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OCOMMON\2023 Public Models Shared Folder\T37-Thornton\"/>
    </mc:Choice>
  </mc:AlternateContent>
  <xr:revisionPtr revIDLastSave="0" documentId="8_{40BF34F2-049E-4BBA-A324-EC38040D9EA3}" xr6:coauthVersionLast="47" xr6:coauthVersionMax="47" xr10:uidLastSave="{00000000-0000-0000-0000-000000000000}"/>
  <bookViews>
    <workbookView xWindow="930" yWindow="420" windowWidth="25545" windowHeight="13515" firstSheet="3" activeTab="8" xr2:uid="{E09E05EF-E465-45B7-B2F6-52C0891EBC5E}"/>
  </bookViews>
  <sheets>
    <sheet name="T37-SpecialNursing" sheetId="13" r:id="rId1"/>
    <sheet name="T37-Special529" sheetId="10" r:id="rId2"/>
    <sheet name="T37-SpecialMultiClass" sheetId="8" r:id="rId3"/>
    <sheet name="T37-Special523" sheetId="9" r:id="rId4"/>
    <sheet name="T37-Multifamily" sheetId="7" r:id="rId5"/>
    <sheet name="T37-Industrial" sheetId="12" r:id="rId6"/>
    <sheet name="T37-599s" sheetId="5" r:id="rId7"/>
    <sheet name="T37-517s" sheetId="4" r:id="rId8"/>
    <sheet name="Summary" sheetId="11" r:id="rId9"/>
  </sheets>
  <definedNames>
    <definedName name="ExternalData_1" localSheetId="7" hidden="1">'T37-517s'!$A$1:$V$800</definedName>
    <definedName name="ExternalData_2" localSheetId="6" hidden="1">'T37-599s'!$A$1:$U$82</definedName>
    <definedName name="ExternalData_3" localSheetId="5" hidden="1">'T37-Industrial'!$A$1:$W$535</definedName>
    <definedName name="ExternalData_4" localSheetId="4" hidden="1">'T37-Multifamily'!$A$1:$AA$255</definedName>
    <definedName name="ExternalData_5" localSheetId="2" hidden="1">'T37-SpecialMultiClass'!$A$1:$X$427</definedName>
    <definedName name="ExternalData_6" localSheetId="8" hidden="1">Summary!$A$2:$C$24</definedName>
    <definedName name="ExternalData_6" localSheetId="3" hidden="1">'T37-Special523'!$A$1:$L$63</definedName>
    <definedName name="ExternalData_7" localSheetId="1" hidden="1">'T37-Special529'!$A$1:$U$29</definedName>
    <definedName name="ExternalData_8" localSheetId="0" hidden="1">'T37-SpecialNursing'!$A$1:$T$9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1" l="1"/>
  <c r="B2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37-517" description="Connection to the 'T37-517' query in the workbook." type="5" refreshedVersion="8" background="1" saveData="1">
    <dbPr connection="Provider=Microsoft.Mashup.OleDb.1;Data Source=$Workbook$;Location=T37-517;Extended Properties=&quot;&quot;" command="SELECT * FROM [T37-517]"/>
  </connection>
  <connection id="3" xr16:uid="{0FEC30D0-D1B5-41D0-8387-F029996297E9}" keepAlive="1" name="Query - T37-599s" description="Connection to the 'T37-599s' query in the workbook." type="5" refreshedVersion="8" background="1" saveData="1">
    <dbPr connection="Provider=Microsoft.Mashup.OleDb.1;Data Source=$Workbook$;Location=T37-599s;Extended Properties=&quot;&quot;" command="SELECT * FROM [T37-599s]"/>
  </connection>
  <connection id="4" xr16:uid="{C8017E6F-C8DB-4A92-8AB4-1E46BCF40A94}" keepAlive="1" name="Query - T37-Industrial" description="Connection to the 'T37-Industrial' query in the workbook." type="5" refreshedVersion="8" background="1" saveData="1">
    <dbPr connection="Provider=Microsoft.Mashup.OleDb.1;Data Source=$Workbook$;Location=T37-Industrial;Extended Properties=&quot;&quot;" command="SELECT * FROM [T37-Industrial]"/>
  </connection>
  <connection id="5" xr16:uid="{C57B51EA-765F-4A3B-A4BD-8937C7D4D63B}" keepAlive="1" name="Query - T37-Multifamily" description="Connection to the 'T37-Multifamily' query in the workbook." type="5" refreshedVersion="8" background="1" saveData="1">
    <dbPr connection="Provider=Microsoft.Mashup.OleDb.1;Data Source=$Workbook$;Location=T37-Multifamily;Extended Properties=&quot;&quot;" command="SELECT * FROM [T37-Multifamily]"/>
  </connection>
  <connection id="6" xr16:uid="{38AF1D0B-9A7C-462A-8FE7-B1FCCDDD50E4}" keepAlive="1" name="Query - T37-Special523" description="Connection to the 'T37-Special523' query in the workbook." type="5" refreshedVersion="8" background="1" saveData="1">
    <dbPr connection="Provider=Microsoft.Mashup.OleDb.1;Data Source=$Workbook$;Location=T37-Special523;Extended Properties=&quot;&quot;" command="SELECT * FROM [T37-Special523]"/>
  </connection>
  <connection id="7" xr16:uid="{03617956-73F4-4E15-824D-276034BF37B9}" keepAlive="1" name="Query - T37-Special529" description="Connection to the 'T37-Special529' query in the workbook." type="5" refreshedVersion="8" background="1" saveData="1">
    <dbPr connection="Provider=Microsoft.Mashup.OleDb.1;Data Source=$Workbook$;Location=T37-Special529;Extended Properties=&quot;&quot;" command="SELECT * FROM [T37-Special529]"/>
  </connection>
  <connection id="8" xr16:uid="{E5AF5A4A-E15B-40B7-B927-AA06110CA0C8}" keepAlive="1" name="Query - T37-SpecialMultiClass" description="Connection to the 'T37-SpecialMultiClass' query in the workbook." type="5" refreshedVersion="8" background="1" saveData="1">
    <dbPr connection="Provider=Microsoft.Mashup.OleDb.1;Data Source=$Workbook$;Location=T37-SpecialMultiClass;Extended Properties=&quot;&quot;" command="SELECT * FROM [T37-SpecialMultiClass]"/>
  </connection>
  <connection id="9" xr16:uid="{ABF9E981-4EB9-4A5E-80CF-8A708ECDD39E}" keepAlive="1" name="Query - T37-SpecialNursing" description="Connection to the 'T37-SpecialNursing' query in the workbook." type="5" refreshedVersion="8" background="1" saveData="1">
    <dbPr connection="Provider=Microsoft.Mashup.OleDb.1;Data Source=$Workbook$;Location=T37-SpecialNursing;Extended Properties=&quot;&quot;" command="SELECT * FROM [T37-SpecialNursing]"/>
  </connection>
</connections>
</file>

<file path=xl/sharedStrings.xml><?xml version="1.0" encoding="utf-8"?>
<sst xmlns="http://schemas.openxmlformats.org/spreadsheetml/2006/main" count="12947" uniqueCount="5928">
  <si>
    <t>KeyPIN</t>
  </si>
  <si>
    <t>iasWorld PINs</t>
  </si>
  <si>
    <t>Classes</t>
  </si>
  <si>
    <t>2023 Permit / Partial / Demo Value</t>
  </si>
  <si>
    <t>5-17</t>
  </si>
  <si>
    <t>5-17 5-17</t>
  </si>
  <si>
    <t>5-17 5-17 5-17</t>
  </si>
  <si>
    <t>5-99</t>
  </si>
  <si>
    <t>3-15</t>
  </si>
  <si>
    <t>3-14</t>
  </si>
  <si>
    <t>5-92</t>
  </si>
  <si>
    <t>5-22 5-22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</si>
  <si>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</si>
  <si>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</si>
  <si>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</si>
  <si>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</si>
  <si>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</si>
  <si>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</si>
  <si>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</si>
  <si>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</si>
  <si>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</si>
  <si>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</si>
  <si>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</si>
  <si>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</si>
  <si>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</si>
  <si>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</si>
  <si>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</si>
  <si>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</si>
  <si>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</si>
  <si>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</si>
  <si>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</si>
  <si>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</si>
  <si>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</si>
  <si>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</si>
  <si>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</si>
  <si>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</si>
  <si>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</si>
  <si>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</si>
  <si>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</si>
  <si>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</si>
  <si>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</si>
  <si>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</si>
  <si>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</si>
  <si>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Market</t>
  </si>
  <si>
    <t>B</t>
  </si>
  <si>
    <t>Bldg SF</t>
  </si>
  <si>
    <t>Net Rentable SF</t>
  </si>
  <si>
    <t>Retail/Office</t>
  </si>
  <si>
    <t>Property Description</t>
  </si>
  <si>
    <t>Land 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</si>
  <si>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</si>
  <si>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</si>
  <si>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</si>
  <si>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</si>
  <si>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</si>
  <si>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</si>
  <si>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</si>
  <si>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</si>
  <si>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Office</t>
  </si>
  <si>
    <t>Retail</t>
  </si>
  <si>
    <t>Multifamily - Market</t>
  </si>
  <si>
    <t>Gas Stations / Convenience</t>
  </si>
  <si>
    <t>Hotels</t>
  </si>
  <si>
    <t>5-90 5-17</t>
  </si>
  <si>
    <t>Total Market Value</t>
  </si>
  <si>
    <t>Comm Condo</t>
  </si>
  <si>
    <t>Pct Owner Interest</t>
  </si>
  <si>
    <t>Bldg SQ FT</t>
  </si>
  <si>
    <t>Adj. Rent $/SF</t>
  </si>
  <si>
    <t>Final MV/SF</t>
  </si>
  <si>
    <t>5-93</t>
  </si>
  <si>
    <t>5-93 5-93</t>
  </si>
  <si>
    <t>Studio Units</t>
  </si>
  <si>
    <t>1BR Units</t>
  </si>
  <si>
    <t>2BR Units</t>
  </si>
  <si>
    <t>3BR Units</t>
  </si>
  <si>
    <t>Apt</t>
  </si>
  <si>
    <t>Total Units</t>
  </si>
  <si>
    <t>A</t>
  </si>
  <si>
    <t>5-22</t>
  </si>
  <si>
    <t>5-30</t>
  </si>
  <si>
    <t>5-28</t>
  </si>
  <si>
    <t>5-97</t>
  </si>
  <si>
    <t>5-97 5-97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</si>
  <si>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</si>
  <si>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</si>
  <si>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</si>
  <si>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</si>
  <si>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</si>
  <si>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</si>
  <si>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</si>
  <si>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</si>
  <si>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Properties</t>
  </si>
  <si>
    <t>Industrial</t>
  </si>
  <si>
    <t>Retail-Freestanding</t>
  </si>
  <si>
    <t>6-63</t>
  </si>
  <si>
    <t>5-80 5-93</t>
  </si>
  <si>
    <t>5-31</t>
  </si>
  <si>
    <t>Economy</t>
  </si>
  <si>
    <t>5-83</t>
  </si>
  <si>
    <t>5-33</t>
  </si>
  <si>
    <t>GasStation/CStoreWGas</t>
  </si>
  <si>
    <t>AutoRepair</t>
  </si>
  <si>
    <t>Retail - Single Tenant</t>
  </si>
  <si>
    <t>Retail/storage</t>
  </si>
  <si>
    <t>Office - Single Tenant</t>
  </si>
  <si>
    <t>Office - Multi Tenant</t>
  </si>
  <si>
    <t>Office/Warehouse</t>
  </si>
  <si>
    <t>Bank</t>
  </si>
  <si>
    <t>NeighborhoodShoppingCenter</t>
  </si>
  <si>
    <t>CarWash</t>
  </si>
  <si>
    <t>MedicalOffice - Multi Tenant</t>
  </si>
  <si>
    <t>Supermarket</t>
  </si>
  <si>
    <t>Autorepair</t>
  </si>
  <si>
    <t>Carwash</t>
  </si>
  <si>
    <t>5-90 5-17 5-17 5-17 5-90</t>
  </si>
  <si>
    <t>5-17 5-90 5-90</t>
  </si>
  <si>
    <t>5-90 5-90 5-17</t>
  </si>
  <si>
    <t>5-17 5-90</t>
  </si>
  <si>
    <t>5-90 5-17 5-17</t>
  </si>
  <si>
    <t>5-17 5-17 5-17 5-90</t>
  </si>
  <si>
    <t>5-90 5-17 5-17 5-17</t>
  </si>
  <si>
    <t>5-17 5-17 5-90</t>
  </si>
  <si>
    <t>Oil Tank Value</t>
  </si>
  <si>
    <t>6-63 6-63</t>
  </si>
  <si>
    <t>8-93</t>
  </si>
  <si>
    <t>6-63 5-80</t>
  </si>
  <si>
    <t>SelfStorage</t>
  </si>
  <si>
    <t>5-22 5-90</t>
  </si>
  <si>
    <t>5-33 5-33</t>
  </si>
  <si>
    <t>office/warehouse</t>
  </si>
  <si>
    <t>5-92 5-92</t>
  </si>
  <si>
    <t>5-28 5-90</t>
  </si>
  <si>
    <t>5-90 5-97</t>
  </si>
  <si>
    <t>5-22 5-22 5-90</t>
  </si>
  <si>
    <t>MedicalOffice - Single Tenant</t>
  </si>
  <si>
    <t>5-28 5-28</t>
  </si>
  <si>
    <t>MovieTheatre</t>
  </si>
  <si>
    <t>5-29</t>
  </si>
  <si>
    <t xml:space="preserve">Nursing Home </t>
  </si>
  <si>
    <t>3-97</t>
  </si>
  <si>
    <t>Affordable</t>
  </si>
  <si>
    <t>3-97 3-97</t>
  </si>
  <si>
    <t>Multifamily - Affordable</t>
  </si>
  <si>
    <t>Movietheatre</t>
  </si>
  <si>
    <t>Selfstorage</t>
  </si>
  <si>
    <t>Retail-Storefront</t>
  </si>
  <si>
    <t>8-17</t>
  </si>
  <si>
    <t>5-17 5-17 5-17 5-17 5-17</t>
  </si>
  <si>
    <t>5-17 5-17 5-17 5-17 5-17 5-90 5-90</t>
  </si>
  <si>
    <t>5-90 5-17 5-17 5-90</t>
  </si>
  <si>
    <t>5-90 5-90 5-17 5-17 5-17</t>
  </si>
  <si>
    <t>5-90 5-17 5-17 5-17 5-17</t>
  </si>
  <si>
    <t>8-17 8-17</t>
  </si>
  <si>
    <t>5-17 5-90 5-17</t>
  </si>
  <si>
    <t>8-17 8-17 8-17 8-17</t>
  </si>
  <si>
    <t>5-17 5-17 5-90 5-90 5-90 5-90</t>
  </si>
  <si>
    <t>5-90 5-17 5-90</t>
  </si>
  <si>
    <t>8-17 8-17 8-17</t>
  </si>
  <si>
    <t>5-17 5-17 5-90 5-90</t>
  </si>
  <si>
    <t>5-17 5-17 5-17 5-17 5-90</t>
  </si>
  <si>
    <t>5-17 5-17 5-17 5-17 5-17 5-17 5-17</t>
  </si>
  <si>
    <t>5-17 5-17 5-17 5-17</t>
  </si>
  <si>
    <t>8-17 8-90</t>
  </si>
  <si>
    <t>8-99</t>
  </si>
  <si>
    <t>5-93 5-93 5-93</t>
  </si>
  <si>
    <t>5-93 5-80</t>
  </si>
  <si>
    <t>5-93 5-93 5-93 5-93 5-80</t>
  </si>
  <si>
    <t>6-63A</t>
  </si>
  <si>
    <t>5-80 5-93 5-93</t>
  </si>
  <si>
    <t>5-93 5-93 5-80</t>
  </si>
  <si>
    <t>5-93 6-63</t>
  </si>
  <si>
    <t>5-80 5-93 5-93 5-93</t>
  </si>
  <si>
    <t>8-93 8-93</t>
  </si>
  <si>
    <t>8-83</t>
  </si>
  <si>
    <t>5-93 5-93 5-93 5-93</t>
  </si>
  <si>
    <t>5-93 5-80 5-80</t>
  </si>
  <si>
    <t>5-93 5-93 5-80 5-80 5-80</t>
  </si>
  <si>
    <t>5-80 5-80 5-83 5-83</t>
  </si>
  <si>
    <t>3-97 3-97 3-97 3-97 3-97</t>
  </si>
  <si>
    <t>3-15 3-15 3-15 3-15 3-15</t>
  </si>
  <si>
    <t>3-14 3-14 3-14</t>
  </si>
  <si>
    <t>3-18</t>
  </si>
  <si>
    <t>3-14 3-14</t>
  </si>
  <si>
    <t>3-15 3-15 3-15 3-15</t>
  </si>
  <si>
    <t>3-97 3-97 3-97</t>
  </si>
  <si>
    <t>2-36</t>
  </si>
  <si>
    <t>8-23A</t>
  </si>
  <si>
    <t>8-23</t>
  </si>
  <si>
    <t>5-90 5-23</t>
  </si>
  <si>
    <t>8-23 8-23</t>
  </si>
  <si>
    <t>5-92 5-92 5-92</t>
  </si>
  <si>
    <t>5-97 5-97 5-97</t>
  </si>
  <si>
    <t>8-33</t>
  </si>
  <si>
    <t>5-33 5-90</t>
  </si>
  <si>
    <t>8-28</t>
  </si>
  <si>
    <t>Storage</t>
  </si>
  <si>
    <t>8-97</t>
  </si>
  <si>
    <t>5-90 5-92</t>
  </si>
  <si>
    <t>8-92</t>
  </si>
  <si>
    <t>5-90 5-92 5-92</t>
  </si>
  <si>
    <t>BowlingAlley</t>
  </si>
  <si>
    <t>5-90 5-22</t>
  </si>
  <si>
    <t>UsedCarLot</t>
  </si>
  <si>
    <t>5-90 5-22 5-22 5-22 5-90</t>
  </si>
  <si>
    <t>8-31</t>
  </si>
  <si>
    <t>5-22 5-90 5-90</t>
  </si>
  <si>
    <t>E-X</t>
  </si>
  <si>
    <t>8-22</t>
  </si>
  <si>
    <t>5-22 5-22 5-22</t>
  </si>
  <si>
    <t>5-22 5-22 5-22 5-22</t>
  </si>
  <si>
    <t>Bowlingalley</t>
  </si>
  <si>
    <t>Usedcarlot</t>
  </si>
  <si>
    <t>Final MV / SF</t>
  </si>
  <si>
    <t>Market Value</t>
  </si>
  <si>
    <t>30-18-209-035-0000</t>
  </si>
  <si>
    <t>30-18-209-034-0000 30-18-209-035-0000 30-18-209-036-0000 30-18-209-037-0000 30-18-209-038-0000</t>
  </si>
  <si>
    <t>5-17 5-17 5-17 5-93 5-93</t>
  </si>
  <si>
    <t>15412  BURNHAM CALUMET CITY</t>
  </si>
  <si>
    <t>29-07-310-044-0000</t>
  </si>
  <si>
    <t>29-07-310-043-0000 29-07-310-044-0000 29-07-310-045-0000</t>
  </si>
  <si>
    <t>282 W 148TH HARVEY</t>
  </si>
  <si>
    <t>29-07-310-042-0000</t>
  </si>
  <si>
    <t>14861 S DIXIE HWY HARVEY</t>
  </si>
  <si>
    <t>29-09-114-023-0000</t>
  </si>
  <si>
    <t>369 E 147TH HARVEY</t>
  </si>
  <si>
    <t>29-34-130-001-0000</t>
  </si>
  <si>
    <t>203  WILLIAM THORNTON</t>
  </si>
  <si>
    <t>29-07-110-081-0000</t>
  </si>
  <si>
    <t>2346  147TH POSEN</t>
  </si>
  <si>
    <t>30-20-100-005-0000</t>
  </si>
  <si>
    <t>30-20-100-005-0000 30-20-100-006-0000 30-20-100-007-0000</t>
  </si>
  <si>
    <t>1215  BURNHAM CALUMET CITY</t>
  </si>
  <si>
    <t>29-22-103-046-0000</t>
  </si>
  <si>
    <t>16300  LOUIS SOUTH HOLLAND</t>
  </si>
  <si>
    <t>29-25-400-080-0000</t>
  </si>
  <si>
    <t>29-25-400-079-0000 29-25-400-080-0000</t>
  </si>
  <si>
    <t>2025  TORRENCE LANSING</t>
  </si>
  <si>
    <t>29-18-230-045-0000</t>
  </si>
  <si>
    <t>15439 S PAULINA HARVEY</t>
  </si>
  <si>
    <t>30-32-123-007-0000</t>
  </si>
  <si>
    <t>30-32-123-007-0000 30-32-123-048-0000</t>
  </si>
  <si>
    <t>18117  WILLIAM LANSING</t>
  </si>
  <si>
    <t>29-11-133-023-0000</t>
  </si>
  <si>
    <t>14927  GREENWOOD DOLTON</t>
  </si>
  <si>
    <t>29-36-401-040-0000</t>
  </si>
  <si>
    <t>18210 S TORRENCE LANSING</t>
  </si>
  <si>
    <t>30-19-300-017-0000</t>
  </si>
  <si>
    <t>2600  168TH LANSING</t>
  </si>
  <si>
    <t>30-06-107-043-0000</t>
  </si>
  <si>
    <t>2627 E 139TH BURNHAM</t>
  </si>
  <si>
    <t>30-31-318-041-0000</t>
  </si>
  <si>
    <t>30-31-318-041-0000 30-31-318-042-0000 30-31-318-043-0000 30-31-318-044-0000</t>
  </si>
  <si>
    <t>18525 S TORRENCE LANSING</t>
  </si>
  <si>
    <t>29-31-400-042-0000</t>
  </si>
  <si>
    <t>29-31-400-017-0000 29-31-400-042-0000</t>
  </si>
  <si>
    <t>1940  RIDGE HOMEWOOD</t>
  </si>
  <si>
    <t>29-06-407-012-0000</t>
  </si>
  <si>
    <t>14016 S WOOD DIXMOOR</t>
  </si>
  <si>
    <t>29-22-400-079-0000</t>
  </si>
  <si>
    <t>29-22-400-079-0000 29-22-400-084-0000</t>
  </si>
  <si>
    <t>16950  PARKSIDE SOUTH HOLLAND</t>
  </si>
  <si>
    <t>29-07-138-028-0000</t>
  </si>
  <si>
    <t>29-07-138-013-0000 29-07-138-014-0000 29-07-138-015-0000 29-07-138-016-0000 29-07-138-028-0000 29-07-138-029-0000 29-07-138-030-0000 29-07-138-031-0000 29-07-138-032-0000 29-07-138-033-0000 29-07-138-034-0000 29-07-138-035-0000</t>
  </si>
  <si>
    <t>5-90 5-90 5-90 5-90 5-17 5-17 5-17 5-90 5-90 5-90 5-90 5-17</t>
  </si>
  <si>
    <t>14527  HOYNE DIXMOOR</t>
  </si>
  <si>
    <t>29-02-402-037-0000</t>
  </si>
  <si>
    <t>1320  DOLTON DOLTON</t>
  </si>
  <si>
    <t>29-31-400-056-0000</t>
  </si>
  <si>
    <t>18031  DIXIE HOMEWOOD</t>
  </si>
  <si>
    <t>29-22-103-026-0000</t>
  </si>
  <si>
    <t>29-22-103-025-0000 29-22-103-026-0000</t>
  </si>
  <si>
    <t>16250  LOUIS SOUTH HOLLAND</t>
  </si>
  <si>
    <t>29-31-400-051-0000</t>
  </si>
  <si>
    <t>29-31-400-007-0000 29-31-400-051-0000</t>
  </si>
  <si>
    <t>17907  DIXIE HOMEWOOD</t>
  </si>
  <si>
    <t>29-22-200-137-0000</t>
  </si>
  <si>
    <t>421  162ND SOUTH HOLLAND</t>
  </si>
  <si>
    <t>29-31-409-011-0000</t>
  </si>
  <si>
    <t>18235  DIXIE HOMEWOOD</t>
  </si>
  <si>
    <t>29-36-401-011-0000</t>
  </si>
  <si>
    <t>29-36-401-011-0000 29-36-401-035-0000 29-36-401-036-0000 29-36-401-038-0000</t>
  </si>
  <si>
    <t>5-17 5-90 5-17 5-90</t>
  </si>
  <si>
    <t>18208  TORRENCE LANSING</t>
  </si>
  <si>
    <t>30-17-108-044-0000</t>
  </si>
  <si>
    <t>547  155TH CALUMET CITY</t>
  </si>
  <si>
    <t>29-22-104-018-0000</t>
  </si>
  <si>
    <t>16525  STATE SOUTH HOLLAND</t>
  </si>
  <si>
    <t>29-31-408-002-0000</t>
  </si>
  <si>
    <t>29-31-408-002-0000 29-31-408-003-0000</t>
  </si>
  <si>
    <t>18063  DIXIE HOMEWOOD</t>
  </si>
  <si>
    <t>29-31-409-056-0000</t>
  </si>
  <si>
    <t>18209  DIXIE HOMEWOOD</t>
  </si>
  <si>
    <t>30-19-301-016-0000</t>
  </si>
  <si>
    <t>16901  TORRENCE LANSING</t>
  </si>
  <si>
    <t>29-31-312-028-0000</t>
  </si>
  <si>
    <t>18216  HARWOOD HOMEWOOD</t>
  </si>
  <si>
    <t>29-34-119-019-0000</t>
  </si>
  <si>
    <t>106 E MARGARET THORNTON</t>
  </si>
  <si>
    <t>29-31-406-020-0000</t>
  </si>
  <si>
    <t>1722  RIDGE HOMEWOOD</t>
  </si>
  <si>
    <t>30-32-124-042-0000</t>
  </si>
  <si>
    <t>3436  RIDGE LANSING</t>
  </si>
  <si>
    <t>29-31-307-005-0000</t>
  </si>
  <si>
    <t>29-31-307-004-0000 29-31-307-005-0000 29-31-307-015-0000</t>
  </si>
  <si>
    <t>E-X E-X E-X</t>
  </si>
  <si>
    <t>18017  HARWOOD HOMEWOOD</t>
  </si>
  <si>
    <t>30-32-303-003-0000</t>
  </si>
  <si>
    <t>3365  RIDGE LANSING</t>
  </si>
  <si>
    <t>29-14-300-036-0000</t>
  </si>
  <si>
    <t>16178 S SOUTH PARK DOLTON</t>
  </si>
  <si>
    <t>29-36-401-039-0000</t>
  </si>
  <si>
    <t>18230 S TORRENCE LANSING</t>
  </si>
  <si>
    <t>29-17-116-019-0000</t>
  </si>
  <si>
    <t>113 E 154TH HARVEY</t>
  </si>
  <si>
    <t>29-03-400-025-0000</t>
  </si>
  <si>
    <t>431  MONROE DOLTON</t>
  </si>
  <si>
    <t>29-23-401-034-0000</t>
  </si>
  <si>
    <t>16999  VAN DAM SOUTH HOLLAND</t>
  </si>
  <si>
    <t>29-31-408-011-0000</t>
  </si>
  <si>
    <t>29-31-408-011-0000 29-31-408-012-0000</t>
  </si>
  <si>
    <t>1941  RIDGE HOMEWOOD</t>
  </si>
  <si>
    <t>29-17-118-036-0000</t>
  </si>
  <si>
    <t>29-17-118-036-0000 29-17-118-037-0000</t>
  </si>
  <si>
    <t>6 E 154TH HARVEY</t>
  </si>
  <si>
    <t>29-31-400-046-0000</t>
  </si>
  <si>
    <t>4-17</t>
  </si>
  <si>
    <t>17855  DIXIE HOMEWOOD</t>
  </si>
  <si>
    <t>29-08-418-012-0000</t>
  </si>
  <si>
    <t>29-08-418-012-0000 29-08-418-013-0000</t>
  </si>
  <si>
    <t>14926  WASHINGTON HARVEY</t>
  </si>
  <si>
    <t>30-31-120-035-0000</t>
  </si>
  <si>
    <t>2512  RIDGE LANSING</t>
  </si>
  <si>
    <t>29-24-400-112-0000</t>
  </si>
  <si>
    <t>29-24-400-048-0000 29-24-400-112-0000 29-24-400-113-0000 29-24-400-114-0000 29-24-400-115-0000 29-24-400-116-0000 29-24-400-117-0000 29-24-400-118-0000</t>
  </si>
  <si>
    <t>8-90 8-17 5-17 5-17 8-17 8-17 8-90 8-90</t>
  </si>
  <si>
    <t>1584  HUNTINGTON CALUMET CITY</t>
  </si>
  <si>
    <t>29-16-400-133-0000</t>
  </si>
  <si>
    <t>29-16-400-133-0000 29-16-400-141-0000</t>
  </si>
  <si>
    <t>266 W 162ND SOUTH HOLLAND</t>
  </si>
  <si>
    <t>29-31-311-021-0000</t>
  </si>
  <si>
    <t>2015  RIDGE HOMEWOOD</t>
  </si>
  <si>
    <t>29-01-205-024-0000</t>
  </si>
  <si>
    <t>29-01-205-024-0000 29-01-205-025-0000 29-01-205-026-0000 29-01-205-027-0000</t>
  </si>
  <si>
    <t>14000 S CROISSANT BURNHAM</t>
  </si>
  <si>
    <t>29-03-400-026-0000</t>
  </si>
  <si>
    <t>14207  CHICAGO DOLTON</t>
  </si>
  <si>
    <t>29-17-119-015-0000</t>
  </si>
  <si>
    <t>54 E 154TH HARVEY</t>
  </si>
  <si>
    <t>30-20-106-012-0000</t>
  </si>
  <si>
    <t>293  RIVER OAKS CALUMET CITY</t>
  </si>
  <si>
    <t>29-31-315-002-0000</t>
  </si>
  <si>
    <t>18227  HARWOOD HOMEWOOD</t>
  </si>
  <si>
    <t>29-04-408-029-0000</t>
  </si>
  <si>
    <t>29-04-408-029-0000 29-04-408-030-0000</t>
  </si>
  <si>
    <t>169 W 144TH RIVERDALE</t>
  </si>
  <si>
    <t>29-31-409-078-0000</t>
  </si>
  <si>
    <t>18211  DIXIE HOMEWOOD</t>
  </si>
  <si>
    <t>29-31-310-018-0000</t>
  </si>
  <si>
    <t>2053  RIDGE HOMEWOOD</t>
  </si>
  <si>
    <t>29-23-201-026-0000</t>
  </si>
  <si>
    <t>29-23-201-026-0000 29-23-201-029-0000</t>
  </si>
  <si>
    <t>8-17 5-90</t>
  </si>
  <si>
    <t>16475  VAN DAM SOUTH HOLLAND</t>
  </si>
  <si>
    <t>30-32-117-046-0000</t>
  </si>
  <si>
    <t>3300  RIDGE LANSING</t>
  </si>
  <si>
    <t>30-32-124-038-0000</t>
  </si>
  <si>
    <t>18143  GREENWOOD LANSING</t>
  </si>
  <si>
    <t>30-30-304-010-0000</t>
  </si>
  <si>
    <t>30-30-304-010-0000 30-30-304-011-0000</t>
  </si>
  <si>
    <t>2735  BERNICE LANSING</t>
  </si>
  <si>
    <t>30-30-102-002-0000</t>
  </si>
  <si>
    <t>30-30-102-001-0000 30-30-102-002-0000 30-30-102-003-0000 30-30-102-004-0000 30-30-102-005-0000</t>
  </si>
  <si>
    <t>17105  TORRENCE LANSING</t>
  </si>
  <si>
    <t>29-29-206-018-0000</t>
  </si>
  <si>
    <t>29-29-206-018-0000 29-29-206-019-0000</t>
  </si>
  <si>
    <t>17038  HALSTED HARVEY</t>
  </si>
  <si>
    <t>29-22-103-031-0000</t>
  </si>
  <si>
    <t>16230  LOUIS SOUTH HOLLAND</t>
  </si>
  <si>
    <t>29-04-407-027-0000</t>
  </si>
  <si>
    <t>29-04-407-026-0000 29-04-407-027-0000 29-04-407-028-0000</t>
  </si>
  <si>
    <t>14224 S INDIANA RIVERDALE</t>
  </si>
  <si>
    <t>30-32-117-057-0000</t>
  </si>
  <si>
    <t>3225  186TH LANSING</t>
  </si>
  <si>
    <t>29-23-109-026-0000</t>
  </si>
  <si>
    <t>29-23-109-026-0000 29-23-109-027-0000</t>
  </si>
  <si>
    <t>1007 E 162ND SOUTH HOLLAND</t>
  </si>
  <si>
    <t>29-03-400-031-0000</t>
  </si>
  <si>
    <t>14122  CHICAGO DOLTON</t>
  </si>
  <si>
    <t>29-07-114-001-0000</t>
  </si>
  <si>
    <t>29-07-114-001-0000 29-07-114-002-0000</t>
  </si>
  <si>
    <t>14323  DIXIE DIXMOOR</t>
  </si>
  <si>
    <t>29-31-408-024-0000</t>
  </si>
  <si>
    <t>18114  GOTTSCHALK HOMEWOOD</t>
  </si>
  <si>
    <t>29-10-104-032-0000</t>
  </si>
  <si>
    <t>14736  BEACHVIEW DOLTON</t>
  </si>
  <si>
    <t>30-08-323-045-0000</t>
  </si>
  <si>
    <t>645  BURNHAM CALUMET CITY</t>
  </si>
  <si>
    <t>30-32-117-047-0000</t>
  </si>
  <si>
    <t>30-32-117-047-0000 30-32-117-079-0000</t>
  </si>
  <si>
    <t>3304  RIDGE LANSING</t>
  </si>
  <si>
    <t>30-32-302-042-0000</t>
  </si>
  <si>
    <t>18119  ROY LANSING</t>
  </si>
  <si>
    <t>29-36-201-139-0000</t>
  </si>
  <si>
    <t>17930  TORRENCE LANSING</t>
  </si>
  <si>
    <t>29-17-417-043-0000</t>
  </si>
  <si>
    <t>285 E 159TH HARVEY</t>
  </si>
  <si>
    <t>29-15-204-037-0000</t>
  </si>
  <si>
    <t>15455 S PARK SOUTH HOLLAND</t>
  </si>
  <si>
    <t>30-31-213-029-0000</t>
  </si>
  <si>
    <t>17950  BURNHAM LANSING</t>
  </si>
  <si>
    <t>30-30-406-031-0000</t>
  </si>
  <si>
    <t>17550  CHICAGO LANSING</t>
  </si>
  <si>
    <t>30-31-300-024-0000</t>
  </si>
  <si>
    <t>2445  RIDGE LANSING</t>
  </si>
  <si>
    <t>29-12-226-023-0000</t>
  </si>
  <si>
    <t>29-12-226-023-0000 29-12-226-024-0000 29-12-226-025-0000 29-12-226-026-0000</t>
  </si>
  <si>
    <t>1316  SIBLEY CALUMET CITY</t>
  </si>
  <si>
    <t>30-32-302-003-0000</t>
  </si>
  <si>
    <t>30-32-302-003-0000 30-32-302-036-0000</t>
  </si>
  <si>
    <t>3307  RIDGE LANSING</t>
  </si>
  <si>
    <t>29-18-310-015-0000</t>
  </si>
  <si>
    <t>15652 S DIXIE MARKHAM</t>
  </si>
  <si>
    <t>29-08-403-054-0000</t>
  </si>
  <si>
    <t>274 E 147TH HARVEY</t>
  </si>
  <si>
    <t>29-04-234-015-0000</t>
  </si>
  <si>
    <t>105 E 142ND RIVERDALE</t>
  </si>
  <si>
    <t>29-10-423-040-0000</t>
  </si>
  <si>
    <t>15339  CHICAGO DOLTON</t>
  </si>
  <si>
    <t>29-16-317-025-0000</t>
  </si>
  <si>
    <t>550 W 162ND HARVEY</t>
  </si>
  <si>
    <t>29-14-317-024-0000</t>
  </si>
  <si>
    <t>16150  WOODLAWN EAST SOUTH HOLLAND</t>
  </si>
  <si>
    <t>29-33-100-046-0000</t>
  </si>
  <si>
    <t>17579  HALSTED HOMEWOOD</t>
  </si>
  <si>
    <t>29-11-304-012-0000</t>
  </si>
  <si>
    <t>29-11-300-027-0000 29-11-300-039-0000 29-11-304-012-0000</t>
  </si>
  <si>
    <t>901 E SIBLEY DOLTON</t>
  </si>
  <si>
    <t>29-32-200-039-0000</t>
  </si>
  <si>
    <t>1125 W 175TH HOMEWOOD</t>
  </si>
  <si>
    <t>29-15-402-054-0000</t>
  </si>
  <si>
    <t>16101  CHICAGO SOUTH HOLLAND</t>
  </si>
  <si>
    <t>29-36-201-065-0000</t>
  </si>
  <si>
    <t>29-36-201-064-0000 29-36-201-065-0000 29-36-201-066-0000 29-36-201-067-0000 29-36-201-135-0000</t>
  </si>
  <si>
    <t>17916  TORRENCE LANSING</t>
  </si>
  <si>
    <t>30-30-305-036-0000</t>
  </si>
  <si>
    <t>17425  TORRENCE LANSING</t>
  </si>
  <si>
    <t>29-32-200-029-0000</t>
  </si>
  <si>
    <t>1131 W 175TH HOMEWOOD</t>
  </si>
  <si>
    <t>29-33-301-108-0000</t>
  </si>
  <si>
    <t>18400 S HALSTED GLENWOOD</t>
  </si>
  <si>
    <t>29-12-224-035-0000</t>
  </si>
  <si>
    <t>29-12-224-035-0000 29-12-224-036-0000 29-12-224-038-0000 29-12-224-039-0000 29-12-224-040-0000 29-12-224-041-0000</t>
  </si>
  <si>
    <t>5-17 5-17 5-17 5-90 5-17 5-17</t>
  </si>
  <si>
    <t>1321  SIBLEY CALUMET CITY</t>
  </si>
  <si>
    <t>30-32-307-014-0000</t>
  </si>
  <si>
    <t>3521  RIDGE LANSING</t>
  </si>
  <si>
    <t>30-32-300-003-0000</t>
  </si>
  <si>
    <t>3219  RIDGE LANSING</t>
  </si>
  <si>
    <t>30-31-100-017-0000</t>
  </si>
  <si>
    <t>30-31-100-017-0000 30-31-100-018-0000</t>
  </si>
  <si>
    <t>17839  TORRENCE LANSING</t>
  </si>
  <si>
    <t>30-30-406-028-0000</t>
  </si>
  <si>
    <t>17620  CHICAGO LANSING</t>
  </si>
  <si>
    <t>30-19-421-022-0000</t>
  </si>
  <si>
    <t>16800  CHICAGO LANSING</t>
  </si>
  <si>
    <t>29-31-409-063-0000</t>
  </si>
  <si>
    <t>18141  DIXIE HOMEWOOD</t>
  </si>
  <si>
    <t>29-12-125-031-0000</t>
  </si>
  <si>
    <t>29-12-125-031-0000 29-12-125-032-0000</t>
  </si>
  <si>
    <t>2102  SIBLEY CALUMET CITY</t>
  </si>
  <si>
    <t>29-11-307-001-0000</t>
  </si>
  <si>
    <t>1021 E SIBLEY DOLTON</t>
  </si>
  <si>
    <t>30-06-312-025-0000</t>
  </si>
  <si>
    <t>2530  STATE BURNHAM</t>
  </si>
  <si>
    <t>29-15-404-043-0000</t>
  </si>
  <si>
    <t>29-15-404-043-0000 29-15-404-045-0000</t>
  </si>
  <si>
    <t>518 E 162ND SOUTH HOLLAND</t>
  </si>
  <si>
    <t>29-24-400-106-0000</t>
  </si>
  <si>
    <t>1431  HUNTINGTON CALUMET CITY</t>
  </si>
  <si>
    <t>30-19-300-012-0000</t>
  </si>
  <si>
    <t>2500  170TH LANSING</t>
  </si>
  <si>
    <t>30-31-300-013-0000</t>
  </si>
  <si>
    <t>2457  RIDGE LANSING</t>
  </si>
  <si>
    <t>29-33-100-044-0000</t>
  </si>
  <si>
    <t>17525  HALSTED HOMEWOOD</t>
  </si>
  <si>
    <t>30-29-106-022-0000</t>
  </si>
  <si>
    <t>30-29-106-022-0000 30-29-106-023-0000</t>
  </si>
  <si>
    <t>17255  BURNHAM LANSING</t>
  </si>
  <si>
    <t>30-32-124-022-0000</t>
  </si>
  <si>
    <t>30-32-124-015-0000 30-32-124-022-0000</t>
  </si>
  <si>
    <t>3440  RIDGE LANSING</t>
  </si>
  <si>
    <t>29-36-201-116-0000</t>
  </si>
  <si>
    <t>29-36-201-116-0000 29-36-201-117-0000</t>
  </si>
  <si>
    <t>17924  TORRENCE LANSING</t>
  </si>
  <si>
    <t>29-04-416-003-0000</t>
  </si>
  <si>
    <t>29-04-416-002-0000 29-04-416-003-0000 29-04-416-004-0000</t>
  </si>
  <si>
    <t>164 W 144TH RIVERDALE</t>
  </si>
  <si>
    <t>29-06-422-008-0000</t>
  </si>
  <si>
    <t>29-06-422-008-0000 29-06-422-009-0000 29-06-422-010-0000</t>
  </si>
  <si>
    <t>14016 W 142ND DIXMOOR</t>
  </si>
  <si>
    <t>30-32-125-028-0000</t>
  </si>
  <si>
    <t>30-32-125-021-0000 30-32-125-028-0000</t>
  </si>
  <si>
    <t>3524  RIDGE LANSING</t>
  </si>
  <si>
    <t>29-12-305-028-0000</t>
  </si>
  <si>
    <t>29-12-305-006-0000 29-12-305-007-0000 29-12-305-028-0000</t>
  </si>
  <si>
    <t>1851  SIBLEY CALUMET CITY</t>
  </si>
  <si>
    <t>29-31-124-008-0000</t>
  </si>
  <si>
    <t>29-31-124-008-0000 29-31-303-021-0000</t>
  </si>
  <si>
    <t>E-X E-X</t>
  </si>
  <si>
    <t>17900  DIXIE HOMEWOOD</t>
  </si>
  <si>
    <t>30-07-126-001-0000</t>
  </si>
  <si>
    <t>30-07-126-001-0000 30-07-126-002-0000</t>
  </si>
  <si>
    <t>425  TORRENCE CALUMET CITY</t>
  </si>
  <si>
    <t>29-31-408-006-0000</t>
  </si>
  <si>
    <t>29-31-408-006-0000 29-31-408-007-0000 29-31-408-008-0000 29-31-408-009-0000 29-31-408-010-0000</t>
  </si>
  <si>
    <t>5-17 5-17 5-17 5-90 5-90</t>
  </si>
  <si>
    <t>18115  DIXIE HOMEWOOD</t>
  </si>
  <si>
    <t>30-32-116-020-0000</t>
  </si>
  <si>
    <t>3232  RIDGE LANSING</t>
  </si>
  <si>
    <t>29-31-400-036-0000</t>
  </si>
  <si>
    <t>1930  RIDGE HOMEWOOD</t>
  </si>
  <si>
    <t>30-32-125-027-0000</t>
  </si>
  <si>
    <t>2801  RIDGE LANSING</t>
  </si>
  <si>
    <t>29-06-422-039-0000</t>
  </si>
  <si>
    <t>14242 S WOOD DIXMOOR</t>
  </si>
  <si>
    <t>29-12-125-019-0000</t>
  </si>
  <si>
    <t>29-12-125-018-0000 29-12-125-019-0000 29-12-125-020-0000 29-12-125-021-0000 29-12-125-022-0000 29-12-125-039-0000</t>
  </si>
  <si>
    <t>5-17 5-17 5-17 5-17 5-90 5-90</t>
  </si>
  <si>
    <t>2100  SIBLEY CALUMET CITY</t>
  </si>
  <si>
    <t>30-19-300-019-0000</t>
  </si>
  <si>
    <t>16795  TORRENCE LANSING</t>
  </si>
  <si>
    <t>29-12-227-025-0000</t>
  </si>
  <si>
    <t>29-12-227-025-0000 29-12-227-026-0000 29-12-227-027-0000 29-12-227-028-0000 29-12-227-029-0000 29-12-227-030-0000 29-12-227-031-0000</t>
  </si>
  <si>
    <t>1604  SIBLEY CALUMET CITY</t>
  </si>
  <si>
    <t>30-17-205-035-0000</t>
  </si>
  <si>
    <t>30-17-205-033-0000 30-17-205-034-0000 30-17-205-035-0000</t>
  </si>
  <si>
    <t>740  STATE LINE CALUMET CITY</t>
  </si>
  <si>
    <t>29-31-400-057-0000</t>
  </si>
  <si>
    <t>18027  DIXIE HOMEWOOD</t>
  </si>
  <si>
    <t>29-08-224-051-0000</t>
  </si>
  <si>
    <t>29-08-224-051-0000 29-08-224-052-0000</t>
  </si>
  <si>
    <t>14618  HALSTED HARVEY</t>
  </si>
  <si>
    <t>29-20-405-042-0000</t>
  </si>
  <si>
    <t>16330  HALSTED HARVEY</t>
  </si>
  <si>
    <t>30-18-228-023-0000</t>
  </si>
  <si>
    <t>777  GREENBAY CALUMET CITY</t>
  </si>
  <si>
    <t>30-07-133-034-0000</t>
  </si>
  <si>
    <t>30-07-133-034-0000 30-07-133-035-0000 30-07-133-036-0000 30-07-133-037-0000 30-07-133-038-0000</t>
  </si>
  <si>
    <t>1050 E 147TH CALUMET CITY</t>
  </si>
  <si>
    <t>30-32-100-044-0000</t>
  </si>
  <si>
    <t>17829  BURNHAM LANSING</t>
  </si>
  <si>
    <t>29-23-202-028-0000</t>
  </si>
  <si>
    <t>16238  PRINCE SOUTH HOLLAND</t>
  </si>
  <si>
    <t>29-25-301-029-0000</t>
  </si>
  <si>
    <t>1853  BERNICE LANSING</t>
  </si>
  <si>
    <t>29-05-200-031-0000</t>
  </si>
  <si>
    <t>157 W 144TH RIVERDALE</t>
  </si>
  <si>
    <t>29-32-406-030-0000</t>
  </si>
  <si>
    <t>18130  HALSTED HOMEWOOD</t>
  </si>
  <si>
    <t>29-08-126-036-0000</t>
  </si>
  <si>
    <t>29-08-126-034-0000 29-08-126-035-0000 29-08-126-036-0000 29-08-126-037-0000 29-08-126-038-0000</t>
  </si>
  <si>
    <t>165  SIBLEY HARVEY</t>
  </si>
  <si>
    <t>29-22-103-027-0000</t>
  </si>
  <si>
    <t>29-22-103-027-0000 29-22-103-028-0000</t>
  </si>
  <si>
    <t>16240  LOUIS SOUTH HOLLAND</t>
  </si>
  <si>
    <t>29-31-112-012-0000</t>
  </si>
  <si>
    <t>29-31-112-012-0000 29-31-112-013-0000 29-31-112-014-0000 29-31-112-015-0000 29-31-112-016-0000 29-31-112-017-0000 29-31-112-026-0000</t>
  </si>
  <si>
    <t>18812  ASHLAND HOMEWOOD</t>
  </si>
  <si>
    <t>30-08-404-023-0000</t>
  </si>
  <si>
    <t>4 W SIBLEY CALUMET CITY</t>
  </si>
  <si>
    <t>29-27-200-014-0000</t>
  </si>
  <si>
    <t>17075  SOUTH PARK SOUTH HOLLAND</t>
  </si>
  <si>
    <t>29-33-100-054-0000</t>
  </si>
  <si>
    <t>29-33-100-036-0000 29-33-100-054-0000</t>
  </si>
  <si>
    <t>17845  HALSTED HOMEWOOD</t>
  </si>
  <si>
    <t>29-11-300-026-0000</t>
  </si>
  <si>
    <t>15001  COTTAGE GROVE DOLTON</t>
  </si>
  <si>
    <t>29-11-130-044-0000</t>
  </si>
  <si>
    <t>29-11-130-044-0000 29-11-130-045-0000</t>
  </si>
  <si>
    <t>14900  MINERVA DOLTON</t>
  </si>
  <si>
    <t>29-31-409-075-0000</t>
  </si>
  <si>
    <t>18155  DIXIE HOMEWOOD</t>
  </si>
  <si>
    <t>29-24-401-021-0000</t>
  </si>
  <si>
    <t>1550  TORRENCE CALUMET CITY</t>
  </si>
  <si>
    <t>30-32-125-006-0000</t>
  </si>
  <si>
    <t>3502  RIDGE LANSING</t>
  </si>
  <si>
    <t>30-32-305-003-0000</t>
  </si>
  <si>
    <t>3431  RIDGE LANSING</t>
  </si>
  <si>
    <t>29-31-400-038-0000</t>
  </si>
  <si>
    <t>29-31-400-037-0000 29-31-400-038-0000</t>
  </si>
  <si>
    <t>1311  OLIVE HOMEWOOD</t>
  </si>
  <si>
    <t>29-12-303-044-0000</t>
  </si>
  <si>
    <t>1999  SIBLEY CALUMET CITY</t>
  </si>
  <si>
    <t>29-10-108-010-0000</t>
  </si>
  <si>
    <t>29-10-108-010-0000 29-10-108-011-0000</t>
  </si>
  <si>
    <t>14908  CHICAGO DOLTON</t>
  </si>
  <si>
    <t>29-31-409-073-0000</t>
  </si>
  <si>
    <t>18215  DIXIE HOMEWOOD</t>
  </si>
  <si>
    <t>29-32-200-011-0000</t>
  </si>
  <si>
    <t>955 W 175TH HOMEWOOD</t>
  </si>
  <si>
    <t>30-30-305-037-0000</t>
  </si>
  <si>
    <t>30-30-305-037-0000 30-30-305-038-0000</t>
  </si>
  <si>
    <t>17643  TORRENCE LANSING</t>
  </si>
  <si>
    <t>29-15-407-088-0000</t>
  </si>
  <si>
    <t>16030  COTTAGE GROVE SOUTH HOLLAND</t>
  </si>
  <si>
    <t>30-07-432-023-0000</t>
  </si>
  <si>
    <t>30-07-432-023-0000 30-07-432-024-0000 30-07-432-025-0000 30-07-432-026-0000 30-07-432-027-0000 30-07-432-028-0000 30-07-432-029-0000</t>
  </si>
  <si>
    <t>5-17 5-17 5-17 5-90 5-90 5-90 5-90</t>
  </si>
  <si>
    <t>652  BURNHAM CALUMET CITY</t>
  </si>
  <si>
    <t>29-31-312-027-0000</t>
  </si>
  <si>
    <t>18162  HARWOOD HOMEWOOD</t>
  </si>
  <si>
    <t>29-20-413-031-0000</t>
  </si>
  <si>
    <t>29-20-413-025-0000 29-20-413-026-0000 29-20-413-027-0000 29-20-413-028-0000 29-20-413-029-0000 29-20-413-030-0000 29-20-413-031-0000 29-20-413-032-0000</t>
  </si>
  <si>
    <t>5-90 5-90 5-90 5-17 5-17 5-17 5-17 5-90</t>
  </si>
  <si>
    <t>16530  HALSTED HARVEY</t>
  </si>
  <si>
    <t>30-07-407-025-0000</t>
  </si>
  <si>
    <t>30-07-407-023-0000 30-07-407-024-0000 30-07-407-025-0000 30-07-407-026-0000 30-07-407-027-0000 30-07-407-028-0000</t>
  </si>
  <si>
    <t>5-90 5-90 5-17 5-90 5-90 5-90</t>
  </si>
  <si>
    <t>494  BURNHAM CALUMET CITY</t>
  </si>
  <si>
    <t>29-03-103-035-0000</t>
  </si>
  <si>
    <t>13909  LINCOLN DOLTON</t>
  </si>
  <si>
    <t>29-15-407-011-0000</t>
  </si>
  <si>
    <t>29-15-407-011-0000 29-15-407-012-0000 29-15-407-094-0000</t>
  </si>
  <si>
    <t>16924  LANGLEY SOUTH HOLLAND</t>
  </si>
  <si>
    <t>30-31-119-002-0000</t>
  </si>
  <si>
    <t>30-31-119-002-0000 30-31-119-035-0000 30-31-119-036-0000 30-31-119-051-0000</t>
  </si>
  <si>
    <t>5-17 5-90 5-90 5-90</t>
  </si>
  <si>
    <t>18119  TORRENCE LANSING</t>
  </si>
  <si>
    <t>29-07-136-044-0000</t>
  </si>
  <si>
    <t>29-07-136-044-0000 29-07-136-045-0000 29-07-136-046-0000</t>
  </si>
  <si>
    <t>14509  WESTERN DIXMOOR</t>
  </si>
  <si>
    <t>30-32-117-050-0000</t>
  </si>
  <si>
    <t>3322  RIDGE LANSING</t>
  </si>
  <si>
    <t>29-09-114-011-0000</t>
  </si>
  <si>
    <t>250  SIBLEY DOLTON</t>
  </si>
  <si>
    <t>29-08-223-033-0000</t>
  </si>
  <si>
    <t>223 E SIBLEY HARVEY</t>
  </si>
  <si>
    <t>29-24-200-085-0000</t>
  </si>
  <si>
    <t>1719  RIVER OAKS CALUMET CITY</t>
  </si>
  <si>
    <t>29-11-126-048-0000</t>
  </si>
  <si>
    <t>800 E SIBLEY DOLTON</t>
  </si>
  <si>
    <t>29-13-302-024-0000</t>
  </si>
  <si>
    <t>1990  159TH CALUMET CITY</t>
  </si>
  <si>
    <t>30-30-401-038-0000</t>
  </si>
  <si>
    <t>17500  RAILROAD LANSING</t>
  </si>
  <si>
    <t>30-30-302-037-0000</t>
  </si>
  <si>
    <t>2455  BERNICE LANSING</t>
  </si>
  <si>
    <t>29-23-102-016-0000</t>
  </si>
  <si>
    <t>29-23-102-014-0000 29-23-102-016-0000</t>
  </si>
  <si>
    <t>16200  MERRILL SOUTH HOLLAND</t>
  </si>
  <si>
    <t>29-22-302-030-0000</t>
  </si>
  <si>
    <t>8-17B</t>
  </si>
  <si>
    <t>16901  STATE SOUTH HOLLAND</t>
  </si>
  <si>
    <t>29-29-301-014-0000</t>
  </si>
  <si>
    <t>17105  LAFLIN EAST HAZEL CREST</t>
  </si>
  <si>
    <t>29-32-200-052-0000</t>
  </si>
  <si>
    <t>17550  HALSTED HOMEWOOD</t>
  </si>
  <si>
    <t>29-07-114-004-0000</t>
  </si>
  <si>
    <t>29-07-114-004-0000 29-07-114-005-0000 29-07-114-006-0000 29-07-114-007-0000</t>
  </si>
  <si>
    <t>12023  DIXIE DIXMOOR</t>
  </si>
  <si>
    <t>30-08-323-037-0000</t>
  </si>
  <si>
    <t>540  PULASKI CALUMET CITY</t>
  </si>
  <si>
    <t>29-18-101-006-0000</t>
  </si>
  <si>
    <t>15125  DIXIE HARVEY</t>
  </si>
  <si>
    <t>29-15-204-042-0000</t>
  </si>
  <si>
    <t>15525  SOUTH PARK SOUTH HOLLAND</t>
  </si>
  <si>
    <t>30-18-219-033-0000</t>
  </si>
  <si>
    <t>30-18-219-033-0000 30-18-219-034-0000 30-18-219-037-0000 30-18-219-038-0000 30-18-219-060-0000</t>
  </si>
  <si>
    <t>5-17 5-17 5-90 5-90 5-90</t>
  </si>
  <si>
    <t>742  BURNHAM CALUMET CITY</t>
  </si>
  <si>
    <t>29-12-320-003-0000</t>
  </si>
  <si>
    <t>15130  LINCOLN DOLTON</t>
  </si>
  <si>
    <t>29-07-112-061-0000</t>
  </si>
  <si>
    <t>14616  WESTERN POSEN</t>
  </si>
  <si>
    <t>29-09-306-003-0000</t>
  </si>
  <si>
    <t>29-09-306-001-0000 29-09-306-002-0000 29-09-306-003-0000</t>
  </si>
  <si>
    <t>500 E SIBLEY HARVEY</t>
  </si>
  <si>
    <t>29-04-431-030-0000</t>
  </si>
  <si>
    <t>29-04-431-028-0000 29-04-431-029-0000 29-04-431-030-0000 29-04-431-031-0000</t>
  </si>
  <si>
    <t>5-90 5-90 5-17 5-17</t>
  </si>
  <si>
    <t>14528 S INDIANA RIVERDALE</t>
  </si>
  <si>
    <t>29-17-113-018-0000</t>
  </si>
  <si>
    <t>29-17-113-018-0000 29-17-113-019-0000 29-17-113-020-0000</t>
  </si>
  <si>
    <t>39 E 154TH HARVEY</t>
  </si>
  <si>
    <t>29-07-139-028-0000</t>
  </si>
  <si>
    <t>29-07-139-025-0000 29-07-139-026-0000 29-07-139-027-0000 29-07-139-028-0000 29-07-139-029-0000</t>
  </si>
  <si>
    <t>5-90 5-90 5-90 5-17 5-17</t>
  </si>
  <si>
    <t>2240  SIBLEY DIXMOOR</t>
  </si>
  <si>
    <t>29-15-307-051-0000</t>
  </si>
  <si>
    <t>16102  CHICAGO SOUTH HOLLAND</t>
  </si>
  <si>
    <t>29-19-202-053-0000</t>
  </si>
  <si>
    <t>15930 S WOOD HARVEY</t>
  </si>
  <si>
    <t>29-20-101-010-0000</t>
  </si>
  <si>
    <t>29-20-101-009-0000 29-20-101-010-0000</t>
  </si>
  <si>
    <t>40 E 159TH HARVEY</t>
  </si>
  <si>
    <t>30-07-217-014-0000</t>
  </si>
  <si>
    <t>30-07-217-012-0000 30-07-217-013-0000 30-07-217-014-0000 30-07-217-015-0000</t>
  </si>
  <si>
    <t>8-90 8-90 8-17 8-17</t>
  </si>
  <si>
    <t>414  BURNHAM CALUMET CITY</t>
  </si>
  <si>
    <t>30-17-107-048-0000</t>
  </si>
  <si>
    <t>203  154TH CALUMET CITY</t>
  </si>
  <si>
    <t>29-24-401-019-0000</t>
  </si>
  <si>
    <t>1500  TORRENCE SOUTH HOLLAND</t>
  </si>
  <si>
    <t>30-32-400-019-0000</t>
  </si>
  <si>
    <t>30-32-400-018-0000 30-32-400-019-0000</t>
  </si>
  <si>
    <t>3622  RIDGE LANSING</t>
  </si>
  <si>
    <t>30-17-301-004-0000</t>
  </si>
  <si>
    <t>30-17-301-003-0000 30-17-301-004-0000 30-17-301-005-0000 30-17-301-006-0000 30-17-301-007-0000 30-17-301-008-0000 30-17-301-009-0000</t>
  </si>
  <si>
    <t>5-90 5-17 5-90 5-90 5-90 5-90 5-90</t>
  </si>
  <si>
    <t>977  BURNHAM CALUMET CITY</t>
  </si>
  <si>
    <t>30-08-300-017-0000</t>
  </si>
  <si>
    <t>515  BURNHAM CALUMET CITY</t>
  </si>
  <si>
    <t>29-19-204-001-0000</t>
  </si>
  <si>
    <t>29-19-204-001-0000 29-19-204-002-0000 29-19-204-003-0000 29-19-204-004-0000</t>
  </si>
  <si>
    <t>54 W 159TH HARVEY</t>
  </si>
  <si>
    <t>29-10-300-021-0000</t>
  </si>
  <si>
    <t>29-10-300-021-0000 29-10-300-022-0000</t>
  </si>
  <si>
    <t>15045  STATE SOUTH HOLLAND</t>
  </si>
  <si>
    <t>29-15-402-055-0000</t>
  </si>
  <si>
    <t>16107  CHICAGO SOUTH HOLLAND</t>
  </si>
  <si>
    <t>30-19-422-017-0000</t>
  </si>
  <si>
    <t>3056  170TH CALUMET CITY</t>
  </si>
  <si>
    <t>29-08-221-040-0000</t>
  </si>
  <si>
    <t>197  SIBLEY HARVEY</t>
  </si>
  <si>
    <t>30-07-217-024-0000</t>
  </si>
  <si>
    <t>30-07-217-023-0000 30-07-217-024-0000 30-07-217-025-0000 30-07-217-026-0000 30-07-217-027-0000 30-07-217-028-0000 30-07-217-029-0000</t>
  </si>
  <si>
    <t>5-90 5-17 5-17 5-17 5-17 5-17 5-17</t>
  </si>
  <si>
    <t>450  BURNHAM CALUMET CITY</t>
  </si>
  <si>
    <t>30-30-405-029-0000</t>
  </si>
  <si>
    <t>2929  175TH LANSING</t>
  </si>
  <si>
    <t>30-07-407-032-0000</t>
  </si>
  <si>
    <t>30-07-407-032-0000 30-07-407-033-0000</t>
  </si>
  <si>
    <t>508  BURNHAM CALUMET CITY</t>
  </si>
  <si>
    <t>29-22-103-040-0000</t>
  </si>
  <si>
    <t>16254  LOUIS SOUTH HOLLAND</t>
  </si>
  <si>
    <t>29-25-201-045-0000</t>
  </si>
  <si>
    <t>1  167TH LANSING</t>
  </si>
  <si>
    <t>30-08-300-019-0000</t>
  </si>
  <si>
    <t>487  BURNHAM CALUMET CITY</t>
  </si>
  <si>
    <t>30-06-114-015-0000</t>
  </si>
  <si>
    <t>30-06-114-013-0000 30-06-114-014-0000 30-06-114-015-0000 30-06-114-016-0000 30-06-114-043-0000</t>
  </si>
  <si>
    <t>5-90 5-90 5-17 5-17 5-90</t>
  </si>
  <si>
    <t>14033 S TORRENCE BURNHAM</t>
  </si>
  <si>
    <t>29-04-407-018-0000</t>
  </si>
  <si>
    <t>14206 S INDIANA RIVERDALE</t>
  </si>
  <si>
    <t>30-19-300-013-0000</t>
  </si>
  <si>
    <t>2550  170TH LANSING</t>
  </si>
  <si>
    <t>29-04-235-022-0000</t>
  </si>
  <si>
    <t>14114 S INDIANA RIVERDALE</t>
  </si>
  <si>
    <t>29-08-226-056-0000</t>
  </si>
  <si>
    <t>295  SIBLEY HARVEY</t>
  </si>
  <si>
    <t>29-16-400-145-0000</t>
  </si>
  <si>
    <t>29-16-400-145-0000 29-16-400-152-0000</t>
  </si>
  <si>
    <t>238 W 162ND SOUTH HOLLAND</t>
  </si>
  <si>
    <t>29-31-117-043-0000</t>
  </si>
  <si>
    <t>17700  DIXIE HOMEWOOD</t>
  </si>
  <si>
    <t>30-30-110-031-0000</t>
  </si>
  <si>
    <t>17255  ARCADIA LANSING</t>
  </si>
  <si>
    <t>29-10-429-038-0000</t>
  </si>
  <si>
    <t>689 E SIBLEY DOLTON</t>
  </si>
  <si>
    <t>30-31-111-042-0000</t>
  </si>
  <si>
    <t>30-31-111-037-0000 30-31-111-038-0000 30-31-111-042-0000</t>
  </si>
  <si>
    <t>18049  TORRENCE LANSING</t>
  </si>
  <si>
    <t>29-36-206-007-0000</t>
  </si>
  <si>
    <t>29-36-206-007-0000 29-36-206-016-0000 29-36-206-017-0000</t>
  </si>
  <si>
    <t>18044  TORRENCE LANSING</t>
  </si>
  <si>
    <t>30-06-107-015-0000</t>
  </si>
  <si>
    <t>30-06-107-015-0000 30-06-107-016-0000 30-06-107-017-0000 30-06-107-018-0000 30-06-107-019-0000 30-06-107-020-0000 30-06-107-021-0000</t>
  </si>
  <si>
    <t>5-17 5-17 5-90 5-90 5-90 5-90 5-90</t>
  </si>
  <si>
    <t>13934 S TORRENCE BURNHAM</t>
  </si>
  <si>
    <t>29-32-406-049-0000</t>
  </si>
  <si>
    <t>18024  HALSTED HOMEWOOD</t>
  </si>
  <si>
    <t>29-11-309-001-0000</t>
  </si>
  <si>
    <t>29-11-309-001-0000 29-11-309-002-0000</t>
  </si>
  <si>
    <t>1131  SIBLEY DOLTON</t>
  </si>
  <si>
    <t>29-22-103-023-0000</t>
  </si>
  <si>
    <t>16233  WAUSAU SOUTH HOLLAND</t>
  </si>
  <si>
    <t>29-04-203-052-0000</t>
  </si>
  <si>
    <t>20 W 138TH RIVERDALE</t>
  </si>
  <si>
    <t>29-11-400-031-0000</t>
  </si>
  <si>
    <t>29-11-400-030-0000 29-11-400-031-0000</t>
  </si>
  <si>
    <t>1225  SIBLEY DOLTON</t>
  </si>
  <si>
    <t>29-14-304-038-0000</t>
  </si>
  <si>
    <t>948 E 162ND SOUTH HOLLAND</t>
  </si>
  <si>
    <t>30-31-302-017-0000</t>
  </si>
  <si>
    <t>30-31-302-012-0000 30-31-302-013-0000 30-31-302-017-0000</t>
  </si>
  <si>
    <t>18349  TORRENCE LANSING</t>
  </si>
  <si>
    <t>29-31-408-004-0000</t>
  </si>
  <si>
    <t>18105  DIXIE HOMEWOOD</t>
  </si>
  <si>
    <t>29-12-130-030-0000</t>
  </si>
  <si>
    <t>29-12-130-030-0000 29-12-130-031-0000 29-12-130-032-0000 29-12-130-050-0000</t>
  </si>
  <si>
    <t>1854  SIBLEY CALUMET CITY</t>
  </si>
  <si>
    <t>29-34-111-012-0000</t>
  </si>
  <si>
    <t>29-34-111-012-0000 29-34-111-013-0000</t>
  </si>
  <si>
    <t>101 E ELEANOR THORNTON</t>
  </si>
  <si>
    <t>30-18-209-030-0000</t>
  </si>
  <si>
    <t>30-18-209-030-0000 30-18-209-031-0000 30-18-209-032-0000 30-18-209-033-0000</t>
  </si>
  <si>
    <t>15402  BURNHAM CALUMET CITY</t>
  </si>
  <si>
    <t>29-33-100-062-0000</t>
  </si>
  <si>
    <t>17815  HALSTED HOMEWOOD</t>
  </si>
  <si>
    <t>29-21-401-053-0000</t>
  </si>
  <si>
    <t>16742  STATE SOUTH HOLLAND</t>
  </si>
  <si>
    <t>30-32-200-010-0000</t>
  </si>
  <si>
    <t>30-32-200-009-0000 30-32-200-010-0000</t>
  </si>
  <si>
    <t>17825  WENTWORTH LANSING</t>
  </si>
  <si>
    <t>29-15-404-048-0000</t>
  </si>
  <si>
    <t>460 E 162ND SOUTH HOLLAND</t>
  </si>
  <si>
    <t>29-08-224-053-0000</t>
  </si>
  <si>
    <t>257 E SIBLEY HARVEY</t>
  </si>
  <si>
    <t>29-30-131-004-0000</t>
  </si>
  <si>
    <t>2011 W 170TH HAZEL CREST</t>
  </si>
  <si>
    <t>30-08-315-050-0000</t>
  </si>
  <si>
    <t>593  BURNHAM CALUMET CITY</t>
  </si>
  <si>
    <t>29-20-219-038-0000</t>
  </si>
  <si>
    <t>29-20-219-037-0000 29-20-219-038-0000 29-20-219-039-0000 29-20-219-040-0000 29-20-219-041-0000</t>
  </si>
  <si>
    <t>8-90 8-17 8-17 8-17 8-17</t>
  </si>
  <si>
    <t>16242  HALSTED HARVEY</t>
  </si>
  <si>
    <t>29-23-201-025-0000</t>
  </si>
  <si>
    <t>29-23-201-025-0000 29-23-201-039-0000</t>
  </si>
  <si>
    <t>1545 E 162ND SOUTH HOLLAND</t>
  </si>
  <si>
    <t>29-10-403-004-0000</t>
  </si>
  <si>
    <t>29-10-403-004-0000 29-10-403-005-0000 29-10-403-006-0000 29-10-403-007-0000 29-10-403-008-0000 29-10-403-009-0000 29-10-403-010-0000</t>
  </si>
  <si>
    <t>5-17 5-17 5-17 5-17 5-90 5-90 5-90</t>
  </si>
  <si>
    <t>707 E SIBLEY DOLTON</t>
  </si>
  <si>
    <t>30-07-404-001-0000</t>
  </si>
  <si>
    <t>30-07-404-001-0000 30-07-404-002-0000 30-07-404-003-0000 30-07-404-004-0000 30-07-404-012-0000</t>
  </si>
  <si>
    <t>767 E 147TH CALUMET CITY</t>
  </si>
  <si>
    <t>29-24-400-119-0000</t>
  </si>
  <si>
    <t>29-24-400-119-0000 29-24-400-120-0000 29-24-400-121-0000 29-24-400-122-0000 29-24-400-123-0000 29-24-400-124-0000</t>
  </si>
  <si>
    <t>8-17 5-17 5-17 8-17 8-17 8-17</t>
  </si>
  <si>
    <t>0  UNKNOWN UNKNOWN</t>
  </si>
  <si>
    <t>30-19-301-011-0000</t>
  </si>
  <si>
    <t>30-19-301-011-0000 30-19-301-013-0000</t>
  </si>
  <si>
    <t>16960  TORRENCE LANSING</t>
  </si>
  <si>
    <t>29-16-400-164-0000</t>
  </si>
  <si>
    <t>170 W 162ND SOUTH HOLLAND</t>
  </si>
  <si>
    <t>30-32-305-001-0000</t>
  </si>
  <si>
    <t>3425  RIDGE LANSING</t>
  </si>
  <si>
    <t>30-08-409-011-0000</t>
  </si>
  <si>
    <t>30-08-409-011-0000 30-08-409-012-0000 30-08-409-013-0000 30-08-409-014-0000 30-08-409-015-0000 30-08-409-016-0000 30-08-409-017-0000 30-08-409-018-0000 30-08-409-019-0000</t>
  </si>
  <si>
    <t>5-17 5-17 5-17 5-17 5-17 5-17 5-17 5-17 5-17</t>
  </si>
  <si>
    <t>15233  WENTWORTH CALUMET CITY</t>
  </si>
  <si>
    <t>30-08-323-001-0000</t>
  </si>
  <si>
    <t>30-08-323-001-0000 30-08-323-002-0000</t>
  </si>
  <si>
    <t>635  BURNHAM CALUMET CITY</t>
  </si>
  <si>
    <t>29-11-309-006-0000</t>
  </si>
  <si>
    <t>29-11-309-005-0000 29-11-309-006-0000 29-11-309-007-0000</t>
  </si>
  <si>
    <t>16801  ELLIS DOLTON</t>
  </si>
  <si>
    <t>30-32-305-002-0000</t>
  </si>
  <si>
    <t>3427  RIDGE LANSING</t>
  </si>
  <si>
    <t>29-31-112-025-0000</t>
  </si>
  <si>
    <t>29-31-112-002-0000 29-31-112-010-0000 29-31-112-025-0000</t>
  </si>
  <si>
    <t>17532  DIXIE HOMEWOOD</t>
  </si>
  <si>
    <t>30-32-307-007-0000</t>
  </si>
  <si>
    <t>30-32-307-006-0000 30-32-307-007-0000 30-32-307-008-0000</t>
  </si>
  <si>
    <t>3545  RIDGE LANSING</t>
  </si>
  <si>
    <t>29-08-210-001-0000</t>
  </si>
  <si>
    <t>14443  HALSTED HARVEY</t>
  </si>
  <si>
    <t>29-17-216-010-0000</t>
  </si>
  <si>
    <t>15410  PARK HARVEY</t>
  </si>
  <si>
    <t>29-17-410-053-0000</t>
  </si>
  <si>
    <t>310 E 157TH HARVEY</t>
  </si>
  <si>
    <t>29-36-201-154-0000</t>
  </si>
  <si>
    <t>29-36-201-154-0000 29-36-201-195-0000</t>
  </si>
  <si>
    <t>17810  TORRENCE LANSING</t>
  </si>
  <si>
    <t>30-30-220-032-0000</t>
  </si>
  <si>
    <t>2824  BERNICE LANSING</t>
  </si>
  <si>
    <t>30-30-220-027-0000</t>
  </si>
  <si>
    <t>2930  BERNICE LANSING</t>
  </si>
  <si>
    <t>29-08-405-007-0000</t>
  </si>
  <si>
    <t>29-08-405-007-0000 29-08-405-008-0000</t>
  </si>
  <si>
    <t>324 E 147TH HARVEY</t>
  </si>
  <si>
    <t>30-31-102-061-0000</t>
  </si>
  <si>
    <t>17913  TORRENCE LANSING</t>
  </si>
  <si>
    <t>30-32-307-004-0000</t>
  </si>
  <si>
    <t>30-32-307-004-0000 30-32-307-005-0000</t>
  </si>
  <si>
    <t>3529  RIDGE LANSING</t>
  </si>
  <si>
    <t>29-11-306-001-0000</t>
  </si>
  <si>
    <t>29-11-306-001-0000 29-11-306-002-0000 29-11-306-003-0000 29-11-306-006-0000 29-11-306-007-0000 29-11-306-029-0000</t>
  </si>
  <si>
    <t>5-17 5-17 5-17 5-17 5-17 5-90</t>
  </si>
  <si>
    <t>1003  SIBLEY DOLTON</t>
  </si>
  <si>
    <t>29-19-205-008-0000</t>
  </si>
  <si>
    <t>29-19-205-007-0000 29-19-205-008-0000 29-19-205-009-0000 29-19-205-010-0000</t>
  </si>
  <si>
    <t>22 W 159TH HARVEY</t>
  </si>
  <si>
    <t>30-06-313-049-0000</t>
  </si>
  <si>
    <t>2520 E STATE BURNHAM</t>
  </si>
  <si>
    <t>30-32-316-001-0000</t>
  </si>
  <si>
    <t>30-32-316-001-0000 30-32-316-002-0000</t>
  </si>
  <si>
    <t>18401  BURNHAM LANSING</t>
  </si>
  <si>
    <t>29-11-130-054-0000</t>
  </si>
  <si>
    <t>1136 E SIBLEY DOLTON</t>
  </si>
  <si>
    <t>30-32-116-022-0000</t>
  </si>
  <si>
    <t>3240  RIDGE LANSING</t>
  </si>
  <si>
    <t>30-31-404-007-0000</t>
  </si>
  <si>
    <t>3023  182ND LANSING</t>
  </si>
  <si>
    <t>30-17-104-048-0000</t>
  </si>
  <si>
    <t>717  BURNHAM CALUMET CITY</t>
  </si>
  <si>
    <t>29-22-103-029-0000</t>
  </si>
  <si>
    <t>16238  LOUIS SOUTH HOLLAND</t>
  </si>
  <si>
    <t>30-20-106-024-0000</t>
  </si>
  <si>
    <t>313  RIVER OAKS CALUMET CITY</t>
  </si>
  <si>
    <t>29-11-305-001-0000</t>
  </si>
  <si>
    <t>933 E SIBLEY DOLTON</t>
  </si>
  <si>
    <t>30-18-403-026-0000</t>
  </si>
  <si>
    <t>30-18-403-026-0000 30-18-403-027-0000 30-18-403-028-0000</t>
  </si>
  <si>
    <t>950  BURNHAM CALUMET CITY</t>
  </si>
  <si>
    <t>29-12-127-022-0000</t>
  </si>
  <si>
    <t>29-12-127-020-0000 29-12-127-021-0000 29-12-127-022-0000 29-12-127-029-0000 29-12-127-030-0000 29-12-127-031-0000 29-12-127-032-0000</t>
  </si>
  <si>
    <t>5-90 5-90 5-17 5-90 5-17 5-17 5-90</t>
  </si>
  <si>
    <t>2132  SIBLEY CALUMET CITY</t>
  </si>
  <si>
    <t>29-32-406-029-0000</t>
  </si>
  <si>
    <t>18150  HALSTED HOMEWOOD</t>
  </si>
  <si>
    <t>29-19-204-005-0000</t>
  </si>
  <si>
    <t>50 W 159TH HARVEY</t>
  </si>
  <si>
    <t>29-01-417-034-0000</t>
  </si>
  <si>
    <t>2526 E STATE BURNHAM</t>
  </si>
  <si>
    <t>29-25-201-049-0000</t>
  </si>
  <si>
    <t>29-25-201-034-0000 29-25-201-049-0000</t>
  </si>
  <si>
    <t>2315 E 170TH LANSING</t>
  </si>
  <si>
    <t>29-27-105-038-0000</t>
  </si>
  <si>
    <t>29-27-105-038-0000 29-27-105-039-0000</t>
  </si>
  <si>
    <t>E-X 5-17</t>
  </si>
  <si>
    <t>17050  SOUTH PARK SOUTH HOLLAND</t>
  </si>
  <si>
    <t>29-15-307-030-0000</t>
  </si>
  <si>
    <t>29-15-307-030-0000 29-15-307-039-0000</t>
  </si>
  <si>
    <t>16106 S PARK SOUTH HOLLAND</t>
  </si>
  <si>
    <t>29-22-103-030-0000</t>
  </si>
  <si>
    <t>29-33-301-109-0000</t>
  </si>
  <si>
    <t>603  RIDGE HOMEWOOD</t>
  </si>
  <si>
    <t>29-22-201-046-0000</t>
  </si>
  <si>
    <t>641 E 162ND SOUTH HOLLAND</t>
  </si>
  <si>
    <t>29-01-417-017-0000</t>
  </si>
  <si>
    <t>29-01-417-015-0000 29-01-417-016-0000 29-01-417-017-0000 29-01-417-018-0000 29-01-417-019-0000 29-01-417-020-0000</t>
  </si>
  <si>
    <t>8-90 8-90 8-17 8-17 8-90 8-90</t>
  </si>
  <si>
    <t>14512 S TORRENCE BURNHAM</t>
  </si>
  <si>
    <t>30-17-103-003-0000</t>
  </si>
  <si>
    <t>243  PULASKI CALUMET CITY</t>
  </si>
  <si>
    <t>30-17-301-043-0000</t>
  </si>
  <si>
    <t>1001  BURNHAM CALUMET CITY</t>
  </si>
  <si>
    <t>30-18-228-018-0000</t>
  </si>
  <si>
    <t>816  BURNHAM CALUMET CITY</t>
  </si>
  <si>
    <t>30-08-300-025-0000</t>
  </si>
  <si>
    <t>505  BURNHAM CALUMET CITY</t>
  </si>
  <si>
    <t>30-32-403-043-0000</t>
  </si>
  <si>
    <t>3651  RIDGE LANSING</t>
  </si>
  <si>
    <t>29-32-406-047-0000</t>
  </si>
  <si>
    <t>350 E 183RD HOMEWOOD</t>
  </si>
  <si>
    <t>29-08-403-052-0000</t>
  </si>
  <si>
    <t>280  SIBLEY HARVEY</t>
  </si>
  <si>
    <t>29-18-220-018-0000</t>
  </si>
  <si>
    <t>29-18-220-017-0000 29-18-220-018-0000 29-18-220-019-0000 29-18-220-020-0000 29-18-220-021-0000 29-18-220-022-0000 29-18-220-023-0000</t>
  </si>
  <si>
    <t>5-90 5-17 5-17 5-17 5-90 5-90 5-90</t>
  </si>
  <si>
    <t>15345 S WOOD HARVEY</t>
  </si>
  <si>
    <t>30-08-300-023-0000</t>
  </si>
  <si>
    <t>501  BURNHAM CALUMET CITY</t>
  </si>
  <si>
    <t>29-12-225-023-0000</t>
  </si>
  <si>
    <t>29-12-225-023-0000 29-12-225-024-0000 29-12-225-025-0000 29-12-225-026-0000 29-12-225-027-0000 29-12-225-034-0000</t>
  </si>
  <si>
    <t>5-17 5-17 5-17 5-17 5-17 5-17</t>
  </si>
  <si>
    <t>1720  SIBLEY CALUMET CITY</t>
  </si>
  <si>
    <t>29-21-200-077-0000</t>
  </si>
  <si>
    <t>315 W 162ND SOUTH HOLLAND</t>
  </si>
  <si>
    <t>29-31-408-023-0000</t>
  </si>
  <si>
    <t>1924  HICKORY HOMEWOOD</t>
  </si>
  <si>
    <t>29-18-106-020-0000</t>
  </si>
  <si>
    <t>272 W 152ND HARVEY</t>
  </si>
  <si>
    <t>29-01-417-035-0000</t>
  </si>
  <si>
    <t>14540 S TORRENCE BURNHAM</t>
  </si>
  <si>
    <t>29-29-405-038-0000</t>
  </si>
  <si>
    <t>17308  FISK EAST HAZEL CREST</t>
  </si>
  <si>
    <t>29-31-310-014-0000</t>
  </si>
  <si>
    <t>18104  MARTIN HOMEWOOD</t>
  </si>
  <si>
    <t>29-12-126-031-0000</t>
  </si>
  <si>
    <t>29-12-126-030-0000 29-12-126-031-0000 29-12-126-032-0000</t>
  </si>
  <si>
    <t>2124  SIBLEY CALUMET CITY</t>
  </si>
  <si>
    <t>30-18-236-015-0000</t>
  </si>
  <si>
    <t>30-18-236-015-0000 30-18-236-021-0000</t>
  </si>
  <si>
    <t>894  BURNHAM CALUMET CITY</t>
  </si>
  <si>
    <t>29-17-117-033-0000</t>
  </si>
  <si>
    <t>29-17-117-033-0000 29-17-117-034-0000 29-17-117-035-0000</t>
  </si>
  <si>
    <t>15332  CENTER HARVEY</t>
  </si>
  <si>
    <t>29-36-207-023-0000</t>
  </si>
  <si>
    <t>29-36-207-023-0000 29-36-207-024-0000 29-36-207-025-0000 29-36-207-040-0000</t>
  </si>
  <si>
    <t>8-17 8-17 8-17 8-90</t>
  </si>
  <si>
    <t>18100  TORRENCE LANSING</t>
  </si>
  <si>
    <t>30-30-406-036-0000</t>
  </si>
  <si>
    <t>17542  CHICAGO LANSING</t>
  </si>
  <si>
    <t>29-16-315-040-0000</t>
  </si>
  <si>
    <t>405 E 159TH HARVEY</t>
  </si>
  <si>
    <t>29-31-307-016-0000</t>
  </si>
  <si>
    <t>2044  RIDGE HOMEWOOD</t>
  </si>
  <si>
    <t>29-17-216-022-0000</t>
  </si>
  <si>
    <t>29-17-216-021-0000 29-17-216-022-0000</t>
  </si>
  <si>
    <t>15437  BROADWAY HARVEY</t>
  </si>
  <si>
    <t>29-08-303-008-0000</t>
  </si>
  <si>
    <t>29-08-303-007-0000 29-08-303-008-0000 29-08-303-009-0000 29-08-303-010-0000 29-08-303-011-0000 29-08-303-012-0000 29-08-303-013-0000 29-08-303-014-0000</t>
  </si>
  <si>
    <t>5-90 5-17 5-17 5-17 5-17 5-17 5-90 5-90</t>
  </si>
  <si>
    <t>146  SIBLEY HARVEY</t>
  </si>
  <si>
    <t>29-17-216-006-0000</t>
  </si>
  <si>
    <t>29-17-216-006-0000 29-17-216-007-0000 29-17-216-008-0000 29-17-216-009-0000</t>
  </si>
  <si>
    <t>214 E 154TH HARVEY</t>
  </si>
  <si>
    <t>29-23-202-027-0000</t>
  </si>
  <si>
    <t>16230  PRINCE SOUTH HOLLAND</t>
  </si>
  <si>
    <t>29-25-409-027-0000</t>
  </si>
  <si>
    <t>17650  TORRENCE LANSING</t>
  </si>
  <si>
    <t>29-24-100-038-0000</t>
  </si>
  <si>
    <t>1758 E 159TH CALUMET CITY</t>
  </si>
  <si>
    <t>29-23-109-021-0000</t>
  </si>
  <si>
    <t>1003  162ND SOUTH HOLLAND</t>
  </si>
  <si>
    <t>29-32-200-023-0000</t>
  </si>
  <si>
    <t>17740  HALSTED HOMEWOOD</t>
  </si>
  <si>
    <t>30-32-401-018-0000</t>
  </si>
  <si>
    <t>3674  RIDGE LANSING</t>
  </si>
  <si>
    <t>30-19-422-018-0000</t>
  </si>
  <si>
    <t>3120 E 170TH LANSING</t>
  </si>
  <si>
    <t>29-25-201-010-0000</t>
  </si>
  <si>
    <t>29-25-201-009-0000 29-25-201-010-0000 29-25-201-046-0000 29-25-201-050-0000</t>
  </si>
  <si>
    <t>5-17 5-17 5-90 5-17</t>
  </si>
  <si>
    <t>17030  TORRENCE LANSING</t>
  </si>
  <si>
    <t>30-30-106-042-0000</t>
  </si>
  <si>
    <t>17149  TORRENCE LANSING</t>
  </si>
  <si>
    <t>30-07-407-036-0000</t>
  </si>
  <si>
    <t>516  BURNHAM CALUMET CITY</t>
  </si>
  <si>
    <t>30-08-304-001-0000</t>
  </si>
  <si>
    <t>619  SIBLEY CALUMET CITY</t>
  </si>
  <si>
    <t>30-08-414-017-0000</t>
  </si>
  <si>
    <t>30-08-414-017-0000 30-08-414-018-0000</t>
  </si>
  <si>
    <t>110  INGRAHAM CALUMET CITY</t>
  </si>
  <si>
    <t>29-36-207-045-0000</t>
  </si>
  <si>
    <t>18144  TORRENCE LANSING</t>
  </si>
  <si>
    <t>30-31-120-034-0000</t>
  </si>
  <si>
    <t>2755  INDIANA LANSING</t>
  </si>
  <si>
    <t>29-06-304-006-0000</t>
  </si>
  <si>
    <t>29-06-304-005-0000 29-06-304-006-0000</t>
  </si>
  <si>
    <t>14108  DIXIE POSEN</t>
  </si>
  <si>
    <t>30-07-423-045-0000</t>
  </si>
  <si>
    <t>592  BURNHAM CALUMET CITY</t>
  </si>
  <si>
    <t>29-10-429-042-0000</t>
  </si>
  <si>
    <t>15007  OAK DOLTON</t>
  </si>
  <si>
    <t>30-29-100-014-0000</t>
  </si>
  <si>
    <t>17058  BURNHAM LANSING</t>
  </si>
  <si>
    <t>29-33-100-064-0000</t>
  </si>
  <si>
    <t>17605  HALSTED HOMEWOOD</t>
  </si>
  <si>
    <t>29-15-108-033-0000</t>
  </si>
  <si>
    <t>29-15-108-026-0000 29-15-108-033-0000</t>
  </si>
  <si>
    <t>15816  SOUTH PARK SOUTH HOLLAND</t>
  </si>
  <si>
    <t>29-20-404-014-0000</t>
  </si>
  <si>
    <t>29-20-404-011-0000 29-20-404-012-0000 29-20-404-013-0000 29-20-404-014-0000 29-20-404-015-0000</t>
  </si>
  <si>
    <t>5-90 5-90 5-90 5-17 5-90</t>
  </si>
  <si>
    <t>16332  HALSTED HARVEY</t>
  </si>
  <si>
    <t>30-07-133-028-0000</t>
  </si>
  <si>
    <t>30-07-133-028-0000 30-07-133-029-0000 30-07-133-030-0000 30-07-133-031-0000 30-07-133-032-0000 30-07-133-033-0000</t>
  </si>
  <si>
    <t>1076 E 147TH CALUMET CITY</t>
  </si>
  <si>
    <t>29-27-107-032-0000</t>
  </si>
  <si>
    <t>29-27-101-023-0000 29-27-107-032-0000</t>
  </si>
  <si>
    <t>351  169TH SOUTH HOLLAND</t>
  </si>
  <si>
    <t>29-31-303-013-0000</t>
  </si>
  <si>
    <t>2018  ELM HOMEWOOD</t>
  </si>
  <si>
    <t>29-25-209-038-0000</t>
  </si>
  <si>
    <t>17320  TORRENCE LANSING</t>
  </si>
  <si>
    <t>29-03-101-001-0000</t>
  </si>
  <si>
    <t>13801  LINCOLN DOLTON</t>
  </si>
  <si>
    <t>29-21-101-040-0000</t>
  </si>
  <si>
    <t>29-21-101-005-0000 29-21-101-009-0000 29-21-101-010-0000 29-21-101-039-0000 29-21-101-040-0000</t>
  </si>
  <si>
    <t>5-90 5-90 5-90 5-90 5-17</t>
  </si>
  <si>
    <t>382 E 159TH HARVEY</t>
  </si>
  <si>
    <t>29-10-402-037-0000</t>
  </si>
  <si>
    <t>655 E SIBLEY DOLTON</t>
  </si>
  <si>
    <t>29-31-408-013-0000</t>
  </si>
  <si>
    <t>29-31-408-013-0000 29-31-408-014-0000 29-31-408-015-0000 29-31-408-016-0000</t>
  </si>
  <si>
    <t>1933  RIDGE HOMEWOOD</t>
  </si>
  <si>
    <t>29-32-200-103-0000</t>
  </si>
  <si>
    <t>29-32-200-054-0000 29-32-200-103-0000</t>
  </si>
  <si>
    <t>17630  HALSTED HOMEWOOD</t>
  </si>
  <si>
    <t>29-15-404-049-0000</t>
  </si>
  <si>
    <t>29-15-404-049-0000 29-15-404-050-0000</t>
  </si>
  <si>
    <t>16181  SOUTH PARK SOUTH HOLLAND</t>
  </si>
  <si>
    <t>29-07-309-045-0000</t>
  </si>
  <si>
    <t>14815  DIXIE HARVEY</t>
  </si>
  <si>
    <t>29-08-402-028-0000</t>
  </si>
  <si>
    <t>29-08-402-028-0000 29-08-402-029-0000 29-08-402-048-0000 29-08-402-049-0000 29-08-402-050-0000 29-08-402-051-0000</t>
  </si>
  <si>
    <t>14700  MORGAN HARVEY</t>
  </si>
  <si>
    <t>30-08-315-022-0000</t>
  </si>
  <si>
    <t>621  BURNHAM CALUMET CITY</t>
  </si>
  <si>
    <t>29-32-200-058-0000</t>
  </si>
  <si>
    <t>29-32-200-058-0000 29-32-200-060-0000</t>
  </si>
  <si>
    <t>806  MAPLE HOMEWOOD</t>
  </si>
  <si>
    <t>30-32-124-024-0000</t>
  </si>
  <si>
    <t>3450  RIDGE LANSING</t>
  </si>
  <si>
    <t>29-18-120-123-0000</t>
  </si>
  <si>
    <t>15420  DIXIE HARVEY</t>
  </si>
  <si>
    <t>29-31-409-064-0000</t>
  </si>
  <si>
    <t>18241  DIXIE HOMEWOOD</t>
  </si>
  <si>
    <t>29-25-201-037-0000</t>
  </si>
  <si>
    <t>17100  TORRENCE LANSING</t>
  </si>
  <si>
    <t>29-24-400-084-0000</t>
  </si>
  <si>
    <t>1500  HUNTINGTON CALUMET CITY</t>
  </si>
  <si>
    <t>30-32-100-042-0000</t>
  </si>
  <si>
    <t>30-32-100-005-0000 30-32-100-006-0000 30-32-100-042-0000</t>
  </si>
  <si>
    <t>17801  BURNHAM LANSING</t>
  </si>
  <si>
    <t>29-08-403-048-0000</t>
  </si>
  <si>
    <t>14701  HALSTED HARVEY</t>
  </si>
  <si>
    <t>29-09-419-039-0000</t>
  </si>
  <si>
    <t>29-09-419-039-0000 29-09-419-040-0000</t>
  </si>
  <si>
    <t>160 W 154TH SOUTH HOLLAND</t>
  </si>
  <si>
    <t>29-07-105-018-0000</t>
  </si>
  <si>
    <t>29-07-105-015-0000 29-07-105-016-0000 29-07-105-017-0000 29-07-105-018-0000 29-07-105-019-0000 29-07-105-032-0000</t>
  </si>
  <si>
    <t>5-90 5-90 5-90 5-17 5-17 5-90</t>
  </si>
  <si>
    <t>14346  SPAULDING POSEN</t>
  </si>
  <si>
    <t>30-32-117-051-0000</t>
  </si>
  <si>
    <t>3326  RIDGE LANSING</t>
  </si>
  <si>
    <t>30-32-302-039-0000</t>
  </si>
  <si>
    <t>3315  RIDGE LANSING</t>
  </si>
  <si>
    <t>30-32-124-041-0000</t>
  </si>
  <si>
    <t>3432  RIDGE LANSING</t>
  </si>
  <si>
    <t>30-30-307-039-0000</t>
  </si>
  <si>
    <t>17733 S TORRENCE LANSING</t>
  </si>
  <si>
    <t>30-19-301-012-0000</t>
  </si>
  <si>
    <t>2370  170TH LANSING</t>
  </si>
  <si>
    <t>29-07-204-001-0000</t>
  </si>
  <si>
    <t>29-07-204-001-0000 29-07-204-002-0000 29-07-204-003-0000 29-07-204-004-0000 29-07-204-005-0000 29-07-204-006-0000 29-07-204-007-0000 29-07-204-008-0000</t>
  </si>
  <si>
    <t>5-17 5-17 5-17 5-17 5-90 5-90 5-90 5-90</t>
  </si>
  <si>
    <t>14301 S WOOD DIXMOOR</t>
  </si>
  <si>
    <t>29-09-114-018-0000</t>
  </si>
  <si>
    <t>346  SIBLEY DOLTON</t>
  </si>
  <si>
    <t>30-18-219-074-0000</t>
  </si>
  <si>
    <t>768  BURNHAM CALUMET CITY</t>
  </si>
  <si>
    <t>29-12-227-023-0000</t>
  </si>
  <si>
    <t>29-12-227-023-0000 29-12-227-024-0000</t>
  </si>
  <si>
    <t>1622  SIBLEY CALUMET CITY</t>
  </si>
  <si>
    <t>29-17-215-035-0000</t>
  </si>
  <si>
    <t>163  BROADWAY HARVEY</t>
  </si>
  <si>
    <t>30-08-315-023-0000</t>
  </si>
  <si>
    <t>30-08-315-023-0000 30-08-315-024-0000</t>
  </si>
  <si>
    <t>29-04-311-060-0000</t>
  </si>
  <si>
    <t>417 W 144TH RIVERDALE</t>
  </si>
  <si>
    <t>29-31-409-062-0000</t>
  </si>
  <si>
    <t>18159  DIXIE HOMEWOOD</t>
  </si>
  <si>
    <t>29-12-415-028-0000</t>
  </si>
  <si>
    <t>29-12-415-026-0000 29-12-415-027-0000 29-12-415-028-0000 29-12-415-029-0000 29-12-415-030-0000</t>
  </si>
  <si>
    <t>550  TORRENCE CALUMET CITY</t>
  </si>
  <si>
    <t>29-10-106-023-0000</t>
  </si>
  <si>
    <t>29-10-106-023-0000 29-10-106-024-0000</t>
  </si>
  <si>
    <t>14844  CHICAGO DOLTON</t>
  </si>
  <si>
    <t>29-09-409-005-0000</t>
  </si>
  <si>
    <t>29-09-409-001-0000 29-09-409-002-0000 29-09-409-003-0000 29-09-409-004-0000 29-09-409-005-0000 29-09-409-006-0000 29-09-409-007-0000 29-09-409-008-0000 29-09-409-009-0000 29-09-409-010-0000</t>
  </si>
  <si>
    <t>5-90 5-17 5-17 5-17 5-17 5-17 5-17 5-17 5-17 5-17</t>
  </si>
  <si>
    <t>16801  ELLIS SOUTH HOLLAND</t>
  </si>
  <si>
    <t>30-19-301-017-0000</t>
  </si>
  <si>
    <t>2400  170TH LANSING</t>
  </si>
  <si>
    <t>30-30-102-018-0000</t>
  </si>
  <si>
    <t>17111  TORRENCE LANSING</t>
  </si>
  <si>
    <t>29-06-304-002-0000</t>
  </si>
  <si>
    <t>14102  DIXIE POSEN</t>
  </si>
  <si>
    <t>29-18-315-022-0000</t>
  </si>
  <si>
    <t>15720 S DIXIE MARKHAM</t>
  </si>
  <si>
    <t>30-07-134-020-0000</t>
  </si>
  <si>
    <t>30-07-134-020-0000 30-07-134-021-0000 30-07-134-027-0000</t>
  </si>
  <si>
    <t>1020  SIBLEY CALUMET CITY</t>
  </si>
  <si>
    <t>29-36-201-148-0000</t>
  </si>
  <si>
    <t>3115  RIDGE LANSING</t>
  </si>
  <si>
    <t>29-21-303-001-0000</t>
  </si>
  <si>
    <t>29-21-303-001-0000 29-21-303-002-0000</t>
  </si>
  <si>
    <t>16301  HALSTED HARVEY</t>
  </si>
  <si>
    <t>29-12-131-033-0000</t>
  </si>
  <si>
    <t>29-12-131-033-0000 29-12-131-034-0000 29-12-131-035-0000 29-12-131-036-0000 29-12-131-037-0000</t>
  </si>
  <si>
    <t>1810  SIBLEY CALUMET CITY</t>
  </si>
  <si>
    <t>29-32-406-023-0000</t>
  </si>
  <si>
    <t>18250  HALSTED HOMEWOOD</t>
  </si>
  <si>
    <t>29-28-102-016-0000</t>
  </si>
  <si>
    <t>17145  WESTVIEW THORNTON</t>
  </si>
  <si>
    <t>29-15-204-038-0000</t>
  </si>
  <si>
    <t>29-15-204-038-0000 29-15-204-041-0000</t>
  </si>
  <si>
    <t>15459  SOUTH PARK SOUTH HOLLAND</t>
  </si>
  <si>
    <t>29-21-200-062-0000</t>
  </si>
  <si>
    <t>813  CHERRY SOUTH HOLLAND</t>
  </si>
  <si>
    <t>29-36-201-161-0000</t>
  </si>
  <si>
    <t>29-36-201-040-0000 29-36-201-161-0000</t>
  </si>
  <si>
    <t>17816  TORRENCE LANSING</t>
  </si>
  <si>
    <t>29-22-215-001-0000</t>
  </si>
  <si>
    <t>29-33-100-025-0000</t>
  </si>
  <si>
    <t>17501  DERBY THORNTON</t>
  </si>
  <si>
    <t>29-17-405-009-0000</t>
  </si>
  <si>
    <t>204 E 157TH HARVEY</t>
  </si>
  <si>
    <t>29-20-205-038-0000</t>
  </si>
  <si>
    <t>29-20-205-038-0000 29-20-205-039-0000 29-20-205-040-0000</t>
  </si>
  <si>
    <t>15938  HALSTED HARVEY</t>
  </si>
  <si>
    <t>29-10-400-009-0000</t>
  </si>
  <si>
    <t>29-10-400-009-0000 29-10-400-042-0000</t>
  </si>
  <si>
    <t>1946  169TH DOLTON</t>
  </si>
  <si>
    <t>29-10-400-041-0000</t>
  </si>
  <si>
    <t>611 E SIBLEY DOLTON</t>
  </si>
  <si>
    <t>29-17-416-048-0000</t>
  </si>
  <si>
    <t>29-17-416-036-0000 29-17-416-037-0000 29-17-416-038-0000 29-17-416-048-0000</t>
  </si>
  <si>
    <t>5-90 5-90 5-90 5-17</t>
  </si>
  <si>
    <t>263 E 159TH HARVEY</t>
  </si>
  <si>
    <t>29-25-201-047-0000</t>
  </si>
  <si>
    <t>2352  172ND LANSING</t>
  </si>
  <si>
    <t>30-06-207-029-0000</t>
  </si>
  <si>
    <t>14012  BURNHAM BURNHAM</t>
  </si>
  <si>
    <t>30-32-401-014-0000</t>
  </si>
  <si>
    <t>30-32-401-014-0000 30-32-401-015-0000 30-32-401-016-0000 30-32-401-017-0000</t>
  </si>
  <si>
    <t>3654 E RIDGE LANSING</t>
  </si>
  <si>
    <t>29-20-210-025-0000</t>
  </si>
  <si>
    <t>29-20-210-025-0000 29-20-210-026-0000 29-20-210-027-0000</t>
  </si>
  <si>
    <t>16012  HALSTED HARVEY</t>
  </si>
  <si>
    <t>30-08-308-014-0000</t>
  </si>
  <si>
    <t>529  TORRENCE CALUMET CITY</t>
  </si>
  <si>
    <t>29-24-401-009-0000</t>
  </si>
  <si>
    <t>29-24-401-009-0000 29-24-401-013-0000 29-24-401-036-0000 29-24-401-038-0000</t>
  </si>
  <si>
    <t>4-17 4-17 4-90 4-90</t>
  </si>
  <si>
    <t>16178  PARK CALUMET CITY</t>
  </si>
  <si>
    <t>30-18-209-063-0000</t>
  </si>
  <si>
    <t>732  BURNHAM CALUMET CITY</t>
  </si>
  <si>
    <t>29-31-312-017-0000</t>
  </si>
  <si>
    <t>29-31-312-017-0000 29-31-312-019-0000</t>
  </si>
  <si>
    <t>2156  183RD HOMEWOOD</t>
  </si>
  <si>
    <t>29-30-223-039-0000</t>
  </si>
  <si>
    <t>17084  WINCHESTER HAZEL CREST</t>
  </si>
  <si>
    <t>29-03-417-005-0000</t>
  </si>
  <si>
    <t>29-03-417-005-0000 29-03-417-006-0000 29-03-417-007-0000 29-03-417-008-0000</t>
  </si>
  <si>
    <t>14421  GREENWOOD DOLTON</t>
  </si>
  <si>
    <t>30-18-219-046-0000</t>
  </si>
  <si>
    <t>30-18-219-045-0000 30-18-219-046-0000 30-18-219-047-0000</t>
  </si>
  <si>
    <t>760  BURNHAM CALUMET CITY</t>
  </si>
  <si>
    <t>29-25-301-039-0000</t>
  </si>
  <si>
    <t>1930  178TH LANSING</t>
  </si>
  <si>
    <t>29-07-217-054-0000</t>
  </si>
  <si>
    <t>29-07-217-054-0000 29-07-217-059-0000 29-07-217-073-0000</t>
  </si>
  <si>
    <t>14650  SIBLEY HARVEY</t>
  </si>
  <si>
    <t>29-36-201-060-0000</t>
  </si>
  <si>
    <t>29-36-201-060-0000 29-36-201-061-0000 29-36-201-062-0000 29-36-201-063-0000</t>
  </si>
  <si>
    <t>17904  TORRENCE LANSING</t>
  </si>
  <si>
    <t>29-17-417-040-0000</t>
  </si>
  <si>
    <t>291 E 159TH HARVEY</t>
  </si>
  <si>
    <t>29-32-200-094-0000</t>
  </si>
  <si>
    <t>17620  HALSTED HOMEWOOD</t>
  </si>
  <si>
    <t>30-18-219-064-0000</t>
  </si>
  <si>
    <t>30-18-219-064-0000 30-18-219-065-0000</t>
  </si>
  <si>
    <t>19  154TH CALUMET CITY</t>
  </si>
  <si>
    <t>30-07-217-036-0000</t>
  </si>
  <si>
    <t>30-07-217-036-0000 30-07-217-037-0000 30-07-217-038-0000 30-07-217-039-0000 30-07-217-040-0000</t>
  </si>
  <si>
    <t>636  SIBLEY CALUMET CITY</t>
  </si>
  <si>
    <t>29-11-130-059-0000</t>
  </si>
  <si>
    <t>14946 S WOODLAWN DOLTON</t>
  </si>
  <si>
    <t>29-33-301-107-0000</t>
  </si>
  <si>
    <t>18257 S HALSTED GLENWOOD</t>
  </si>
  <si>
    <t>29-12-423-034-0000</t>
  </si>
  <si>
    <t>29-12-423-034-0000 29-12-423-035-0000 29-12-423-036-0000 29-12-423-037-0000 29-12-423-038-0000 29-12-423-039-0000 29-12-423-043-0000 29-12-423-044-0000 29-12-423-045-0000 29-12-423-046-0000 29-12-423-047-0000 29-12-423-048-0000 29-12-423-049-0000 29-12-423-050-0000 29-12-423-051-0000 29-12-423-052-0000 29-12-423-053-0000 29-12-423-054-0000 29-12-423-055-0000 29-12-423-056-0000 29-12-423-057-0000 29-12-423-058-0000 29-12-423-059-0000 29-12-423-060-0000 29-12-423-061-0000 29-12-423-062-0000</t>
  </si>
  <si>
    <t>5-17 5-17 5-17 5-17 5-17 5-17 5-17 5-17 5-17 5-17 5-17 5-17 5-17 5-17 5-17 5-17 5-17 5-17 5-17 5-17 5-17 5-17 5-17 5-17 5-17 5-17</t>
  </si>
  <si>
    <t>645  TORRENCE CALUMET CITY</t>
  </si>
  <si>
    <t>29-10-108-039-0000</t>
  </si>
  <si>
    <t>14922  CHICAGO DOLTON</t>
  </si>
  <si>
    <t>29-11-130-046-0000</t>
  </si>
  <si>
    <t>14950  MINERVA DOLTON</t>
  </si>
  <si>
    <t>29-15-404-032-0000</t>
  </si>
  <si>
    <t>452 E 162ND SOUTH HOLLAND</t>
  </si>
  <si>
    <t>29-11-307-010-0000</t>
  </si>
  <si>
    <t>29-11-307-006-0000 29-11-307-007-0000 29-11-307-008-0000 29-11-307-009-0000 29-11-307-010-0000 29-11-307-011-0000</t>
  </si>
  <si>
    <t>5-90 5-90 5-90 5-90 5-17 5-17</t>
  </si>
  <si>
    <t>1037 E SIBLEY DOLTON</t>
  </si>
  <si>
    <t>29-23-401-063-0000</t>
  </si>
  <si>
    <t>29-23-401-063-0000 29-23-401-070-0000</t>
  </si>
  <si>
    <t>1451  168TH SOUTH HOLLAND</t>
  </si>
  <si>
    <t>29-32-401-035-0000</t>
  </si>
  <si>
    <t>17932 S HALSTED HOMEWOOD</t>
  </si>
  <si>
    <t>29-15-404-044-0000</t>
  </si>
  <si>
    <t>29-15-404-044-0000 29-15-404-047-0000</t>
  </si>
  <si>
    <t>500 E 162ND SOUTH HOLLAND</t>
  </si>
  <si>
    <t>29-03-400-005-0000</t>
  </si>
  <si>
    <t>14219  CHICAGO DOLTON</t>
  </si>
  <si>
    <t>29-11-400-049-0000</t>
  </si>
  <si>
    <t>1317 E SIBLEY DOLTON</t>
  </si>
  <si>
    <t>29-31-303-017-0000</t>
  </si>
  <si>
    <t>17926  DIXIE HOMEWOOD</t>
  </si>
  <si>
    <t>29-02-400-001-0000</t>
  </si>
  <si>
    <t>29-02-400-001-0000 29-02-400-002-0000</t>
  </si>
  <si>
    <t>1203 E 142ND DOLTON</t>
  </si>
  <si>
    <t>29-10-401-035-0000</t>
  </si>
  <si>
    <t>633 E SIBLEY DOLTON</t>
  </si>
  <si>
    <t>30-07-423-028-0000</t>
  </si>
  <si>
    <t>30-07-423-028-0000 30-07-423-029-0000 30-07-423-030-0000 30-07-423-044-0000</t>
  </si>
  <si>
    <t>600  BURNHAM CALUMET CITY</t>
  </si>
  <si>
    <t>29-12-406-039-0000</t>
  </si>
  <si>
    <t>1451  SIBLEY CALUMET CITY</t>
  </si>
  <si>
    <t>30-08-405-001-0000</t>
  </si>
  <si>
    <t>531  WENTWORTH CALUMET CITY</t>
  </si>
  <si>
    <t>29-12-402-003-0000</t>
  </si>
  <si>
    <t>29-12-402-001-0000 29-12-402-002-0000 29-12-402-003-0000 29-12-402-004-0000 29-12-402-005-0000 29-12-402-006-0000 29-12-402-007-0000 29-12-402-008-0000 29-12-402-009-0000 29-12-402-010-0000</t>
  </si>
  <si>
    <t>5-90 5-90 5-17 5-17 5-17 5-17 5-17 5-17 5-17 5-17</t>
  </si>
  <si>
    <t>29-03-416-001-0000</t>
  </si>
  <si>
    <t>14401  CHICAGO DOLTON</t>
  </si>
  <si>
    <t>30-31-102-011-0000</t>
  </si>
  <si>
    <t>30-31-102-011-0000 30-31-102-012-0000</t>
  </si>
  <si>
    <t>17823  TORRENCE LANSING</t>
  </si>
  <si>
    <t>29-08-403-018-0000</t>
  </si>
  <si>
    <t>29-08-403-018-0000 29-08-403-019-0000 29-08-403-020-0000 29-08-403-021-0000 29-08-403-022-0000 29-08-403-023-0000</t>
  </si>
  <si>
    <t>14719  HALSTED HARVEY</t>
  </si>
  <si>
    <t>30-32-124-018-0000</t>
  </si>
  <si>
    <t>3422  RIDGE LANSING</t>
  </si>
  <si>
    <t>30-31-100-011-0000</t>
  </si>
  <si>
    <t>30-31-100-011-0000 30-31-100-012-0000</t>
  </si>
  <si>
    <t>17827  TORRENCE LANSING</t>
  </si>
  <si>
    <t>29-17-122-013-0000</t>
  </si>
  <si>
    <t>132 E 154TH HARVEY</t>
  </si>
  <si>
    <t>29-22-201-047-0000</t>
  </si>
  <si>
    <t>29-22-201-010-0000 29-22-201-047-0000</t>
  </si>
  <si>
    <t>649 E 162ND SOUTH HOLLAND</t>
  </si>
  <si>
    <t>29-08-122-037-0000</t>
  </si>
  <si>
    <t>29-08-122-036-0000 29-08-122-037-0000 29-08-122-038-0000 29-08-122-039-0000</t>
  </si>
  <si>
    <t>65  SIBLEY HARVEY</t>
  </si>
  <si>
    <t>29-10-307-044-0000</t>
  </si>
  <si>
    <t>29-10-307-044-0000 29-10-307-045-0000</t>
  </si>
  <si>
    <t>599 E SIBLEY DOLTON</t>
  </si>
  <si>
    <t>29-30-300-106-0000</t>
  </si>
  <si>
    <t>17100  DIXIE HAZEL CREST</t>
  </si>
  <si>
    <t>29-17-215-036-0000</t>
  </si>
  <si>
    <t>15434  BROADWAY HARVEY</t>
  </si>
  <si>
    <t>29-18-231-033-0000</t>
  </si>
  <si>
    <t>22 W 154TH HARVEY</t>
  </si>
  <si>
    <t>29-07-404-050-0000</t>
  </si>
  <si>
    <t>14708  PAGE HARVEY</t>
  </si>
  <si>
    <t>29-24-200-088-0000</t>
  </si>
  <si>
    <t>500  RIVER OAKS CALUMET CITY</t>
  </si>
  <si>
    <t>30-07-108-020-0000</t>
  </si>
  <si>
    <t>30-07-108-020-0000 30-07-108-021-0000 30-07-108-022-0000 30-07-108-023-0000 30-07-108-024-0000</t>
  </si>
  <si>
    <t>331  TORRENCE CALUMET CITY</t>
  </si>
  <si>
    <t>30-20-202-020-0000</t>
  </si>
  <si>
    <t>30-20-202-018-0000 30-20-202-020-0000 30-20-202-024-0000 30-20-202-027-0000</t>
  </si>
  <si>
    <t>5-90 5-17 5-90 5-17</t>
  </si>
  <si>
    <t>30  SCHRUM CALUMET CITY</t>
  </si>
  <si>
    <t>29-03-202-023-0000</t>
  </si>
  <si>
    <t>29-03-202-023-0000 29-03-202-036-0000</t>
  </si>
  <si>
    <t>14141  CHICAGO DOLTON</t>
  </si>
  <si>
    <t>29-22-103-019-0000</t>
  </si>
  <si>
    <t>29-22-103-018-0000 29-22-103-019-0000 29-22-103-020-0000</t>
  </si>
  <si>
    <t>16247  WAUSAU SOUTH HOLLAND</t>
  </si>
  <si>
    <t>30-32-307-012-0000</t>
  </si>
  <si>
    <t>3525  RIDGE LANSING</t>
  </si>
  <si>
    <t>29-25-201-030-0000</t>
  </si>
  <si>
    <t>29-25-201-030-0000 29-25-201-033-0000</t>
  </si>
  <si>
    <t>17060  TORRENCE LANSING</t>
  </si>
  <si>
    <t>29-11-225-039-0000</t>
  </si>
  <si>
    <t>1200 E SIBLEY DOLTON</t>
  </si>
  <si>
    <t>29-22-106-002-0000</t>
  </si>
  <si>
    <t>353 E 162ND SOUTH HOLLAND</t>
  </si>
  <si>
    <t>29-07-404-002-0000</t>
  </si>
  <si>
    <t>29-07-404-001-0000 29-07-404-002-0000 29-07-404-003-0000 29-07-404-004-0000</t>
  </si>
  <si>
    <t>14701 S WOOD HARVEY</t>
  </si>
  <si>
    <t>30-30-305-025-0000</t>
  </si>
  <si>
    <t>30-30-305-025-0000 30-30-305-026-0000</t>
  </si>
  <si>
    <t>2424  176TH LANSING</t>
  </si>
  <si>
    <t>29-17-211-011-0000</t>
  </si>
  <si>
    <t>15329  CENTER HARVEY</t>
  </si>
  <si>
    <t>30-07-324-019-0000</t>
  </si>
  <si>
    <t>695  TORRENCE CALUMET CITY</t>
  </si>
  <si>
    <t>29-04-235-017-0000</t>
  </si>
  <si>
    <t>29-04-235-017-0000 29-04-235-018-0000 29-04-235-019-0000 29-04-235-020-0000</t>
  </si>
  <si>
    <t>14104 S INDIANA RIVERDALE</t>
  </si>
  <si>
    <t>29-27-204-024-0000</t>
  </si>
  <si>
    <t>645 E 170TH SOUTH HOLLAND</t>
  </si>
  <si>
    <t>30-31-102-009-0000</t>
  </si>
  <si>
    <t>30-31-102-009-0000 30-31-102-010-0000</t>
  </si>
  <si>
    <t>17923  TORRENCE LANSING</t>
  </si>
  <si>
    <t>30-20-100-024-0000</t>
  </si>
  <si>
    <t>1235  BURNHAM CALUMET CITY</t>
  </si>
  <si>
    <t>29-17-413-015-0000</t>
  </si>
  <si>
    <t>15829  WEST HARVEY</t>
  </si>
  <si>
    <t>29-18-226-043-0000</t>
  </si>
  <si>
    <t>118 W 154TH HARVEY</t>
  </si>
  <si>
    <t>29-19-203-006-0000</t>
  </si>
  <si>
    <t>29-19-203-001-0000 29-19-203-002-0000 29-19-203-003-0000 29-19-203-004-0000 29-19-203-005-0000 29-19-203-006-0000 29-19-203-007-0000 29-19-203-008-0000 29-19-203-009-0000 29-19-203-010-0000</t>
  </si>
  <si>
    <t>5-90 5-90 5-90 5-90 5-90 5-17 5-17 5-17 5-17 5-17</t>
  </si>
  <si>
    <t>15901 S WOOD HARVEY</t>
  </si>
  <si>
    <t>29-32-200-056-0000</t>
  </si>
  <si>
    <t>17510  HALSTED HOMEWOOD</t>
  </si>
  <si>
    <t>29-11-127-035-0000</t>
  </si>
  <si>
    <t>29-11-127-025-0000 29-11-127-026-0000 29-11-127-035-0000</t>
  </si>
  <si>
    <t>844 E SIBLEY DOLTON</t>
  </si>
  <si>
    <t>30-31-302-015-0000</t>
  </si>
  <si>
    <t>30-31-302-015-0000 30-31-302-016-0000</t>
  </si>
  <si>
    <t>18307  TORRENCE LANSING</t>
  </si>
  <si>
    <t>29-21-112-009-0000</t>
  </si>
  <si>
    <t>29-21-112-008-0000 29-21-112-009-0000 29-21-112-010-0000 29-21-112-011-0000</t>
  </si>
  <si>
    <t>16207  HALSTED HARVEY</t>
  </si>
  <si>
    <t>30-08-315-013-0000</t>
  </si>
  <si>
    <t>30-08-315-011-0000 30-08-315-012-0000 30-08-315-013-0000 30-08-315-014-0000</t>
  </si>
  <si>
    <t>601  BURNHAM CALUMET CITY</t>
  </si>
  <si>
    <t>30-19-203-013-0000</t>
  </si>
  <si>
    <t>30-19-203-004-0000 30-19-203-005-0000 30-19-203-012-0000 30-19-203-013-0000 30-19-203-014-0000 30-19-203-015-0000 30-19-203-016-0000 30-19-203-022-0000</t>
  </si>
  <si>
    <t>5-90 5-90 8-90 8-17 8-17 8-17 8-17 5-90</t>
  </si>
  <si>
    <t>658  RIVER OAKS CALUMET CITY</t>
  </si>
  <si>
    <t>29-16-400-158-0000</t>
  </si>
  <si>
    <t>44 W 162ND SOUTH HOLLAND</t>
  </si>
  <si>
    <t>29-12-129-042-0000</t>
  </si>
  <si>
    <t>515  CHAPPEL CALUMET CITY</t>
  </si>
  <si>
    <t>30-08-315-003-0000</t>
  </si>
  <si>
    <t>30-08-315-001-0000 30-08-315-002-0000 30-08-315-003-0000 30-08-315-004-0000</t>
  </si>
  <si>
    <t>577  BURNHAM CALUMET CITY</t>
  </si>
  <si>
    <t>29-36-207-039-0000</t>
  </si>
  <si>
    <t>29-36-207-037-0000 29-36-207-038-0000 29-36-207-039-0000</t>
  </si>
  <si>
    <t>19134  TORRENCE LANSING</t>
  </si>
  <si>
    <t>29-23-109-001-0000</t>
  </si>
  <si>
    <t>1001  162ND SOUTH HOLLAND</t>
  </si>
  <si>
    <t>30-19-300-025-0000</t>
  </si>
  <si>
    <t>2400  167TH LANSING</t>
  </si>
  <si>
    <t>30-20-202-005-0000</t>
  </si>
  <si>
    <t>15  RIVER OAKS CALUMET CITY</t>
  </si>
  <si>
    <t>29-03-202-008-0000</t>
  </si>
  <si>
    <t>29-03-202-007-0000 29-03-202-008-0000 29-03-202-035-0000</t>
  </si>
  <si>
    <t>14133  CHICAGO DOLTON</t>
  </si>
  <si>
    <t>29-33-100-065-0000</t>
  </si>
  <si>
    <t>17627  HALSTED HOMEWOOD</t>
  </si>
  <si>
    <t>30-17-101-048-0000</t>
  </si>
  <si>
    <t>30-17-101-011-0000 30-17-101-048-0000</t>
  </si>
  <si>
    <t>427  PULASKI CALUMET CITY</t>
  </si>
  <si>
    <t>29-12-400-001-0000</t>
  </si>
  <si>
    <t>29-12-400-001-0000 29-12-400-002-0000 29-12-400-003-0000 29-12-400-004-0000 29-12-400-005-0000 29-12-400-006-0000 29-12-400-007-0000 29-12-400-008-0000 29-12-400-009-0000 29-12-400-010-0000</t>
  </si>
  <si>
    <t>8-17 8-17 8-17 8-17 8-17 8-17 8-90 8-90 8-90 8-90</t>
  </si>
  <si>
    <t>1611 E SIBLEY CALUMET CITY</t>
  </si>
  <si>
    <t>29-08-304-014-0000</t>
  </si>
  <si>
    <t>29-08-304-013-0000 29-08-304-014-0000</t>
  </si>
  <si>
    <t>140  SIBLEY HARVEY</t>
  </si>
  <si>
    <t>29-17-417-046-0000</t>
  </si>
  <si>
    <t>29-17-417-046-0000 29-17-418-047-0000</t>
  </si>
  <si>
    <t>295 E 159TH HARVEY</t>
  </si>
  <si>
    <t>29-11-304-017-0000</t>
  </si>
  <si>
    <t>835 E SIBLEY SOUTH HOLLAND</t>
  </si>
  <si>
    <t>30-08-408-045-0000</t>
  </si>
  <si>
    <t>30-08-408-023-0000 30-08-408-045-0000 30-08-408-046-0000</t>
  </si>
  <si>
    <t>552  STATE LINE CALUMET CITY</t>
  </si>
  <si>
    <t>29-07-136-006-0000</t>
  </si>
  <si>
    <t>29-07-136-005-0000 29-07-136-006-0000 29-07-136-007-0000 29-07-136-008-0000 29-07-136-009-0000 29-07-136-010-0000</t>
  </si>
  <si>
    <t>8-90 8-17 8-17 8-17 8-90 8-90</t>
  </si>
  <si>
    <t>14655  WESTERN DIXMOOR</t>
  </si>
  <si>
    <t>29-18-219-036-0000</t>
  </si>
  <si>
    <t>29-18-219-034-0000 29-18-219-035-0000 29-18-219-036-0000 29-18-219-037-0000 29-18-219-038-0000 29-18-219-039-0000 29-18-219-040-0000 29-18-219-041-0000 29-18-219-042-0000 29-18-219-043-0000</t>
  </si>
  <si>
    <t>8-90A 8-90A 8-17A 8-17A 8-17A 8-17A 8-90A 8-90A 8-90A 8-90A</t>
  </si>
  <si>
    <t>91 W 154TH HARVEY</t>
  </si>
  <si>
    <t>30-18-100-016-0000</t>
  </si>
  <si>
    <t>735  TORRENCE CALUMET CITY</t>
  </si>
  <si>
    <t>29-31-310-004-0000</t>
  </si>
  <si>
    <t>29-31-310-003-0000 29-31-310-004-0000</t>
  </si>
  <si>
    <t>18051  HARWOOD HOMEWOOD</t>
  </si>
  <si>
    <t>30-05-100-004-0000</t>
  </si>
  <si>
    <t>30-05-100-004-0000 30-05-100-006-0000</t>
  </si>
  <si>
    <t>10  BRAINARD BURNHAM</t>
  </si>
  <si>
    <t>29-08-209-049-0000</t>
  </si>
  <si>
    <t>14444  HALSTED HARVEY</t>
  </si>
  <si>
    <t>29-07-301-055-0000</t>
  </si>
  <si>
    <t>29-07-301-012-0000 29-07-301-013-0000 29-07-301-055-0000 29-07-301-056-0000</t>
  </si>
  <si>
    <t>5-90 5-90 5-17 5-90</t>
  </si>
  <si>
    <t>14725  DIXIE HARVEY</t>
  </si>
  <si>
    <t>30-30-307-020-0000</t>
  </si>
  <si>
    <t>30-30-307-020-0000 30-30-307-021-0000</t>
  </si>
  <si>
    <t>17749  TORRENCE LANSING</t>
  </si>
  <si>
    <t>29-32-406-026-0000</t>
  </si>
  <si>
    <t>18230  HALSTED HOMEWOOD</t>
  </si>
  <si>
    <t>29-33-100-063-0000</t>
  </si>
  <si>
    <t>17855  HALSTED HOMEWOOD</t>
  </si>
  <si>
    <t>29-04-410-029-0000</t>
  </si>
  <si>
    <t>14331 S CLARK RIVERDALE</t>
  </si>
  <si>
    <t>29-04-318-009-0000</t>
  </si>
  <si>
    <t>29-04-318-009-0000 29-04-318-010-0000</t>
  </si>
  <si>
    <t>400 W 144TH RIVERDALE</t>
  </si>
  <si>
    <t>29-04-407-022-0000</t>
  </si>
  <si>
    <t>14216 S INDIANA RIVERDALE</t>
  </si>
  <si>
    <t>29-04-407-021-0000</t>
  </si>
  <si>
    <t>14212 S INDIANA RIVERDALE</t>
  </si>
  <si>
    <t>30-20-202-010-0000</t>
  </si>
  <si>
    <t>30-20-202-010-0000 30-20-202-025-0000</t>
  </si>
  <si>
    <t>19  161ST CALUMET CITY</t>
  </si>
  <si>
    <t>29-11-308-005-0000</t>
  </si>
  <si>
    <t>29-11-308-003-0000 29-11-308-004-0000 29-11-308-005-0000 29-11-308-006-0000 29-11-308-007-0000 29-11-308-008-0000 29-11-308-042-0000</t>
  </si>
  <si>
    <t>5-90 5-90 5-17 5-17 5-17 5-17 5-17</t>
  </si>
  <si>
    <t>1109  SIBLEY DOLTON</t>
  </si>
  <si>
    <t>29-24-200-021-0000</t>
  </si>
  <si>
    <t>1455  RING CALUMET CITY</t>
  </si>
  <si>
    <t>30-32-116-021-0000</t>
  </si>
  <si>
    <t>3234  RIDGE LANSING</t>
  </si>
  <si>
    <t>29-20-205-050-0000</t>
  </si>
  <si>
    <t>8-17A</t>
  </si>
  <si>
    <t>15900  HALSTED HARVEY</t>
  </si>
  <si>
    <t>29-09-114-012-0000</t>
  </si>
  <si>
    <t>226 W SIBLEY DOLTON</t>
  </si>
  <si>
    <t>29-03-202-037-0000</t>
  </si>
  <si>
    <t>606 E 142ND DOLTON</t>
  </si>
  <si>
    <t>29-20-119-037-0000</t>
  </si>
  <si>
    <t>29-20-119-036-0000 29-20-119-037-0000 29-20-119-038-0000</t>
  </si>
  <si>
    <t>16108  LAFLIN MARKHAM</t>
  </si>
  <si>
    <t>29-12-404-001-0000</t>
  </si>
  <si>
    <t>29-12-403-009-0000 29-12-403-010-0000 29-12-404-001-0000 29-12-404-002-0000 29-12-404-003-0000 29-12-404-004-0000 29-12-404-005-0000 29-12-404-006-0000 29-12-404-007-0000 29-12-404-008-0000 29-12-404-009-0000</t>
  </si>
  <si>
    <t>5-90 5-90 5-17 5-17 5-17 5-17 5-17 5-17 5-17 5-17 5-17</t>
  </si>
  <si>
    <t>1555 E SIBLEY CALUMET CITY</t>
  </si>
  <si>
    <t>29-30-226-002-0000</t>
  </si>
  <si>
    <t>1815  170TH HAZEL CREST</t>
  </si>
  <si>
    <t>30-20-103-008-0000</t>
  </si>
  <si>
    <t>276  SCHRUM CALUMET CITY</t>
  </si>
  <si>
    <t>29-07-327-052-0000</t>
  </si>
  <si>
    <t>15019 S DIXIE HARVEY</t>
  </si>
  <si>
    <t>29-07-319-004-0000</t>
  </si>
  <si>
    <t>29-07-319-004-0000 29-07-319-005-0000</t>
  </si>
  <si>
    <t>14935  DIXIE HARVEY</t>
  </si>
  <si>
    <t>29-31-315-015-0000</t>
  </si>
  <si>
    <t>18243  HARWOOD HOMEWOOD</t>
  </si>
  <si>
    <t>30-32-403-099-0000</t>
  </si>
  <si>
    <t>3667  RIDGE LANSING</t>
  </si>
  <si>
    <t>29-18-101-005-0000</t>
  </si>
  <si>
    <t>15101  DIXIE HARVEY</t>
  </si>
  <si>
    <t>30-19-208-019-0000</t>
  </si>
  <si>
    <t>30-19-208-019-0000 30-19-208-020-0000 30-19-208-057-0000</t>
  </si>
  <si>
    <t>1250  BURNHAM CALUMET CITY</t>
  </si>
  <si>
    <t>29-04-415-018-0000</t>
  </si>
  <si>
    <t>29-04-415-018-0000 29-04-415-019-0000</t>
  </si>
  <si>
    <t>14312 S INDIANA RIVERDALE</t>
  </si>
  <si>
    <t>29-16-400-171-0000</t>
  </si>
  <si>
    <t>29-16-400-171-0000 29-16-400-172-0000 29-16-400-173-0000 29-16-400-174-0000</t>
  </si>
  <si>
    <t>16101  LA SALLE SOUTH HOLLAND</t>
  </si>
  <si>
    <t>29-30-131-044-0000</t>
  </si>
  <si>
    <t>29-30-131-044-0000 29-30-131-045-0000</t>
  </si>
  <si>
    <t>17080  DIXIE HAZEL CREST</t>
  </si>
  <si>
    <t>30-07-432-012-0000</t>
  </si>
  <si>
    <t>30-07-432-012-0000 30-07-432-013-0000</t>
  </si>
  <si>
    <t>642  BURNHAM CALUMET CITY</t>
  </si>
  <si>
    <t>29-21-308-004-0000</t>
  </si>
  <si>
    <t>29-21-308-003-0000 29-21-308-004-0000 29-21-308-005-0000</t>
  </si>
  <si>
    <t>16509  HALSTED HARVEY</t>
  </si>
  <si>
    <t>29-16-400-019-0000</t>
  </si>
  <si>
    <t>29-16-400-019-0000 29-16-400-137-0000</t>
  </si>
  <si>
    <t>16130  STATE SOUTH HOLLAND</t>
  </si>
  <si>
    <t>29-12-405-033-0000</t>
  </si>
  <si>
    <t>1501  SIBLEY CALUMET CITY</t>
  </si>
  <si>
    <t>29-10-108-035-0000</t>
  </si>
  <si>
    <t>14918  CHICAGO DOLTON</t>
  </si>
  <si>
    <t>29-32-406-048-0000</t>
  </si>
  <si>
    <t>820 W 183RD HOMEWOOD</t>
  </si>
  <si>
    <t>29-10-233-039-0000</t>
  </si>
  <si>
    <t>792  SIBLEY DOLTON</t>
  </si>
  <si>
    <t>29-24-200-092-0000</t>
  </si>
  <si>
    <t>1901 E 159TH SOUTH HOLLAND</t>
  </si>
  <si>
    <t>30-32-310-042-0000</t>
  </si>
  <si>
    <t>18333  BURNHAM LANSING</t>
  </si>
  <si>
    <t>29-15-204-035-0000</t>
  </si>
  <si>
    <t>15445 S PARK SOUTH HOLLAND</t>
  </si>
  <si>
    <t>29-32-401-034-0000</t>
  </si>
  <si>
    <t>17928 S HALSTED HOMEWOOD</t>
  </si>
  <si>
    <t>29-12-401-001-0000</t>
  </si>
  <si>
    <t>29-12-401-001-0000 29-12-401-002-0000 29-12-401-003-0000</t>
  </si>
  <si>
    <t>1725 E SIBLEY CALUMET CITY</t>
  </si>
  <si>
    <t>29-03-202-039-0000</t>
  </si>
  <si>
    <t>29-03-202-039-0000 29-03-202-040-0000</t>
  </si>
  <si>
    <t>610 E 142ND DOLTON</t>
  </si>
  <si>
    <t>29-11-226-018-0000</t>
  </si>
  <si>
    <t>1320  SIBLEY DOLTON</t>
  </si>
  <si>
    <t>29-10-108-042-0000</t>
  </si>
  <si>
    <t>14914  CHICAGO DOLTON</t>
  </si>
  <si>
    <t>29-12-415-031-0000</t>
  </si>
  <si>
    <t>29-12-415-031-0000 29-12-415-032-0000 29-12-415-033-0000 29-12-415-034-0000 29-12-415-035-0000 29-12-415-036-0000 29-12-415-037-0000 29-12-415-038-0000 29-12-415-039-0000</t>
  </si>
  <si>
    <t>8-17 8-17 8-17 8-17 8-17 8-17 8-17 8-17 8-17</t>
  </si>
  <si>
    <t>544  TORRENCE CALUMET CITY</t>
  </si>
  <si>
    <t>30-08-404-022-0000</t>
  </si>
  <si>
    <t>30-08-402-010-0000 30-08-404-022-0000</t>
  </si>
  <si>
    <t>8-90 8-17</t>
  </si>
  <si>
    <t>1  STATE CALUMET CITY</t>
  </si>
  <si>
    <t>29-07-205-044-0000</t>
  </si>
  <si>
    <t>29-07-205-044-0000 29-07-205-045-0000</t>
  </si>
  <si>
    <t>14348  PAULINA DIXMOOR</t>
  </si>
  <si>
    <t>29-28-100-058-0000</t>
  </si>
  <si>
    <t>745  172ND SOUTH HOLLAND</t>
  </si>
  <si>
    <t>30-07-217-030-0000</t>
  </si>
  <si>
    <t>30-07-217-030-0000 30-07-217-031-0000 30-07-217-032-0000 30-07-217-033-0000 30-07-217-034-0000</t>
  </si>
  <si>
    <t>640 E 147TH CALUMET CITY</t>
  </si>
  <si>
    <t>30-32-401-019-0000</t>
  </si>
  <si>
    <t>3678  RIDGE LANSING</t>
  </si>
  <si>
    <t>29-12-306-001-0000</t>
  </si>
  <si>
    <t>29-12-306-001-0000 29-12-306-002-0000 29-12-306-003-0000 29-12-306-004-0000 29-12-306-005-0000 29-12-306-006-0000 29-12-306-007-0000 29-12-306-008-0000 29-12-306-009-0000 29-12-306-010-0000</t>
  </si>
  <si>
    <t>5-17 5-17 5-17 5-17 5-17 5-17 5-17 5-17 5-90 5-90</t>
  </si>
  <si>
    <t>1801  SIBLEY CALUMET CITY</t>
  </si>
  <si>
    <t>29-12-401-005-0000</t>
  </si>
  <si>
    <t>29-12-401-004-0000 29-12-401-005-0000 29-12-401-006-0000</t>
  </si>
  <si>
    <t>1717  SIBLEY CALUMET CITY</t>
  </si>
  <si>
    <t>30-17-128-004-0000</t>
  </si>
  <si>
    <t>30-17-128-001-0000 30-17-128-002-0000 30-17-128-003-0000 30-17-128-004-0000 30-17-128-005-0000</t>
  </si>
  <si>
    <t>887  BRANDON CALUMET CITY</t>
  </si>
  <si>
    <t>29-04-207-034-0000</t>
  </si>
  <si>
    <t>13846 S INDIANA RIVERDALE</t>
  </si>
  <si>
    <t>29-23-102-018-0000</t>
  </si>
  <si>
    <t>29-23-102-002-0000 29-23-102-017-0000 29-23-102-018-0000 29-23-102-019-0000 29-23-102-021-0000</t>
  </si>
  <si>
    <t>5-90 5-90 5-17 5-90 5-90</t>
  </si>
  <si>
    <t>801 E 162ND SOUTH HOLLAND</t>
  </si>
  <si>
    <t>29-18-427-017-0000</t>
  </si>
  <si>
    <t>29-18-427-016-0000 29-18-427-017-0000 29-18-427-018-0000</t>
  </si>
  <si>
    <t>115 W 159TH HARVEY</t>
  </si>
  <si>
    <t>29-17-416-047-0000</t>
  </si>
  <si>
    <t>29-17-416-045-0000 29-17-416-046-0000 29-17-416-047-0000</t>
  </si>
  <si>
    <t>271 E 159TH HARVEY</t>
  </si>
  <si>
    <t>29-25-206-013-0000</t>
  </si>
  <si>
    <t>29-25-206-010-0000 29-25-206-011-0000 29-25-206-012-0000 29-25-206-013-0000 29-25-206-014-0000</t>
  </si>
  <si>
    <t>17300  TORRENCE LANSING</t>
  </si>
  <si>
    <t>29-32-200-055-0000</t>
  </si>
  <si>
    <t>17529 S HALSTED HOMEWOOD</t>
  </si>
  <si>
    <t>29-15-404-046-0000</t>
  </si>
  <si>
    <t>422 E 159TH SOUTH HOLLAND</t>
  </si>
  <si>
    <t>29-31-409-077-0000</t>
  </si>
  <si>
    <t>18213  DIXIE HOMEWOOD</t>
  </si>
  <si>
    <t>29-11-229-038-0000</t>
  </si>
  <si>
    <t>29-11-229-038-0000 29-11-229-043-0000</t>
  </si>
  <si>
    <t>1400 E SIBLEY DOLTON</t>
  </si>
  <si>
    <t>29-18-429-067-0000</t>
  </si>
  <si>
    <t>29-18-429-067-0000 29-18-429-068-0000</t>
  </si>
  <si>
    <t>43 W 159TH HARVEY</t>
  </si>
  <si>
    <t>29-18-220-028-0000</t>
  </si>
  <si>
    <t>15310  PAGE HARVEY</t>
  </si>
  <si>
    <t>29-04-415-031-0000</t>
  </si>
  <si>
    <t>29-04-415-031-0000 29-04-415-032-0000 29-04-415-033-0000</t>
  </si>
  <si>
    <t>155 E 144TH RIVERDALE</t>
  </si>
  <si>
    <t>29-04-313-010-0000</t>
  </si>
  <si>
    <t>251 W 144TH RIVERDALE</t>
  </si>
  <si>
    <t>29-08-403-014-0000</t>
  </si>
  <si>
    <t>29-08-403-014-0000 29-08-403-015-0000 29-08-403-016-0000 29-08-403-017-0000 29-08-403-026-0000 29-08-403-027-0000</t>
  </si>
  <si>
    <t>8-17 8-17 8-17 8-17 8-90 8-90</t>
  </si>
  <si>
    <t>14711  MORGAN HARVEY</t>
  </si>
  <si>
    <t>29-22-201-089-0000</t>
  </si>
  <si>
    <t>615 E 162ND SOUTH HOLLAND</t>
  </si>
  <si>
    <t>29-11-404-005-0000</t>
  </si>
  <si>
    <t>29-11-404-005-0000 29-11-404-006-0000 29-11-404-007-0000 29-11-404-008-0000</t>
  </si>
  <si>
    <t>15018  LINCOLN DOLTON</t>
  </si>
  <si>
    <t>30-31-302-011-0000</t>
  </si>
  <si>
    <t>18331  TORRENCE LANSING</t>
  </si>
  <si>
    <t>30-07-308-014-0000</t>
  </si>
  <si>
    <t>30-07-308-014-0000 30-07-308-015-0000 30-07-308-016-0000 30-07-308-017-0000</t>
  </si>
  <si>
    <t>525  TORRENCE CALUMET CITY</t>
  </si>
  <si>
    <t>29-12-303-008-0000</t>
  </si>
  <si>
    <t>29-12-303-006-0000 29-12-303-007-0000 29-12-303-008-0000 29-12-303-009-0000 29-12-303-011-0000 29-12-303-043-0000 29-12-303-045-0000 29-12-303-046-0000</t>
  </si>
  <si>
    <t>5-90 5-90 5-17 5-17 5-90 5-90 5-90 5-17</t>
  </si>
  <si>
    <t>193  SIBLEY CALUMET CITY</t>
  </si>
  <si>
    <t>29-31-317-022-0000</t>
  </si>
  <si>
    <t>2010  183RD HOMEWOOD</t>
  </si>
  <si>
    <t>29-08-223-047-0000</t>
  </si>
  <si>
    <t>237 E 147TH HARVEY</t>
  </si>
  <si>
    <t>29-08-417-011-0000</t>
  </si>
  <si>
    <t>255 E 150TH HARVEY</t>
  </si>
  <si>
    <t>29-28-100-096-0000</t>
  </si>
  <si>
    <t>16845  HALSTED HARVEY</t>
  </si>
  <si>
    <t>29-03-400-007-0000</t>
  </si>
  <si>
    <t>14229  CHICAGO DOLTON</t>
  </si>
  <si>
    <t>29-12-403-006-0000</t>
  </si>
  <si>
    <t>1609  SIBLEY CALUMET CITY</t>
  </si>
  <si>
    <t>30-19-202-005-0000</t>
  </si>
  <si>
    <t>668  RIVER OAKS CALUMET CITY</t>
  </si>
  <si>
    <t>29-20-205-034-0000</t>
  </si>
  <si>
    <t>29-20-205-034-0000 29-20-205-035-0000 29-20-205-036-0000 29-20-205-037-0000</t>
  </si>
  <si>
    <t>8-17 8-17 8-90 8-90</t>
  </si>
  <si>
    <t>15928  HALSTED HARVEY</t>
  </si>
  <si>
    <t>29-08-216-044-0000</t>
  </si>
  <si>
    <t>14500  HALSTED HARVEY</t>
  </si>
  <si>
    <t>29-30-225-005-0000</t>
  </si>
  <si>
    <t>29-30-225-005-0000 29-30-225-006-0000</t>
  </si>
  <si>
    <t>1829  170TH HAZEL CREST</t>
  </si>
  <si>
    <t>30-31-119-034-0000</t>
  </si>
  <si>
    <t>30-31-119-032-0000 30-31-119-033-0000 30-31-119-034-0000</t>
  </si>
  <si>
    <t>2444  RIDGE LANSING</t>
  </si>
  <si>
    <t>29-16-100-001-0000</t>
  </si>
  <si>
    <t>15101  HALSTED PHOENIX</t>
  </si>
  <si>
    <t>29-04-314-031-0000</t>
  </si>
  <si>
    <t>205 E 144TH RIVERDALE</t>
  </si>
  <si>
    <t>29-04-317-044-0000</t>
  </si>
  <si>
    <t>450 W 144TH RIVERDALE</t>
  </si>
  <si>
    <t>29-33-301-014-0000</t>
  </si>
  <si>
    <t>18101  HALSTED HOMEWOOD</t>
  </si>
  <si>
    <t>30-19-218-023-0000</t>
  </si>
  <si>
    <t>799  RIVER OAKS CALUMET CITY</t>
  </si>
  <si>
    <t>29-09-228-043-0000</t>
  </si>
  <si>
    <t>29-09-228-043-0000 29-09-228-044-0000 29-09-228-045-0000</t>
  </si>
  <si>
    <t>110 E SIBLEY DOLTON</t>
  </si>
  <si>
    <t>29-02-300-026-0000</t>
  </si>
  <si>
    <t>29-02-300-026-0000 29-02-300-027-0000 29-02-300-028-0000 29-02-300-029-0000 29-02-300-030-0000</t>
  </si>
  <si>
    <t>817 E 142ND DOLTON</t>
  </si>
  <si>
    <t>29-09-304-063-0000</t>
  </si>
  <si>
    <t>442 W SIBLEY HARVEY</t>
  </si>
  <si>
    <t>29-09-408-005-0000</t>
  </si>
  <si>
    <t>29-09-408-001-0000 29-09-408-002-0000 29-09-408-003-0000 29-09-408-004-0000 29-09-408-005-0000 29-09-408-006-0000 29-09-408-007-0000 29-09-408-008-0000 29-09-408-009-0000 29-09-408-010-0000</t>
  </si>
  <si>
    <t>101 W SIBLEY SOUTH HOLLAND</t>
  </si>
  <si>
    <t>30-19-206-007-0000</t>
  </si>
  <si>
    <t>1242  BURNHAM CALUMET CITY</t>
  </si>
  <si>
    <t>30-20-104-002-0000</t>
  </si>
  <si>
    <t>30-20-104-001-0000 30-20-104-002-0000 30-20-104-003-0000</t>
  </si>
  <si>
    <t>147 W RIVER OAKS CALUMET CITY</t>
  </si>
  <si>
    <t>29-21-100-014-0000</t>
  </si>
  <si>
    <t>29-21-100-012-0000 29-21-100-013-0000 29-21-100-014-0000 29-21-100-015-0000 29-21-100-072-0000</t>
  </si>
  <si>
    <t>15927  HALSTED HARVEY</t>
  </si>
  <si>
    <t>30-18-100-021-0000</t>
  </si>
  <si>
    <t>733  TORRENCE CALUMET CITY</t>
  </si>
  <si>
    <t>30-17-301-010-0000</t>
  </si>
  <si>
    <t>30-17-301-010-0000 30-17-301-011-0000</t>
  </si>
  <si>
    <t>989  BURNHAM CALUMET CITY</t>
  </si>
  <si>
    <t>30-07-308-001-0000</t>
  </si>
  <si>
    <t>30-07-308-001-0000 30-07-308-002-0000 30-07-308-003-0000 30-07-308-004-0000</t>
  </si>
  <si>
    <t>501  TORRENCE CALUMET CITY</t>
  </si>
  <si>
    <t>29-11-308-043-0000</t>
  </si>
  <si>
    <t>1121 E SIBLEY DOLTON</t>
  </si>
  <si>
    <t>30-17-301-014-0000</t>
  </si>
  <si>
    <t>30-17-301-012-0000 30-17-301-013-0000 30-17-301-014-0000</t>
  </si>
  <si>
    <t>29-30-223-010-0000</t>
  </si>
  <si>
    <t>29-30-223-009-0000 29-30-223-010-0000</t>
  </si>
  <si>
    <t>1921 W 170TH HAZEL CREST</t>
  </si>
  <si>
    <t>29-28-100-084-0000</t>
  </si>
  <si>
    <t>16835  HALSTED HARVEY</t>
  </si>
  <si>
    <t>29-22-500-004-6003</t>
  </si>
  <si>
    <t>160 E 168TH SOUTH HOLLAND</t>
  </si>
  <si>
    <t>30-31-300-009-0000</t>
  </si>
  <si>
    <t>30-31-300-007-0000 30-31-300-008-0000 30-31-300-009-0000 30-31-300-010-0000 30-31-300-011-0000</t>
  </si>
  <si>
    <t>8-90 8-90 8-17 8-17 8-17</t>
  </si>
  <si>
    <t>2433  RIDGE LANSING</t>
  </si>
  <si>
    <t>30-32-301-001-0000</t>
  </si>
  <si>
    <t>18225  WALTER LANSING</t>
  </si>
  <si>
    <t>29-24-200-038-0000</t>
  </si>
  <si>
    <t>1250  TORRENCE CALUMET CITY</t>
  </si>
  <si>
    <t>29-08-224-054-0000</t>
  </si>
  <si>
    <t>247 E SIBLEY HARVEY</t>
  </si>
  <si>
    <t>29-05-401-021-0000</t>
  </si>
  <si>
    <t>29-05-401-021-0000 29-05-401-022-0000 29-05-401-023-0000 29-05-401-024-0000</t>
  </si>
  <si>
    <t>14239  HALSTED RIVERDALE</t>
  </si>
  <si>
    <t>29-16-314-021-0000</t>
  </si>
  <si>
    <t>29-16-314-018-0000 29-16-314-019-0000 29-16-314-020-0000 29-16-314-021-0000</t>
  </si>
  <si>
    <t>413 E 159TH HARVEY</t>
  </si>
  <si>
    <t>30-19-219-001-0000</t>
  </si>
  <si>
    <t>949  159TH CALUMET CITY</t>
  </si>
  <si>
    <t>29-22-106-020-0000</t>
  </si>
  <si>
    <t>359 E 162ND SOUTH HOLLAND</t>
  </si>
  <si>
    <t>30-18-100-001-0000</t>
  </si>
  <si>
    <t>30-18-100-001-0000 30-18-100-013-0000</t>
  </si>
  <si>
    <t>15401  TORRENCE CALUMET CITY</t>
  </si>
  <si>
    <t>29-17-419-049-0000</t>
  </si>
  <si>
    <t>343 E 159TH HARVEY</t>
  </si>
  <si>
    <t>29-24-200-010-0000</t>
  </si>
  <si>
    <t>1392  TORRENCE CALUMET CITY</t>
  </si>
  <si>
    <t>29-33-100-049-0000</t>
  </si>
  <si>
    <t>17505  HALSTED HOMEWOOD</t>
  </si>
  <si>
    <t>30-07-415-021-0000</t>
  </si>
  <si>
    <t>30-07-415-015-0000 30-07-415-016-0000 30-07-415-017-0000 30-07-415-018-0000 30-07-415-021-0000 30-07-415-043-0000 30-07-415-044-0000</t>
  </si>
  <si>
    <t>5-90 5-90 5-90 5-90 5-17 5-17 5-17</t>
  </si>
  <si>
    <t>544  BURNHAM CALUMET CITY</t>
  </si>
  <si>
    <t>29-14-312-020-0000</t>
  </si>
  <si>
    <t>16165  ELLIS SOUTH HOLLAND</t>
  </si>
  <si>
    <t>30-30-100-039-0000</t>
  </si>
  <si>
    <t>30-30-100-039-0000 30-30-100-040-0000</t>
  </si>
  <si>
    <t>17021  TORRENCE LANSING</t>
  </si>
  <si>
    <t>29-12-230-026-0000</t>
  </si>
  <si>
    <t>29-12-230-023-0000 29-12-230-024-0000 29-12-230-025-0000 29-12-230-026-0000 29-12-230-027-0000 29-12-230-028-0000 29-12-230-029-0000 29-12-230-030-0000</t>
  </si>
  <si>
    <t>5-90 5-90 5-90 5-17 5-17 5-17 5-17 5-17</t>
  </si>
  <si>
    <t>1458  SIBLEY CALUMET CITY</t>
  </si>
  <si>
    <t>29-24-401-029-0000</t>
  </si>
  <si>
    <t>1580  TORRENCE CALUMET CITY</t>
  </si>
  <si>
    <t>29-32-200-102-0000</t>
  </si>
  <si>
    <t>17620 S HALSTED HOMEWOOD</t>
  </si>
  <si>
    <t>30-17-300-019-0000</t>
  </si>
  <si>
    <t>30-17-300-019-0000 30-17-300-020-0000</t>
  </si>
  <si>
    <t>520  CALUMET CALUMET CITY</t>
  </si>
  <si>
    <t>29-03-400-006-0000</t>
  </si>
  <si>
    <t>14223 S SOUTH PARK DOLTON</t>
  </si>
  <si>
    <t>29-04-408-037-0000</t>
  </si>
  <si>
    <t>29-04-408-037-0000 29-04-408-038-0000</t>
  </si>
  <si>
    <t>151 W 144TH RIVERDALE</t>
  </si>
  <si>
    <t>29-08-126-032-0000</t>
  </si>
  <si>
    <t>29-08-126-032-0000 29-08-126-033-0000</t>
  </si>
  <si>
    <t>29-11-404-026-0000</t>
  </si>
  <si>
    <t>29-11-404-026-0000 29-11-404-027-0000</t>
  </si>
  <si>
    <t>15110  MICHIGAN CITY DOLTON</t>
  </si>
  <si>
    <t>29-03-110-032-0000</t>
  </si>
  <si>
    <t>14050  LINCOLN DOLTON</t>
  </si>
  <si>
    <t>29-18-224-029-0000</t>
  </si>
  <si>
    <t>29-18-224-002-0000 29-18-224-003-0000 29-18-224-029-0000</t>
  </si>
  <si>
    <t>119 W 147TH HARVEY</t>
  </si>
  <si>
    <t>29-12-407-027-0000</t>
  </si>
  <si>
    <t>29-12-407-025-0000 29-12-407-026-0000 29-12-407-027-0000 29-12-407-028-0000 29-12-407-029-0000 29-12-407-030-0000 29-12-407-031-0000 29-12-407-032-0000 29-12-407-033-0000 29-12-407-034-0000 29-12-407-035-0000</t>
  </si>
  <si>
    <t>5-90 5-90 5-17 5-17 5-17 5-17 5-17 5-17 5-17 5-90 5-90</t>
  </si>
  <si>
    <t>17232  CHICAGO CALUMET CITY</t>
  </si>
  <si>
    <t>29-03-203-001-0000</t>
  </si>
  <si>
    <t>14150  GRANT DOLTON</t>
  </si>
  <si>
    <t>29-11-306-004-0000</t>
  </si>
  <si>
    <t>29-11-306-004-0000 29-11-306-005-0000 29-11-306-011-0000 29-11-306-012-0000 29-11-306-031-0000</t>
  </si>
  <si>
    <t>8-17 8-17 8-90 8-90 8-90</t>
  </si>
  <si>
    <t>1009 E SIBLEY DOLTON</t>
  </si>
  <si>
    <t>30-19-100-134-0000</t>
  </si>
  <si>
    <t>1299  RIVER OAKS CALUMET CITY</t>
  </si>
  <si>
    <t>29-29-202-042-0000</t>
  </si>
  <si>
    <t>29-29-202-042-0000 29-29-202-043-0000</t>
  </si>
  <si>
    <t>16724  SHERMAN HARVEY</t>
  </si>
  <si>
    <t>30-19-206-006-0000</t>
  </si>
  <si>
    <t>661  RIVER OAKS CALUMET CITY</t>
  </si>
  <si>
    <t>29-29-409-036-0000</t>
  </si>
  <si>
    <t>17450  HALSTED HOMEWOOD</t>
  </si>
  <si>
    <t>29-21-100-026-0000</t>
  </si>
  <si>
    <t>29-21-100-024-0000 29-21-100-025-0000 29-21-100-026-0000 29-21-100-027-0000</t>
  </si>
  <si>
    <t>362 E 159TH HARVEY</t>
  </si>
  <si>
    <t>29-04-431-016-0000</t>
  </si>
  <si>
    <t>29-04-431-015-0000 29-04-431-016-0000</t>
  </si>
  <si>
    <t>14502 S INDIANA RIVERDALE</t>
  </si>
  <si>
    <t>29-04-407-034-0000</t>
  </si>
  <si>
    <t>14238 S INDIANA RIVERDALE</t>
  </si>
  <si>
    <t>29-16-307-019-0000</t>
  </si>
  <si>
    <t>29-16-307-018-0000 29-16-307-019-0000</t>
  </si>
  <si>
    <t>15739  HALSTED HARVEY</t>
  </si>
  <si>
    <t>29-16-124-009-0000</t>
  </si>
  <si>
    <t>15417  VINCENNES PHOENIX</t>
  </si>
  <si>
    <t>29-30-410-003-0000</t>
  </si>
  <si>
    <t>17499  DIXIE EAST HAZEL CREST</t>
  </si>
  <si>
    <t>29-08-417-001-0000</t>
  </si>
  <si>
    <t>14931  MORGAN HARVEY</t>
  </si>
  <si>
    <t>29-21-110-016-0000</t>
  </si>
  <si>
    <t>16200  CLINTON HARVEY</t>
  </si>
  <si>
    <t>29-12-207-025-0000</t>
  </si>
  <si>
    <t>272  TORRENCE CALUMET CITY</t>
  </si>
  <si>
    <t>29-10-108-027-0000</t>
  </si>
  <si>
    <t>29-10-108-027-0000 29-10-108-028-0000 29-10-108-029-0000</t>
  </si>
  <si>
    <t>1147  161ST DOLTON</t>
  </si>
  <si>
    <t>29-36-201-043-0000</t>
  </si>
  <si>
    <t>29-36-201-041-0000 29-36-201-042-0000 29-36-201-043-0000 29-36-201-044-0000</t>
  </si>
  <si>
    <t>17854  TORRENCE LANSING</t>
  </si>
  <si>
    <t>29-17-319-049-0000</t>
  </si>
  <si>
    <t>29-17-319-049-0000 29-17-319-058-0000</t>
  </si>
  <si>
    <t>43 E 159TH HARVEY</t>
  </si>
  <si>
    <t>29-07-300-001-0000</t>
  </si>
  <si>
    <t>29-07-300-001-0000 29-07-300-002-0000 29-07-300-003-0000 29-07-300-004-0000 29-07-300-005-0000 29-07-300-006-0000 29-07-300-020-0000</t>
  </si>
  <si>
    <t>14707  WESTERN HARVEY</t>
  </si>
  <si>
    <t>30-30-305-040-0000</t>
  </si>
  <si>
    <t>17625  TORRENCE LANSING</t>
  </si>
  <si>
    <t>29-21-312-046-0000</t>
  </si>
  <si>
    <t>29-21-312-004-0000 29-21-312-005-0000 29-21-312-046-0000</t>
  </si>
  <si>
    <t>16605  HALSTED HARVEY</t>
  </si>
  <si>
    <t>29-03-400-022-0000</t>
  </si>
  <si>
    <t>613 E 142ND DOLTON</t>
  </si>
  <si>
    <t>29-11-130-056-0000</t>
  </si>
  <si>
    <t>29-11-130-055-0000 29-11-130-056-0000</t>
  </si>
  <si>
    <t>1150 E SIBLEY DOLTON</t>
  </si>
  <si>
    <t>29-04-431-020-0000</t>
  </si>
  <si>
    <t>14510 S INDIANA RIVERDALE</t>
  </si>
  <si>
    <t>29-25-209-039-0000</t>
  </si>
  <si>
    <t>29-25-209-039-0000 29-25-209-042-0000 29-25-209-043-0000</t>
  </si>
  <si>
    <t>17310  TORRENCE LANSING</t>
  </si>
  <si>
    <t>29-17-401-001-0000</t>
  </si>
  <si>
    <t>15648  PARK HARVEY</t>
  </si>
  <si>
    <t>29-20-101-001-0000</t>
  </si>
  <si>
    <t>29-20-101-001-0000 29-20-101-002-0000 29-20-101-003-0000 29-20-101-004-0000 29-20-101-005-0000 29-20-101-006-0000 29-20-101-007-0000 29-20-101-008-0000</t>
  </si>
  <si>
    <t>5-17 5-17 5-17 5-17 5-17 5-17 5-17 5-17</t>
  </si>
  <si>
    <t>15734  GAUGER HARVEY</t>
  </si>
  <si>
    <t>30-32-100-023-0000</t>
  </si>
  <si>
    <t>30-32-100-022-0000 30-32-100-023-0000 30-32-100-024-0000</t>
  </si>
  <si>
    <t>17859  BURNHAM LANSING</t>
  </si>
  <si>
    <t>29-24-200-040-0000</t>
  </si>
  <si>
    <t>1551  RIVER OAKS CALUMET CITY</t>
  </si>
  <si>
    <t>29-04-314-028-0000</t>
  </si>
  <si>
    <t>211 E 144TH RIVERDALE</t>
  </si>
  <si>
    <t>29-04-416-005-0000</t>
  </si>
  <si>
    <t>160 W 144TH RIVERDALE</t>
  </si>
  <si>
    <t>29-03-403-009-0000</t>
  </si>
  <si>
    <t>29-03-403-007-0000 29-03-403-008-0000 29-03-403-009-0000 29-03-403-010-0000 29-03-403-011-0000 29-03-403-012-0000</t>
  </si>
  <si>
    <t>5-90 5-90 5-17 5-17 5-90 5-90</t>
  </si>
  <si>
    <t>747 E 142ND DOLTON</t>
  </si>
  <si>
    <t>29-04-235-021-0000</t>
  </si>
  <si>
    <t>14112 S INDIANA RIVERDALE</t>
  </si>
  <si>
    <t>29-04-314-029-0000</t>
  </si>
  <si>
    <t>209 E 144TH RIVERDALE</t>
  </si>
  <si>
    <t>29-33-100-061-0000</t>
  </si>
  <si>
    <t>17725  HALSTED HOMEWOOD</t>
  </si>
  <si>
    <t>29-29-206-020-0000</t>
  </si>
  <si>
    <t>29-29-206-020-0000 29-29-206-024-0000</t>
  </si>
  <si>
    <t>5-17 E-X</t>
  </si>
  <si>
    <t>17100  HALSTED HARVEY</t>
  </si>
  <si>
    <t>29-24-100-039-0000</t>
  </si>
  <si>
    <t>16000  PAXTON CALUMET CITY</t>
  </si>
  <si>
    <t>29-30-123-019-0000</t>
  </si>
  <si>
    <t>29-30-123-019-0000 29-30-123-020-0000</t>
  </si>
  <si>
    <t>2014  170TH HAZEL CREST</t>
  </si>
  <si>
    <t>29-20-413-047-0000</t>
  </si>
  <si>
    <t>16540 S HALSTED CALUMET PARK</t>
  </si>
  <si>
    <t>30-32-116-028-0000</t>
  </si>
  <si>
    <t>18139  BURNHAM LANSING</t>
  </si>
  <si>
    <t>29-07-318-025-0000</t>
  </si>
  <si>
    <t>29-07-318-025-0000 29-07-318-026-0000 29-07-318-027-0000</t>
  </si>
  <si>
    <t>14928  DIXIE HARVEY</t>
  </si>
  <si>
    <t>29-12-407-001-0000</t>
  </si>
  <si>
    <t>29-12-407-001-0000 29-12-407-002-0000 29-12-407-003-0000 29-12-407-004-0000 29-12-407-018-0000 29-12-407-019-0000 29-12-407-020-0000 29-12-407-021-0000 29-12-407-022-0000 29-12-407-023-0000 29-12-407-024-0000 29-12-407-036-0000 29-12-407-037-0000</t>
  </si>
  <si>
    <t>5-17 5-17 5-17 5-17 5-90 5-90 5-90 5-90 5-90 5-90 5-90 5-17 5-90</t>
  </si>
  <si>
    <t>1465  SHIRLEY CALUMET CITY</t>
  </si>
  <si>
    <t>29-21-104-008-0000</t>
  </si>
  <si>
    <t>29-21-104-008-0000 29-21-104-009-0000</t>
  </si>
  <si>
    <t>400 E 159TH HARVEY</t>
  </si>
  <si>
    <t>30-19-300-034-0000</t>
  </si>
  <si>
    <t>18200  CHICAGO LANSING</t>
  </si>
  <si>
    <t>30-32-125-014-0000</t>
  </si>
  <si>
    <t>30-32-125-014-0000 30-32-125-015-0000 30-32-125-016-0000 30-32-125-017-0000 30-32-125-018-0000 30-32-125-030-0000 30-32-125-031-0000</t>
  </si>
  <si>
    <t>5-17 5-17 5-90 5-17 5-90 5-90 5-17</t>
  </si>
  <si>
    <t>18148  WENTWORTH LANSING</t>
  </si>
  <si>
    <t>29-11-400-050-0000</t>
  </si>
  <si>
    <t>1323 E SIBLEY DOLTON</t>
  </si>
  <si>
    <t>30-31-300-028-0000</t>
  </si>
  <si>
    <t>2415  RIDGE LANSING</t>
  </si>
  <si>
    <t>29-04-417-009-0000</t>
  </si>
  <si>
    <t>29-04-417-009-0000 29-04-417-010-0000</t>
  </si>
  <si>
    <t>100 W 144TH RIVERDALE</t>
  </si>
  <si>
    <t>29-09-401-017-0000</t>
  </si>
  <si>
    <t>540 E 147TH SOUTH HOLLAND</t>
  </si>
  <si>
    <t>29-21-303-045-0000</t>
  </si>
  <si>
    <t>16427  HALSTED HARVEY</t>
  </si>
  <si>
    <t>29-25-400-015-0000</t>
  </si>
  <si>
    <t>2203  BERNICE LANSING</t>
  </si>
  <si>
    <t>29-18-109-028-0000</t>
  </si>
  <si>
    <t>29-18-109-028-0000 29-18-109-031-0000</t>
  </si>
  <si>
    <t>15332  DIXIE HARVEY</t>
  </si>
  <si>
    <t>29-16-315-028-0000</t>
  </si>
  <si>
    <t>29-16-315-027-0000 29-16-315-028-0000</t>
  </si>
  <si>
    <t>15833  UNION HARVEY</t>
  </si>
  <si>
    <t>29-03-303-030-0000</t>
  </si>
  <si>
    <t>425 E 142ND DOLTON</t>
  </si>
  <si>
    <t>29-24-100-030-0000</t>
  </si>
  <si>
    <t>1845  159TH CALUMET CITY</t>
  </si>
  <si>
    <t>29-32-406-050-0000</t>
  </si>
  <si>
    <t>18048  HALSTED HOMEWOOD</t>
  </si>
  <si>
    <t>30-31-119-054-0000</t>
  </si>
  <si>
    <t>18133  TORRENCE LANSING</t>
  </si>
  <si>
    <t>29-21-300-008-0000</t>
  </si>
  <si>
    <t>29-21-300-001-0000 29-21-300-002-0000 29-21-300-003-0000 29-21-300-004-0000 29-21-300-005-0000 29-21-300-006-0000 29-21-300-007-0000 29-21-300-008-0000</t>
  </si>
  <si>
    <t>5-90 5-17 5-17 5-17 5-17 5-17 5-17 5-17</t>
  </si>
  <si>
    <t>30-30-109-029-0000</t>
  </si>
  <si>
    <t>2430  173RD LANSING</t>
  </si>
  <si>
    <t>29-15-407-051-0000</t>
  </si>
  <si>
    <t>29-15-407-037-0000 29-15-407-038-0000 29-15-407-050-0000 29-15-407-051-0000</t>
  </si>
  <si>
    <t>730 E 162ND SOUTH HOLLAND</t>
  </si>
  <si>
    <t>30-19-204-005-0000</t>
  </si>
  <si>
    <t>30-19-204-005-0000 30-19-204-006-0000 30-19-204-007-0000 30-19-204-008-0000 30-19-204-019-0000 30-19-204-020-0000 30-19-204-021-0000</t>
  </si>
  <si>
    <t>1200  GREENBAY CALUMET CITY</t>
  </si>
  <si>
    <t>29-12-302-009-0000</t>
  </si>
  <si>
    <t>29-12-302-009-0000 29-12-302-010-0000 29-12-302-034-0000</t>
  </si>
  <si>
    <t>2015  SIBLEY CALUMET CITY</t>
  </si>
  <si>
    <t>29-24-200-050-0000</t>
  </si>
  <si>
    <t>1320  TORRENCE CALUMET CITY</t>
  </si>
  <si>
    <t>30-08-323-034-0000</t>
  </si>
  <si>
    <t>30-08-323-033-0000 30-08-323-034-0000 30-08-323-035-0000</t>
  </si>
  <si>
    <t>524  157TH CALUMET CITY</t>
  </si>
  <si>
    <t>29-10-306-005-0000</t>
  </si>
  <si>
    <t>29-10-306-001-0000 29-10-306-002-0000 29-10-306-003-0000 29-10-306-004-0000 29-10-306-005-0000</t>
  </si>
  <si>
    <t>158  SIBLEY DOLTON</t>
  </si>
  <si>
    <t>30-19-203-011-0000</t>
  </si>
  <si>
    <t>30-19-203-006-0000 30-19-203-007-0000 30-19-203-008-0000 30-19-203-009-0000 30-19-203-010-0000 30-19-203-011-0000 30-19-203-017-0000 30-19-203-018-0000 30-19-203-019-0000 30-19-203-020-0000 30-19-203-021-0000</t>
  </si>
  <si>
    <t>5-90 5-90 5-90 5-90 5-90 5-17 5-90 5-90 5-17 5-17 5-90</t>
  </si>
  <si>
    <t>672  RIVER OAKS CALUMET CITY</t>
  </si>
  <si>
    <t>29-19-312-002-0000</t>
  </si>
  <si>
    <t>16178  ROBEY MARKHAM</t>
  </si>
  <si>
    <t>30-08-409-043-0000</t>
  </si>
  <si>
    <t>30-08-409-020-0000 30-08-409-021-0000 30-08-409-043-0000 30-08-409-044-0000</t>
  </si>
  <si>
    <t>629  WENTWORTH CALUMET CITY</t>
  </si>
  <si>
    <t>30-08-323-032-0000</t>
  </si>
  <si>
    <t>666  HIRSCH CALUMET CITY</t>
  </si>
  <si>
    <t>29-23-103-034-0000</t>
  </si>
  <si>
    <t>29-23-103-033-0000 29-23-103-034-0000</t>
  </si>
  <si>
    <t>911 E 162ND SOUTH HOLLAND</t>
  </si>
  <si>
    <t>29-21-104-007-0000</t>
  </si>
  <si>
    <t>396 E 159TH HARVEY</t>
  </si>
  <si>
    <t>29-18-116-001-0000</t>
  </si>
  <si>
    <t>29-18-116-001-0000 29-18-116-002-0000 29-18-116-003-0000 29-18-116-004-0000</t>
  </si>
  <si>
    <t>15401  DIXIE HARVEY</t>
  </si>
  <si>
    <t>29-05-201-007-0000</t>
  </si>
  <si>
    <t>29-05-201-007-0000 29-05-201-008-0000</t>
  </si>
  <si>
    <t>740 W 138TH RIVERDALE</t>
  </si>
  <si>
    <t>29-12-431-022-0000</t>
  </si>
  <si>
    <t>29-12-431-019-0000 29-12-431-020-0000 29-12-431-021-0000 29-12-431-022-0000 29-12-431-023-0000 29-12-431-024-0000 29-12-431-025-0000</t>
  </si>
  <si>
    <t>654  TORRENCE CALUMET CITY</t>
  </si>
  <si>
    <t>29-04-415-016-0000</t>
  </si>
  <si>
    <t>29-04-415-015-0000 29-04-415-016-0000</t>
  </si>
  <si>
    <t>14308 S INDIANA RIVERDALE</t>
  </si>
  <si>
    <t>29-18-228-018-0000</t>
  </si>
  <si>
    <t>29-18-228-018-0000 29-18-228-019-0000 29-18-228-020-0000 29-18-228-048-0000</t>
  </si>
  <si>
    <t>15400  PAGE HARVEY</t>
  </si>
  <si>
    <t>29-27-400-110-0000</t>
  </si>
  <si>
    <t>611  CHICAGO THORNTON</t>
  </si>
  <si>
    <t>29-24-200-084-0000</t>
  </si>
  <si>
    <t>1757  RIVER OAKS CALUMET CITY</t>
  </si>
  <si>
    <t>29-24-200-039-0000</t>
  </si>
  <si>
    <t>1435  RIVER OAKS CALUMET CITY</t>
  </si>
  <si>
    <t>29-16-400-182-0000</t>
  </si>
  <si>
    <t>178 E 162ND SOUTH HOLLAND</t>
  </si>
  <si>
    <t>29-25-409-013-0000</t>
  </si>
  <si>
    <t>29-25-409-010-0000 29-25-409-011-0000 29-25-409-013-0000 29-25-409-014-0000 29-25-409-015-0000 29-25-409-016-0000</t>
  </si>
  <si>
    <t>17600  TORRENCE LANSING</t>
  </si>
  <si>
    <t>29-09-231-047-0000</t>
  </si>
  <si>
    <t>29-09-231-047-0000 29-09-231-048-0000</t>
  </si>
  <si>
    <t>136  SIBLEY DOLTON</t>
  </si>
  <si>
    <t>29-16-315-038-0000</t>
  </si>
  <si>
    <t>29-16-315-036-0000 29-16-315-037-0000 29-16-315-038-0000</t>
  </si>
  <si>
    <t>425 E 159TH HARVEY</t>
  </si>
  <si>
    <t>29-04-207-036-0000</t>
  </si>
  <si>
    <t>29-04-207-026-0000 29-04-207-027-0000 29-04-207-028-0000 29-04-207-035-0000 29-04-207-036-0000 29-04-207-038-0000</t>
  </si>
  <si>
    <t>5-90 5-90 5-90 5-90 5-17 5-90</t>
  </si>
  <si>
    <t>13822 S INDIANA RIVERDALE</t>
  </si>
  <si>
    <t>29-30-218-039-0000</t>
  </si>
  <si>
    <t>29-30-218-037-0000 29-30-218-038-0000 29-30-218-039-0000 29-30-218-040-0000 29-30-218-041-0000</t>
  </si>
  <si>
    <t>1822  170TH HAZEL CREST</t>
  </si>
  <si>
    <t>29-16-112-024-0000</t>
  </si>
  <si>
    <t>29-16-112-006-0000 29-16-112-007-0000 29-16-112-008-0000 29-16-112-009-0000 29-16-112-010-0000 29-16-112-024-0000</t>
  </si>
  <si>
    <t>E-X E-X E-X E-X 5-90 5-17</t>
  </si>
  <si>
    <t>15307  HALSTED PHOENIX</t>
  </si>
  <si>
    <t>29-03-100-029-0000</t>
  </si>
  <si>
    <t>29-03-100-029-0000 29-03-100-030-0000</t>
  </si>
  <si>
    <t>13826  LINCOLN DOLTON</t>
  </si>
  <si>
    <t>29-09-304-057-0000</t>
  </si>
  <si>
    <t>29-09-304-014-0000 29-09-304-057-0000 29-09-304-058-0000 29-09-304-061-0000 29-09-304-062-0000</t>
  </si>
  <si>
    <t>5-90 5-17 5-90 5-17 5-17</t>
  </si>
  <si>
    <t>468 E SIBLEY HARVEY</t>
  </si>
  <si>
    <t>29-21-303-003-0000</t>
  </si>
  <si>
    <t>29-21-303-003-0000 29-21-303-004-0000 29-21-303-005-0000 29-21-303-006-0000 29-21-303-007-0000 29-21-303-008-0000 29-21-303-009-0000</t>
  </si>
  <si>
    <t>16405  HALSTED HARVEY</t>
  </si>
  <si>
    <t>29-33-100-052-0000</t>
  </si>
  <si>
    <t>17575  HALSTED HOMEWOOD</t>
  </si>
  <si>
    <t>30-32-402-019-0000</t>
  </si>
  <si>
    <t>30-32-402-019-0000 30-32-402-020-0000 30-32-402-021-0000 30-32-402-022-0000 30-32-402-029-0000 30-32-402-030-0000</t>
  </si>
  <si>
    <t>18744  SHERMAN LANSING</t>
  </si>
  <si>
    <t>29-15-308-070-0000</t>
  </si>
  <si>
    <t>350 E 162ND SOUTH HOLLAND</t>
  </si>
  <si>
    <t>29-21-118-019-0000</t>
  </si>
  <si>
    <t>15900  CAROL HARVEY</t>
  </si>
  <si>
    <t>29-33-100-034-0000</t>
  </si>
  <si>
    <t>17923  HALSTED HOMEWOOD</t>
  </si>
  <si>
    <t>29-07-108-057-0000</t>
  </si>
  <si>
    <t>14235  DIXIE DIXMOOR</t>
  </si>
  <si>
    <t>29-05-401-006-0000</t>
  </si>
  <si>
    <t>29-05-401-006-0000 29-05-401-007-0000</t>
  </si>
  <si>
    <t>14211  HALSTED RIVERDALE</t>
  </si>
  <si>
    <t>29-04-415-021-0000</t>
  </si>
  <si>
    <t>14318 S INDIANA RIVERDALE</t>
  </si>
  <si>
    <t>29-12-130-025-0000</t>
  </si>
  <si>
    <t>29-12-130-023-0000 29-12-130-024-0000 29-12-130-025-0000 29-12-130-026-0000 29-12-130-027-0000 29-12-130-028-0000 29-12-130-049-0000</t>
  </si>
  <si>
    <t>5-90 5-90 5-17 5-17 5-90 5-90 5-90</t>
  </si>
  <si>
    <t>2166  SIBLEY CALUMET CITY</t>
  </si>
  <si>
    <t>29-15-308-016-0000</t>
  </si>
  <si>
    <t>29-15-308-014-0000 29-15-308-015-0000 29-15-308-016-0000 29-15-308-017-0000 29-15-308-018-0000 29-15-308-019-0000 29-15-308-020-0000 29-15-308-036-0000 29-15-308-037-0000 29-15-308-038-0000 29-15-308-040-0000 29-15-308-042-0000 29-15-308-056-0000 29-15-308-057-0000 29-15-308-072-0000</t>
  </si>
  <si>
    <t>5-90 5-90 5-17 5-17 8-17 8-17 8-17 5-90 5-90 5-90 8-90 8-90 5-90 5-90 8-90</t>
  </si>
  <si>
    <t>300 E 162ND SOUTH HOLLAND</t>
  </si>
  <si>
    <t>30-20-104-004-0000</t>
  </si>
  <si>
    <t>30-20-104-004-0000 30-20-104-005-0000 30-20-104-006-0000</t>
  </si>
  <si>
    <t>1257  BURNHAM CALUMET CITY</t>
  </si>
  <si>
    <t>29-21-312-011-0000</t>
  </si>
  <si>
    <t>29-21-312-011-0000 29-21-312-012-0000 29-21-312-013-0000 29-21-312-014-0000 29-21-312-015-0000 29-21-312-016-0000 29-21-312-017-0000 29-21-312-018-0000</t>
  </si>
  <si>
    <t>8-17 8-17 8-17 8-17 8-17 8-17 8-17 8-17</t>
  </si>
  <si>
    <t>16531  HALSTED HARVEY</t>
  </si>
  <si>
    <t>29-16-100-005-0000</t>
  </si>
  <si>
    <t>29-16-100-004-0000 29-16-100-005-0000 29-16-100-006-0000</t>
  </si>
  <si>
    <t>15113  HALSTED PHOENIX</t>
  </si>
  <si>
    <t>29-20-205-033-0000</t>
  </si>
  <si>
    <t>29-20-205-027-0000 29-20-205-029-0000 29-20-205-030-0000 29-20-205-031-0000 29-20-205-032-0000 29-20-205-033-0000</t>
  </si>
  <si>
    <t>5-90 5-90 5-90 5-90 5-90 5-17</t>
  </si>
  <si>
    <t>15908  HALSTED HARVEY</t>
  </si>
  <si>
    <t>29-16-400-167-0000</t>
  </si>
  <si>
    <t>29-16-400-167-0000 29-16-400-181-0000</t>
  </si>
  <si>
    <t>100 W 162ND SOUTH HOLLAND</t>
  </si>
  <si>
    <t>29-16-113-018-0000</t>
  </si>
  <si>
    <t>29-16-113-018-0000 29-16-113-019-0000 29-16-113-020-0000 29-16-113-021-0000</t>
  </si>
  <si>
    <t>15255  VINCENNES PHOENIX</t>
  </si>
  <si>
    <t>30-19-200-013-0000</t>
  </si>
  <si>
    <t>943  RIVER OAKS CALUMET CITY</t>
  </si>
  <si>
    <t>30-19-200-022-0000</t>
  </si>
  <si>
    <t>803  RIVER OAKS CALUMET CITY</t>
  </si>
  <si>
    <t>29-04-408-036-0000</t>
  </si>
  <si>
    <t>155 W 144TH RIVERDALE</t>
  </si>
  <si>
    <t>29-21-100-005-0000</t>
  </si>
  <si>
    <t>29-21-100-001-0000 29-21-100-002-0000 29-21-100-003-0000 29-21-100-004-0000 29-21-100-005-0000 29-21-100-006-0000 29-21-100-007-0000 29-21-100-008-0000 29-21-100-009-0000</t>
  </si>
  <si>
    <t>5-90 5-90 5-90 5-90 5-17 5-17 5-17 5-17 5-17</t>
  </si>
  <si>
    <t>15901  HALSTED HARVEY</t>
  </si>
  <si>
    <t>30-30-307-037-0000</t>
  </si>
  <si>
    <t>17701  TORRENCE LANSING</t>
  </si>
  <si>
    <t>29-31-406-022-0000</t>
  </si>
  <si>
    <t>29-31-406-021-0000 29-31-406-022-0000</t>
  </si>
  <si>
    <t>1700  RIDGE HOMEWOOD</t>
  </si>
  <si>
    <t>30-08-416-040-0000</t>
  </si>
  <si>
    <t>20  PULASKI CALUMET CITY</t>
  </si>
  <si>
    <t>29-36-206-003-0000</t>
  </si>
  <si>
    <t>29-36-206-003-0000 29-36-206-009-0000 29-36-206-010-0000</t>
  </si>
  <si>
    <t>18000  TORRENCE LANSING</t>
  </si>
  <si>
    <t>29-11-313-063-0000</t>
  </si>
  <si>
    <t>848  SIBLEY DOLTON</t>
  </si>
  <si>
    <t>29-25-202-016-0000</t>
  </si>
  <si>
    <t>29-25-202-015-0000 29-25-202-016-0000</t>
  </si>
  <si>
    <t>17211  PAXTON SOUTH HOLLAND</t>
  </si>
  <si>
    <t>29-04-235-043-0000</t>
  </si>
  <si>
    <t>14100 S MICHIGAN RIVERDALE</t>
  </si>
  <si>
    <t>29-24-100-035-0000</t>
  </si>
  <si>
    <t>2005  159TH CALUMET CITY</t>
  </si>
  <si>
    <t>29-11-126-032-0000</t>
  </si>
  <si>
    <t>29-11-126-032-0000 29-11-126-033-0000</t>
  </si>
  <si>
    <t>820  SIBLEY DOLTON</t>
  </si>
  <si>
    <t>30-07-126-045-0000</t>
  </si>
  <si>
    <t>30-07-126-016-0000 30-07-126-017-0000 30-07-126-043-0000 30-07-126-045-0000</t>
  </si>
  <si>
    <t>1350  SIBLEY CALUMET CITY</t>
  </si>
  <si>
    <t>29-21-119-001-0000</t>
  </si>
  <si>
    <t>29-21-119-001-0000 29-21-119-002-0000</t>
  </si>
  <si>
    <t>16045  GAUGER HARVEY</t>
  </si>
  <si>
    <t>29-04-415-034-0000</t>
  </si>
  <si>
    <t>29-04-415-034-0000 29-04-415-035-0000 29-04-415-036-0000 29-04-415-037-0000 29-04-415-038-0000</t>
  </si>
  <si>
    <t>14344 S INDIANA RIVERDALE</t>
  </si>
  <si>
    <t>29-25-209-037-0000</t>
  </si>
  <si>
    <t>29-24-200-013-0000</t>
  </si>
  <si>
    <t>1380  TORRENCE CALUMET CITY</t>
  </si>
  <si>
    <t>29-16-121-001-0000</t>
  </si>
  <si>
    <t>29-16-121-001-0000 29-16-121-002-0000 29-16-121-003-0000 29-16-121-004-0000 29-16-121-005-0000 29-16-121-006-0000 29-16-121-007-0000</t>
  </si>
  <si>
    <t>8-17 8-17 8-17 8-17 8-17 8-17 8-17</t>
  </si>
  <si>
    <t>503 E 153RD PHOENIX</t>
  </si>
  <si>
    <t>29-04-410-032-0000</t>
  </si>
  <si>
    <t>29-04-410-030-0000 29-04-410-031-0000 29-04-410-032-0000 29-04-410-033-0000 29-04-410-048-0000</t>
  </si>
  <si>
    <t>61 W 144TH RIVERDALE</t>
  </si>
  <si>
    <t>30-19-201-002-0000</t>
  </si>
  <si>
    <t>30-19-201-001-0000 30-19-201-002-0000</t>
  </si>
  <si>
    <t>847  SCHRUM CALUMET CITY</t>
  </si>
  <si>
    <t>29-03-405-021-0000</t>
  </si>
  <si>
    <t>29-03-405-019-0000 29-03-405-020-0000 29-03-405-021-0000 29-03-405-022-0000 29-03-405-023-0000 29-03-405-024-0000</t>
  </si>
  <si>
    <t>14204  COTTAGE GROVE DOLTON</t>
  </si>
  <si>
    <t>29-24-200-089-0000</t>
  </si>
  <si>
    <t>29-21-112-012-0000</t>
  </si>
  <si>
    <t>29-21-112-012-0000 29-21-112-013-0000 29-21-112-014-0000 29-21-112-015-0000</t>
  </si>
  <si>
    <t>16225  HALSTED HARVEY</t>
  </si>
  <si>
    <t>29-08-403-053-0000</t>
  </si>
  <si>
    <t>272 E 147TH HARVEY</t>
  </si>
  <si>
    <t>29-16-314-024-0000</t>
  </si>
  <si>
    <t>29-16-314-003-0000 29-16-314-004-0000 29-16-314-005-0000 29-16-314-006-0000 29-16-314-007-0000 29-16-314-024-0000 29-16-314-025-0000 29-16-314-026-0000</t>
  </si>
  <si>
    <t>5-90 5-90 5-90 5-90 5-90 5-17 5-90 5-90</t>
  </si>
  <si>
    <t>15813  HALSTED HARVEY</t>
  </si>
  <si>
    <t>29-33-100-045-0000</t>
  </si>
  <si>
    <t>17601  HALSTED HOMEWOOD</t>
  </si>
  <si>
    <t>29-04-206-009-0000</t>
  </si>
  <si>
    <t>66 E 138TH RIVERDALE</t>
  </si>
  <si>
    <t>29-22-201-045-0000</t>
  </si>
  <si>
    <t>617 E 162ND SOUTH HOLLAND</t>
  </si>
  <si>
    <t>29-31-308-003-0000</t>
  </si>
  <si>
    <t>2022  RIDGE HOMEWOOD</t>
  </si>
  <si>
    <t>30-08-307-019-0000</t>
  </si>
  <si>
    <t>521  LINCOLN CALUMET CITY</t>
  </si>
  <si>
    <t>29-03-110-031-0000</t>
  </si>
  <si>
    <t>14048  LINCOLN DOLTON</t>
  </si>
  <si>
    <t>29-18-426-015-0000</t>
  </si>
  <si>
    <t>29-18-426-007-0000 29-18-426-015-0000 29-18-426-016-0000</t>
  </si>
  <si>
    <t>145 W 159TH HARVEY</t>
  </si>
  <si>
    <t>29-24-200-061-0000</t>
  </si>
  <si>
    <t>1330  TORRENCE CALUMET CITY</t>
  </si>
  <si>
    <t>29-07-402-009-0000</t>
  </si>
  <si>
    <t>104  SIBLEY HARVEY</t>
  </si>
  <si>
    <t>29-30-200-014-0000</t>
  </si>
  <si>
    <t>16843  DIXIE HAZEL CREST</t>
  </si>
  <si>
    <t>29-20-421-015-0000</t>
  </si>
  <si>
    <t>29-20-421-015-0000 29-20-421-016-0000 29-20-421-017-0000 29-20-421-018-0000 29-20-421-019-0000 29-20-421-020-0000 29-20-421-021-0000</t>
  </si>
  <si>
    <t>29-30-227-001-0000</t>
  </si>
  <si>
    <t>17001  WOOD HAZEL CREST</t>
  </si>
  <si>
    <t>29-33-400-057-0000</t>
  </si>
  <si>
    <t>18300 E GLENWOOD GLENWOOD</t>
  </si>
  <si>
    <t>29-24-200-051-0000</t>
  </si>
  <si>
    <t>29-04-320-013-0000</t>
  </si>
  <si>
    <t>29-04-320-013-0000 29-04-320-015-0000</t>
  </si>
  <si>
    <t>260 E 144TH RIVERDALE</t>
  </si>
  <si>
    <t>29-10-226-060-0000</t>
  </si>
  <si>
    <t>29-10-226-039-0000 29-10-226-040-0000 29-10-226-051-0000 29-10-226-060-0000</t>
  </si>
  <si>
    <t>600 E SIBLEY DOLTON</t>
  </si>
  <si>
    <t>30-08-323-044-0000</t>
  </si>
  <si>
    <t>30-08-323-014-0000 30-08-323-015-0000 30-08-323-044-0000</t>
  </si>
  <si>
    <t>667  BURNHAM CALUMET CITY</t>
  </si>
  <si>
    <t>29-03-205-013-0000</t>
  </si>
  <si>
    <t>770 E 142ND DOLTON</t>
  </si>
  <si>
    <t>29-07-327-017-0000</t>
  </si>
  <si>
    <t>29-07-327-017-0000 29-07-327-018-0000 29-07-327-019-0000 29-07-327-020-0000</t>
  </si>
  <si>
    <t>15035  DIXIE HARVEY</t>
  </si>
  <si>
    <t>29-12-403-001-0000</t>
  </si>
  <si>
    <t>29-12-403-001-0000 29-12-403-002-0000</t>
  </si>
  <si>
    <t>1625  SIBLEY CALUMET CITY</t>
  </si>
  <si>
    <t>29-29-409-037-0000</t>
  </si>
  <si>
    <t>820 W 175TH HOMEWOOD</t>
  </si>
  <si>
    <t>30-19-100-099-0000</t>
  </si>
  <si>
    <t>1243 S TORRENCE CALUMET CITY</t>
  </si>
  <si>
    <t>29-30-223-013-0000</t>
  </si>
  <si>
    <t>29-30-223-011-0000 29-30-223-012-0000 29-30-223-013-0000</t>
  </si>
  <si>
    <t>17031  DIXIE HAZEL CREST</t>
  </si>
  <si>
    <t>30-07-212-016-0000</t>
  </si>
  <si>
    <t>30-07-212-015-0000 30-07-212-016-0000</t>
  </si>
  <si>
    <t>940  SIBLEY CALUMET CITY</t>
  </si>
  <si>
    <t>30-07-129-028-0000</t>
  </si>
  <si>
    <t>30-07-129-023-0000 30-07-129-024-0000 30-07-129-025-0000 30-07-129-026-0000 30-07-129-027-0000 30-07-129-028-0000 30-07-129-029-0000 30-07-129-030-0000 30-07-129-031-0000 30-07-129-032-0000</t>
  </si>
  <si>
    <t>8-90 8-90 8-90 8-90 8-90 8-17 8-17 8-17 8-17 8-17</t>
  </si>
  <si>
    <t>1236 E 147TH CALUMET CITY</t>
  </si>
  <si>
    <t>29-05-401-003-0000</t>
  </si>
  <si>
    <t>29-05-401-001-0000 29-05-401-002-0000 29-05-401-003-0000 29-05-401-004-0000 29-05-401-005-0000</t>
  </si>
  <si>
    <t>14205  HALSTED RIVERDALE</t>
  </si>
  <si>
    <t>29-07-403-052-0000</t>
  </si>
  <si>
    <t>14700 S WOOD HARVEY</t>
  </si>
  <si>
    <t>29-03-103-036-0000</t>
  </si>
  <si>
    <t>13913  LINCOLN DOLTON</t>
  </si>
  <si>
    <t>29-30-226-021-0000</t>
  </si>
  <si>
    <t>29-30-226-021-0000 29-30-226-022-0000</t>
  </si>
  <si>
    <t>17093  JODAVE HAZEL CREST</t>
  </si>
  <si>
    <t>29-15-308-067-0000</t>
  </si>
  <si>
    <t>29-15-308-067-0000 29-15-308-068-0000 29-15-308-069-0000</t>
  </si>
  <si>
    <t>390 E 162ND SOUTH HOLLAND</t>
  </si>
  <si>
    <t>29-23-109-037-0000</t>
  </si>
  <si>
    <t>1011 E 162ND ST SOUTH HOLLAND</t>
  </si>
  <si>
    <t>30-31-119-001-0000</t>
  </si>
  <si>
    <t>18101 TORRENCE AVE LANSING</t>
  </si>
  <si>
    <t>29-08-216-033-0000</t>
  </si>
  <si>
    <t>29-08-216-033-0000 29-08-216-034-0000 29-08-216-035-0000 29-08-216-036-0000</t>
  </si>
  <si>
    <t>14524 HALSTED ST HARVEY</t>
  </si>
  <si>
    <t>29-27-400-113-0000</t>
  </si>
  <si>
    <t>29-27-400-112-0000 29-27-400-113-0000 29-27-400-114-0000 29-27-400-121-0000</t>
  </si>
  <si>
    <t>603 CHICAGO RD THORNTON</t>
  </si>
  <si>
    <t>30-31-102-027-0000</t>
  </si>
  <si>
    <t>30-31-102-023-0000 30-31-102-024-0000 30-31-102-027-0000 30-31-102-028-0000 30-31-102-029-0000 30-31-102-030-0000 30-31-102-054-0000 30-31-102-055-0000 30-31-102-056-0000</t>
  </si>
  <si>
    <t>5-90 5-90 5-17 5-17 5-90 5-90 5-90 5-90 5-17</t>
  </si>
  <si>
    <t>18007 S Torrence Lansing</t>
  </si>
  <si>
    <t>30-30-305-022-0000</t>
  </si>
  <si>
    <t>2416 176th St</t>
  </si>
  <si>
    <t>29-32-200-022-0000</t>
  </si>
  <si>
    <t>30-32-403-005-0000</t>
  </si>
  <si>
    <t>3621 Ridge Rd Lansing</t>
  </si>
  <si>
    <t>29-32-200-016-0000</t>
  </si>
  <si>
    <t>1005 W 175th St Homewood</t>
  </si>
  <si>
    <t>29-20-421-030-0000</t>
  </si>
  <si>
    <t>29-17-317-013-0000</t>
  </si>
  <si>
    <t>29-17-317-013-0000 29-17-317-014-0000 29-17-317-015-0000 29-17-317-040-0000</t>
  </si>
  <si>
    <t>29-11-307-004-0000</t>
  </si>
  <si>
    <t>29-11-307-004-0000 29-11-307-005-0000</t>
  </si>
  <si>
    <t>29-06-305-021-0000</t>
  </si>
  <si>
    <t>29-06-305-018-0000 29-06-305-019-0000 29-06-305-020-0000 29-06-305-021-0000</t>
  </si>
  <si>
    <t>14142 Dixie Hwy</t>
  </si>
  <si>
    <t>29-20-405-024-0000</t>
  </si>
  <si>
    <t>16364 HALSTED ST HARVEY</t>
  </si>
  <si>
    <t>29-05-203-027-0000</t>
  </si>
  <si>
    <t>610 W 138TH ST RIVERDALE</t>
  </si>
  <si>
    <t>30-17-103-001-0000</t>
  </si>
  <si>
    <t>30-17-103-001-0000 30-17-103-002-0000 30-17-103-022-0000 30-17-103-023-0000</t>
  </si>
  <si>
    <t>247 PULASKI RD CALUMET CITY</t>
  </si>
  <si>
    <t>29-30-131-038-0000</t>
  </si>
  <si>
    <t>29-30-131-038-0000 29-30-131-039-0000</t>
  </si>
  <si>
    <t>17060 ROBEY ST HAZEL CREST</t>
  </si>
  <si>
    <t>29-11-308-001-0000</t>
  </si>
  <si>
    <t>29-11-308-001-0000 29-11-308-002-0000</t>
  </si>
  <si>
    <t>1101 E SIBLEY BLVD DOLTON</t>
  </si>
  <si>
    <t>29-12-127-028-0000</t>
  </si>
  <si>
    <t>29-12-127-023-0000 29-12-127-024-0000 29-12-127-025-0000 29-12-127-026-0000 29-12-127-027-0000 29-12-127-028-0000</t>
  </si>
  <si>
    <t>5-90 5-17 5-17 5-17 5-17 5-17</t>
  </si>
  <si>
    <t>2030 Sibley Blvd Calumet City</t>
  </si>
  <si>
    <t>29-12-231-027-0000</t>
  </si>
  <si>
    <t>29-12-231-025-0000 29-12-231-026-0000 29-12-231-027-0000 29-12-231-028-0000 29-12-231-029-0000 29-12-231-030-0000 29-12-231-031-0000 29-12-231-032-0000</t>
  </si>
  <si>
    <t>5-90 5-90 5-17 5-17 5-17 5-17 5-17 5-17</t>
  </si>
  <si>
    <t>454 S TORRENCE CALUMET CITY</t>
  </si>
  <si>
    <t>29-15-405-044-1008</t>
  </si>
  <si>
    <t>550 E 159TH SOUTH HOLLAND</t>
  </si>
  <si>
    <t>29-15-405-044-1009</t>
  </si>
  <si>
    <t>29-15-405-044-1010</t>
  </si>
  <si>
    <t>29-15-405-044-1011</t>
  </si>
  <si>
    <t>29-15-405-044-1012</t>
  </si>
  <si>
    <t>29-15-405-044-1013</t>
  </si>
  <si>
    <t>29-15-405-044-1014</t>
  </si>
  <si>
    <t>29-15-405-044-1015</t>
  </si>
  <si>
    <t>29-23-202-024-1001</t>
  </si>
  <si>
    <t>16260  PRINCE SOUTH HOLLAND</t>
  </si>
  <si>
    <t>29-23-202-024-1002</t>
  </si>
  <si>
    <t>16262  PRINCE SOUTH HOLLAND</t>
  </si>
  <si>
    <t>29-23-202-024-1003</t>
  </si>
  <si>
    <t>16264  PRINCE SOUTH HOLLAND</t>
  </si>
  <si>
    <t>29-23-202-024-1004</t>
  </si>
  <si>
    <t>16266  PRINCE SOUTH HOLLAND</t>
  </si>
  <si>
    <t>29-23-202-024-1005</t>
  </si>
  <si>
    <t>16268  PRINCE SOUTH HOLLAND</t>
  </si>
  <si>
    <t>29-23-202-024-1006</t>
  </si>
  <si>
    <t>16270  PRINCE SOUTH HOLLAND</t>
  </si>
  <si>
    <t>29-23-202-024-1007</t>
  </si>
  <si>
    <t>16272  PRINCE SOUTH HOLLAND</t>
  </si>
  <si>
    <t>29-23-202-024-1008</t>
  </si>
  <si>
    <t>16274  PRINCE SOUTH HOLLAND</t>
  </si>
  <si>
    <t>29-23-202-024-1009</t>
  </si>
  <si>
    <t>16276  PRINCE SOUTH HOLLAND</t>
  </si>
  <si>
    <t>29-23-202-024-1011</t>
  </si>
  <si>
    <t>16280  PRINCE SOUTH HOLLAND</t>
  </si>
  <si>
    <t>29-23-202-024-1012</t>
  </si>
  <si>
    <t>16282  PRINCE SOUTH HOLLAND</t>
  </si>
  <si>
    <t>29-23-202-024-1013</t>
  </si>
  <si>
    <t>16284  PRINCE SOUTH HOLLAND</t>
  </si>
  <si>
    <t>29-24-200-034-1001</t>
  </si>
  <si>
    <t>1481  RING CALUMET CITY</t>
  </si>
  <si>
    <t>29-24-200-034-1002</t>
  </si>
  <si>
    <t>1479  RING CALUMET CITY</t>
  </si>
  <si>
    <t>29-24-200-034-1003</t>
  </si>
  <si>
    <t>1477  RING CALUMET CITY</t>
  </si>
  <si>
    <t>29-24-200-034-1004</t>
  </si>
  <si>
    <t>1475  RING CALUMET CITY</t>
  </si>
  <si>
    <t>29-24-200-034-1005</t>
  </si>
  <si>
    <t>1471  RING CALUMET CITY</t>
  </si>
  <si>
    <t>29-24-200-034-1006</t>
  </si>
  <si>
    <t>1473  RING CALUMET CITY</t>
  </si>
  <si>
    <t>29-24-200-034-1007</t>
  </si>
  <si>
    <t>281  157TH CALUMET CITY</t>
  </si>
  <si>
    <t>29-24-200-034-1008</t>
  </si>
  <si>
    <t>1467  RING CALUMET CITY</t>
  </si>
  <si>
    <t>29-24-200-034-1009</t>
  </si>
  <si>
    <t>1465  RING CALUMET CITY</t>
  </si>
  <si>
    <t>29-24-200-034-1010</t>
  </si>
  <si>
    <t>1463  RING CALUMET CITY</t>
  </si>
  <si>
    <t>29-24-200-034-1011</t>
  </si>
  <si>
    <t>1461  RING CALUMET CITY</t>
  </si>
  <si>
    <t>29-24-200-034-1012</t>
  </si>
  <si>
    <t>1459  RING CALUMET CITY</t>
  </si>
  <si>
    <t>29-25-301-059-1001</t>
  </si>
  <si>
    <t>1951  BERNICE LANSING</t>
  </si>
  <si>
    <t>29-25-301-059-1002</t>
  </si>
  <si>
    <t>29-25-301-059-1003</t>
  </si>
  <si>
    <t>1965  BERNICE LANSING</t>
  </si>
  <si>
    <t>29-25-301-059-1004</t>
  </si>
  <si>
    <t>29-25-301-059-1005</t>
  </si>
  <si>
    <t>29-25-301-059-1006</t>
  </si>
  <si>
    <t>29-25-301-059-1007</t>
  </si>
  <si>
    <t>29-25-301-059-1008</t>
  </si>
  <si>
    <t>29-25-301-059-1009</t>
  </si>
  <si>
    <t>29-25-301-059-1010</t>
  </si>
  <si>
    <t>29-25-301-059-1011</t>
  </si>
  <si>
    <t>1961  BERNICE LANSING</t>
  </si>
  <si>
    <t>29-25-301-059-1012</t>
  </si>
  <si>
    <t>29-25-301-059-1013</t>
  </si>
  <si>
    <t>29-25-301-059-1014</t>
  </si>
  <si>
    <t>29-25-301-059-1015</t>
  </si>
  <si>
    <t>1955  BERNICE LANSING</t>
  </si>
  <si>
    <t>29-25-301-059-1016</t>
  </si>
  <si>
    <t>29-25-301-059-1017</t>
  </si>
  <si>
    <t>29-25-301-059-1018</t>
  </si>
  <si>
    <t>29-31-310-020-1001</t>
  </si>
  <si>
    <t>18065  HARWOOD HOMEWOOD</t>
  </si>
  <si>
    <t>29-31-310-020-1002</t>
  </si>
  <si>
    <t>29-31-310-020-1003</t>
  </si>
  <si>
    <t>29-31-313-031-1001</t>
  </si>
  <si>
    <t>18114  MARTIN HOMEWOOD</t>
  </si>
  <si>
    <t>29-31-313-031-1002</t>
  </si>
  <si>
    <t>29-31-313-031-1003</t>
  </si>
  <si>
    <t>29-31-313-031-1004</t>
  </si>
  <si>
    <t>29-31-313-031-1005</t>
  </si>
  <si>
    <t>29-31-313-031-1006</t>
  </si>
  <si>
    <t>29-31-313-031-1007</t>
  </si>
  <si>
    <t>29-31-313-031-1008</t>
  </si>
  <si>
    <t>29-33-100-067-1009</t>
  </si>
  <si>
    <t>17859  BRETZ HOMEWOOD</t>
  </si>
  <si>
    <t>30-31-300-027-1001</t>
  </si>
  <si>
    <t>18221  TORRENCE LANSING</t>
  </si>
  <si>
    <t>30-31-300-027-1002</t>
  </si>
  <si>
    <t>30-31-300-027-1003</t>
  </si>
  <si>
    <t>30-31-300-027-1004</t>
  </si>
  <si>
    <t>30-31-300-027-1005</t>
  </si>
  <si>
    <t>30-31-300-027-1006</t>
  </si>
  <si>
    <t>30-31-300-027-1007</t>
  </si>
  <si>
    <t>30-31-300-027-1008</t>
  </si>
  <si>
    <t>30-31-318-059-1001</t>
  </si>
  <si>
    <t>18503  TORRENCE LANSING</t>
  </si>
  <si>
    <t>30-31-318-059-1002</t>
  </si>
  <si>
    <t>30-31-318-059-1003</t>
  </si>
  <si>
    <t>30-31-318-059-1004</t>
  </si>
  <si>
    <t>30-31-318-059-1005</t>
  </si>
  <si>
    <t>18511  TORRENCE LANSING</t>
  </si>
  <si>
    <t>30-31-318-059-1006</t>
  </si>
  <si>
    <t>30-31-318-059-1007</t>
  </si>
  <si>
    <t>30-32-303-041-1001</t>
  </si>
  <si>
    <t>3341  RIDGE LANSING</t>
  </si>
  <si>
    <t>30-32-303-041-1002</t>
  </si>
  <si>
    <t>30-32-303-041-1003</t>
  </si>
  <si>
    <t>30-32-303-041-1004</t>
  </si>
  <si>
    <t>29-34-128-001-0000</t>
  </si>
  <si>
    <t>29-27-100-003-0000 29-27-300-011-0000 29-27-310-019-0000 29-27-310-021-0000 29-27-310-022-0000 29-28-300-012-0000 29-28-300-013-0000 29-28-300-014-0000 29-28-300-015-0000 29-28-400-005-0000 29-28-400-007-0000 29-28-400-008-0000 29-28-400-009-0000 29-28-400-010-0000 29-28-401-001-0000 29-33-101-003-0000 29-33-101-006-0000 29-33-101-007-0000 29-33-101-008-0000 29-33-101-011-0000 29-33-200-001-0000 29-33-400-014-0000 29-33-400-015-0000 29-33-400-021-0000 29-33-400-027-0000 29-33-400-029-0000 29-33-400-030-0000 29-33-400-035-0000 29-33-400-036-0000 29-33-400-037-0000 29-33-400-038-0000 29-33-400-039-0000 29-33-400-040-0000 29-33-400-041-0000 29-33-400-042-0000 29-33-400-047-0000 29-33-400-049-0000 29-33-400-050-0000 29-33-400-053-0000 29-33-400-054-0000 29-33-400-055-0000 29-34-115-003-0000 29-34-122-010-0000 29-34-128-001-0000 29-34-129-001-0000 29-34-130-010-0000 29-34-134-001-0000 29-34-300-005-0000 29-34-300-006-0000 29-34-300-010-0000 29-34-300-012-0000</t>
  </si>
  <si>
    <t>5-80 5-80 5-80 5-80 5-80 5-80 5-80 5-80 5-80 5-80 5-80 5-80 5-80 5-80 5-80 5-80 5-80 5-80 5-80 5-80 5-80 5-93 5-80 5-87 5-87 5-80 5-80 5-80 5-80 5-80 5-80 5-80 5-80 5-80 5-80 5-93 5-80 5-93 5-80 5-80 5-80 5-80 5-80 5-93 5-93 5-80 5-80 5-93 5-80 5-93 5-93</t>
  </si>
  <si>
    <t>208  HUBBARD THORNTON</t>
  </si>
  <si>
    <t>30-06-400-013-0000</t>
  </si>
  <si>
    <t>30-06-400-013-0000 30-06-400-023-0000 30-06-400-025-0000 30-06-400-029-0000 30-06-400-030-0000 30-06-400-032-0000</t>
  </si>
  <si>
    <t>5-93 5-90 5-90 5-80 5-93 5-93</t>
  </si>
  <si>
    <t>1030  STATE BURNHAM</t>
  </si>
  <si>
    <t>29-01-100-006-0000</t>
  </si>
  <si>
    <t>29-01-100-006-0000 29-01-100-008-0000</t>
  </si>
  <si>
    <t>1  138TH &amp; BISHOP FORD CHICAGO</t>
  </si>
  <si>
    <t>30-30-107-002-0000</t>
  </si>
  <si>
    <t>2900  RIDGE LANSING</t>
  </si>
  <si>
    <t>29-28-100-074-0000</t>
  </si>
  <si>
    <t>29-28-100-074-0000 29-28-100-079-0000 29-28-100-092-0000 29-28-100-093-0000 29-28-101-006-0000 29-28-101-007-0000 29-28-103-001-0000 29-28-103-002-0000 29-28-103-003-0000 29-28-103-004-0000 29-28-103-005-0000 29-28-103-006-0000 29-28-103-007-0000 29-28-103-008-0000 29-28-103-009-0000 29-28-104-007-0000</t>
  </si>
  <si>
    <t>5-93 5-93 5-93 5-93 5-80 5-80 5-80 5-80 5-80 5-80 5-80 5-80 5-80 5-80 5-80 5-93</t>
  </si>
  <si>
    <t>601 W 172ND SOUTH HOLLAND</t>
  </si>
  <si>
    <t>29-27-100-009-0000</t>
  </si>
  <si>
    <t>29-22-302-036-0000 29-27-100-007-0000 29-27-100-009-0000 29-27-102-019-0000</t>
  </si>
  <si>
    <t>5-80 8-17 8-93 8-93</t>
  </si>
  <si>
    <t>17201  STATE SOUTH HOLLAND</t>
  </si>
  <si>
    <t>29-19-128-007-0000</t>
  </si>
  <si>
    <t>29-19-123-021-0000 29-19-128-007-0000 29-19-300-046-0000</t>
  </si>
  <si>
    <t>5-80 5-93 5-81</t>
  </si>
  <si>
    <t>16222  WESTERN MARKHAM</t>
  </si>
  <si>
    <t>29-06-306-033-0000</t>
  </si>
  <si>
    <t>29-06-306-031-0000 29-06-306-032-0000 29-06-306-033-0000 29-06-306-034-0000 29-06-306-035-0000 29-06-315-004-0000 29-06-315-006-0000</t>
  </si>
  <si>
    <t>5-93 5-93 5-93 5-80 5-80 5-80 5-93</t>
  </si>
  <si>
    <t>13930 S WESTERN DIXMOOR</t>
  </si>
  <si>
    <t>29-06-401-007-0000</t>
  </si>
  <si>
    <t>29-06-400-004-0000 29-06-401-007-0000 29-06-403-081-0000</t>
  </si>
  <si>
    <t>13955  THORNTON DIXMOOR</t>
  </si>
  <si>
    <t>29-05-203-022-0000</t>
  </si>
  <si>
    <t>29-05-203-012-0000 29-05-203-022-0000 29-05-203-024-0000 29-05-203-028-0000</t>
  </si>
  <si>
    <t>610 W 138TH RIVERDALE</t>
  </si>
  <si>
    <t>29-05-101-008-0000</t>
  </si>
  <si>
    <t>29-05-101-008-0000 29-06-405-005-0000</t>
  </si>
  <si>
    <t>13903 S ASHLAND RIVERDALE</t>
  </si>
  <si>
    <t>29-25-300-008-0000</t>
  </si>
  <si>
    <t>29-25-300-008-0000 29-25-300-009-0000 29-25-302-001-0000 29-25-302-002-0000</t>
  </si>
  <si>
    <t>5-93 5-93 5-93 5-80</t>
  </si>
  <si>
    <t>17725  VOLBRECHT LANSING</t>
  </si>
  <si>
    <t>29-19-310-011-0000</t>
  </si>
  <si>
    <t>29-19-310-011-0000 29-19-310-013-0000 29-19-310-015-0000 29-19-311-001-0000 29-19-311-002-0000 29-19-311-011-0000 29-19-311-015-0000</t>
  </si>
  <si>
    <t>6-63 6-63 6-63 5-80 5-93 5-93 E-X</t>
  </si>
  <si>
    <t>16500  HOYNE MARKHAM</t>
  </si>
  <si>
    <t>29-20-416-058-0000</t>
  </si>
  <si>
    <t>250 E 167TH HARVEY</t>
  </si>
  <si>
    <t>29-22-302-038-0000</t>
  </si>
  <si>
    <t>29-22-302-037-0000 29-22-302-038-0000 29-22-302-039-0000</t>
  </si>
  <si>
    <t>8-93 5-93 5-80</t>
  </si>
  <si>
    <t>16951  STATE SOUTH HOLLAND</t>
  </si>
  <si>
    <t>29-29-101-004-0000</t>
  </si>
  <si>
    <t>1220 W 171ST HAZEL CREST</t>
  </si>
  <si>
    <t>29-22-300-006-0000</t>
  </si>
  <si>
    <t>29-22-300-006-0000 29-22-300-007-0000</t>
  </si>
  <si>
    <t>10  168TH SOUTH HOLLAND</t>
  </si>
  <si>
    <t>29-16-400-149-0000</t>
  </si>
  <si>
    <t>29-16-400-055-0000 29-16-400-129-0000 29-16-400-149-0000</t>
  </si>
  <si>
    <t>5-80 5-93 8-93</t>
  </si>
  <si>
    <t>16000  VAN DRUNEN SOUTH HOLLAND</t>
  </si>
  <si>
    <t>29-34-300-011-0000</t>
  </si>
  <si>
    <t>29-33-400-056-0000 29-34-300-011-0000</t>
  </si>
  <si>
    <t>5-81 5-93</t>
  </si>
  <si>
    <t>18100  INDIANA THORNTON</t>
  </si>
  <si>
    <t>30-06-103-001-0000</t>
  </si>
  <si>
    <t>30-06-102-043-0000 30-06-102-044-0000 30-06-102-045-0000 30-06-102-046-0000 30-06-103-001-0000 30-06-107-044-0000</t>
  </si>
  <si>
    <t>5-80 5-80 5-80 5-80 5-93 5-80</t>
  </si>
  <si>
    <t>13820 S MANISTEE BURNHAM</t>
  </si>
  <si>
    <t>29-21-200-013-0000</t>
  </si>
  <si>
    <t>16525  VINCENNES SOUTH HOLLAND</t>
  </si>
  <si>
    <t>29-01-400-005-0000</t>
  </si>
  <si>
    <t>29-01-200-007-0000 29-01-400-005-0000 29-01-400-019-0000 29-01-400-022-0000</t>
  </si>
  <si>
    <t>6-70 6-63 6-63 6-70</t>
  </si>
  <si>
    <t>14200  YATES CALUMET CITY</t>
  </si>
  <si>
    <t>29-19-309-001-0000</t>
  </si>
  <si>
    <t>29-19-309-001-0000 29-19-309-002-0000 29-19-309-003-0000</t>
  </si>
  <si>
    <t>2316 W 167TH MARKHAM</t>
  </si>
  <si>
    <t>30-19-303-003-0000</t>
  </si>
  <si>
    <t>30-19-301-007-0000 30-19-303-003-0000</t>
  </si>
  <si>
    <t>2480 W 170TH LANSING</t>
  </si>
  <si>
    <t>29-28-100-080-0000</t>
  </si>
  <si>
    <t>650  172ND SOUTH HOLLAND</t>
  </si>
  <si>
    <t>29-29-100-010-0000</t>
  </si>
  <si>
    <t>1340 W 171ST HAZEL CREST</t>
  </si>
  <si>
    <t>29-21-105-016-0000</t>
  </si>
  <si>
    <t>29-21-105-016-0000 29-21-105-026-0000 29-21-106-013-0000</t>
  </si>
  <si>
    <t>893 893  580</t>
  </si>
  <si>
    <t>16392  VINCENNES SOUTH HOLLAND</t>
  </si>
  <si>
    <t>29-23-401-078-0000</t>
  </si>
  <si>
    <t>16901  VAN DAM SOUTH HOLLAND</t>
  </si>
  <si>
    <t>29-21-317-001-0000</t>
  </si>
  <si>
    <t>29-21-317-001-0000 29-21-317-002-0000 29-21-317-011-0000</t>
  </si>
  <si>
    <t>555  TAFT SOUTH HOLLAND</t>
  </si>
  <si>
    <t>29-19-309-009-0000</t>
  </si>
  <si>
    <t>2252 W 167TH MARKHAM</t>
  </si>
  <si>
    <t>29-32-101-080-0000</t>
  </si>
  <si>
    <t>17700  HOFFMAN HOMEWOOD</t>
  </si>
  <si>
    <t>29-16-208-001-0000</t>
  </si>
  <si>
    <t>29-16-208-001-0000 29-16-208-016-0000 29-16-400-121-0000</t>
  </si>
  <si>
    <t>15801  VAN DRUNEN SOUTH HOLLAND</t>
  </si>
  <si>
    <t>30-05-200-004-0000</t>
  </si>
  <si>
    <t>13830  BRAINARD BURNHAM</t>
  </si>
  <si>
    <t>29-20-200-017-0000</t>
  </si>
  <si>
    <t>13901  FISK HARVEY</t>
  </si>
  <si>
    <t>29-36-100-008-0000</t>
  </si>
  <si>
    <t>29-36-100-007-0000 29-36-100-008-0000</t>
  </si>
  <si>
    <t>1600  THORNTON LANSING LANSING</t>
  </si>
  <si>
    <t>29-21-316-017-0000</t>
  </si>
  <si>
    <t>29-21-316-017-0000 29-21-316-024-0000</t>
  </si>
  <si>
    <t>536  169TH SOUTH HOLLAND</t>
  </si>
  <si>
    <t>30-30-124-001-0000</t>
  </si>
  <si>
    <t>2770  BERNICE LANSING</t>
  </si>
  <si>
    <t>29-19-300-049-0000</t>
  </si>
  <si>
    <t>29-19-300-049-0000 29-19-308-008-0000</t>
  </si>
  <si>
    <t>6-63 6-70</t>
  </si>
  <si>
    <t>2130 W 163RD MARKHAM</t>
  </si>
  <si>
    <t>29-01-300-045-0000</t>
  </si>
  <si>
    <t>2000  DOLTON CALUMET CITY</t>
  </si>
  <si>
    <t>29-25-301-062-0000</t>
  </si>
  <si>
    <t>29-25-301-062-0000 29-25-301-068-0000 29-25-301-069-0000</t>
  </si>
  <si>
    <t>17775  CLYDE LANSING</t>
  </si>
  <si>
    <t>29-21-200-019-0000</t>
  </si>
  <si>
    <t>29-21-200-019-0000 29-21-200-026-0000</t>
  </si>
  <si>
    <t>5-93 6-63A</t>
  </si>
  <si>
    <t>50  TAFT SOUTH HOLLAND</t>
  </si>
  <si>
    <t>29-21-200-067-0000</t>
  </si>
  <si>
    <t>16301  VINCENNES SOUTH HOLLAND</t>
  </si>
  <si>
    <t>29-03-200-054-0000</t>
  </si>
  <si>
    <t>29-03-117-001-0000 29-03-200-035-0000 29-03-200-036-0000 29-03-200-049-0000 29-03-200-052-0000 29-03-200-053-0000 29-03-200-054-0000</t>
  </si>
  <si>
    <t>5-93 5-93 5-80 5-93 5-93 5-93 5-93</t>
  </si>
  <si>
    <t>615 E 138TH DOLTON</t>
  </si>
  <si>
    <t>29-04-100-007-0000</t>
  </si>
  <si>
    <t>496 W 138TH RIVERDALE</t>
  </si>
  <si>
    <t>29-21-306-006-0000</t>
  </si>
  <si>
    <t>16700  WALLACE SOUTH HOLLAND</t>
  </si>
  <si>
    <t>29-33-100-067-1003</t>
  </si>
  <si>
    <t>8-89</t>
  </si>
  <si>
    <t>17837  BRETZ HOMEWOOD</t>
  </si>
  <si>
    <t>29-33-100-067-1012</t>
  </si>
  <si>
    <t>17803  BRETZ HOMEWOOD</t>
  </si>
  <si>
    <t>29-33-100-067-1002</t>
  </si>
  <si>
    <t>17841  BRETZ HOMEWOOD</t>
  </si>
  <si>
    <t>29-33-100-067-1004</t>
  </si>
  <si>
    <t>17833  BRETZ HOMEWOOD</t>
  </si>
  <si>
    <t>29-33-100-067-1007</t>
  </si>
  <si>
    <t>17851  BRETZ HOMEWOOD</t>
  </si>
  <si>
    <t>29-33-100-067-1008</t>
  </si>
  <si>
    <t>17855  BRETZ HOMEWOOD</t>
  </si>
  <si>
    <t>29-33-100-067-1011</t>
  </si>
  <si>
    <t>17801  BRETZ HOMEWOOD</t>
  </si>
  <si>
    <t>29-33-100-067-1013</t>
  </si>
  <si>
    <t>17807  BRETZ HOMEWOOD</t>
  </si>
  <si>
    <t>29-33-100-067-1006</t>
  </si>
  <si>
    <t>17847  BRETZ HOMEWOOD</t>
  </si>
  <si>
    <t>29-33-100-067-1010</t>
  </si>
  <si>
    <t>17759  BRETZ HOMEWOOD</t>
  </si>
  <si>
    <t>29-33-100-067-1014</t>
  </si>
  <si>
    <t>17811  BRETZ HOMEWOOD</t>
  </si>
  <si>
    <t>29-33-100-067-1001</t>
  </si>
  <si>
    <t>17845  BRETZ HOMEWOOD</t>
  </si>
  <si>
    <t>29-27-300-017-0000</t>
  </si>
  <si>
    <t>29-27-300-016-0000 29-27-300-017-0000</t>
  </si>
  <si>
    <t>901 N WILLIAM THORNTON</t>
  </si>
  <si>
    <t>29-04-119-026-0000</t>
  </si>
  <si>
    <t>480 W 138TH RIVERDALE</t>
  </si>
  <si>
    <t>29-29-205-009-0000</t>
  </si>
  <si>
    <t>17056  LATHROP HARVEY</t>
  </si>
  <si>
    <t>29-02-100-018-0000</t>
  </si>
  <si>
    <t>29-02-100-018-0000 29-02-200-022-0000</t>
  </si>
  <si>
    <t>1400 E 138TH DOLTON</t>
  </si>
  <si>
    <t>30-06-204-039-0000</t>
  </si>
  <si>
    <t>30-06-201-021-0000 30-06-201-022-0000 30-06-201-023-0000 30-06-201-024-0000 30-06-201-025-0000 30-06-204-007-0000 30-06-204-008-0000 30-06-204-009-0000 30-06-204-039-0000 30-06-204-040-0000</t>
  </si>
  <si>
    <t>5-80 5-80 5-80 5-80 5-80 5-93 5-93 5-80 5-93 5-93</t>
  </si>
  <si>
    <t>13921 S MACKINAW BURNHAM</t>
  </si>
  <si>
    <t>29-35-414-050-0000</t>
  </si>
  <si>
    <t>29-35-413-002-0000 29-35-414-050-0000</t>
  </si>
  <si>
    <t>5-80 5-83</t>
  </si>
  <si>
    <t>18201  DORCHESTER LANSING</t>
  </si>
  <si>
    <t>29-25-201-036-0000</t>
  </si>
  <si>
    <t>2230 E 172ND LANSING</t>
  </si>
  <si>
    <t>29-05-203-011-0000</t>
  </si>
  <si>
    <t>29-05-203-011-0000 29-05-203-018-0000</t>
  </si>
  <si>
    <t>13831  EMERALD RIVERDALE</t>
  </si>
  <si>
    <t>29-16-205-189-0000</t>
  </si>
  <si>
    <t>1149 W 157TH SOUTH HOLLAND</t>
  </si>
  <si>
    <t>30-07-402-035-0000</t>
  </si>
  <si>
    <t>908  WILSON CALUMET CITY</t>
  </si>
  <si>
    <t>29-17-214-034-0000</t>
  </si>
  <si>
    <t>15220  HALSTED HARVEY</t>
  </si>
  <si>
    <t>29-19-130-007-0000</t>
  </si>
  <si>
    <t>2105 W 162ND MARKHAM</t>
  </si>
  <si>
    <t>29-22-300-015-0000</t>
  </si>
  <si>
    <t>29-22-300-013-0000 29-22-300-015-0000</t>
  </si>
  <si>
    <t>6-73 6-63</t>
  </si>
  <si>
    <t>114  168TH SOUTH HOLLAND</t>
  </si>
  <si>
    <t>29-17-214-036-0000</t>
  </si>
  <si>
    <t>29-17-214-036-0000 29-17-214-037-0000 29-17-214-038-0000</t>
  </si>
  <si>
    <t>15230  HALSTED HARVEY</t>
  </si>
  <si>
    <t>29-29-201-013-0000</t>
  </si>
  <si>
    <t>29-29-201-013-0000 29-29-201-026-0000</t>
  </si>
  <si>
    <t>8-93 5-80</t>
  </si>
  <si>
    <t>16851  LATHROP HARVEY</t>
  </si>
  <si>
    <t>30-08-102-001-0000</t>
  </si>
  <si>
    <t>30-08-102-001-0000 30-08-201-001-0000</t>
  </si>
  <si>
    <t>8-93 5-93</t>
  </si>
  <si>
    <t>10  WENTWORTH CALUMET CITY</t>
  </si>
  <si>
    <t>29-05-100-030-0000</t>
  </si>
  <si>
    <t>29-05-100-028-0000 29-05-100-029-0000 29-05-100-030-0000</t>
  </si>
  <si>
    <t>6-70 6-70 6-63</t>
  </si>
  <si>
    <t>1201 W 138TH RIVERDALE</t>
  </si>
  <si>
    <t>1988-2017</t>
  </si>
  <si>
    <t>29-06-106-032-0000</t>
  </si>
  <si>
    <t>29-06-106-032-0000 29-06-106-089-0000</t>
  </si>
  <si>
    <t>2320  138TH BLUE ISLAND</t>
  </si>
  <si>
    <t>29-20-112-016-0000</t>
  </si>
  <si>
    <t>29-20-111-031-0000 29-20-111-032-0000 29-20-111-033-0000 29-20-111-034-0000 29-20-111-035-0000 29-20-111-053-0000 29-20-111-054-0000 29-20-112-013-0000 29-20-112-014-0000 29-20-112-015-0000 29-20-112-016-0000 29-20-112-017-0000 29-20-112-018-0000 29-20-112-019-0000 29-20-112-020-0000 29-20-112-021-0000 29-20-112-022-0000 29-20-112-023-0000 29-20-112-024-0000 29-20-112-030-0000 29-20-112-031-0000 29-20-112-032-0000 29-20-112-033-0000 29-20-112-034-0000 29-20-112-035-0000 29-20-112-036-0000 29-20-112-037-0000 29-20-112-038-0000 29-20-112-039-0000 29-20-112-040-0000 29-20-112-041-0000 29-20-112-042-0000 29-20-112-043-0000 29-20-112-044-0000 29-20-112-045-0000 29-20-112-046-0000 29-20-112-047-0000 29-20-112-050-0000</t>
  </si>
  <si>
    <t>5-80 5-80 5-80 5-80 5-80 5-80 5-80 5-80 5-80 5-17 5-93 5-93 5-93 5-93 5-93 5-93 5-93 5-93 5-93 5-80 5-80 5-80 5-80 5-80 5-80 5-90 5-80 5-80 5-80 5-93 5-93 5-93 5-93 5-93 5-93 5-93 5-80 5-80</t>
  </si>
  <si>
    <t>16029  LOOMIS HARVEY</t>
  </si>
  <si>
    <t>29-28-208-044-0000</t>
  </si>
  <si>
    <t>29-28-208-043-0000 29-28-208-044-0000</t>
  </si>
  <si>
    <t>17001  VINCENNES THORNTON</t>
  </si>
  <si>
    <t>29-26-200-039-0000</t>
  </si>
  <si>
    <t>1529 E 172ND SOUTH HOLLAND</t>
  </si>
  <si>
    <t>29-29-200-014-0000</t>
  </si>
  <si>
    <t>29-29-200-014-0000 29-29-200-020-0000</t>
  </si>
  <si>
    <t>16701  CENTER HARVEY</t>
  </si>
  <si>
    <t>29-22-105-066-0000</t>
  </si>
  <si>
    <t>200 E 166TH SOUTH HOLLAND</t>
  </si>
  <si>
    <t>29-20-211-007-0000</t>
  </si>
  <si>
    <t>29-20-211-007-0000 29-20-211-013-0000</t>
  </si>
  <si>
    <t>16100  LATHROP HARVEY</t>
  </si>
  <si>
    <t>29-24-400-032-0000</t>
  </si>
  <si>
    <t>1400  HUNTINGTON CALUMET CITY</t>
  </si>
  <si>
    <t>29-07-406-001-0000</t>
  </si>
  <si>
    <t>10 W 147TH HARVEY</t>
  </si>
  <si>
    <t>29-19-309-011-0000</t>
  </si>
  <si>
    <t>29-19-309-011-0000 29-19-309-012-0000</t>
  </si>
  <si>
    <t>16500  LEAVITT MARKHAM</t>
  </si>
  <si>
    <t>29-23-401-061-0000</t>
  </si>
  <si>
    <t>16905  VAN DAM SOUTH HOLLAND</t>
  </si>
  <si>
    <t>29-23-401-089-0000</t>
  </si>
  <si>
    <t>16725  VAN DAM SOUTH HOLLAND</t>
  </si>
  <si>
    <t>29-03-100-025-0000</t>
  </si>
  <si>
    <t>29-03-100-025-0000 29-03-100-035-0000</t>
  </si>
  <si>
    <t>13955 S INDIANA DOLTON</t>
  </si>
  <si>
    <t>29-16-400-056-0000</t>
  </si>
  <si>
    <t>16130  VAN DRUNEN SOUTH HOLLAND</t>
  </si>
  <si>
    <t>29-25-301-061-0000</t>
  </si>
  <si>
    <t>17741  CHAPPEL LANSING</t>
  </si>
  <si>
    <t>29-18-106-002-0000</t>
  </si>
  <si>
    <t>15240  DIXIE HARVEY</t>
  </si>
  <si>
    <t>29-09-419-047-0000</t>
  </si>
  <si>
    <t>29-09-419-047-0000 29-09-419-048-0000</t>
  </si>
  <si>
    <t>132 W 154TH SOUTH HOLLAND</t>
  </si>
  <si>
    <t>30-19-422-013-0000</t>
  </si>
  <si>
    <t>30-19-422-012-0000 30-19-422-013-0000 30-19-422-015-0000</t>
  </si>
  <si>
    <t>16895  CHICAGO LANSING</t>
  </si>
  <si>
    <t>30-08-100-015-0000</t>
  </si>
  <si>
    <t>800  RIVERSIDE CALUMET CITY</t>
  </si>
  <si>
    <t>29-29-100-011-0000</t>
  </si>
  <si>
    <t>1320 W 171ST HAZEL CREST</t>
  </si>
  <si>
    <t>29-21-401-040-0000</t>
  </si>
  <si>
    <t>103  TAFT SOUTH HOLLAND</t>
  </si>
  <si>
    <t>29-07-101-004-0000</t>
  </si>
  <si>
    <t>17217  ASHLAND DIXMOOR</t>
  </si>
  <si>
    <t>29-21-401-026-0000</t>
  </si>
  <si>
    <t>16618  STATE SOUTH HOLLAND</t>
  </si>
  <si>
    <t>29-10-101-006-0000</t>
  </si>
  <si>
    <t>29-10-101-006-0000 29-10-101-010-0000 29-10-101-011-0000 29-10-101-014-0000</t>
  </si>
  <si>
    <t>5-93 5-90 5-93 5-81</t>
  </si>
  <si>
    <t>14622  LAKESIDE DOLTON</t>
  </si>
  <si>
    <t>29-28-105-008-0000</t>
  </si>
  <si>
    <t>29-28-105-008-0000 29-28-105-012-0000</t>
  </si>
  <si>
    <t>17156  WESTVIEW SOUTH HOLLAND</t>
  </si>
  <si>
    <t>29-16-400-073-0000</t>
  </si>
  <si>
    <t>15920  SUNTONE SOUTH HOLLAND</t>
  </si>
  <si>
    <t>29-19-310-007-0000</t>
  </si>
  <si>
    <t>29-19-310-007-0000 29-19-310-012-0000</t>
  </si>
  <si>
    <t>2064 W 167TH MARKHAM</t>
  </si>
  <si>
    <t>30-19-422-003-0000</t>
  </si>
  <si>
    <t>3000  170TH LANSING</t>
  </si>
  <si>
    <t>29-05-102-006-0000</t>
  </si>
  <si>
    <t>13805 S ASHLAND RIVERDALE</t>
  </si>
  <si>
    <t>29-29-100-007-0000</t>
  </si>
  <si>
    <t>6-63B</t>
  </si>
  <si>
    <t>1400  171ST HARVEY</t>
  </si>
  <si>
    <t>30-30-304-002-0000</t>
  </si>
  <si>
    <t>2601  BERNICE LANSING</t>
  </si>
  <si>
    <t>29-29-308-026-0000</t>
  </si>
  <si>
    <t>29-29-308-003-0000 29-29-308-004-0000 29-29-308-026-0000 29-29-308-027-0000</t>
  </si>
  <si>
    <t>5-80 5-80 5-93 5-93</t>
  </si>
  <si>
    <t>17303  ASHLAND EAST HAZEL CREST</t>
  </si>
  <si>
    <t>29-16-318-012-0000</t>
  </si>
  <si>
    <t>16111  VINCENNES SOUTH HOLLAND</t>
  </si>
  <si>
    <t>29-25-202-008-0000</t>
  </si>
  <si>
    <t>29-25-202-008-0000 29-25-202-012-0000</t>
  </si>
  <si>
    <t>30-30-412-005-0000</t>
  </si>
  <si>
    <t>2801  175TH LANSING</t>
  </si>
  <si>
    <t>29-03-204-033-0000</t>
  </si>
  <si>
    <t>29-03-204-033-0000 29-03-204-060-0000</t>
  </si>
  <si>
    <t>14041  LINCOLN DOLTON</t>
  </si>
  <si>
    <t>29-11-313-058-0000</t>
  </si>
  <si>
    <t>15029  WATERMAN SOUTH HOLLAND</t>
  </si>
  <si>
    <t>29-05-205-013-0000</t>
  </si>
  <si>
    <t>14101  WALLACE RIVERDALE</t>
  </si>
  <si>
    <t>29-24-400-022-0000</t>
  </si>
  <si>
    <t>1579  VALENCIA CALUMET CITY</t>
  </si>
  <si>
    <t>29-21-400-014-0000</t>
  </si>
  <si>
    <t>16650  VINCENNES SOUTH HOLLAND</t>
  </si>
  <si>
    <t>30-30-406-030-0000</t>
  </si>
  <si>
    <t>30-30-405-030-0000 30-30-406-030-0000</t>
  </si>
  <si>
    <t>5-90 5-83</t>
  </si>
  <si>
    <t>2927  175TH LANSING</t>
  </si>
  <si>
    <t>29-28-203-001-0000</t>
  </si>
  <si>
    <t>16717  CLARK THORNTON</t>
  </si>
  <si>
    <t>29-18-326-038-0000</t>
  </si>
  <si>
    <t>2200 W 159TH MARKHAM</t>
  </si>
  <si>
    <t>29-10-101-013-0000</t>
  </si>
  <si>
    <t>14610  LAKESIDE DOLTON</t>
  </si>
  <si>
    <t>29-02-403-039-0000</t>
  </si>
  <si>
    <t>1330 W 142ND DOLTON</t>
  </si>
  <si>
    <t>29-05-200-004-0000</t>
  </si>
  <si>
    <t>930 W 138TH RIVERDALE</t>
  </si>
  <si>
    <t>30-31-302-009-0000</t>
  </si>
  <si>
    <t>30-31-302-009-0000 30-31-302-019-0000 30-31-302-020-0000</t>
  </si>
  <si>
    <t>2437  183RD LANSING</t>
  </si>
  <si>
    <t>29-06-407-005-0000</t>
  </si>
  <si>
    <t>14030 S WOOD DIXMOOR</t>
  </si>
  <si>
    <t>29-28-100-056-0000</t>
  </si>
  <si>
    <t>29-28-100-056-0000 29-28-100-057-0000</t>
  </si>
  <si>
    <t>5-80 8-93</t>
  </si>
  <si>
    <t>600  172ND SOUTH HOLLAND</t>
  </si>
  <si>
    <t>29-07-203-049-0000</t>
  </si>
  <si>
    <t>14326 S WOOD DIXMOOR</t>
  </si>
  <si>
    <t>29-21-117-009-0000</t>
  </si>
  <si>
    <t>450 W TAFT SOUTH HOLLAND</t>
  </si>
  <si>
    <t>29-17-403-011-0000</t>
  </si>
  <si>
    <t>15600  LATHROP HARVEY</t>
  </si>
  <si>
    <t>29-24-400-110-0000</t>
  </si>
  <si>
    <t>29-24-400-110-0000 29-24-400-111-0000</t>
  </si>
  <si>
    <t>1407  HUNTINGTON CALUMET CITY</t>
  </si>
  <si>
    <t>29-21-401-038-0000</t>
  </si>
  <si>
    <t>29-21-401-038-0000 29-21-401-046-0000</t>
  </si>
  <si>
    <t>123  TAFT SOUTH HOLLAND</t>
  </si>
  <si>
    <t>29-21-401-069-0000</t>
  </si>
  <si>
    <t>29-21-401-069-0000 29-21-401-070-0000</t>
  </si>
  <si>
    <t>16660  STATE SOUTH HOLLAND</t>
  </si>
  <si>
    <t>29-17-405-018-0000</t>
  </si>
  <si>
    <t>15739  WEST HARVEY</t>
  </si>
  <si>
    <t>29-20-400-044-0000</t>
  </si>
  <si>
    <t>16406  LATHROP HARVEY</t>
  </si>
  <si>
    <t>30-06-310-016-0000</t>
  </si>
  <si>
    <t>433 E HAMMOND BURNHAM</t>
  </si>
  <si>
    <t>29-16-400-139-0000</t>
  </si>
  <si>
    <t>29-16-400-139-0000 29-16-400-140-0000</t>
  </si>
  <si>
    <t>16045  VAN DRUNEN SOUTH HOLLAND</t>
  </si>
  <si>
    <t>29-19-130-003-0000</t>
  </si>
  <si>
    <t>16231  LEAVITT MARKHAM</t>
  </si>
  <si>
    <t>29-21-201-008-0000</t>
  </si>
  <si>
    <t>29-21-201-008-0000 29-21-201-009-0000</t>
  </si>
  <si>
    <t>16524  VINCENNES SOUTH HOLLAND</t>
  </si>
  <si>
    <t>29-06-107-001-0000</t>
  </si>
  <si>
    <t>13641  CHATHAM BLUE ISLAND</t>
  </si>
  <si>
    <t>29-04-108-031-0000</t>
  </si>
  <si>
    <t>29-04-108-031-0000 29-04-108-033-0000</t>
  </si>
  <si>
    <t>14020 S STEWART RIVERDALE</t>
  </si>
  <si>
    <t>29-21-400-039-0000</t>
  </si>
  <si>
    <t>160 W 167TH SOUTH HOLLAND</t>
  </si>
  <si>
    <t>30-19-421-015-0000</t>
  </si>
  <si>
    <t>16830  CHICAGO LANSING</t>
  </si>
  <si>
    <t>30-06-400-036-0000</t>
  </si>
  <si>
    <t>30-06-400-036-0000 30-06-400-037-0000</t>
  </si>
  <si>
    <t>14515 S ALICE BURNHAM</t>
  </si>
  <si>
    <t>29-06-106-077-0000</t>
  </si>
  <si>
    <t>2259  136TH BLUE ISLAND</t>
  </si>
  <si>
    <t>29-16-400-110-0000</t>
  </si>
  <si>
    <t>29-16-400-110-0000 29-16-400-115-0000</t>
  </si>
  <si>
    <t>16001  VAN DRUNEN SOUTH HOLLAND</t>
  </si>
  <si>
    <t>29-16-400-116-0000</t>
  </si>
  <si>
    <t>16005  VAN DRUNEN SOUTH HOLLAND</t>
  </si>
  <si>
    <t>30-06-101-030-0000</t>
  </si>
  <si>
    <t>13824  SAGINAW BURNHAM</t>
  </si>
  <si>
    <t>29-29-303-020-0000</t>
  </si>
  <si>
    <t>29-29-303-020-0000 29-29-303-021-0000 29-29-303-023-0000</t>
  </si>
  <si>
    <t>1221  171ST EAST HAZEL CREST</t>
  </si>
  <si>
    <t>29-03-109-029-0000</t>
  </si>
  <si>
    <t>420 E 142ND DOLTON</t>
  </si>
  <si>
    <t>29-23-401-082-0000</t>
  </si>
  <si>
    <t>16735  VAN DAM SOUTH HOLLAND</t>
  </si>
  <si>
    <t>29-29-404-005-0000</t>
  </si>
  <si>
    <t>921 W 171ST EAST HAZEL CREST</t>
  </si>
  <si>
    <t>29-07-118-006-0000</t>
  </si>
  <si>
    <t>144  ROBEY DIXMOOR</t>
  </si>
  <si>
    <t>29-20-400-039-0000</t>
  </si>
  <si>
    <t>16435  CENTER HARVEY</t>
  </si>
  <si>
    <t>29-21-201-010-0000</t>
  </si>
  <si>
    <t>333  TAFT SOUTH HOLLAND</t>
  </si>
  <si>
    <t>29-21-401-041-0000</t>
  </si>
  <si>
    <t>16650  STATE SOUTH HOLLAND</t>
  </si>
  <si>
    <t>29-23-401-087-0000</t>
  </si>
  <si>
    <t>16675  VAN DAM SOUTH HOLLAND</t>
  </si>
  <si>
    <t>29-32-101-087-0000</t>
  </si>
  <si>
    <t>17600  HOFFMAN HOMEWOOD</t>
  </si>
  <si>
    <t>29-24-400-105-0000</t>
  </si>
  <si>
    <t>1589  VALENCIA CALUMET CITY</t>
  </si>
  <si>
    <t>29-22-201-041-0000</t>
  </si>
  <si>
    <t>16246  SCHOOL SOUTH HOLLAND</t>
  </si>
  <si>
    <t>30-06-405-027-0000</t>
  </si>
  <si>
    <t>30-06-405-024-0000 30-06-405-025-0000 30-06-405-026-0000 30-06-405-027-0000 30-06-405-028-0000 30-06-405-029-0000 30-06-405-030-0000 30-06-405-031-0000 30-06-405-032-0000 30-06-405-033-0000</t>
  </si>
  <si>
    <t>5-80 5-80 5-80 5-93 5-93 5-80 5-80 5-80 5-80 5-80</t>
  </si>
  <si>
    <t>14306  BURNHAM BURNHAM</t>
  </si>
  <si>
    <t>29-23-401-072-0000</t>
  </si>
  <si>
    <t>29-23-401-072-0000 29-23-401-073-0000 29-23-401-074-0000</t>
  </si>
  <si>
    <t>1534 E 168TH SOUTH HOLLAND</t>
  </si>
  <si>
    <t>29-25-301-063-0000</t>
  </si>
  <si>
    <t>17640  PAXTON LANSING</t>
  </si>
  <si>
    <t>29-21-400-034-0000</t>
  </si>
  <si>
    <t>29-21-400-034-0000 29-21-400-041-0000 29-21-400-043-0000 29-21-400-044-0000 29-21-400-046-0000</t>
  </si>
  <si>
    <t>5-93 6-63 5-80 5-80 5-80</t>
  </si>
  <si>
    <t>16655  CANAL SOUTH HOLLAND</t>
  </si>
  <si>
    <t>29-21-117-004-0000</t>
  </si>
  <si>
    <t>408  TAFT SOUTH HOLLAND</t>
  </si>
  <si>
    <t>29-09-419-043-0000</t>
  </si>
  <si>
    <t>130 W 154TH SOUTH HOLLAND</t>
  </si>
  <si>
    <t>30-08-201-014-0000</t>
  </si>
  <si>
    <t>11  INDUSTRIAL CALUMET CITY</t>
  </si>
  <si>
    <t>29-09-419-049-0000</t>
  </si>
  <si>
    <t>29-09-419-031-0000 29-09-419-049-0000</t>
  </si>
  <si>
    <t>106 W 154TH SOUTH HOLLAND</t>
  </si>
  <si>
    <t>29-07-118-004-0000</t>
  </si>
  <si>
    <t>14400  ROBEY DIXMOOR</t>
  </si>
  <si>
    <t>29-07-405-008-0000</t>
  </si>
  <si>
    <t>29-07-405-002-0000 29-07-405-003-0000 29-07-405-004-0000 29-07-405-005-0000 29-07-405-006-0000 29-07-405-007-0000 29-07-405-008-0000 29-07-405-009-0000 29-07-405-010-0000</t>
  </si>
  <si>
    <t>5-80 5-80 5-80 5-80 5-80 5-80 5-93 5-93 5-93</t>
  </si>
  <si>
    <t>14728  SPAULDING HARVEY</t>
  </si>
  <si>
    <t>29-29-200-019-0000</t>
  </si>
  <si>
    <t>16900  LATHROP HARVEY</t>
  </si>
  <si>
    <t>29-21-317-017-0000</t>
  </si>
  <si>
    <t>489  TAFT SOUTH HOLLAND</t>
  </si>
  <si>
    <t>29-09-306-004-0000</t>
  </si>
  <si>
    <t>29-09-306-004-0000 29-09-306-005-0000</t>
  </si>
  <si>
    <t>512 E SIBLEY HARVEY</t>
  </si>
  <si>
    <t>30-30-304-006-0000</t>
  </si>
  <si>
    <t>2701  BERNICE LANSING</t>
  </si>
  <si>
    <t>29-06-104-003-0000</t>
  </si>
  <si>
    <t>13551  CHATHAM BLUE ISLAND</t>
  </si>
  <si>
    <t>29-07-101-005-0000</t>
  </si>
  <si>
    <t>14340  ASHLAND HARVEY</t>
  </si>
  <si>
    <t>29-21-400-040-0000</t>
  </si>
  <si>
    <t>130  ARMORY SOUTH HOLLAND</t>
  </si>
  <si>
    <t>30-19-422-006-0000</t>
  </si>
  <si>
    <t>3346 S MANOR LANSING</t>
  </si>
  <si>
    <t>29-21-116-009-0000</t>
  </si>
  <si>
    <t>16159  CLINTON HARVEY</t>
  </si>
  <si>
    <t>30-19-421-013-0000</t>
  </si>
  <si>
    <t>16770  CHICAGO LANSING</t>
  </si>
  <si>
    <t>29-25-301-049-0000</t>
  </si>
  <si>
    <t>17704  PAXTON LANSING</t>
  </si>
  <si>
    <t>29-24-400-036-0000</t>
  </si>
  <si>
    <t>1480  HUNTINGTON CALUMET CITY</t>
  </si>
  <si>
    <t>29-29-313-001-0000</t>
  </si>
  <si>
    <t>29-29-313-001-0000 29-29-313-002-0000</t>
  </si>
  <si>
    <t>1433 W 174TH EAST HAZEL CREST</t>
  </si>
  <si>
    <t>29-25-301-038-0000</t>
  </si>
  <si>
    <t>1938 E 177TH ST LANSING</t>
  </si>
  <si>
    <t>29-10-107-021-0000</t>
  </si>
  <si>
    <t>510 E SIBLEY DOLTON</t>
  </si>
  <si>
    <t>29-09-419-041-0000</t>
  </si>
  <si>
    <t>146 W 154TH SOUTH HOLLAND</t>
  </si>
  <si>
    <t>29-21-401-039-0000</t>
  </si>
  <si>
    <t>111 W 166TH SOUTH HOLLAND</t>
  </si>
  <si>
    <t>29-22-300-011-0000</t>
  </si>
  <si>
    <t>130  168TH SOUTH HOLLAND</t>
  </si>
  <si>
    <t>29-03-204-065-0000</t>
  </si>
  <si>
    <t>14152  IRVING DOLTON</t>
  </si>
  <si>
    <t>30-07-204-027-0000</t>
  </si>
  <si>
    <t>30-07-204-025-0000 30-07-204-026-0000 30-07-204-027-0000 30-07-204-028-0000</t>
  </si>
  <si>
    <t>5-90 5-90 5-93 5-80</t>
  </si>
  <si>
    <t>900  HARDING CALUMET CITY</t>
  </si>
  <si>
    <t>29-23-201-014-0000</t>
  </si>
  <si>
    <t>16525  VAN DAM SOUTH HOLLAND</t>
  </si>
  <si>
    <t>29-29-400-002-0000</t>
  </si>
  <si>
    <t>1121  171ST EAST HAZEL CREST</t>
  </si>
  <si>
    <t>29-24-400-034-0000</t>
  </si>
  <si>
    <t>1440  HUNTINGTON CALUMET CITY</t>
  </si>
  <si>
    <t>29-03-421-049-0000</t>
  </si>
  <si>
    <t>685 E 144TH DOLTON</t>
  </si>
  <si>
    <t>29-21-402-016-0000</t>
  </si>
  <si>
    <t>27 W 168TH SOUTH HOLLAND</t>
  </si>
  <si>
    <t>30-19-422-007-0000</t>
  </si>
  <si>
    <t>3006  170TH LANSING</t>
  </si>
  <si>
    <t>29-20-200-020-0000</t>
  </si>
  <si>
    <t>29-17-200-012-0000</t>
  </si>
  <si>
    <t>29-17-200-001-0000 29-17-200-002-0000 29-17-200-003-0000 29-17-200-004-0000 29-17-200-005-0000 29-17-200-006-0000 29-17-200-007-0000 29-17-200-008-0000 29-17-200-009-0000 29-17-200-010-0000 29-17-200-011-0000 29-17-200-012-0000 29-17-200-013-0000 29-17-200-014-0000 29-17-200-017-0000</t>
  </si>
  <si>
    <t>5-80 5-80 5-80 5-80 5-80 5-80 5-80 5-80 5-80 5-80 5-80 5-93 5-93 5-93 5-80</t>
  </si>
  <si>
    <t>15143  CENTER HARVEY</t>
  </si>
  <si>
    <t>29-23-201-011-0000</t>
  </si>
  <si>
    <t>163  VAN DAM SOUTH HOLLAND</t>
  </si>
  <si>
    <t>29-16-400-086-0000</t>
  </si>
  <si>
    <t>15925  VAN DRUNEN SOUTH HOLLAND</t>
  </si>
  <si>
    <t>29-16-318-013-0000</t>
  </si>
  <si>
    <t>29-16-318-013-0000 29-16-318-018-0000</t>
  </si>
  <si>
    <t>16145  VINCENNES SOUTH HOLLAND</t>
  </si>
  <si>
    <t>29-21-110-015-0000</t>
  </si>
  <si>
    <t>8-87</t>
  </si>
  <si>
    <t>16152  CLINTON HARVEY</t>
  </si>
  <si>
    <t>29-01-300-048-0000</t>
  </si>
  <si>
    <t>1926  STATE CALUMET CITY</t>
  </si>
  <si>
    <t>29-02-405-050-0000</t>
  </si>
  <si>
    <t>1429 E 142ND DOLTON</t>
  </si>
  <si>
    <t>29-11-133-034-0000</t>
  </si>
  <si>
    <t>1031  MARYLAND DOLTON</t>
  </si>
  <si>
    <t>30-19-301-008-0000</t>
  </si>
  <si>
    <t>30-06-405-004-0000</t>
  </si>
  <si>
    <t>30-06-405-004-0000 30-06-405-005-0000 30-06-405-006-0000 30-06-405-007-0000 30-06-405-008-0000</t>
  </si>
  <si>
    <t>5-81 5-80 5-81 5-80 5-80</t>
  </si>
  <si>
    <t>14307  GREENBAY BURNHAM</t>
  </si>
  <si>
    <t>30-07-210-004-0000</t>
  </si>
  <si>
    <t>30-07-210-004-0000 30-07-210-005-0000 30-07-210-006-0000 30-07-210-007-0000 30-07-210-008-0000</t>
  </si>
  <si>
    <t>433  COMMERCIAL CALUMET CITY</t>
  </si>
  <si>
    <t>29-21-401-050-0000</t>
  </si>
  <si>
    <t>44 W 168TH SOUTH HOLLAND</t>
  </si>
  <si>
    <t>29-15-400-047-0000</t>
  </si>
  <si>
    <t>15810  COTTAGE HARVEY</t>
  </si>
  <si>
    <t>29-29-201-025-0000</t>
  </si>
  <si>
    <t>16700  CARSE HARVEY</t>
  </si>
  <si>
    <t>29-10-302-003-0000</t>
  </si>
  <si>
    <t>29-10-302-001-0000 29-10-302-002-0000 29-10-302-003-0000 29-10-302-004-0000</t>
  </si>
  <si>
    <t>15101  STATE SOUTH HOLLAND</t>
  </si>
  <si>
    <t>29-03-318-007-0000</t>
  </si>
  <si>
    <t>29-03-318-007-0000 29-03-318-008-0000</t>
  </si>
  <si>
    <t>14526 S SOUTH PARK DOLTON</t>
  </si>
  <si>
    <t>29-16-205-162-0000</t>
  </si>
  <si>
    <t>15446  WENTWORTH SOUTH HOLLAND</t>
  </si>
  <si>
    <t>30-30-412-006-0000</t>
  </si>
  <si>
    <t>17624  CHICAGO LANSING</t>
  </si>
  <si>
    <t>29-16-205-132-0000</t>
  </si>
  <si>
    <t>220 W 155TH SOUTH HOLLAND</t>
  </si>
  <si>
    <t>30-06-310-014-0000</t>
  </si>
  <si>
    <t>429 E HAMMOND BURNHAM</t>
  </si>
  <si>
    <t>29-21-401-031-0000</t>
  </si>
  <si>
    <t>16615  VINCENNES SOUTH HOLLAND</t>
  </si>
  <si>
    <t>29-06-106-079-0000</t>
  </si>
  <si>
    <t>13550  CHATHAM BLUE ISLAND</t>
  </si>
  <si>
    <t>29-03-423-008-0000</t>
  </si>
  <si>
    <t>714  ENGLE DOLTON</t>
  </si>
  <si>
    <t>29-25-301-067-0000</t>
  </si>
  <si>
    <t>1928 E 177TH LANSING</t>
  </si>
  <si>
    <t>29-02-405-059-0000</t>
  </si>
  <si>
    <t>29-02-405-037-0000 29-02-405-038-0000 29-02-405-059-0000</t>
  </si>
  <si>
    <t>5-80 5-80 5-93</t>
  </si>
  <si>
    <t>14317  EUCLID DOLTON</t>
  </si>
  <si>
    <t>29-08-307-030-0000</t>
  </si>
  <si>
    <t>14810  MYRTLE HARVEY</t>
  </si>
  <si>
    <t>30-32-107-003-0000</t>
  </si>
  <si>
    <t>3207  ADAMS LANSING</t>
  </si>
  <si>
    <t>29-21-116-004-0000</t>
  </si>
  <si>
    <t>16201  CLINTON HARVEY</t>
  </si>
  <si>
    <t>29-03-108-018-0000</t>
  </si>
  <si>
    <t>13950  LINCOLN DOLTON</t>
  </si>
  <si>
    <t>29-21-401-010-0000</t>
  </si>
  <si>
    <t>22 W 165TH SOUTH HOLLAND</t>
  </si>
  <si>
    <t>29-03-421-035-0000</t>
  </si>
  <si>
    <t>648  MARGARET DOLTON</t>
  </si>
  <si>
    <t>29-16-318-009-0000</t>
  </si>
  <si>
    <t>29-16-318-009-0000 29-16-318-015-0000</t>
  </si>
  <si>
    <t>5-83 5-83</t>
  </si>
  <si>
    <t>424 W 162ND SOUTH HOLLAND</t>
  </si>
  <si>
    <t>29-16-205-131-0000</t>
  </si>
  <si>
    <t>210 W 155TH SOUTH HOLLAND</t>
  </si>
  <si>
    <t>29-22-104-013-0000</t>
  </si>
  <si>
    <t>29-22-104-013-0000 29-22-104-019-0000</t>
  </si>
  <si>
    <t>16535  STATE SOUTH HOLLAND</t>
  </si>
  <si>
    <t>29-16-205-164-0000</t>
  </si>
  <si>
    <t>15460  WENTWORTH SOUTH HOLLAND</t>
  </si>
  <si>
    <t>29-21-401-067-0000</t>
  </si>
  <si>
    <t>130 W 168TH SOUTH HOLLAND</t>
  </si>
  <si>
    <t>29-27-310-025-0000</t>
  </si>
  <si>
    <t>601 N WILLIAMS THORNTON</t>
  </si>
  <si>
    <t>29-06-103-003-0000</t>
  </si>
  <si>
    <t>2221  135TH BLUE ISLAND</t>
  </si>
  <si>
    <t>29-06-106-085-0000</t>
  </si>
  <si>
    <t>2347  136TH BLUE ISLAND</t>
  </si>
  <si>
    <t>30-30-303-006-0000</t>
  </si>
  <si>
    <t>30-30-303-006-0000 30-30-303-007-0000 30-30-303-008-0000</t>
  </si>
  <si>
    <t>2535  BERNICE LANSING</t>
  </si>
  <si>
    <t>29-13-300-030-0000</t>
  </si>
  <si>
    <t>29-13-300-030-0000 29-13-302-015-0000</t>
  </si>
  <si>
    <t>14933  STATE CALUMET CITY</t>
  </si>
  <si>
    <t>30-07-204-023-0000</t>
  </si>
  <si>
    <t>29-07-203-045-0000</t>
  </si>
  <si>
    <t>29-07-203-044-0000 29-07-203-045-0000 29-07-203-046-0000</t>
  </si>
  <si>
    <t>5-90 5-93 5-93</t>
  </si>
  <si>
    <t>14342 S WOOD DIXMOOR</t>
  </si>
  <si>
    <t>29-01-208-035-0000</t>
  </si>
  <si>
    <t>29-01-208-035-0000 29-01-208-036-0000 29-01-208-037-0000</t>
  </si>
  <si>
    <t>13840 S TORRENCE BURNHAM</t>
  </si>
  <si>
    <t>29-01-400-018-0000</t>
  </si>
  <si>
    <t>29-01-400-018-0000 29-01-400-023-0000 29-01-401-003-0000</t>
  </si>
  <si>
    <t>5-93 5-80 5-93</t>
  </si>
  <si>
    <t>29-01-403-001-0000</t>
  </si>
  <si>
    <t>29-01-403-001-0000 29-01-403-002-0000 29-01-403-003-0000</t>
  </si>
  <si>
    <t>14205 S HOXIE BURNHAM</t>
  </si>
  <si>
    <t>29-02-101-010-0000</t>
  </si>
  <si>
    <t>14059 COTTAGE GROVE AVE, DOLTON</t>
  </si>
  <si>
    <t>29-02-405-056-0000</t>
  </si>
  <si>
    <t>29-02-405-054-0000 29-02-405-055-0000 29-02-405-056-0000</t>
  </si>
  <si>
    <t>14223  DANTE DOLTON</t>
  </si>
  <si>
    <t>29-02-406-054-0000</t>
  </si>
  <si>
    <t>1435 E 142ND DOLTON</t>
  </si>
  <si>
    <t>29-02-406-056-0000</t>
  </si>
  <si>
    <t>1501 E 142ND DOLTON</t>
  </si>
  <si>
    <t>29-03-100-039-0000</t>
  </si>
  <si>
    <t>29-03-100-040-0000</t>
  </si>
  <si>
    <t>13833  INDIANA DOLTON</t>
  </si>
  <si>
    <t>29-03-100-041-0000</t>
  </si>
  <si>
    <t>13901  INDIANA DOLTON</t>
  </si>
  <si>
    <t>29-03-109-030-0000</t>
  </si>
  <si>
    <t>426 E 142ND DOLTON</t>
  </si>
  <si>
    <t>29-16-205-121-0000</t>
  </si>
  <si>
    <t>143 W 154TH SOUTH HOLLAND</t>
  </si>
  <si>
    <t>29-32-200-087-0000</t>
  </si>
  <si>
    <t>29-32-200-087-0000 29-32-200-088-0000 29-32-200-090-0000</t>
  </si>
  <si>
    <t>6-63 6-70 6-63</t>
  </si>
  <si>
    <t>17551 S HOFFMAN HOMEWOOD</t>
  </si>
  <si>
    <t>29-03-205-004-0000</t>
  </si>
  <si>
    <t>29-03-204-053-0000 29-03-204-061-0000 29-03-204-062-0000 29-03-204-063-0000 29-03-204-064-0000 29-03-205-004-0000 29-03-205-006-0000</t>
  </si>
  <si>
    <t>6-70 6-63 6-63 6-63 6-63 6-73 6-73</t>
  </si>
  <si>
    <t>14151  IRVING DOLTON</t>
  </si>
  <si>
    <t>29-03-313-024-0000</t>
  </si>
  <si>
    <t>29-03-313-024-0000 29-03-313-029-0000</t>
  </si>
  <si>
    <t>14500  PARK DOLTON</t>
  </si>
  <si>
    <t>29-03-313-028-0000</t>
  </si>
  <si>
    <t>29-03-316-003-0000</t>
  </si>
  <si>
    <t>29-03-316-002-0000 29-03-316-003-0000 29-03-316-004-0000 29-03-316-005-0000 29-03-316-008-0000 29-03-316-010-0000</t>
  </si>
  <si>
    <t>5-80 5-93 5-93 5-93 5-93 5-93</t>
  </si>
  <si>
    <t>425  ENGLE DOLTON</t>
  </si>
  <si>
    <t>29-03-316-009-0000</t>
  </si>
  <si>
    <t>29-03-316-007-0000 29-03-316-009-0000</t>
  </si>
  <si>
    <t>29-03-423-006-0000</t>
  </si>
  <si>
    <t>706  ENGLE DOLTON</t>
  </si>
  <si>
    <t>29-04-108-018-0000</t>
  </si>
  <si>
    <t>14000 S STEWART RIVERDALE</t>
  </si>
  <si>
    <t>29-05-200-029-0000</t>
  </si>
  <si>
    <t>13834  HALSTED RIVERDALE</t>
  </si>
  <si>
    <t>29-05-204-005-0000</t>
  </si>
  <si>
    <t>14100  HALSTED RIVERDALE</t>
  </si>
  <si>
    <t>29-05-204-007-0000</t>
  </si>
  <si>
    <t>1000 W 141ST RIVERDALE</t>
  </si>
  <si>
    <t>30-30-403-001-0000</t>
  </si>
  <si>
    <t>30-30-403-001-0000 30-30-403-002-0000 30-30-403-003-0000 30-30-403-004-0000 30-30-403-005-0000 30-30-403-006-0000 30-30-403-007-0000 30-30-403-017-0000 30-30-403-018-0000 30-30-403-019-0000 30-30-403-020-0000 30-30-403-021-0000 30-30-403-022-0000 30-30-403-023-0000 30-30-403-024-0000 30-30-403-025-0000 30-30-403-026-0000 30-30-403-027-0000 30-30-403-028-0000 30-30-403-029-0000 30-30-403-030-0000 30-30-403-031-0000 30-30-403-032-0000 30-30-403-034-0000</t>
  </si>
  <si>
    <t>5-93 5-93 5-93 5-93 5-93 5-93 5-93 5-80 5-80 5-80 5-80 5-80 5-80 5-80 5-80 5-93 5-93 5-93 5-93 5-93 5-93 5-93 5-93 5-93</t>
  </si>
  <si>
    <t>2847  BERNICE LANSING</t>
  </si>
  <si>
    <t>29-06-105-012-0000</t>
  </si>
  <si>
    <t>29-06-105-010-0000 29-06-105-012-0000</t>
  </si>
  <si>
    <t>13541  THORNTON BLUE ISLAND</t>
  </si>
  <si>
    <t>29-06-106-002-0000</t>
  </si>
  <si>
    <t>29-06-106-001-0000 29-06-106-002-0000 29-06-106-098-0000 29-06-106-100-0000</t>
  </si>
  <si>
    <t>5-93 5-93 5-80 5-80</t>
  </si>
  <si>
    <t>2351  136TH BLUE ISLAND</t>
  </si>
  <si>
    <t>29-25-203-005-0000</t>
  </si>
  <si>
    <t>2200  BERNICE LANSING</t>
  </si>
  <si>
    <t>29-06-107-003-0000</t>
  </si>
  <si>
    <t>13727  CHATHAM BLUE ISLAND</t>
  </si>
  <si>
    <t>29-06-107-019-0000</t>
  </si>
  <si>
    <t>13733  CHATHAM BLUE ISLAND</t>
  </si>
  <si>
    <t>29-06-302-011-0000</t>
  </si>
  <si>
    <t>14022  WESTERN POSEN</t>
  </si>
  <si>
    <t>29-06-306-023-0000</t>
  </si>
  <si>
    <t>2257  139TH DIXMOOR</t>
  </si>
  <si>
    <t>29-29-200-015-0000</t>
  </si>
  <si>
    <t>29-29-200-015-0000 29-29-200-016-0000 29-29-200-023-0000</t>
  </si>
  <si>
    <t>16802  LATHROP HARVEY</t>
  </si>
  <si>
    <t>29-06-308-022-0000</t>
  </si>
  <si>
    <t>29-06-308-022-0000 29-06-308-023-0000 29-06-308-029-0000 29-06-311-008-0000</t>
  </si>
  <si>
    <t>14000  LEAVITT DIXMOOR</t>
  </si>
  <si>
    <t>29-06-311-004-0000</t>
  </si>
  <si>
    <t>29-06-311-002-0000 29-06-311-004-0000</t>
  </si>
  <si>
    <t>14100  SEELEY DIXMOOR</t>
  </si>
  <si>
    <t>29-07-106-032-0000</t>
  </si>
  <si>
    <t>29-07-106-032-0000 29-07-106-033-0000 29-07-106-034-0000 29-07-106-035-0000</t>
  </si>
  <si>
    <t>5-93 5-93 5-90 5-90</t>
  </si>
  <si>
    <t>14410  DIXIE POSEN</t>
  </si>
  <si>
    <t>29-07-106-036-0000</t>
  </si>
  <si>
    <t>29-07-106-036-0000 29-07-106-038-0000</t>
  </si>
  <si>
    <t>5-87 5-87</t>
  </si>
  <si>
    <t>14404  WESTERN POSEN</t>
  </si>
  <si>
    <t>29-07-112-012-0000</t>
  </si>
  <si>
    <t>29-07-112-012-0000 29-07-112-013-0000 29-07-112-014-0000</t>
  </si>
  <si>
    <t>8-93 8-93 8-93</t>
  </si>
  <si>
    <t>14501  WESTERN POSEN</t>
  </si>
  <si>
    <t>29-07-112-032-0000</t>
  </si>
  <si>
    <t>14639  SHORT POSEN</t>
  </si>
  <si>
    <t>29-07-208-017-0000</t>
  </si>
  <si>
    <t>14400 S WOOD HARVEY</t>
  </si>
  <si>
    <t>29-07-220-041-0000</t>
  </si>
  <si>
    <t>14411 S WOOD DIXMOOR</t>
  </si>
  <si>
    <t>29-07-302-022-0000</t>
  </si>
  <si>
    <t>29-07-302-020-0000 29-07-302-021-0000 29-07-302-022-0000 29-07-302-023-0000 29-07-302-024-0000 29-07-302-025-0000 29-07-302-026-0000 29-07-302-027-0000 29-07-302-028-0000 29-07-302-029-0000 29-07-302-041-0000</t>
  </si>
  <si>
    <t>8-93 8-93 5-93 5-93 5-93 5-93 5-93 5-93 5-93 5-93 5-93</t>
  </si>
  <si>
    <t>262 W 147TH HARVEY</t>
  </si>
  <si>
    <t>29-07-406-002-0000</t>
  </si>
  <si>
    <t>2 W 147TH HARVEY</t>
  </si>
  <si>
    <t>29-08-306-020-0000</t>
  </si>
  <si>
    <t>14752  SPAULDING HARVEY</t>
  </si>
  <si>
    <t>29-08-309-015-0000</t>
  </si>
  <si>
    <t>29-08-309-015-0000 29-08-309-016-0000 29-08-309-017-0000 29-08-309-018-0000 29-08-309-019-0000 29-08-309-020-0000</t>
  </si>
  <si>
    <t>5-93 5-93 5-93 5-93 5-93 5-93</t>
  </si>
  <si>
    <t>14815  LOOMIS HARVEY</t>
  </si>
  <si>
    <t>29-08-309-104-0000</t>
  </si>
  <si>
    <t>29-08-309-024-0000 29-08-309-025-0000 29-08-309-026-0000 29-08-309-104-0000</t>
  </si>
  <si>
    <t>14823  LOOMIS HARVEY</t>
  </si>
  <si>
    <t>29-19-308-002-0000</t>
  </si>
  <si>
    <t>29-19-308-002-0000 29-19-308-009-0000 29-19-308-015-0000</t>
  </si>
  <si>
    <t>6-63 6-63 5-80</t>
  </si>
  <si>
    <t>2100 W 163RD MARKHAM</t>
  </si>
  <si>
    <t>29-09-114-013-0000</t>
  </si>
  <si>
    <t>379 E 147TH HARVEY</t>
  </si>
  <si>
    <t>29-10-108-038-0000</t>
  </si>
  <si>
    <t>14900  CHICAGO DOLTON</t>
  </si>
  <si>
    <t>29-10-213-015-0000</t>
  </si>
  <si>
    <t>29-10-213-015-0000 29-10-213-016-0000</t>
  </si>
  <si>
    <t>14727 S GREENWOOD DOLTON</t>
  </si>
  <si>
    <t>29-10-213-019-0000</t>
  </si>
  <si>
    <t>29-10-213-019-0000 29-11-102-017-0000</t>
  </si>
  <si>
    <t>2400 W SIBLEY DOLTON</t>
  </si>
  <si>
    <t>29-11-133-004-0000</t>
  </si>
  <si>
    <t>1040  MARYLAND DOLTON</t>
  </si>
  <si>
    <t>29-11-133-008-0000</t>
  </si>
  <si>
    <t>14801  GREENWOOD DOLTON</t>
  </si>
  <si>
    <t>29-11-133-009-0000</t>
  </si>
  <si>
    <t>14851  GREENWOOD DOLTON</t>
  </si>
  <si>
    <t>29-11-133-022-0000</t>
  </si>
  <si>
    <t>29-11-133-022-0000 29-11-133-025-0000</t>
  </si>
  <si>
    <t>14753  GREENWOOD DOLTON</t>
  </si>
  <si>
    <t>29-11-133-026-0000</t>
  </si>
  <si>
    <t>1021  MARYLAND DOLTON</t>
  </si>
  <si>
    <t>29-11-133-028-0000</t>
  </si>
  <si>
    <t>1100  MARYLAND DOLTON</t>
  </si>
  <si>
    <t>29-11-133-033-0000</t>
  </si>
  <si>
    <t>29-11-133-010-0000 29-11-133-011-0000 29-11-133-033-0000 29-11-133-035-0000</t>
  </si>
  <si>
    <t>14800 S DREXEL DOLTON</t>
  </si>
  <si>
    <t>29-11-226-004-0000</t>
  </si>
  <si>
    <t>29-11-226-004-0000 29-11-226-031-0000</t>
  </si>
  <si>
    <t>1246  SIBLEY DOLTON</t>
  </si>
  <si>
    <t>29-11-313-054-0000</t>
  </si>
  <si>
    <t>15300  GREENWOOD SOUTH HOLLAND</t>
  </si>
  <si>
    <t>29-11-313-055-0000</t>
  </si>
  <si>
    <t>29-11-313-056-0000</t>
  </si>
  <si>
    <t>15330  GREENWOOD SOUTH HOLLAND</t>
  </si>
  <si>
    <t>29-13-300-008-0000</t>
  </si>
  <si>
    <t>29-13-300-008-0000 29-13-300-032-0000 29-13-300-038-0000 29-13-301-015-0000 29-13-301-030-0000 29-13-301-032-0000</t>
  </si>
  <si>
    <t>8-93 8-80 8-80 8-93 8-93 8-80</t>
  </si>
  <si>
    <t>1  DUTCH VALLEY SOUTH HOLLAND</t>
  </si>
  <si>
    <t>29-14-304-047-0000</t>
  </si>
  <si>
    <t>29-14-304-047-0000 29-14-304-048-0000 29-14-312-015-0000</t>
  </si>
  <si>
    <t>930 E 162ND SOUTH HOLLAND</t>
  </si>
  <si>
    <t>29-15-304-025-0000</t>
  </si>
  <si>
    <t>236 E 161ST SOUTH HOLLAND</t>
  </si>
  <si>
    <t>29-16-205-120-0000</t>
  </si>
  <si>
    <t>101 W 154TH SOUTH HOLLAND</t>
  </si>
  <si>
    <t>29-32-201-014-0000</t>
  </si>
  <si>
    <t>1111  MAPLE HOMEWOOD</t>
  </si>
  <si>
    <t>29-21-117-010-0000</t>
  </si>
  <si>
    <t>29-21-117-010-0000 29-21-201-015-0000</t>
  </si>
  <si>
    <t>16500  VINCENNES SOUTH HOLLAND</t>
  </si>
  <si>
    <t>29-16-205-134-0000</t>
  </si>
  <si>
    <t>201 W 155TH SOUTH HOLLAND</t>
  </si>
  <si>
    <t>29-16-205-135-0000</t>
  </si>
  <si>
    <t>29-16-205-151-0000</t>
  </si>
  <si>
    <t>29-16-205-151-0000 29-16-205-172-0000</t>
  </si>
  <si>
    <t>111 W 154TH SOUTH HOLLAND</t>
  </si>
  <si>
    <t>29-16-205-165-0000</t>
  </si>
  <si>
    <t>15510  WENTWORTH SOUTH HOLLAND</t>
  </si>
  <si>
    <t>29-16-205-166-0000</t>
  </si>
  <si>
    <t>15520  WENTWORTH SOUTH HOLLAND</t>
  </si>
  <si>
    <t>29-16-205-167-0000</t>
  </si>
  <si>
    <t>15526  WENTWORTH SOUTH HOLLAND</t>
  </si>
  <si>
    <t>29-16-205-168-0000</t>
  </si>
  <si>
    <t>15461  LA SALLE SOUTH HOLLAND</t>
  </si>
  <si>
    <t>29-16-205-169-0000</t>
  </si>
  <si>
    <t>15475  LA SALLE SOUTH HOLLAND</t>
  </si>
  <si>
    <t>29-11-133-032-0000</t>
  </si>
  <si>
    <t>29-11-133-017-0000 29-11-133-032-0000</t>
  </si>
  <si>
    <t>29-16-205-185-0000</t>
  </si>
  <si>
    <t>29-16-205-124-0000 29-16-205-185-0000</t>
  </si>
  <si>
    <t>253 W 154TH SOUTH HOLLAND</t>
  </si>
  <si>
    <t>29-16-205-190-0000</t>
  </si>
  <si>
    <t>130 W 157TH SOUTH HOLLAND</t>
  </si>
  <si>
    <t>29-16-205-192-0000</t>
  </si>
  <si>
    <t>15525  LA SALLE SOUTH HOLLAND</t>
  </si>
  <si>
    <t>29-16-205-193-0000</t>
  </si>
  <si>
    <t>15529  LA SALLE SOUTH HOLLAND</t>
  </si>
  <si>
    <t>29-16-301-045-0000</t>
  </si>
  <si>
    <t>15545  HALSTED HARVEY</t>
  </si>
  <si>
    <t>29-16-301-046-0000</t>
  </si>
  <si>
    <t>7510 W 156TH PHOENIX</t>
  </si>
  <si>
    <t>29-16-317-010-0000</t>
  </si>
  <si>
    <t>29-16-317-010-0000 29-16-317-026-0000 29-16-317-035-0000</t>
  </si>
  <si>
    <t>530 W 162ND SOUTH HOLLAND</t>
  </si>
  <si>
    <t>29-16-317-012-0000</t>
  </si>
  <si>
    <t>29-16-317-007-0000 29-16-317-012-0000 29-16-317-038-0000</t>
  </si>
  <si>
    <t>162 E 162ND HARVEY</t>
  </si>
  <si>
    <t>29-16-317-037-0000</t>
  </si>
  <si>
    <t>16120  VINCENNES SOUTH HOLLAND</t>
  </si>
  <si>
    <t>29-16-318-021-0000</t>
  </si>
  <si>
    <t>29-16-318-021-0000 29-16-318-022-0000 29-16-318-023-0000 29-16-318-024-0000 29-16-400-163-0000</t>
  </si>
  <si>
    <t>16540  COTTAGE GROVE SOUTH HOLLAND</t>
  </si>
  <si>
    <t>29-16-400-088-0000</t>
  </si>
  <si>
    <t>29-16-400-088-0000 29-16-400-089-0000</t>
  </si>
  <si>
    <t>16020  SUNTONE SOUTH HOLLAND</t>
  </si>
  <si>
    <t>29-16-400-108-0000</t>
  </si>
  <si>
    <t>16060  SUNTONE SOUTH HOLLAND</t>
  </si>
  <si>
    <t>29-16-400-162-0000</t>
  </si>
  <si>
    <t>348 W 162ND SOUTH HOLLAND</t>
  </si>
  <si>
    <t>29-16-400-178-0000</t>
  </si>
  <si>
    <t>29-16-400-178-0000 29-16-400-179-0000 29-16-400-180-0000</t>
  </si>
  <si>
    <t>5-83 5-93 5-93</t>
  </si>
  <si>
    <t>15938  SUNTONE SOUTH HOLLAND</t>
  </si>
  <si>
    <t>29-17-210-025-0000</t>
  </si>
  <si>
    <t>29-17-210-025-0000 29-17-210-026-0000 29-17-210-027-0000 29-17-210-028-0000 29-17-210-029-0000 29-17-210-030-0000 29-17-210-031-0000 29-17-210-032-0000</t>
  </si>
  <si>
    <t>5-93 5-93 5-93 5-93 5-83 5-83 5-80 5-80</t>
  </si>
  <si>
    <t>321 E 152ND HARVEY</t>
  </si>
  <si>
    <t>29-17-211-056-0000</t>
  </si>
  <si>
    <t>15321  CENTER HARVEY</t>
  </si>
  <si>
    <t>29-17-214-003-0000</t>
  </si>
  <si>
    <t>345 E 155TH HARVEY</t>
  </si>
  <si>
    <t>29-17-214-018-0000</t>
  </si>
  <si>
    <t>29-17-214-018-0000 29-17-214-025-0000</t>
  </si>
  <si>
    <t>15241  COMMERCIAL HARVEY</t>
  </si>
  <si>
    <t>29-17-216-015-0000</t>
  </si>
  <si>
    <t>29-17-216-015-0000 29-17-216-016-0000</t>
  </si>
  <si>
    <t>15420  PARK HARVEY</t>
  </si>
  <si>
    <t>29-17-403-005-0000</t>
  </si>
  <si>
    <t>15600  LATHROP HARVEY HARVEY</t>
  </si>
  <si>
    <t>29-17-403-010-0000</t>
  </si>
  <si>
    <t>321 E 157TH HARVEY</t>
  </si>
  <si>
    <t>29-17-405-012-0000</t>
  </si>
  <si>
    <t>29-17-405-012-0000 29-17-405-013-0000 29-17-405-014-0000</t>
  </si>
  <si>
    <t>15711  WEST HARVEY</t>
  </si>
  <si>
    <t>29-17-405-027-0000</t>
  </si>
  <si>
    <t>15731  WEST HARVEY</t>
  </si>
  <si>
    <t>29-17-408-049-0000</t>
  </si>
  <si>
    <t>15703  LATHROP HARVEY</t>
  </si>
  <si>
    <t>29-17-410-004-0000</t>
  </si>
  <si>
    <t>29-17-410-004-0000 29-17-410-005-0000 29-17-410-052-0000</t>
  </si>
  <si>
    <t>29-17-413-004-0000</t>
  </si>
  <si>
    <t>29-17-413-004-0000 29-17-413-005-0000 29-17-413-006-0000 29-17-413-007-0000 29-17-413-008-0000</t>
  </si>
  <si>
    <t>8-93A 8-93A 8-93A 8-93A 8-93A</t>
  </si>
  <si>
    <t>15815  WEST HARVEY</t>
  </si>
  <si>
    <t>29-17-414-061-0000</t>
  </si>
  <si>
    <t>29-17-414-060-0000 29-17-414-061-0000 29-17-414-062-0000</t>
  </si>
  <si>
    <t>221 E 155TH HARVEY</t>
  </si>
  <si>
    <t>29-18-106-006-0000</t>
  </si>
  <si>
    <t>15224  DIXIE HARVEY</t>
  </si>
  <si>
    <t>29-18-112-033-0000</t>
  </si>
  <si>
    <t>29-18-112-030-0000 29-18-112-031-0000 29-18-112-032-0000 29-18-112-033-0000 29-18-112-034-0000</t>
  </si>
  <si>
    <t>5-93 5-93-5-80 5-93 5-93</t>
  </si>
  <si>
    <t>15320  COOPER HARVEY</t>
  </si>
  <si>
    <t>29-18-113-041-0000</t>
  </si>
  <si>
    <t>29-18-113-011-0000 29-18-113-012-0000 29-18-113-013-0000 29-18-113-014-0000 29-18-113-041-0000</t>
  </si>
  <si>
    <t>8-93 8-93 8-93 8-93 8-93</t>
  </si>
  <si>
    <t>15319  COOPER HARVEY</t>
  </si>
  <si>
    <t>29-19-124-019-0000</t>
  </si>
  <si>
    <t>8-93A</t>
  </si>
  <si>
    <t>2210 W 162ND MARKHAM</t>
  </si>
  <si>
    <t>29-19-125-021-0000</t>
  </si>
  <si>
    <t>29-19-125-021-0000 29-19-126-016-0000 29-19-126-017-0000 29-19-126-018-0000 29-19-126-022-0000 29-19-126-023-0000</t>
  </si>
  <si>
    <t>5-93 5-80 5-80 5-80 5-93 5-93</t>
  </si>
  <si>
    <t>2210  LEAVITT MARKHAM</t>
  </si>
  <si>
    <t>29-19-131-001-0000</t>
  </si>
  <si>
    <t>29-19-131-001-0000 29-19-131-004-0000 29-19-131-008-0000</t>
  </si>
  <si>
    <t>16200 S DIXIE MARKHAM</t>
  </si>
  <si>
    <t>29-19-131-003-0000</t>
  </si>
  <si>
    <t>29-19-131-003-0000 29-19-131-009-0000</t>
  </si>
  <si>
    <t>16225  HOYNE MARKHAM</t>
  </si>
  <si>
    <t>29-21-200-038-0000</t>
  </si>
  <si>
    <t>2 W 166TH SOUTH HOLLAND</t>
  </si>
  <si>
    <t>30-30-215-042-0000</t>
  </si>
  <si>
    <t>30-30-215-041-0000 30-30-215-042-0000 30-30-215-097-0000</t>
  </si>
  <si>
    <t>2800  BERNICE LANSING</t>
  </si>
  <si>
    <t>29-20-200-016-0000</t>
  </si>
  <si>
    <t>29-20-200-013-0000 29-20-200-016-0000 29-20-200-018-0000 29-20-200-021-0000 29-20-211-006-0000 29-20-211-010-0000 29-20-211-012-0000 29-20-211-014-0000 29-20-211-016-0000 29-20-212-008-0000 29-20-212-009-0000 29-20-212-010-0000 29-20-212-011-0000 29-20-212-012-0000 29-20-212-013-0000 29-20-212-038-0000 29-20-212-039-0000 29-20-400-012-0000 29-20-400-013-0000 29-20-400-023-0000 29-20-400-025-0000 29-20-400-027-0000 29-20-400-031-0000 29-20-400-032-0000 29-20-400-041-0000 29-20-400-045-0000 29-20-400-046-0000</t>
  </si>
  <si>
    <t>5-90 6-63 5-93 5-80 5-93 5-93 6-63 5-90 5-93 5-80 5-80 5-80 5-80 5-80 5-80 5-80 5-80 6-63 6-63 6-63 6-63 6-63 6-63 6-63 6-70 6-63 6-63</t>
  </si>
  <si>
    <t>16101  CENTER HARVEY</t>
  </si>
  <si>
    <t>29-20-400-042-0000</t>
  </si>
  <si>
    <t>16400  LATHROP HARVEY</t>
  </si>
  <si>
    <t>29-21-106-024-0000</t>
  </si>
  <si>
    <t>16255  VINCENNES SOUTH HOLLAND</t>
  </si>
  <si>
    <t>29-21-110-013-0000</t>
  </si>
  <si>
    <t>16111  CLINTON HARVEY</t>
  </si>
  <si>
    <t>29-21-110-014-0000</t>
  </si>
  <si>
    <t>29-21-110-019-0000</t>
  </si>
  <si>
    <t>16151  CLINTON HARVEY</t>
  </si>
  <si>
    <t>29-21-111-005-0000</t>
  </si>
  <si>
    <t>16155  CLINTON HARVEY</t>
  </si>
  <si>
    <t>29-21-116-005-0000</t>
  </si>
  <si>
    <t>16224  CLINTON HARVEY</t>
  </si>
  <si>
    <t>29-21-116-006-0000</t>
  </si>
  <si>
    <t>16239  CLINTON HARVEY</t>
  </si>
  <si>
    <t>29-29-312-006-0000</t>
  </si>
  <si>
    <t>29-29-312-005-0000 29-29-312-006-0000 29-29-312-007-0000 29-29-312-008-0000 29-29-312-009-0000 29-29-312-010-0000 29-29-312-011-0000 29-29-312-012-0000 29-29-312-018-0000 29-29-312-020-0000 29-29-312-024-0000 29-29-312-025-0000 29-29-312-026-0000</t>
  </si>
  <si>
    <t>5-90 5-93 5-93 5-93 5-93 5-93 5-93 5-93 5-93 5-90 5-93 5-90 5-93</t>
  </si>
  <si>
    <t>17410  LAFLIN EAST HAZEL CREST</t>
  </si>
  <si>
    <t>29-21-200-042-0000</t>
  </si>
  <si>
    <t>29-21-200-053-0000</t>
  </si>
  <si>
    <t>16517  VINCENNES SOUTH HOLLAND</t>
  </si>
  <si>
    <t>29-21-201-016-0000</t>
  </si>
  <si>
    <t>16520  VINCENNES SOUTH HOLLAND</t>
  </si>
  <si>
    <t>29-21-316-014-0000</t>
  </si>
  <si>
    <t>29-21-316-014-0000 29-21-316-022-0000 29-21-318-004-0000 29-21-318-007-0000</t>
  </si>
  <si>
    <t>5-93 5-80 5-93 5-80</t>
  </si>
  <si>
    <t>16810  CANAL SOUTH HOLLAND</t>
  </si>
  <si>
    <t>29-16-205-178-0000</t>
  </si>
  <si>
    <t>29-16-205-176-0000 29-16-205-178-0000 29-16-205-179-0000</t>
  </si>
  <si>
    <t>5-80 6-63 6-63</t>
  </si>
  <si>
    <t>15600  WENTWORTH SOUTH HOLLAND</t>
  </si>
  <si>
    <t>29-21-316-020-0000</t>
  </si>
  <si>
    <t>29-21-316-020-0000 29-21-316-021-0000 29-21-319-008-0000 29-21-319-009-0000 29-21-319-010-0000</t>
  </si>
  <si>
    <t>531  169TH SOUTH HOLLAND</t>
  </si>
  <si>
    <t>29-21-317-007-0000</t>
  </si>
  <si>
    <t>29-21-317-007-0000 29-21-317-012-0000</t>
  </si>
  <si>
    <t>500  TAFT SOUTH HOLLAND</t>
  </si>
  <si>
    <t>29-21-317-018-0000</t>
  </si>
  <si>
    <t>16650  CANAL SOUTH HOLLAND</t>
  </si>
  <si>
    <t>29-21-317-019-0000</t>
  </si>
  <si>
    <t>16660  CANAL SOUTH HOLLAND</t>
  </si>
  <si>
    <t>29-21-319-001-0000</t>
  </si>
  <si>
    <t>29-21-316-019-0000 29-21-319-001-0000 29-21-319-002-0000</t>
  </si>
  <si>
    <t>500  170TH SOUTH HOLLAND</t>
  </si>
  <si>
    <t>29-21-319-003-0000</t>
  </si>
  <si>
    <t>570  170TH SOUTH HOLLAND</t>
  </si>
  <si>
    <t>29-21-320-002-0000</t>
  </si>
  <si>
    <t>409  169TH SOUTH HOLLAND</t>
  </si>
  <si>
    <t>29-21-320-003-0000</t>
  </si>
  <si>
    <t>440  E 170TH SOUTH HOLLAND</t>
  </si>
  <si>
    <t>29-21-320-004-0000</t>
  </si>
  <si>
    <t>410  170TH SOUTH HOLLAND</t>
  </si>
  <si>
    <t>29-16-205-130-0000</t>
  </si>
  <si>
    <t>29-16-205-125-0000 29-16-205-130-0000 29-16-205-186-0000 29-16-205-187-0000 29-16-205-191-0000</t>
  </si>
  <si>
    <t>5-93 5-93 5-80 5-93 5-80</t>
  </si>
  <si>
    <t>189 W 155TH SOUTH HOLLAND</t>
  </si>
  <si>
    <t>29-21-400-025-0000</t>
  </si>
  <si>
    <t>30-19-421-006-0000</t>
  </si>
  <si>
    <t>30-19-421-006-0000 30-19-422-011-0000</t>
  </si>
  <si>
    <t>6-63 5-93</t>
  </si>
  <si>
    <t>16850  CHICAGO LANSING</t>
  </si>
  <si>
    <t>29-21-402-024-0000</t>
  </si>
  <si>
    <t>29-21-402-024-0000 29-21-402-025-0000 29-21-402-026-0000 29-21-402-027-0000 29-21-402-031-0000 29-21-402-043-0000</t>
  </si>
  <si>
    <t>5-93 5-93 5-80 5-93 6-63 8-93</t>
  </si>
  <si>
    <t>16920  STATE SOUTH HOLLAND</t>
  </si>
  <si>
    <t>29-21-400-037-0000</t>
  </si>
  <si>
    <t>16940  VINCENNES SOUTH HOLLAND</t>
  </si>
  <si>
    <t>29-21-401-036-0000</t>
  </si>
  <si>
    <t>241 W 166TH SOUTH HOLLAND</t>
  </si>
  <si>
    <t>29-21-401-045-0000</t>
  </si>
  <si>
    <t>145  TAFT SOUTH HOLLAND</t>
  </si>
  <si>
    <t>29-21-401-052-0000</t>
  </si>
  <si>
    <t>140 W 168TH SOUTH HOLLAND</t>
  </si>
  <si>
    <t>29-21-401-071-0000</t>
  </si>
  <si>
    <t>16645  VINCENNES SOUTH HOLLAND</t>
  </si>
  <si>
    <t>29-21-402-017-0000</t>
  </si>
  <si>
    <t>15 W 168TH SOUTH HOLLAND</t>
  </si>
  <si>
    <t>29-21-402-022-0000</t>
  </si>
  <si>
    <t>16965  VINCENNES SOUTH HOLLAND</t>
  </si>
  <si>
    <t>29-21-402-023-0000</t>
  </si>
  <si>
    <t>16928  STATE SOUTH HOLLAND</t>
  </si>
  <si>
    <t>29-21-400-028-0000</t>
  </si>
  <si>
    <t>29-21-400-028-0000 29-21-400-029-0000</t>
  </si>
  <si>
    <t>5-93 8-93</t>
  </si>
  <si>
    <t>350  ARMORY SOUTH HOLLAND</t>
  </si>
  <si>
    <t>29-21-402-042-0000</t>
  </si>
  <si>
    <t>16850  STATE SOUTH HOLLAND</t>
  </si>
  <si>
    <t>29-22-103-024-0000</t>
  </si>
  <si>
    <t>16231  WAUSAU SOUTH HOLLAND</t>
  </si>
  <si>
    <t>29-22-104-020-0000</t>
  </si>
  <si>
    <t>60  TAFT SOUTH HOLLAND</t>
  </si>
  <si>
    <t>29-22-104-021-0000</t>
  </si>
  <si>
    <t>70  TAFT SOUTH HOLLAND</t>
  </si>
  <si>
    <t>29-21-318-005-0000</t>
  </si>
  <si>
    <t>29-21-316-016-0000 29-21-318-005-0000</t>
  </si>
  <si>
    <t>410 W 169TH SOUTH HOLLAND</t>
  </si>
  <si>
    <t>29-22-300-009-0000</t>
  </si>
  <si>
    <t>160  168TH SOUTH HOLLAND</t>
  </si>
  <si>
    <t>29-22-301-005-0000</t>
  </si>
  <si>
    <t>310 E 168TH SOUTH HOLLAND</t>
  </si>
  <si>
    <t>29-22-302-015-0000</t>
  </si>
  <si>
    <t>29-22-302-015-0000 29-22-302-026-0000 29-22-302-027-0000</t>
  </si>
  <si>
    <t>35 E 166TH SOUTH HOLLAND</t>
  </si>
  <si>
    <t>29-22-302-020-0000</t>
  </si>
  <si>
    <t>29-22-302-020-0000 29-22-302-034-0000</t>
  </si>
  <si>
    <t>6-63A 6-63</t>
  </si>
  <si>
    <t>16931  STATE SOUTH HOLLAND</t>
  </si>
  <si>
    <t>29-23-401-038-0000</t>
  </si>
  <si>
    <t>29-23-401-037-0000 29-23-401-038-0000</t>
  </si>
  <si>
    <t>1442  168TH SOUTH HOLLAND</t>
  </si>
  <si>
    <t>29-23-401-040-0000</t>
  </si>
  <si>
    <t>29-23-401-040-0000 29-23-401-052-0000</t>
  </si>
  <si>
    <t>1466 E 168TH SOUTH HOLLAND</t>
  </si>
  <si>
    <t>29-23-401-054-0000</t>
  </si>
  <si>
    <t>29-23-401-054-0000 29-23-401-057-0000 29-23-401-058-0000 29-23-401-075-0000</t>
  </si>
  <si>
    <t>1524  168TH SOUTH HOLLAND</t>
  </si>
  <si>
    <t>29-23-401-084-0000</t>
  </si>
  <si>
    <t>1472  VAN DAM SOUTH HOLLAND</t>
  </si>
  <si>
    <t>29-06-103-008-0000</t>
  </si>
  <si>
    <t>29-06-103-008-0000 29-06-103-009-0000</t>
  </si>
  <si>
    <t>8-93 8-80</t>
  </si>
  <si>
    <t>2314  136TH BLUE ISLAND</t>
  </si>
  <si>
    <t>29-24-400-027-0000</t>
  </si>
  <si>
    <t>1479  REGENCY CALUMET CITY</t>
  </si>
  <si>
    <t>29-24-400-029-0000</t>
  </si>
  <si>
    <t>1439  HUNTINGTON CALUMET CITY &amp; 1551 Regency Ct.</t>
  </si>
  <si>
    <t>29-24-400-039-0000</t>
  </si>
  <si>
    <t>29-24-400-039-0000 29-24-400-054-0000</t>
  </si>
  <si>
    <t>1550  HUNTINGTON CALUMET CITY</t>
  </si>
  <si>
    <t>29-24-400-082-0000</t>
  </si>
  <si>
    <t>29-24-400-082-0000 29-24-400-085-0000</t>
  </si>
  <si>
    <t>1530  HUNTINGTON CALUMET CITY</t>
  </si>
  <si>
    <t>30-30-200-006-0000</t>
  </si>
  <si>
    <t>2701  170TH LANSING</t>
  </si>
  <si>
    <t>29-25-203-010-0000</t>
  </si>
  <si>
    <t>29-25-203-008-0000 29-25-203-010-0000</t>
  </si>
  <si>
    <t>2150  BERNICE LANSING</t>
  </si>
  <si>
    <t>29-25-301-040-0000</t>
  </si>
  <si>
    <t>1924  177TH LANSING</t>
  </si>
  <si>
    <t>29-25-301-046-0000</t>
  </si>
  <si>
    <t>1931  177TH LANSING</t>
  </si>
  <si>
    <t>29-25-301-051-0000</t>
  </si>
  <si>
    <t>29-25-301-051-0000 29-25-301-052-0000</t>
  </si>
  <si>
    <t>17500  PAXTON LANSING</t>
  </si>
  <si>
    <t>29-25-301-055-0000</t>
  </si>
  <si>
    <t>1925  178TH LANSING</t>
  </si>
  <si>
    <t>29-25-400-074-0000</t>
  </si>
  <si>
    <t>17591  PAXTON LANSING</t>
  </si>
  <si>
    <t>29-07-208-007-0000</t>
  </si>
  <si>
    <t>29-07-208-006-0000 29-07-208-007-0000 29-07-208-009-0000 29-07-208-010-0000 29-07-208-020-0000</t>
  </si>
  <si>
    <t>14600  LINCOLN DIXMOOR</t>
  </si>
  <si>
    <t>29-27-300-009-0000</t>
  </si>
  <si>
    <t>17600  WILLIAM THORNTON</t>
  </si>
  <si>
    <t>29-27-310-009-0000</t>
  </si>
  <si>
    <t>439 N WILLIAM THORNTON</t>
  </si>
  <si>
    <t>29-27-310-010-0000</t>
  </si>
  <si>
    <t>29-27-310-010-0000 29-34-102-001-0000 29-34-102-007-0000 29-34-102-008-0000 29-34-102-016-0000</t>
  </si>
  <si>
    <t>6-63 5-80 5-80 5-80 5-80</t>
  </si>
  <si>
    <t>401 N WILLIAMS THORNTON</t>
  </si>
  <si>
    <t>29-27-310-012-0000</t>
  </si>
  <si>
    <t>29-27-310-008-0000 29-27-310-012-0000</t>
  </si>
  <si>
    <t>459  WILLIAM THORNTON</t>
  </si>
  <si>
    <t>29-27-310-016-0000</t>
  </si>
  <si>
    <t>525  WILLIAM THORNTON</t>
  </si>
  <si>
    <t>29-27-310-017-0000</t>
  </si>
  <si>
    <t>555  WILLIAM THORNTON</t>
  </si>
  <si>
    <t>29-27-310-018-0000</t>
  </si>
  <si>
    <t>585  WILLIAM THORNTON</t>
  </si>
  <si>
    <t>29-28-100-045-0000</t>
  </si>
  <si>
    <t>29-28-100-045-0000 29-28-100-046-0000</t>
  </si>
  <si>
    <t>665  ARMORY SOUTH HOLLAND</t>
  </si>
  <si>
    <t>29-28-100-047-0000</t>
  </si>
  <si>
    <t>17100  WALLACE SOUTH HOLLAND</t>
  </si>
  <si>
    <t>29-06-106-062-0000</t>
  </si>
  <si>
    <t>29-06-106-048-0000 29-06-106-062-0000 29-06-106-066-0000 29-06-106-067-0000 29-06-106-092-0000 29-06-106-095-0000 29-06-106-096-0000 29-06-106-097-0000</t>
  </si>
  <si>
    <t>5-93 5-93 5-93 5-93 5-80 5-80 5-80 5-93</t>
  </si>
  <si>
    <t>138  CHATHAM BLUE ISLAND</t>
  </si>
  <si>
    <t>29-28-100-081-0000</t>
  </si>
  <si>
    <t>695  172ND SOUTH HOLLAND</t>
  </si>
  <si>
    <t>29-28-100-090-0000</t>
  </si>
  <si>
    <t>380 E 167TH HARVEY</t>
  </si>
  <si>
    <t>29-28-100-091-0000</t>
  </si>
  <si>
    <t>29-28-102-002-0000</t>
  </si>
  <si>
    <t>29-28-102-001-0000 29-28-102-002-0000 29-28-102-003-0000 29-28-102-004-0000 29-28-102-005-0000 29-28-102-006-0000 29-28-102-007-0000 29-28-102-008-0000</t>
  </si>
  <si>
    <t>5-80 5-93 5-93 5-93 5-93 5-93 5-93 5-80</t>
  </si>
  <si>
    <t>17005  WESTVIEW SOUTH HOLLAND</t>
  </si>
  <si>
    <t>29-28-102-011-0000</t>
  </si>
  <si>
    <t>17045  WESTVIEW SOUTH HOLLAND</t>
  </si>
  <si>
    <t>29-28-102-013-0000</t>
  </si>
  <si>
    <t>17071  WESTVIEW SOUTH HOLLAND</t>
  </si>
  <si>
    <t>29-28-102-020-0000</t>
  </si>
  <si>
    <t>29-28-102-022-0000</t>
  </si>
  <si>
    <t>29-28-102-021-0000 29-28-102-022-0000</t>
  </si>
  <si>
    <t>17139  WESTVIEW THORNTON</t>
  </si>
  <si>
    <t>29-28-104-004-0000</t>
  </si>
  <si>
    <t>395  167TH THORNTON</t>
  </si>
  <si>
    <t>29-28-104-005-0000</t>
  </si>
  <si>
    <t>17076  CANAL THORNTON</t>
  </si>
  <si>
    <t>29-28-104-010-0000</t>
  </si>
  <si>
    <t>29-28-104-008-0000 29-28-104-009-0000 29-28-104-010-0000</t>
  </si>
  <si>
    <t>16910  CANAL THORNTON</t>
  </si>
  <si>
    <t>29-28-105-001-0000</t>
  </si>
  <si>
    <t>17005  WALLACE SOUTH HOLLAND</t>
  </si>
  <si>
    <t>29-28-105-002-0000</t>
  </si>
  <si>
    <t>29-28-105-002-0000 29-28-105-009-0000</t>
  </si>
  <si>
    <t>511  ARMORY SOUTH HOLLAND</t>
  </si>
  <si>
    <t>29-28-105-004-0000</t>
  </si>
  <si>
    <t>7133  WALLACE SOUTH HOLLAND</t>
  </si>
  <si>
    <t>29-28-105-007-0000</t>
  </si>
  <si>
    <t>530 W 172ND SOUTH HOLLAND</t>
  </si>
  <si>
    <t>29-28-105-006-0000</t>
  </si>
  <si>
    <t>29-28-105-006-0000 29-28-105-013-0000</t>
  </si>
  <si>
    <t>17175  WESTVIEW SOUTH HOLLAND 510 W 172nd</t>
  </si>
  <si>
    <t>29-28-202-013-0000</t>
  </si>
  <si>
    <t>16700  CLARK THORNTON</t>
  </si>
  <si>
    <t>29-28-219-004-0000</t>
  </si>
  <si>
    <t>201  ARMORY THORNTON</t>
  </si>
  <si>
    <t>29-29-101-005-0000</t>
  </si>
  <si>
    <t>1200  171ST HARVEY</t>
  </si>
  <si>
    <t>29-21-400-018-0000</t>
  </si>
  <si>
    <t>29-21-400-018-0000 29-21-400-031-0000</t>
  </si>
  <si>
    <t>16750  VINCENNES SOUTH HOLLAND</t>
  </si>
  <si>
    <t>29-29-200-024-0000</t>
  </si>
  <si>
    <t>16910  LATHROP HARVEY</t>
  </si>
  <si>
    <t>29-29-200-026-0000</t>
  </si>
  <si>
    <t>16914  LATHROP HARVEY</t>
  </si>
  <si>
    <t>29-29-201-021-0000</t>
  </si>
  <si>
    <t>29-29-201-021-0000 29-29-201-027-0000</t>
  </si>
  <si>
    <t>16745  LATHROP HARVEY</t>
  </si>
  <si>
    <t>29-29-201-036-0000</t>
  </si>
  <si>
    <t>29-29-201-036-0000 29-29-201-037-0000 29-29-201-038-0000 29-29-201-039-0000</t>
  </si>
  <si>
    <t>16701  LATHROP HARVEY</t>
  </si>
  <si>
    <t>29-29-201-040-0000</t>
  </si>
  <si>
    <t>270 E 167TH HARVEY</t>
  </si>
  <si>
    <t>29-29-302-029-0000</t>
  </si>
  <si>
    <t>29-29-302-025-0000 29-29-302-029-0000 29-29-302-030-0000</t>
  </si>
  <si>
    <t>1325  171ST EAST HAZEL CREST</t>
  </si>
  <si>
    <t>29-29-308-005-0000</t>
  </si>
  <si>
    <t>17335 S ASHLAND EAST HAZEL CREST</t>
  </si>
  <si>
    <t>29-21-400-033-0000</t>
  </si>
  <si>
    <t>300 W ARMORY SOUTH HOLLAND</t>
  </si>
  <si>
    <t>29-29-312-028-0000</t>
  </si>
  <si>
    <t>29-29-312-017-0000 29-29-312-021-0000 29-29-312-028-0000</t>
  </si>
  <si>
    <t>1516  175TH EAST HAZEL CREST</t>
  </si>
  <si>
    <t>29-29-313-006-0000</t>
  </si>
  <si>
    <t>1410  175TH EAST HAZEL CREST</t>
  </si>
  <si>
    <t>29-29-313-017-0000</t>
  </si>
  <si>
    <t>29-29-313-007-0000 29-29-313-008-0000 29-29-313-015-0000 29-29-313-016-0000 29-29-313-017-0000</t>
  </si>
  <si>
    <t>5-93 5-93 6-63 6-63 6-63</t>
  </si>
  <si>
    <t>1406 W 175TH EAST HAZEL CREST</t>
  </si>
  <si>
    <t>29-29-313-018-0000</t>
  </si>
  <si>
    <t>1440  175TH EAST HAZEL CREST</t>
  </si>
  <si>
    <t>29-30-131-036-0000</t>
  </si>
  <si>
    <t>29-30-131-036-0000 29-30-131-037-0000</t>
  </si>
  <si>
    <t>17058  ROBEY HAZEL CREST</t>
  </si>
  <si>
    <t>29-30-215-010-0000</t>
  </si>
  <si>
    <t>16858  PARK HAZEL CREST</t>
  </si>
  <si>
    <t>29-31-312-007-0000</t>
  </si>
  <si>
    <t>29-31-312-007-0000 29-31-312-012-0000 29-31-312-020-0000</t>
  </si>
  <si>
    <t>18240  HARWOOD HOMEWOOD</t>
  </si>
  <si>
    <t>29-31-312-030-0000</t>
  </si>
  <si>
    <t>18250  HARWOOD HOMEWOOD</t>
  </si>
  <si>
    <t>29-32-100-043-0000</t>
  </si>
  <si>
    <t>17531  ASHLAND HOMEWOOD</t>
  </si>
  <si>
    <t>29-32-101-053-0000</t>
  </si>
  <si>
    <t>1205 W 175TH HOMEWOOD</t>
  </si>
  <si>
    <t>29-32-101-064-0000</t>
  </si>
  <si>
    <t>29-32-101-064-0000 29-32-101-065-0000</t>
  </si>
  <si>
    <t>17730 S HOFFMAN HOMEWOOD</t>
  </si>
  <si>
    <t>29-32-200-025-0000</t>
  </si>
  <si>
    <t>1155 W 175TH HOMEWOOD</t>
  </si>
  <si>
    <t>29-32-200-082-0000</t>
  </si>
  <si>
    <t>1000  MAPLE HOMEWOOD</t>
  </si>
  <si>
    <t>29-06-107-016-0000</t>
  </si>
  <si>
    <t>29-06-107-016-0000 29-06-107-021-0000 29-06-110-024-0000</t>
  </si>
  <si>
    <t>2200 W 138TH BLUE ISLAND</t>
  </si>
  <si>
    <t>30-06-400-039-0000</t>
  </si>
  <si>
    <t>30-06-400-039-0000 30-07-200-010-0000 30-07-200-013-0000 30-07-201-011-0000 30-07-201-012-0000</t>
  </si>
  <si>
    <t>5-93 5-80 5-80 6-63 5-93</t>
  </si>
  <si>
    <t>1000  STATE BURNHAM</t>
  </si>
  <si>
    <t>29-33-100-067-1005</t>
  </si>
  <si>
    <t>5-89</t>
  </si>
  <si>
    <t>17829  BRETZ HOMEWOOD</t>
  </si>
  <si>
    <t>29-33-301-099-0000</t>
  </si>
  <si>
    <t>601  PARNELL THORNTON</t>
  </si>
  <si>
    <t>29-34-131-003-0000</t>
  </si>
  <si>
    <t>29-34-131-003-0000 29-34-131-004-0000 29-34-131-005-0000 29-34-131-013-0000</t>
  </si>
  <si>
    <t>6-63 6-63 6-70 6-63</t>
  </si>
  <si>
    <t>109 E JULIETTE THORNTON</t>
  </si>
  <si>
    <t>29-35-211-005-0000</t>
  </si>
  <si>
    <t>1621  THORNTON LANSING LANSING</t>
  </si>
  <si>
    <t>29-36-101-050-0000</t>
  </si>
  <si>
    <t>29-36-101-050-0000 29-36-101-051-0000 29-36-101-052-0000 29-36-101-053-0000 29-36-101-054-0000 29-36-101-055-0000</t>
  </si>
  <si>
    <t>8-93 8-93 8-93 8-93 8-93 8-93</t>
  </si>
  <si>
    <t>17930  CHAPPEL LANSING</t>
  </si>
  <si>
    <t>29-36-101-067-1001</t>
  </si>
  <si>
    <t>17864  CHAPPEL LANSING</t>
  </si>
  <si>
    <t>29-36-101-067-1002</t>
  </si>
  <si>
    <t>17844  CHAPPEL LANSING</t>
  </si>
  <si>
    <t>29-36-101-067-1003</t>
  </si>
  <si>
    <t>17848  CHAPPEL LANSING</t>
  </si>
  <si>
    <t>29-36-101-067-1004</t>
  </si>
  <si>
    <t>17862  CHAPPEL LANSING</t>
  </si>
  <si>
    <t>29-36-101-067-1005</t>
  </si>
  <si>
    <t>17858  CHAPPEL LANSING</t>
  </si>
  <si>
    <t>29-36-101-067-1006</t>
  </si>
  <si>
    <t>17872  CHAPPEL LANSING</t>
  </si>
  <si>
    <t>29-36-102-002-0000</t>
  </si>
  <si>
    <t>29-36-102-001-0000 29-36-102-002-0000 29-36-102-003-0000 29-36-102-004-0000 29-36-102-005-0000</t>
  </si>
  <si>
    <t>5-80 5-93 5-93 5-93 5-93</t>
  </si>
  <si>
    <t>17915  CHAPPEL LANSING</t>
  </si>
  <si>
    <t>29-36-102-009-0000</t>
  </si>
  <si>
    <t>29-36-102-007-0000 29-36-102-008-0000 29-36-102-009-0000 29-36-102-010-0000 29-36-102-011-0000 29-36-102-012-0000 29-36-102-013-0000 29-36-102-014-0000 29-36-102-015-0000 29-36-102-016-0000 29-36-102-017-0000</t>
  </si>
  <si>
    <t>5-80 5-80 5-93 5-93 5-93 5-93 5-93 5-93 5-93 5-93 5-80</t>
  </si>
  <si>
    <t>17865  CHAPPEL LANSING</t>
  </si>
  <si>
    <t>29-36-102-019-0000</t>
  </si>
  <si>
    <t>29-36-102-018-0000 29-36-102-019-0000 29-36-102-020-0000 29-36-102-021-0000 29-36-102-022-0000 29-36-102-023-0000 29-36-102-024-0000 29-36-102-025-0000 29-36-102-026-0000 29-36-102-027-0000 29-36-102-028-0000 29-36-102-029-0000 29-36-102-030-0000 29-36-102-031-0000</t>
  </si>
  <si>
    <t>5-80 5-93 5-93 5-93 5-93 5-93 5-93 5-93 5-93 5-93 5-93 5-93 5-93 5-80</t>
  </si>
  <si>
    <t>17951  CHAPPEL LANSING</t>
  </si>
  <si>
    <t>30-06-102-016-0000</t>
  </si>
  <si>
    <t>13833  SAGINAW BURNHAM</t>
  </si>
  <si>
    <t>30-06-305-038-0000</t>
  </si>
  <si>
    <t>14222 S BURNHAM BURNHAM</t>
  </si>
  <si>
    <t>30-06-315-002-0000</t>
  </si>
  <si>
    <t>30-06-315-002-0000 30-06-315-004-0000</t>
  </si>
  <si>
    <t>2723 E HAMMOND BURNHAM</t>
  </si>
  <si>
    <t>29-29-205-008-0000</t>
  </si>
  <si>
    <t>29-29-205-006-0000 29-29-205-008-0000 29-29-205-010-0000 29-29-205-013-0000 29-29-205-016-0000 29-29-205-018-0000 29-29-205-022-0000 29-29-205-023-0000</t>
  </si>
  <si>
    <t>5-80 6-63 8-93 8-93 6-70 6-70 5-93 5-93</t>
  </si>
  <si>
    <t>17040  LATHROP HARVEY</t>
  </si>
  <si>
    <t>30-06-404-001-0000</t>
  </si>
  <si>
    <t>3333 E 143RD BURNHAM</t>
  </si>
  <si>
    <t>30-06-405-001-0000</t>
  </si>
  <si>
    <t>30-06-405-001-0000 30-06-405-002-0000 30-06-405-003-0000</t>
  </si>
  <si>
    <t>14301  GREENBAY BURNHAM</t>
  </si>
  <si>
    <t>30-07-201-005-0000</t>
  </si>
  <si>
    <t>30-07-201-005-0000 30-07-201-007-0000 30-07-201-013-0000</t>
  </si>
  <si>
    <t>5-93 6-63 5-80</t>
  </si>
  <si>
    <t>602  STATE CALUMET CITY</t>
  </si>
  <si>
    <t>30-07-204-020-0000</t>
  </si>
  <si>
    <t>30-07-210-009-0000</t>
  </si>
  <si>
    <t>30-07-210-009-0000 30-07-210-010-0000</t>
  </si>
  <si>
    <t>445  COMMERCIAL CALUMET CITY</t>
  </si>
  <si>
    <t>30-07-210-014-0000</t>
  </si>
  <si>
    <t>30-07-210-014-0000 30-07-210-015-0000</t>
  </si>
  <si>
    <t>901  HARDING CALUMET CITY</t>
  </si>
  <si>
    <t>30-07-212-007-0000</t>
  </si>
  <si>
    <t>30-07-212-006-0000 30-07-212-007-0000 30-07-212-008-0000</t>
  </si>
  <si>
    <t>5-80 5-83 5-83</t>
  </si>
  <si>
    <t>925  LUCAS CALUMET CITY</t>
  </si>
  <si>
    <t>30-07-212-011-0000</t>
  </si>
  <si>
    <t>30-07-212-009-0000 30-07-212-010-0000 30-07-212-011-0000 30-07-212-012-0000</t>
  </si>
  <si>
    <t>915  LUCAS CALUMET CITY</t>
  </si>
  <si>
    <t>30-07-212-038-0000</t>
  </si>
  <si>
    <t>461  COMMERCIAL CALUMET CITY</t>
  </si>
  <si>
    <t>30-07-402-029-0000</t>
  </si>
  <si>
    <t>30-07-402-029-0000 30-07-402-030-0000</t>
  </si>
  <si>
    <t>507  COMMERCIAL CALUMET CITY</t>
  </si>
  <si>
    <t>30-07-415-012-0000</t>
  </si>
  <si>
    <t>30-07-415-012-0000 30-07-415-013-0000 30-07-415-014-0000</t>
  </si>
  <si>
    <t>526  BURNHAM CALUMET CITY</t>
  </si>
  <si>
    <t>30-07-432-014-0000</t>
  </si>
  <si>
    <t>30-07-432-014-0000 30-07-432-015-0000</t>
  </si>
  <si>
    <t>30-08-100-010-0000</t>
  </si>
  <si>
    <t>824  STATE CALUMET CITY</t>
  </si>
  <si>
    <t>30-08-100-014-0000</t>
  </si>
  <si>
    <t>100  RIVERSIDE CALUMET CITY</t>
  </si>
  <si>
    <t>29-17-403-009-0000</t>
  </si>
  <si>
    <t>29-17-403-009-0000 29-17-403-013-0000 29-17-403-014-0000</t>
  </si>
  <si>
    <t>15641  LATHROP HARVEY</t>
  </si>
  <si>
    <t>30-08-107-003-0000</t>
  </si>
  <si>
    <t>30-08-107-001-0000 30-08-107-002-0000 30-08-107-003-0000 30-08-107-004-0000 30-08-107-005-0000 30-08-107-006-0000 30-08-107-019-0000 30-08-107-020-0000 30-08-107-021-0000</t>
  </si>
  <si>
    <t>6-70 6-70 6-63 6-63 6-63 6-63 6-63 6-63 6-63</t>
  </si>
  <si>
    <t>444  STATE CALUMET CITY</t>
  </si>
  <si>
    <t>30-08-107-013-0000</t>
  </si>
  <si>
    <t>30-08-107-013-0000 30-08-107-014-0000 30-08-107-015-0000 30-08-107-016-0000 30-08-107-017-0000 30-08-107-018-0000 30-08-107-027-0000 30-08-107-028-0000 30-08-107-029-0000 30-08-107-030-0000 30-08-107-031-0000 30-08-107-032-0000 30-08-107-033-0000 30-08-107-036-0000 30-08-107-038-0000 30-08-202-001-0000 30-08-202-002-0000 30-08-202-003-0000 30-08-202-004-0000 30-08-202-005-0000 30-08-202-019-0000 30-08-202-020-0000</t>
  </si>
  <si>
    <t>5-93 5-93 5-93 5-93 5-93 5-93 5-93 5-93 5-93 5-93 5-93 5-93 5-80 5-80 5-80 5-93 5-93 5-93 5-93 5-93 5-80 5-80</t>
  </si>
  <si>
    <t>403  PLUMMER CALUMET CITY</t>
  </si>
  <si>
    <t>30-08-201-016-0000</t>
  </si>
  <si>
    <t>50  INDUSTRIAL CALUMET CITY</t>
  </si>
  <si>
    <t>30-08-202-033-0000</t>
  </si>
  <si>
    <t>300  STATE CALUMET CITY</t>
  </si>
  <si>
    <t>30-08-203-006-0000</t>
  </si>
  <si>
    <t>30-08-203-006-0000 30-08-203-007-0000 30-08-203-008-0000 30-08-203-029-0000 30-08-203-030-0000 30-08-203-031-0000</t>
  </si>
  <si>
    <t>130 S STATE CALUMET CITY</t>
  </si>
  <si>
    <t>30-08-203-025-0000</t>
  </si>
  <si>
    <t>30-08-203-002-0000 30-08-203-003-0000 30-08-203-004-0000 30-08-203-023-0000 30-08-203-024-0000 30-08-203-025-0000 30-08-203-026-0000 30-08-203-027-0000</t>
  </si>
  <si>
    <t>6-70 6-70 6-70 6-70 6-70 6-63 6-63 6-63</t>
  </si>
  <si>
    <t>140  STATE CALUMET CITY</t>
  </si>
  <si>
    <t>30-17-124-026-0000</t>
  </si>
  <si>
    <t>859  BURNHAM CALUMET CITY</t>
  </si>
  <si>
    <t>29-08-427-004-0000</t>
  </si>
  <si>
    <t>29-08-426-001-0000 29-08-427-004-0000 29-09-300-018-0000</t>
  </si>
  <si>
    <t>501 E 151ST PHOENIX</t>
  </si>
  <si>
    <t>30-19-421-011-0000</t>
  </si>
  <si>
    <t>30-19-421-011-0000 30-19-421-019-0000</t>
  </si>
  <si>
    <t>16730  CHICAGO LANSING</t>
  </si>
  <si>
    <t>30-19-421-020-0000</t>
  </si>
  <si>
    <t>30-19-400-010-0000 30-19-421-020-0000</t>
  </si>
  <si>
    <t>16710  CHICAGO LANSING</t>
  </si>
  <si>
    <t>30-19-422-009-0000</t>
  </si>
  <si>
    <t>16775  CHICAGO LANSING</t>
  </si>
  <si>
    <t>30-19-422-019-0000</t>
  </si>
  <si>
    <t>16727  CHICAGO LANSING</t>
  </si>
  <si>
    <t>29-03-200-045-0000</t>
  </si>
  <si>
    <t>29-03-200-045-0000 29-03-200-055-0000</t>
  </si>
  <si>
    <t>13850  COTTAGE GROVE DOLTON</t>
  </si>
  <si>
    <t>30-19-302-007-0000</t>
  </si>
  <si>
    <t>16673  EXCHANGE LANSING</t>
  </si>
  <si>
    <t>30-30-304-007-0000</t>
  </si>
  <si>
    <t>30-30-304-007-0000 30-30-304-008-0000</t>
  </si>
  <si>
    <t>2705  BERNICE LANSING</t>
  </si>
  <si>
    <t>30-30-401-008-0000</t>
  </si>
  <si>
    <t>30-30-401-001-0000 30-30-401-002-0000 30-30-401-003-0000 30-30-401-004-0000 30-30-401-008-0000 30-30-401-009-0000 30-30-401-039-0000</t>
  </si>
  <si>
    <t>5-80 5-80 5-80 5-80 5-93 5-93 5-93</t>
  </si>
  <si>
    <t>17414  RAILROAD LANSING</t>
  </si>
  <si>
    <t>30-30-402-004-0000</t>
  </si>
  <si>
    <t>30-30-402-004-0000 30-30-402-005-0000 30-30-402-006-0000 30-30-402-007-0000</t>
  </si>
  <si>
    <t>2859  BERNICE LANSING</t>
  </si>
  <si>
    <t>30-30-402-008-0000</t>
  </si>
  <si>
    <t>30-30-402-008-0000 30-30-402-009-0000 30-30-402-021-0000 30-30-402-022-0000</t>
  </si>
  <si>
    <t>2861  BERNICE LANSING</t>
  </si>
  <si>
    <t>30-30-402-026-0000</t>
  </si>
  <si>
    <t>30-30-402-026-0000 30-30-402-027-0000 30-30-402-028-0000</t>
  </si>
  <si>
    <t>2914  BERNICE LANSING</t>
  </si>
  <si>
    <t>30-30-405-024-0000</t>
  </si>
  <si>
    <t>30-30-405-024-0000 30-30-405-025-0000</t>
  </si>
  <si>
    <t>17506  CHICAGO LANSING</t>
  </si>
  <si>
    <t>30-30-405-026-0000</t>
  </si>
  <si>
    <t>30-30-405-026-0000 30-30-405-028-0000</t>
  </si>
  <si>
    <t>2939  175TH LANSING</t>
  </si>
  <si>
    <t>30-30-406-034-0000</t>
  </si>
  <si>
    <t>17564  CHICAGO LANSING</t>
  </si>
  <si>
    <t>30-30-409-024-0000</t>
  </si>
  <si>
    <t>30-30-409-024-0000 30-30-409-052-0000</t>
  </si>
  <si>
    <t>17406  BURNHAM LANSING</t>
  </si>
  <si>
    <t>30-30-412-010-0000</t>
  </si>
  <si>
    <t>30-30-400-010-0000 30-30-412-010-0000 30-30-412-014-0000 30-30-412-015-0000 30-30-412-016-0000</t>
  </si>
  <si>
    <t>5-80 5-93 5-80 5-80 5-93</t>
  </si>
  <si>
    <t>2700 175TH ST LANSING</t>
  </si>
  <si>
    <t>1959 1971</t>
  </si>
  <si>
    <t>30-32-308-038-0000</t>
  </si>
  <si>
    <t>30-32-308-038-0000 30-32-308-040-0000</t>
  </si>
  <si>
    <t>18410  WENTWORTH LANSING</t>
  </si>
  <si>
    <t>30-08-106-011-0000</t>
  </si>
  <si>
    <t>30-08-106-008-0000 30-08-106-011-0000 30-08-106-012-0000 30-08-106-013-0000 30-08-106-014-0000</t>
  </si>
  <si>
    <t>5-80 5-93 5-80 5-80 5-80</t>
  </si>
  <si>
    <t xml:space="preserve">544 STATE ST CALUMET CITY </t>
  </si>
  <si>
    <t>29-24-200-069-0000</t>
  </si>
  <si>
    <t>1717 EAST WEST RD CALUMET CITY</t>
  </si>
  <si>
    <t>29-25-301-027-0000</t>
  </si>
  <si>
    <t>29-25-301-027-0000 29-25-301-028-0000</t>
  </si>
  <si>
    <t>1845  BERNICE LANSING</t>
  </si>
  <si>
    <t>29-06-106-041-0000</t>
  </si>
  <si>
    <t>30-08-106-005-0000</t>
  </si>
  <si>
    <t>30-08-106-003-0000 30-08-106-004-0000 30-08-106-005-0000 30-08-106-027-0000 30-08-106-028-0000</t>
  </si>
  <si>
    <t>5-93 5-93 5-93 5-80 5-93</t>
  </si>
  <si>
    <t>537 PLUMMER AVE CALUMET CITY</t>
  </si>
  <si>
    <t>29-19-110-001-0000</t>
  </si>
  <si>
    <t>792 PINs</t>
  </si>
  <si>
    <t>160 HAMILTON AVE HARVEY</t>
  </si>
  <si>
    <t>29-01-100-011-0000</t>
  </si>
  <si>
    <t>29-01-100-010-0000 29-01-100-011-0000</t>
  </si>
  <si>
    <t>14200 PAXTON AVE CALUMET CITY</t>
  </si>
  <si>
    <t>29-05-200-019-0000</t>
  </si>
  <si>
    <t>29-05-200-019-0000 29-05-200-024-0000</t>
  </si>
  <si>
    <t>13856 HALSTED ST RIVERDALE</t>
  </si>
  <si>
    <t>29-16-306-007-0000</t>
  </si>
  <si>
    <t>15600 VINCENNES RD SOUTH HOLLAND</t>
  </si>
  <si>
    <t>29-22-302-016-0000</t>
  </si>
  <si>
    <t>16823 STATE ST SOUTH HOLLAND</t>
  </si>
  <si>
    <t>29-29-200-028-0000</t>
  </si>
  <si>
    <t>255 E 167TH ST HARVEY</t>
  </si>
  <si>
    <t>30-32-315-048-0000</t>
  </si>
  <si>
    <t>30-32-315-048-0000 30-32-315-050-0000</t>
  </si>
  <si>
    <t>18418  WENTWORTH LANSING</t>
  </si>
  <si>
    <t>MV $/Unit</t>
  </si>
  <si>
    <t>29-04-114-053-0000</t>
  </si>
  <si>
    <t xml:space="preserve">	14113 S TRACY AVE</t>
  </si>
  <si>
    <t>37040</t>
  </si>
  <si>
    <t>c</t>
  </si>
  <si>
    <t>29-04-111-008-0000</t>
  </si>
  <si>
    <t>29-04-111-008-0000 29-04-111-009-0000 29-04-111-010-0000</t>
  </si>
  <si>
    <t>3-15 3-15 3-15</t>
  </si>
  <si>
    <t>14016 S ATLANTIC RIVERDALE</t>
  </si>
  <si>
    <t>29-14-224-079-0000</t>
  </si>
  <si>
    <t>29-14-224-069-0000 29-14-224-070-0000 29-14-224-071-0000 29-14-224-072-0000 29-14-224-073-0000 29-14-224-078-0000 29-14-224-079-0000 29-14-224-080-0000 29-14-224-081-0000 29-14-224-082-0000 29-14-224-083-0000 29-14-224-084-0000</t>
  </si>
  <si>
    <t>9-90 9-90 9-90 9-90 9-90 9-90 9-96 9-96 9-96 9-96 9-96 9-96</t>
  </si>
  <si>
    <t>15439  DORCHESTER DOLTON</t>
  </si>
  <si>
    <t>37034</t>
  </si>
  <si>
    <t>29-06-100-001-0000</t>
  </si>
  <si>
    <t>29-06-100-001-0000 29-06-100-002-0000 29-06-100-003-0000 29-06-100-004-0000 29-06-100-005-0000 29-06-106-007-0000 29-06-106-008-0000 29-06-106-009-0000</t>
  </si>
  <si>
    <t>3-97 3-97 3-97 3-97 3-97 3-97 3-97 3-97</t>
  </si>
  <si>
    <t>13667  WESTERN BLUE ISLAND</t>
  </si>
  <si>
    <t>37043</t>
  </si>
  <si>
    <t>29-06-106-007-0000</t>
  </si>
  <si>
    <t>29-06-107-023-0000</t>
  </si>
  <si>
    <t>29-06-107-023-0000 29-06-107-024-0000 29-06-111-008-0000 29-06-111-009-0000</t>
  </si>
  <si>
    <t>3-97 3-97 3-90 3-90</t>
  </si>
  <si>
    <t>14001  WESTERN BLUE ISLAND</t>
  </si>
  <si>
    <t>29-06-306-007-0000</t>
  </si>
  <si>
    <t>29-06-306-007-0000 29-06-306-027-0000 29-06-306-028-0000 29-06-306-029-0000 29-06-306-030-0000</t>
  </si>
  <si>
    <t>14139  WESTERN DIXMOOR</t>
  </si>
  <si>
    <t>37045</t>
  </si>
  <si>
    <t>29-06-307-002-0000</t>
  </si>
  <si>
    <t>29-06-307-002-0000 29-06-308-026-0000 29-06-311-001-0000</t>
  </si>
  <si>
    <t>2005 W 139TH DIXMOOR</t>
  </si>
  <si>
    <t>29-14-225-039-0000</t>
  </si>
  <si>
    <t>29-14-225-009-0000 29-14-225-010-0000 29-14-225-011-0000 29-14-225-012-0000 29-14-225-013-0000 29-14-225-014-0000 29-14-225-015-0000 29-14-225-016-0000 29-14-225-027-0000 29-14-225-028-0000 29-14-225-031-0000 29-14-225-032-0000 29-14-225-033-0000 29-14-225-034-0000 29-14-225-035-0000 29-14-225-036-0000 29-14-225-037-0000 29-14-225-038-0000 29-14-225-039-0000 29-14-226-001-0000 29-14-226-002-0000 29-14-226-003-0000 29-14-226-004-0000 29-14-226-005-0000 29-14-226-035-0000 29-14-226-038-0000 29-14-226-039-0000 29-14-226-040-0000 29-14-226-041-0000</t>
  </si>
  <si>
    <t>3-90 3-90 3-90 3-90 3-90 3-90 3-90 3-90 3-90 3-90 3-90 3-90 3-90 3-90 3-90 3-90 3-90 3-90 3-97 3-90 3-97 3-97 3-97 3-97 3-97 3-97 3-97 3-97 3-97</t>
  </si>
  <si>
    <t>15420  HARPER DOLTON</t>
  </si>
  <si>
    <t>29-12-302-012-0000</t>
  </si>
  <si>
    <t>29-12-302-011-0000 29-12-302-012-0000 29-12-302-013-0000 29-12-302-014-0000 29-12-302-015-0000 29-12-302-016-0000 29-12-302-017-0000 29-12-302-018-0000 29-12-302-019-0000 29-12-302-020-0000 29-12-302-021-0000</t>
  </si>
  <si>
    <t>3-15 3-15 3-15 3-15 3-15 3-15 3-15 3-15 3-15 3-15 3-15</t>
  </si>
  <si>
    <t>515 E END CALUMET CITY</t>
  </si>
  <si>
    <t>37026</t>
  </si>
  <si>
    <t>29-30-123-001-0000</t>
  </si>
  <si>
    <t>29-30-123-001-0000 29-30-123-002-0000 29-30-123-003-0000 29-30-123-004-0000 29-30-123-005-0000 29-30-123-006-0000 29-30-123-007-0000 29-30-123-021-0000 29-30-123-022-0000 29-30-123-023-0000 29-30-123-024-0000 29-30-123-025-0000 29-30-123-026-0000 29-30-123-027-0000 29-30-123-028-0000 29-30-123-029-0000 29-30-123-030-0000 29-30-123-032-0000</t>
  </si>
  <si>
    <t>3-97 3-97 3-90 3-90 3-97 3-97 3-97 3-97 3-97 3-97 1-00 1-00 3-97 3-97 3-90 3-90 3-90 1-00</t>
  </si>
  <si>
    <t>16901  SHEA HAZEL CREST</t>
  </si>
  <si>
    <t>37065</t>
  </si>
  <si>
    <t>29-06-414-006-0000</t>
  </si>
  <si>
    <t>29-06-414-006-0000 29-06-414-007-0000 29-06-414-008-0000 29-06-414-009-0000 29-06-414-010-0000 29-06-414-011-0000 29-06-414-012-0000 29-06-414-013-0000 29-06-414-014-0000 29-06-414-015-0000 29-06-414-016-0000 29-06-414-017-0000 29-06-414-028-0000 29-06-414-029-0000 29-06-414-030-0000 29-06-414-032-0000 29-06-414-033-0000 29-06-414-034-0000 29-06-414-035-0000 29-06-414-036-0000 29-06-414-037-0000 29-06-414-038-0000 29-06-414-039-0000 29-06-414-040-0000 29-06-414-041-0000 29-06-414-042-0000 29-06-414-043-0000 29-06-414-044-0000 29-06-414-045-0000</t>
  </si>
  <si>
    <t>3-90 3-90 3-90 3-90 3-90 3-90 3-90 3-90 3-90 3-90 3-90 3-90 3-90 3-90 3-90 3-90 3-97 3-97 3-97 3-97 3-97 3-97 3-97 3-97 3-90 3-97 3-97 3-97 3-97</t>
  </si>
  <si>
    <t>14111  HONORE DIXMOOR</t>
  </si>
  <si>
    <t>29-06-306-017-0000</t>
  </si>
  <si>
    <t>14149  WESTERN DIXMOOR</t>
  </si>
  <si>
    <t>29-32-406-004-0000</t>
  </si>
  <si>
    <t>861  RIDGE HOMEWOOD</t>
  </si>
  <si>
    <t>37069</t>
  </si>
  <si>
    <t>29-06-306-015-0000</t>
  </si>
  <si>
    <t>29-06-306-015-0000 29-06-306-021-0000</t>
  </si>
  <si>
    <t>14115  WESTERN DIXMOOR</t>
  </si>
  <si>
    <t>29-12-206-006-0000</t>
  </si>
  <si>
    <t>29-12-206-006-0000 29-12-206-007-0000 29-12-206-008-0000 29-12-206-009-0000 29-12-206-010-0000 29-12-206-022-0000</t>
  </si>
  <si>
    <t>3-15 3-15 3-15 3-15 3-15 3-90</t>
  </si>
  <si>
    <t>1457  STATE CALUMET CITY</t>
  </si>
  <si>
    <t>29-31-312-029-0000</t>
  </si>
  <si>
    <t>18220  HARWOOD HOMEWOOD</t>
  </si>
  <si>
    <t>37268</t>
  </si>
  <si>
    <t>29-04-115-063-0000</t>
  </si>
  <si>
    <t>14100 S ATLANTIC RIVERDALE</t>
  </si>
  <si>
    <t>29-04-114-061-0000</t>
  </si>
  <si>
    <t>14144 S SCHOOL RIVERDALE</t>
  </si>
  <si>
    <t>18053  WILLIAM THORNTON</t>
  </si>
  <si>
    <t>37067</t>
  </si>
  <si>
    <t>29-04-113-057-0000</t>
  </si>
  <si>
    <t>1413 S STEWART RIVERDALE</t>
  </si>
  <si>
    <t>37164</t>
  </si>
  <si>
    <t>29-04-112-033-0000</t>
  </si>
  <si>
    <t>14039 S ATLANTIC RIVERDALE</t>
  </si>
  <si>
    <t>29-04-114-001-0000</t>
  </si>
  <si>
    <t>29-04-114-001-0000 29-04-114-002-0000 29-04-114-003-0000 29-04-114-004-0000</t>
  </si>
  <si>
    <t>3-14 3-14 3-14 3-14</t>
  </si>
  <si>
    <t>14101 S TRACY RIVERDALE</t>
  </si>
  <si>
    <t>29-04-414-039-0000</t>
  </si>
  <si>
    <t>9-15</t>
  </si>
  <si>
    <t>109 E 144TH RIVERDALE</t>
  </si>
  <si>
    <t>37041</t>
  </si>
  <si>
    <t>29-04-316-009-0000</t>
  </si>
  <si>
    <t>29-04-316-009-0000  29-04-316-010-0000</t>
  </si>
  <si>
    <t>500 W. 144th St, Riverdale</t>
  </si>
  <si>
    <t>29-04-409-037-0000</t>
  </si>
  <si>
    <t>29-04-409-037-0000 29-04-409-038-0000</t>
  </si>
  <si>
    <t>101 W 144TH RIVERDALE</t>
  </si>
  <si>
    <t>37179</t>
  </si>
  <si>
    <t>29-08-216-033-0000 29-08-216-034-0000 29-08-216-035-0000 29-08-216-036-0000 29-08-216-058-0000</t>
  </si>
  <si>
    <t>14524  HALSTED HARVEY</t>
  </si>
  <si>
    <t>37047</t>
  </si>
  <si>
    <t>29-04-111-037-0000</t>
  </si>
  <si>
    <t>29-04-111-037-0000 29-04-111-038-0000</t>
  </si>
  <si>
    <t>3-15 3-90</t>
  </si>
  <si>
    <t>14041 S ATLANTIC RIVERDALE</t>
  </si>
  <si>
    <t>29-04-113-028-0000</t>
  </si>
  <si>
    <t>29-04-113-028-0000 29-04-113-029-0000 29-04-113-030-0000 29-04-113-031-0000 29-04-113-032-0000</t>
  </si>
  <si>
    <t>14104 S TRACY RIVERDALE</t>
  </si>
  <si>
    <t>29-01-414-027-0000</t>
  </si>
  <si>
    <t>9-14</t>
  </si>
  <si>
    <t>14501 S YATES BURNHAM</t>
  </si>
  <si>
    <t>37023</t>
  </si>
  <si>
    <t>29-04-112-010-0000</t>
  </si>
  <si>
    <t>29-04-112-009-0000 29-04-112-010-0000 29-04-112-034-0000 29-04-112-035-0000</t>
  </si>
  <si>
    <t>14025 S ATLANTIC RIVERDALE</t>
  </si>
  <si>
    <t>29-04-112-034-0000</t>
  </si>
  <si>
    <t>affordable</t>
  </si>
  <si>
    <t>29-24-200-080-0000</t>
  </si>
  <si>
    <t>29-24-200-080-0000 29-24-200-083-0000</t>
  </si>
  <si>
    <t>3-91 3-91</t>
  </si>
  <si>
    <t>1370  RING CALUMET CITY</t>
  </si>
  <si>
    <t>37190</t>
  </si>
  <si>
    <t>29-04-215-018-0000</t>
  </si>
  <si>
    <t>29-04-215-018-0000 29-04-215-019-0000 29-04-215-020-0000</t>
  </si>
  <si>
    <t>9-15 9-15 9-15</t>
  </si>
  <si>
    <t>13934 S INDIANA RIVERDALE</t>
  </si>
  <si>
    <t>29-04-215-036-0000</t>
  </si>
  <si>
    <t>29-04-215-036-0000 29-04-215-037-0000</t>
  </si>
  <si>
    <t>9-14 9-14</t>
  </si>
  <si>
    <t>13926 S INDIANA RIVERDALE</t>
  </si>
  <si>
    <t>29-04-207-042-0000</t>
  </si>
  <si>
    <t>70 E 138TH RIVERDALE</t>
  </si>
  <si>
    <t>37240</t>
  </si>
  <si>
    <t>29-24-200-082-0000</t>
  </si>
  <si>
    <t>3-91</t>
  </si>
  <si>
    <t>29-04-414-025-0000</t>
  </si>
  <si>
    <t>29-04-414-025-0000 29-04-414-026-0000</t>
  </si>
  <si>
    <t>14325 S MICHIGAN RIVERDALE</t>
  </si>
  <si>
    <t>18101  TORRENCE LANSING</t>
  </si>
  <si>
    <t>37262</t>
  </si>
  <si>
    <t>29-24-200-046-0000</t>
  </si>
  <si>
    <t>1350  TORRENCE CALUMET CITY</t>
  </si>
  <si>
    <t>245  PULASKI CALUMET CITY</t>
  </si>
  <si>
    <t>37030</t>
  </si>
  <si>
    <t>29-12-203-048-0000</t>
  </si>
  <si>
    <t>1673  STATE CALUMET CITY</t>
  </si>
  <si>
    <t>29-31-408-001-0000</t>
  </si>
  <si>
    <t>30-31-111-020-0000</t>
  </si>
  <si>
    <t>30-31-111-020-0000 30-31-111-028-0000</t>
  </si>
  <si>
    <t>29-08-301-057-0000</t>
  </si>
  <si>
    <t>29-08-301-056-0000 29-08-301-057-0000 29-08-301-058-0000</t>
  </si>
  <si>
    <t>9-90 9-15 9-15</t>
  </si>
  <si>
    <t>14725  VINE HARVEY</t>
  </si>
  <si>
    <t>30-08-406-027-0000</t>
  </si>
  <si>
    <t>579  FORSYTHE CALUMET CITY</t>
  </si>
  <si>
    <t>37029</t>
  </si>
  <si>
    <t>1011 E 162ND SOUTH HOLLAND</t>
  </si>
  <si>
    <t>37222</t>
  </si>
  <si>
    <t>29-12-303-040-0000</t>
  </si>
  <si>
    <t>29-12-303-040-0000 29-12-305-036-0000 29-12-305-037-0000 29-12-311-041-0000 29-12-313-033-0000 29-12-316-027-0000 29-12-317-040-0000</t>
  </si>
  <si>
    <t>9-14 9-14 9-14 9-14 9-14 9-14 9-14</t>
  </si>
  <si>
    <t>512  JEFFERY CALUMET CITY</t>
  </si>
  <si>
    <t>29-04-115-055-0000</t>
  </si>
  <si>
    <t>14101 S SCHOOL RIVERDALE</t>
  </si>
  <si>
    <t>29-04-115-048-0000</t>
  </si>
  <si>
    <t>14141 S SCHOOL RIVERDALE</t>
  </si>
  <si>
    <t>29-04-114-025-0000</t>
  </si>
  <si>
    <t>29-04-114-025-0000 29-04-114-026-0000 29-04-114-027-0000 29-04-114-028-0000</t>
  </si>
  <si>
    <t>14100 S SCHOOL RIVERDALE</t>
  </si>
  <si>
    <t>29-04-109-044-0000</t>
  </si>
  <si>
    <t>14041 S STEWART RIVERDALE</t>
  </si>
  <si>
    <t>29-04-115-053-0000</t>
  </si>
  <si>
    <t>29-04-115-053-0000 29-04-115-054-0000</t>
  </si>
  <si>
    <t>3-15 3-15</t>
  </si>
  <si>
    <t>14113 S SCHOOL RIVERDALE</t>
  </si>
  <si>
    <t>29-04-111-014-0000</t>
  </si>
  <si>
    <t>29-04-111-014-0000 29-04-111-015-0000 29-04-111-045-0000</t>
  </si>
  <si>
    <t>3-15 3-15 3-90</t>
  </si>
  <si>
    <t>14028 S ATLANTIC RIVERDALE</t>
  </si>
  <si>
    <t>29-04-207-030-0000</t>
  </si>
  <si>
    <t>29-04-207-030-0000 29-04-207-031-0000 29-04-207-032-0000 29-04-207-039-0000</t>
  </si>
  <si>
    <t>3-15 3-15 3-90 3-90</t>
  </si>
  <si>
    <t>13828 S INDIANA RIVERDALE</t>
  </si>
  <si>
    <t>30-06-201-007-0000</t>
  </si>
  <si>
    <t>30-06-201-007-0000 30-06-201-008-0000 30-06-201-009-0000</t>
  </si>
  <si>
    <t>2826 E 138TH BURNHAM</t>
  </si>
  <si>
    <t>37024</t>
  </si>
  <si>
    <t>29-36-201-222-0000</t>
  </si>
  <si>
    <t>2320  THORNTON LANSING</t>
  </si>
  <si>
    <t>37072</t>
  </si>
  <si>
    <t>29-25-212-019-0000</t>
  </si>
  <si>
    <t>2045 E 170TH SOUTH HOLLAND</t>
  </si>
  <si>
    <t>37080</t>
  </si>
  <si>
    <t>29-18-115-021-0000</t>
  </si>
  <si>
    <t>29-18-115-021-0000 29-18-115-022-0000 29-18-115-023-0000</t>
  </si>
  <si>
    <t>175 W 154TH HARVEY</t>
  </si>
  <si>
    <t>37046</t>
  </si>
  <si>
    <t>29-18-116-011-0000</t>
  </si>
  <si>
    <t>220 W 154TH HARVEY</t>
  </si>
  <si>
    <t>29-07-419-029-0000</t>
  </si>
  <si>
    <t>29-07-419-029-0000 29-07-419-030-0000</t>
  </si>
  <si>
    <t>14928  PAGE HARVEY</t>
  </si>
  <si>
    <t>29-18-117-025-0000</t>
  </si>
  <si>
    <t>186 W 154TH HARVEY</t>
  </si>
  <si>
    <t>29-18-212-029-0000</t>
  </si>
  <si>
    <t>29-18-212-029-0000 29-18-212-030-0000</t>
  </si>
  <si>
    <t>15212  PAGE HARVEY</t>
  </si>
  <si>
    <t>29-18-212-032-0000</t>
  </si>
  <si>
    <t>29-18-212-032-0000 29-18-212-033-0000</t>
  </si>
  <si>
    <t>15216  PAGE HARVEY</t>
  </si>
  <si>
    <t>29-10-423-038-0000</t>
  </si>
  <si>
    <t>15307  CHICAGO DOLTON</t>
  </si>
  <si>
    <t>29-04-113-010-0000</t>
  </si>
  <si>
    <t>29-04-113-010-0000 29-04-113-011-0000 29-04-113-012-0000 29-04-113-013-0000</t>
  </si>
  <si>
    <t>14117 S STEWART RIVERDALE</t>
  </si>
  <si>
    <t>29-04-201-009-0000</t>
  </si>
  <si>
    <t>29-04-201-009-0000 29-04-201-010-0000</t>
  </si>
  <si>
    <t>13815 S LA SALLE RIVERDALE</t>
  </si>
  <si>
    <t>29-04-202-014-0000</t>
  </si>
  <si>
    <t>13800 S DEARBORN RIVERDALE</t>
  </si>
  <si>
    <t>29-04-310-041-0000</t>
  </si>
  <si>
    <t>463 W 144TH RIVERDALE</t>
  </si>
  <si>
    <t>29-04-101-070-0000</t>
  </si>
  <si>
    <t>432 W 138TH RIVERDALE</t>
  </si>
  <si>
    <t>29-04-309-032-0000</t>
  </si>
  <si>
    <t>29-04-309-032-0000 29-04-309-033-0000</t>
  </si>
  <si>
    <t>509 W 144TH RIVERDALE</t>
  </si>
  <si>
    <t>29-04-212-047-0000</t>
  </si>
  <si>
    <t>13946 S WABASH RIVERDALE</t>
  </si>
  <si>
    <t>29-04-111-040-0000</t>
  </si>
  <si>
    <t>14027 S SCHOOL RIVERDALE</t>
  </si>
  <si>
    <t>29-04-103-048-0000</t>
  </si>
  <si>
    <t>332 W 138TH RIVERDALE</t>
  </si>
  <si>
    <t>29-04-113-054-0000</t>
  </si>
  <si>
    <t>14101 S STEWART RIVERDALE</t>
  </si>
  <si>
    <t>29-04-204-034-0000</t>
  </si>
  <si>
    <t>8 E 138TH RIVERDALE</t>
  </si>
  <si>
    <t>30-08-410-048-0000</t>
  </si>
  <si>
    <t>15203  INGRAHAM CALUMET CITY</t>
  </si>
  <si>
    <t>29-17-322-022-0000</t>
  </si>
  <si>
    <t>15802  TURLINGTON HARVEY</t>
  </si>
  <si>
    <t>29-17-114-004-0000</t>
  </si>
  <si>
    <t>15311  MYRTLE HARVEY</t>
  </si>
  <si>
    <t>29-17-310-013-0000</t>
  </si>
  <si>
    <t>15631  LEXINGTON HARVEY</t>
  </si>
  <si>
    <t>29-04-311-034-0000</t>
  </si>
  <si>
    <t>407 W 144TH RIVERDALE</t>
  </si>
  <si>
    <t>37181</t>
  </si>
  <si>
    <t>29-05-409-045-0000</t>
  </si>
  <si>
    <t>29-05-409-015-0000 29-05-409-016-0000 29-05-409-017-0000 29-05-409-018-0000 29-05-409-019-0000 29-05-409-020-0000 29-05-409-021-0000 29-05-409-045-0000</t>
  </si>
  <si>
    <t>3-90 3-90 3-90 3-90 3-90 3-90 3-90 3-91</t>
  </si>
  <si>
    <t>14419 S HALSTED RIVERDALE</t>
  </si>
  <si>
    <t>29-04-208-005-0000</t>
  </si>
  <si>
    <t>29-04-208-005-0000 29-04-208-006-0000</t>
  </si>
  <si>
    <t>13907 S WENTWORTH RIVERDALE</t>
  </si>
  <si>
    <t>29-07-401-001-0000</t>
  </si>
  <si>
    <t>29-07-401-001-0000 29-07-401-002-0000</t>
  </si>
  <si>
    <t>138 W SIBLEY HARVEY</t>
  </si>
  <si>
    <t>29-04-308-055-0000</t>
  </si>
  <si>
    <t>551 W 144TH RIVERDALE</t>
  </si>
  <si>
    <t>29-17-301-031-0000</t>
  </si>
  <si>
    <t>41 E 156TH HARVEY</t>
  </si>
  <si>
    <t>29-17-119-028-0000</t>
  </si>
  <si>
    <t>15430  MYRTLE HARVEY</t>
  </si>
  <si>
    <t>29-01-410-044-0000</t>
  </si>
  <si>
    <t>14440 S BENSLEY BURNHAM</t>
  </si>
  <si>
    <t>29-01-411-044-0000</t>
  </si>
  <si>
    <t>14446 S CALHOUN BURNHAM</t>
  </si>
  <si>
    <t>29-17-211-015-0000</t>
  </si>
  <si>
    <t>15705  PAGE HARVEY</t>
  </si>
  <si>
    <t>29-10-310-041-0000</t>
  </si>
  <si>
    <t>15204  CHICAGO DOLTON</t>
  </si>
  <si>
    <t>37037</t>
  </si>
  <si>
    <t>29-04-111-039-0000</t>
  </si>
  <si>
    <t>14019 S SCHOOL RIVERDALE</t>
  </si>
  <si>
    <t>29-04-308-035-0000</t>
  </si>
  <si>
    <t>29-04-308-035-0000 29-04-308-036-0000</t>
  </si>
  <si>
    <t>500 E 146TH DOLTON</t>
  </si>
  <si>
    <t>29-04-109-038-0000</t>
  </si>
  <si>
    <t>14036 S TRACY RIVERDALE</t>
  </si>
  <si>
    <t>29-07-217-072-0000</t>
  </si>
  <si>
    <t>99 W 147TH HARVEY</t>
  </si>
  <si>
    <t>30-17-211-012-0000</t>
  </si>
  <si>
    <t>40  157TH CALUMET CITY</t>
  </si>
  <si>
    <t>29-04-111-011-0000</t>
  </si>
  <si>
    <t>29-04-111-011-0000 29-04-111-012-0000 29-04-111-013-0000</t>
  </si>
  <si>
    <t>14020 S ATLANTIC RIVERDALE</t>
  </si>
  <si>
    <t>29-03-307-013-0000</t>
  </si>
  <si>
    <t>29-03-307-013-0000 29-03-307-014-0000</t>
  </si>
  <si>
    <t>14251  PENNSYLVANIA DOLTON</t>
  </si>
  <si>
    <t>37035</t>
  </si>
  <si>
    <t>29-03-307-015-0000</t>
  </si>
  <si>
    <t>454  CLAIRE DOLTON</t>
  </si>
  <si>
    <t>29-04-219-013-0000</t>
  </si>
  <si>
    <t>29-04-219-013-0000 29-04-219-014-0000</t>
  </si>
  <si>
    <t>14002 S INDIANA RIVERDALE</t>
  </si>
  <si>
    <t>30-31-323-035-0000</t>
  </si>
  <si>
    <t>30-31-323-035-0000 30-31-323-036-0000</t>
  </si>
  <si>
    <t>18217  EXCHANGE LANSING</t>
  </si>
  <si>
    <t>29-21-303-019-0000</t>
  </si>
  <si>
    <t>29-21-303-019-0000 29-21-303-020-0000 29-21-303-021-0000</t>
  </si>
  <si>
    <t>16439  HALSTED HARVEY</t>
  </si>
  <si>
    <t>37226</t>
  </si>
  <si>
    <t>29-08-224-029-0000</t>
  </si>
  <si>
    <t>29-08-224-029-0000 29-08-224-030-0000 29-08-224-031-0000 29-08-224-032-0000</t>
  </si>
  <si>
    <t>3-14 3-14 3-90 3-90</t>
  </si>
  <si>
    <t>14624  HALSTED HARVEY</t>
  </si>
  <si>
    <t>29-04-111-036-0000</t>
  </si>
  <si>
    <t>14044 S ATLANTIC RIVERDALE</t>
  </si>
  <si>
    <t>29-04-109-041-0000</t>
  </si>
  <si>
    <t>14032 S TRACY RIVERDALE</t>
  </si>
  <si>
    <t>29-01-413-040-0000</t>
  </si>
  <si>
    <t>14446 S TORRENCE BURNHAM</t>
  </si>
  <si>
    <t>30-19-100-096-0000</t>
  </si>
  <si>
    <t>1369  RIVER CALUMET CITY</t>
  </si>
  <si>
    <t>37031</t>
  </si>
  <si>
    <t>29-04-115-049-0000</t>
  </si>
  <si>
    <t>29-04-115-049-0000 29-04-115-050-0000 29-04-115-051-0000</t>
  </si>
  <si>
    <t>14130 S ATLANTIC RIVERDALE</t>
  </si>
  <si>
    <t>29-04-409-029-0000</t>
  </si>
  <si>
    <t>29-04-409-029-0000 29-04-409-030-0000 29-04-409-031-0000</t>
  </si>
  <si>
    <t>3-13 3-13 3-13</t>
  </si>
  <si>
    <t>117 W 144TH RIVERDALE</t>
  </si>
  <si>
    <t>30-31-323-026-0000</t>
  </si>
  <si>
    <t>30-31-323-026-0000 30-31-323-027-0000 30-31-323-028-0000</t>
  </si>
  <si>
    <t>18305  EXCHANGE LANSING</t>
  </si>
  <si>
    <t>29-31-409-043-0000</t>
  </si>
  <si>
    <t>1933  HICKORY HOMEWOOD</t>
  </si>
  <si>
    <t>30-08-109-061-0000</t>
  </si>
  <si>
    <t>469  HIRSCH CALUMET CITY</t>
  </si>
  <si>
    <t>29-04-407-038-0000</t>
  </si>
  <si>
    <t>154 E 143RD RIVERDALE</t>
  </si>
  <si>
    <t>29-12-204-009-0000</t>
  </si>
  <si>
    <t>29-12-204-009-0000 29-12-204-010-0000</t>
  </si>
  <si>
    <t>1551  STATE CALUMET CITY</t>
  </si>
  <si>
    <t>29-04-115-056-0000</t>
  </si>
  <si>
    <t>14127 S SCHOOL RIVERDALE</t>
  </si>
  <si>
    <t>29-12-212-028-0000</t>
  </si>
  <si>
    <t>29-12-212-028-0000 29-12-212-029-0000 29-12-212-030-0000</t>
  </si>
  <si>
    <t>360  BENSLEY CALUMET CITY</t>
  </si>
  <si>
    <t>29-04-110-038-0000</t>
  </si>
  <si>
    <t>14020 S SCHOOL RIVERDALE</t>
  </si>
  <si>
    <t>29-04-110-034-0000</t>
  </si>
  <si>
    <t>29-04-110-034-0000 29-04-110-035-0000</t>
  </si>
  <si>
    <t>14025 S TRACY RIVERDALE</t>
  </si>
  <si>
    <t>29-04-111-041-0000</t>
  </si>
  <si>
    <t>10431 S SCHOOL RIVERDALE</t>
  </si>
  <si>
    <t>30-07-404-010-0000</t>
  </si>
  <si>
    <t>30-07-404-010-0000 30-07-404-011-0000</t>
  </si>
  <si>
    <t>751  SIBLEY CALUMET CITY</t>
  </si>
  <si>
    <t>29-30-220-042-0000</t>
  </si>
  <si>
    <t>29-30-220-042-0000 29-30-220-043-0000</t>
  </si>
  <si>
    <t>1722 W 170TH HAZEL CREST</t>
  </si>
  <si>
    <t>37207</t>
  </si>
  <si>
    <t>29-10-310-006-0000</t>
  </si>
  <si>
    <t>29-10-310-006-0000 29-10-310-007-0000 29-10-310-034-0000</t>
  </si>
  <si>
    <t>15210  CHICAGO DOLTON</t>
  </si>
  <si>
    <t>29-04-201-020-0000</t>
  </si>
  <si>
    <t>204 W 138TH RIVERDALE</t>
  </si>
  <si>
    <t>30-17-210-016-0000</t>
  </si>
  <si>
    <t>144  157TH CALUMET CITY</t>
  </si>
  <si>
    <t>30-08-109-047-0000</t>
  </si>
  <si>
    <t>30-08-109-047-0000 30-08-109-048-0000</t>
  </si>
  <si>
    <t>624  SIBLEY CALUMET CITY</t>
  </si>
  <si>
    <t>29-07-303-014-0000</t>
  </si>
  <si>
    <t>29-07-303-013-0000 29-07-303-014-0000 29-07-303-015-0000 29-07-303-017-0000 29-07-303-018-0000</t>
  </si>
  <si>
    <t>3-14 3-14 3-14 3-14 3-14</t>
  </si>
  <si>
    <t>14719  VAIL HARVEY</t>
  </si>
  <si>
    <t>29-03-430-041-0000</t>
  </si>
  <si>
    <t>14540  COTTAGE GROVE DOLTON</t>
  </si>
  <si>
    <t>29-04-114-059-0000</t>
  </si>
  <si>
    <t>14122 S SCHOOL RIVERDALE</t>
  </si>
  <si>
    <t>29-04-116-002-0000</t>
  </si>
  <si>
    <t>14101 S ATLANTIC RIVERDALE</t>
  </si>
  <si>
    <t>29-04-114-043-0000</t>
  </si>
  <si>
    <t>29-04-114-043-0000 29-04-114-044-0000 29-04-114-045-0000</t>
  </si>
  <si>
    <t>14136 S SCHOOL RIVERDALE</t>
  </si>
  <si>
    <t>29-12-205-036-0000</t>
  </si>
  <si>
    <t>1509 S STATE CALUMET CITY</t>
  </si>
  <si>
    <t>29-12-205-039-0000</t>
  </si>
  <si>
    <t>1501  STATE CALUMET CITY</t>
  </si>
  <si>
    <t>29-16-102-006-0000</t>
  </si>
  <si>
    <t>29-16-102-006-0000 29-16-102-007-0000 29-16-102-008-0000 29-16-102-009-0000</t>
  </si>
  <si>
    <t>611 E 151ST PHOENIX</t>
  </si>
  <si>
    <t>37053</t>
  </si>
  <si>
    <t>29-04-210-039-0000</t>
  </si>
  <si>
    <t>13901 S CLARK RIVERDALE</t>
  </si>
  <si>
    <t>30-19-100-125-0000</t>
  </si>
  <si>
    <t>1245  CUNNINGHAM CALUMET CITY</t>
  </si>
  <si>
    <t>29-12-204-008-0000</t>
  </si>
  <si>
    <t>29-12-204-005-0000 29-12-204-006-0000 29-12-204-007-0000 29-12-204-008-0000</t>
  </si>
  <si>
    <t>3-90 3-15 3-15 3-15</t>
  </si>
  <si>
    <t>1561  STATE CALUMET CITY</t>
  </si>
  <si>
    <t>29-01-411-030-0000</t>
  </si>
  <si>
    <t>14401 S BENSLEY BURNHAM</t>
  </si>
  <si>
    <t>29-04-110-039-0000</t>
  </si>
  <si>
    <t>14026 S SCHOOL RIVERDALE</t>
  </si>
  <si>
    <t>29-01-300-005-0000</t>
  </si>
  <si>
    <t>29-01-300-005-0000 29-01-300-011-0000</t>
  </si>
  <si>
    <t>3-97 3-90</t>
  </si>
  <si>
    <t>0   CALUMET CITY</t>
  </si>
  <si>
    <t>30-08-110-046-0000</t>
  </si>
  <si>
    <t>30-08-110-046-0000 30-08-110-047-0000</t>
  </si>
  <si>
    <t>464  GORDON CALUMET CITY</t>
  </si>
  <si>
    <t>29-08-404-010-0000</t>
  </si>
  <si>
    <t>29-08-404-010-0000 29-08-404-011-0000 29-08-404-012-0000 29-08-404-013-0000</t>
  </si>
  <si>
    <t>304 E SIBLEY HARVEY</t>
  </si>
  <si>
    <t>30-19-100-080-0000</t>
  </si>
  <si>
    <t>1365  RIVER CALUMET CITY</t>
  </si>
  <si>
    <t>30-19-218-002-0000</t>
  </si>
  <si>
    <t>30-19-218-002-0000 30-19-218-003-0000 30-19-218-004-0000 30-19-218-013-0000 30-19-218-014-0000 30-19-218-015-0000 30-19-218-016-0000 30-19-218-019-0000 30-19-218-021-0000</t>
  </si>
  <si>
    <t>3-14 3-14 3-14 3-14 3-14 3-14 3-14 3-90 3-90</t>
  </si>
  <si>
    <t>1229  SUPERIOR CALUMET CITY</t>
  </si>
  <si>
    <t>29-08-210-067-0000</t>
  </si>
  <si>
    <t>29-08-210-010-0000 29-08-210-011-0000 29-08-210-014-0000 29-08-210-015-0000 29-08-210-067-0000 29-08-210-068-0000</t>
  </si>
  <si>
    <t>3-90 3-90 3-90 3-90 3-15 3-15</t>
  </si>
  <si>
    <t>14439  HALSTED HARVEY</t>
  </si>
  <si>
    <t>29-31-313-019-0000</t>
  </si>
  <si>
    <t>18154  MARTIN HOMEWOOD</t>
  </si>
  <si>
    <t>30-08-113-030-0000</t>
  </si>
  <si>
    <t>634  SIBLEY CALUMET CITY</t>
  </si>
  <si>
    <t>30-08-411-020-0000</t>
  </si>
  <si>
    <t>578  DOUGLAS CALUMET CITY</t>
  </si>
  <si>
    <t>29-04-114-038-0000</t>
  </si>
  <si>
    <t>29-04-114-038-0000 29-04-114-039-0000 29-04-114-040-0000</t>
  </si>
  <si>
    <t>14128 S SCHOOL RIVERDALE</t>
  </si>
  <si>
    <t>29-04-110-023-0000</t>
  </si>
  <si>
    <t>29-04-110-021-0000 29-04-110-022-0000 29-04-110-023-0000</t>
  </si>
  <si>
    <t>14044 S SCHOOL RIVERDALE</t>
  </si>
  <si>
    <t>29-04-114-041-0000</t>
  </si>
  <si>
    <t>29-04-114-041-0000 29-04-114-042-0000</t>
  </si>
  <si>
    <t>14132 S SCHOOL RIVERDALE</t>
  </si>
  <si>
    <t>29-04-115-057-0000</t>
  </si>
  <si>
    <t>14133 S SCHOOL RIVERDALE</t>
  </si>
  <si>
    <t>29-10-307-043-0000</t>
  </si>
  <si>
    <t>15044  CHICAGO DOLTON</t>
  </si>
  <si>
    <t>37036</t>
  </si>
  <si>
    <t>29-06-306-003-0000</t>
  </si>
  <si>
    <t>14001  WESTERN DIXMOOR</t>
  </si>
  <si>
    <t>29-12-206-035-0000</t>
  </si>
  <si>
    <t>1475  STATE CALUMET CITY</t>
  </si>
  <si>
    <t>30-06-311-001-0000</t>
  </si>
  <si>
    <t>30-06-311-001-0000 30-06-311-002-0000 30-06-311-005-0000 30-06-311-006-0000 30-06-311-031-0000 30-06-311-032-0000</t>
  </si>
  <si>
    <t>14501 S TORRENCE BURNHAM</t>
  </si>
  <si>
    <t>37025</t>
  </si>
  <si>
    <t>30-30-223-028-0000</t>
  </si>
  <si>
    <t>30-30-223-027-0000 30-30-223-028-0000 30-30-223-029-0000 30-30-223-030-0000 30-30-223-031-0000 30-30-223-032-0000</t>
  </si>
  <si>
    <t>3-90 3-14 3-14 3-14 3-14 3-14</t>
  </si>
  <si>
    <t>3116  BERNICE LANSING</t>
  </si>
  <si>
    <t>30-30-413-021-0000</t>
  </si>
  <si>
    <t>3020 W 178TH LANSING</t>
  </si>
  <si>
    <t>29-12-116-042-0000</t>
  </si>
  <si>
    <t>416  CORNELL CALUMET CITY</t>
  </si>
  <si>
    <t>29-12-126-003-0000</t>
  </si>
  <si>
    <t>29-12-126-003-0000 29-12-126-004-0000</t>
  </si>
  <si>
    <t>437  PRAIRIE CALUMET CITY</t>
  </si>
  <si>
    <t>29-04-309-030-0000</t>
  </si>
  <si>
    <t>29-04-309-030-0000 29-04-309-031-0000</t>
  </si>
  <si>
    <t>513 W 144TH RIVERDALE</t>
  </si>
  <si>
    <t>29-12-103-001-0000</t>
  </si>
  <si>
    <t>29-12-103-001-0000 29-12-103-002-0000 29-12-103-003-0000 29-12-103-004-0000 29-12-103-005-0000</t>
  </si>
  <si>
    <t>2023  STATE CALUMET CITY</t>
  </si>
  <si>
    <t>29-12-207-042-0000</t>
  </si>
  <si>
    <t>1449 State Calumet City</t>
  </si>
  <si>
    <t>30-19-200-014-0000</t>
  </si>
  <si>
    <t>30-19-200-014-0000 30-19-200-015-0000 30-19-200-016-0000 30-19-200-017-0000 30-19-200-018-0000 30-19-200-019-0000 30-19-200-020-0000 30-19-200-021-0000</t>
  </si>
  <si>
    <t>3-15 3-15 3-15 3-15 3-15 3-15 3-15 3-90</t>
  </si>
  <si>
    <t>1217  RUDOLPH CALUMET CITY</t>
  </si>
  <si>
    <t>29-30-218-044-0000</t>
  </si>
  <si>
    <t>1840 W 170TH HAZEL CREST</t>
  </si>
  <si>
    <t>29-33-305-021-0000</t>
  </si>
  <si>
    <t>647  CARROLL GLENWOOD</t>
  </si>
  <si>
    <t>37097</t>
  </si>
  <si>
    <t>30-29-206-049-0000</t>
  </si>
  <si>
    <t>30-29-206-049-0000 30-29-206-050-0000</t>
  </si>
  <si>
    <t>3-15 3-97</t>
  </si>
  <si>
    <t>3600  173RD LANSING</t>
  </si>
  <si>
    <t>29-12-224-001-0000</t>
  </si>
  <si>
    <t>29-12-224-001-0000 29-12-224-002-0000 29-12-224-003-0000 29-12-224-004-0000 29-12-224-005-0000 29-12-224-006-0000</t>
  </si>
  <si>
    <t>3-14 3-14 3-14 3-90 3-14 3-14</t>
  </si>
  <si>
    <t>407  PAXTON CALUMET CITY</t>
  </si>
  <si>
    <t>30-08-405-036-0000</t>
  </si>
  <si>
    <t>559  WENTWORTH CALUMET CITY</t>
  </si>
  <si>
    <t>29-01-415-045-0000</t>
  </si>
  <si>
    <t>14500 S CALHOUN BURNHAM</t>
  </si>
  <si>
    <t>29-04-115-064-0000</t>
  </si>
  <si>
    <t>14110 S ATLANTIC RIVERDALE</t>
  </si>
  <si>
    <t>30-08-303-054-0000</t>
  </si>
  <si>
    <t>701  SIBLEY CALUMET CITY</t>
  </si>
  <si>
    <t>29-13-301-017-0000</t>
  </si>
  <si>
    <t>29-13-301-017-0000 29-13-301-018-0000 29-13-301-019-0000 29-13-301-020-0000 29-13-301-021-0000 29-13-301-022-0000 29-13-301-023-0000 29-13-301-024-0000 29-13-301-025-0000 29-13-301-026-0000 29-13-301-027-0000 29-13-301-028-0000 29-13-301-029-0000 29-13-301-031-0000</t>
  </si>
  <si>
    <t>3-15 3-15 3-15 3-15 3-15 3-15 3-15 3-15 3-15 3-15 3-15 3-90 3-15 3-90</t>
  </si>
  <si>
    <t>17  158TH CALUMET CITY</t>
  </si>
  <si>
    <t>29-01-411-057-0000</t>
  </si>
  <si>
    <t>14400 S CALHOUN BURNHAM</t>
  </si>
  <si>
    <t>29-36-404-002-0000</t>
  </si>
  <si>
    <t>29-36-404-002-0000 29-36-404-003-0000</t>
  </si>
  <si>
    <t>3-96 3-96</t>
  </si>
  <si>
    <t>18402  TORRENCE LANSING</t>
  </si>
  <si>
    <t>30-07-405-034-0000</t>
  </si>
  <si>
    <t>723  SIBLEY CALUMET CITY</t>
  </si>
  <si>
    <t>30-31-323-024-0000</t>
  </si>
  <si>
    <t>30-31-323-024-0000 30-31-323-025-0000</t>
  </si>
  <si>
    <t>18323  EXCHANGE LANSING</t>
  </si>
  <si>
    <t>29-36-404-005-0000</t>
  </si>
  <si>
    <t>18350  TORRENCE LANSING</t>
  </si>
  <si>
    <t>30-31-111-002-0000</t>
  </si>
  <si>
    <t>2415  THORNTON LANSING LANSING</t>
  </si>
  <si>
    <t>30-31-424-009-0000</t>
  </si>
  <si>
    <t>18509  SCHOOL LANSING</t>
  </si>
  <si>
    <t>30-31-425-006-0000</t>
  </si>
  <si>
    <t>2921  185TH LANSING</t>
  </si>
  <si>
    <t>29-01-410-030-0000</t>
  </si>
  <si>
    <t>14403 S YATES BURNHAM</t>
  </si>
  <si>
    <t>30-18-100-004-0000</t>
  </si>
  <si>
    <t>737  TORRENCE CALUMET CITY</t>
  </si>
  <si>
    <t>29-12-204-002-0000</t>
  </si>
  <si>
    <t>29-12-204-001-0000 29-12-204-002-0000 29-12-204-003-0000 29-12-204-004-0000</t>
  </si>
  <si>
    <t>3-15 3-15 3-15 3-90</t>
  </si>
  <si>
    <t>1573  STATE CALUMET CITY</t>
  </si>
  <si>
    <t>30-30-415-086-0000</t>
  </si>
  <si>
    <t>3133  SPRING LAKE LANSING</t>
  </si>
  <si>
    <t>29-18-430-034-0000</t>
  </si>
  <si>
    <t>29-18-430-033-0000 29-18-430-034-0000</t>
  </si>
  <si>
    <t>3-90 3-18</t>
  </si>
  <si>
    <t>15840  MARSHFIELD HARVEY</t>
  </si>
  <si>
    <t>30-30-222-029-0000</t>
  </si>
  <si>
    <t>30-30-222-029-0000 30-30-222-030-0000 30-30-222-031-0000 30-30-222-032-0000</t>
  </si>
  <si>
    <t>2533  RIDGE LANSING</t>
  </si>
  <si>
    <t>29-12-211-027-0000</t>
  </si>
  <si>
    <t>29-12-211-027-0000 29-12-211-028-0000</t>
  </si>
  <si>
    <t>358  YATES CALUMET CITY</t>
  </si>
  <si>
    <t>30-19-411-045-0000</t>
  </si>
  <si>
    <t>30-19-411-045-0000 30-19-411-046-0000 30-19-411-047-0000 30-19-411-048-0000</t>
  </si>
  <si>
    <t>3-18 3-18 3-90 3-90</t>
  </si>
  <si>
    <t>1560  BURNHAM CALUMET CITY</t>
  </si>
  <si>
    <t>30-31-323-003-0000</t>
  </si>
  <si>
    <t>30-31-323-003-0000 30-31-323-004-0000</t>
  </si>
  <si>
    <t>18216  EXCHANGE LANSING</t>
  </si>
  <si>
    <t>29-25-414-001-0000</t>
  </si>
  <si>
    <t>29-25-414-001-0000 29-25-414-002-0000 29-25-414-003-0000</t>
  </si>
  <si>
    <t>2134  177TH LANSING</t>
  </si>
  <si>
    <t>29-31-311-003-0000</t>
  </si>
  <si>
    <t>18101  MARTIN HOMEWOOD</t>
  </si>
  <si>
    <t>37294</t>
  </si>
  <si>
    <t>29-17-304-033-0000</t>
  </si>
  <si>
    <t>138 E 155TH HARVEY</t>
  </si>
  <si>
    <t>29-12-220-031-0000</t>
  </si>
  <si>
    <t>375  YATES CALUMET CITY</t>
  </si>
  <si>
    <t>29-01-410-043-0000</t>
  </si>
  <si>
    <t>14447 S YATES BURNHAM</t>
  </si>
  <si>
    <t>29-01-300-064-0000</t>
  </si>
  <si>
    <t>2025  DOLTON CALUMET CITY</t>
  </si>
  <si>
    <t>29-12-116-038-0000</t>
  </si>
  <si>
    <t>29-12-116-038-0000 29-12-116-039-0000</t>
  </si>
  <si>
    <t>374  CORNELL CALUMET CITY</t>
  </si>
  <si>
    <t>29-12-116-041-0000</t>
  </si>
  <si>
    <t>402  CORNELL CALUMET CITY</t>
  </si>
  <si>
    <t>29-17-304-032-0000</t>
  </si>
  <si>
    <t>136 E 155TH HARVEY</t>
  </si>
  <si>
    <t>29-25-413-012-0000</t>
  </si>
  <si>
    <t>2107  177TH LANSING</t>
  </si>
  <si>
    <t>29-07-306-010-0000</t>
  </si>
  <si>
    <t>29-07-306-009-0000 29-07-306-010-0000</t>
  </si>
  <si>
    <t>184 W SIBLEY HARVEY</t>
  </si>
  <si>
    <t>29-36-404-022-0000</t>
  </si>
  <si>
    <t>29-36-404-022-0000 29-36-404-023-0000</t>
  </si>
  <si>
    <t>2330  182ND LANSING</t>
  </si>
  <si>
    <t>29-12-116-040-0000</t>
  </si>
  <si>
    <t>394  CORNELL CALUMET CITY</t>
  </si>
  <si>
    <t>29-31-409-003-0000</t>
  </si>
  <si>
    <t>1947  HICKORY HOMEWOOD</t>
  </si>
  <si>
    <t>29-01-410-057-0000</t>
  </si>
  <si>
    <t>14348 S BENSLEY BURNHAM</t>
  </si>
  <si>
    <t>29-10-307-060-0000</t>
  </si>
  <si>
    <t>15034  CHICAGO DOLTON</t>
  </si>
  <si>
    <t>29-12-419-001-0000</t>
  </si>
  <si>
    <t>29-12-419-001-0000 29-12-419-002-0000 29-12-419-003-0000 29-12-419-004-0000</t>
  </si>
  <si>
    <t>1617  MEMORIAL CALUMET CITY</t>
  </si>
  <si>
    <t>29-25-413-008-0000</t>
  </si>
  <si>
    <t>29-25-413-008-0000 29-25-413-009-0000</t>
  </si>
  <si>
    <t>2121  177TH LANSING</t>
  </si>
  <si>
    <t>29-34-110-013-0000</t>
  </si>
  <si>
    <t>103 E ELEANOR THORNTON</t>
  </si>
  <si>
    <t>37296</t>
  </si>
  <si>
    <t>29-12-202-040-0000</t>
  </si>
  <si>
    <t>1677  STATE CALUMET CITY</t>
  </si>
  <si>
    <t>29-25-411-001-0000</t>
  </si>
  <si>
    <t>29-25-411-001-0000 29-25-411-002-0000</t>
  </si>
  <si>
    <t>17614  ROSEWOOD LANSING</t>
  </si>
  <si>
    <t>30-30-413-017-0000</t>
  </si>
  <si>
    <t>30-30-413-014-0000 30-30-413-015-0000 30-30-413-016-0000 30-30-413-017-0000 30-30-413-018-0000 30-30-413-019-0000</t>
  </si>
  <si>
    <t>3-90 3-90 3-90 3-13 3-13 3-13</t>
  </si>
  <si>
    <t>3050  178TH LANSING</t>
  </si>
  <si>
    <t>29-25-411-010-0000</t>
  </si>
  <si>
    <t>29-25-411-010-0000 29-25-411-011-0000</t>
  </si>
  <si>
    <t>17736  ROSEWOOD LANSING</t>
  </si>
  <si>
    <t>29-25-414-004-0000</t>
  </si>
  <si>
    <t>29-25-414-004-0000 29-25-414-005-0000</t>
  </si>
  <si>
    <t>2120  177TH LANSING</t>
  </si>
  <si>
    <t>29-25-414-008-0000</t>
  </si>
  <si>
    <t>29-25-414-008-0000 29-25-414-009-0000</t>
  </si>
  <si>
    <t>2105  176TH LANSING</t>
  </si>
  <si>
    <t>30-31-323-016-0000</t>
  </si>
  <si>
    <t>30-31-323-016-0000 30-31-323-017-0000</t>
  </si>
  <si>
    <t>18340  EXCHANGE LANSING</t>
  </si>
  <si>
    <t>30-31-325-024-0000</t>
  </si>
  <si>
    <t>18536  CHRISTINA LANSING</t>
  </si>
  <si>
    <t>29-18-319-053-0000</t>
  </si>
  <si>
    <t>15750 S DIXIE MARKHAM</t>
  </si>
  <si>
    <t>37085</t>
  </si>
  <si>
    <t>30-31-425-005-0000</t>
  </si>
  <si>
    <t>2907  185TH LANSING</t>
  </si>
  <si>
    <t>29-31-400-048-0000</t>
  </si>
  <si>
    <t>29-31-400-048-0000 29-31-400-049-0000</t>
  </si>
  <si>
    <t>3-18 3-90</t>
  </si>
  <si>
    <t>18019  DIXIE HOMEWOOD</t>
  </si>
  <si>
    <t>30-30-414-031-0000</t>
  </si>
  <si>
    <t>17755  PARK LANSING</t>
  </si>
  <si>
    <t>29-31-204-030-0000</t>
  </si>
  <si>
    <t>17714  GLADVILLE HOMEWOOD</t>
  </si>
  <si>
    <t>29-12-201-039-0000</t>
  </si>
  <si>
    <t>29-12-201-039-0000 29-12-201-040-0000</t>
  </si>
  <si>
    <t>1727  STATE CALUMET CITY</t>
  </si>
  <si>
    <t>29-25-400-059-0000</t>
  </si>
  <si>
    <t>2138  175TH LANSING</t>
  </si>
  <si>
    <t>29-10-311-029-0000</t>
  </si>
  <si>
    <t>15324  CHICAGO DOLTON</t>
  </si>
  <si>
    <t>29-25-411-004-0000</t>
  </si>
  <si>
    <t>29-25-411-004-0000 29-25-411-005-0000 29-25-411-006-0000 29-25-411-007-0000</t>
  </si>
  <si>
    <t>17630  ROSEWOOD LANSING</t>
  </si>
  <si>
    <t>29-31-408-018-0000</t>
  </si>
  <si>
    <t>1940  HICKORY HOMEWOOD</t>
  </si>
  <si>
    <t>29-36-404-006-0000</t>
  </si>
  <si>
    <t>29-36-404-006-0000 29-36-404-007-0000</t>
  </si>
  <si>
    <t>18348  TORRENCE LANSING</t>
  </si>
  <si>
    <t>30-08-306-054-0000</t>
  </si>
  <si>
    <t>450  SIBLEY CALUMET CITY</t>
  </si>
  <si>
    <t>30-31-324-029-0000</t>
  </si>
  <si>
    <t>18543  CHRISTINA LANSING</t>
  </si>
  <si>
    <t>30-32-117-087-0000</t>
  </si>
  <si>
    <t>3344  RIDGE LANSING</t>
  </si>
  <si>
    <t>37128</t>
  </si>
  <si>
    <t>29-36-401-031-0000</t>
  </si>
  <si>
    <t>515 E END LANSING</t>
  </si>
  <si>
    <t>29-31-117-039-0000</t>
  </si>
  <si>
    <t>18401  HIGHLAND HOMEWOOD</t>
  </si>
  <si>
    <t>29-01-417-032-0000</t>
  </si>
  <si>
    <t>14500 S TORRENCE BURNHAM</t>
  </si>
  <si>
    <t>29-12-321-025-0000</t>
  </si>
  <si>
    <t>646  CHAPPEL CALUMET CITY</t>
  </si>
  <si>
    <t>29-34-109-013-0000</t>
  </si>
  <si>
    <t>205  WOLCOTT THORNTON</t>
  </si>
  <si>
    <t>29-20-105-030-0000</t>
  </si>
  <si>
    <t>29-20-105-028-0000 29-20-105-029-0000 29-20-105-030-0000 29-20-105-031-0000 29-20-105-032-0000</t>
  </si>
  <si>
    <t>3-90 3-90 3-14 3-14 3-14</t>
  </si>
  <si>
    <t>15945  LEXINGTON HARVEY</t>
  </si>
  <si>
    <t>29-25-414-006-0000</t>
  </si>
  <si>
    <t>29-25-414-006-0000 29-25-414-007-0000</t>
  </si>
  <si>
    <t>2108  177TH LANSING</t>
  </si>
  <si>
    <t>30-29-200-015-0000</t>
  </si>
  <si>
    <t>117  167TH CALUMET CITY</t>
  </si>
  <si>
    <t>29-36-401-030-0000</t>
  </si>
  <si>
    <t>475  162ND LANSING</t>
  </si>
  <si>
    <t>29-12-324-068-0000</t>
  </si>
  <si>
    <t>29-12-324-068-0000 29-12-324-069-0000 29-12-324-070-0000 29-12-324-071-0000 29-12-324-072-0000 29-12-324-073-0000</t>
  </si>
  <si>
    <t>3-96 3-96 3-96 3-96 3-96 3-91</t>
  </si>
  <si>
    <t>29-01-415-024-0000</t>
  </si>
  <si>
    <t>14501 S BENSLEY BURNHAM</t>
  </si>
  <si>
    <t>30-31-323-019-0000</t>
  </si>
  <si>
    <t>30-31-323-019-0000 30-31-323-020-0000</t>
  </si>
  <si>
    <t>18400  EXCHANGE LANSING</t>
  </si>
  <si>
    <t>29-04-423-032-0000</t>
  </si>
  <si>
    <t>29-04-423-032-0000 29-04-423-033-0000 29-04-423-034-0000 29-04-423-035-0000 29-04-423-036-0000 29-04-423-037-0000 29-04-423-038-0000 29-04-423-039-0000 29-04-423-040-0000 29-04-423-041-0000 29-04-423-070-0000</t>
  </si>
  <si>
    <t>14420 S INDIANA RIVERDALE</t>
  </si>
  <si>
    <t>37212</t>
  </si>
  <si>
    <t>29-27-400-126-0000</t>
  </si>
  <si>
    <t>507  CHICAGO THORNTON</t>
  </si>
  <si>
    <t>29-27-400-123-0000</t>
  </si>
  <si>
    <t>501  CHICAGO THORNTON</t>
  </si>
  <si>
    <t>29-36-404-020-0000</t>
  </si>
  <si>
    <t>29-36-404-020-0000 29-36-404-021-0000</t>
  </si>
  <si>
    <t>29-04-114-054-0000</t>
  </si>
  <si>
    <t>29-04-114-054-0000 29-04-114-055-0000</t>
  </si>
  <si>
    <t>14119 S TRACY RIVERDALE</t>
  </si>
  <si>
    <t>29-17-215-018-0000</t>
  </si>
  <si>
    <t>15404  BROADWAY HARVEY</t>
  </si>
  <si>
    <t>29-01-414-048-0000</t>
  </si>
  <si>
    <t>900 Bensley Ave</t>
  </si>
  <si>
    <t>29-31-310-023-0000</t>
  </si>
  <si>
    <t>2033 Ridge Rd</t>
  </si>
  <si>
    <t>30-06-201-005-0000</t>
  </si>
  <si>
    <t>30-06-201-005-0000 30-06-201-006-0000</t>
  </si>
  <si>
    <t>2812 E 138th St</t>
  </si>
  <si>
    <t>29-12-211-019-0000</t>
  </si>
  <si>
    <t>29-12-211-020-0000</t>
  </si>
  <si>
    <t xml:space="preserve">	330 YATES AVE </t>
  </si>
  <si>
    <t>30-31-425-007-0000</t>
  </si>
  <si>
    <t>30-31-425-003-0000</t>
  </si>
  <si>
    <t>18521 WILDWOOD AVE</t>
  </si>
  <si>
    <t>29-01-200-008-0000</t>
  </si>
  <si>
    <t>29-01-200-008-0000 29-01-214-015-0000</t>
  </si>
  <si>
    <t>29-01-204-007-0000</t>
  </si>
  <si>
    <t>29-01-204-007-0000 29-01-204-008-0000 29-01-204-009-0000 29-01-204-010-0000</t>
  </si>
  <si>
    <t>5-22 5-22 5-22 5-90</t>
  </si>
  <si>
    <t>13848 S TORRENCE BURNHAM</t>
  </si>
  <si>
    <t>29-01-209-020-0000</t>
  </si>
  <si>
    <t>29-01-209-020-0000 29-01-209-021-0000 29-01-209-022-0000 29-01-209-023-0000 29-01-209-024-0000 29-01-209-025-0000 29-01-209-026-0000</t>
  </si>
  <si>
    <t>5-33 5-33 5-90 5-90 5-90 5-90 5-17</t>
  </si>
  <si>
    <t>14002  CROISSANT BURNHAM</t>
  </si>
  <si>
    <t>29-01-209-027-0000</t>
  </si>
  <si>
    <t>29-01-209-012-0000 29-01-209-013-0000 29-01-209-014-0000 29-01-209-015-0000 29-01-209-016-0000 29-01-209-017-0000 29-01-209-018-0000 29-01-209-027-0000 29-01-209-028-0000 29-01-209-029-0000 29-01-209-030-0000</t>
  </si>
  <si>
    <t>5-90 5-90 5-90 5-90 5-90 5-17 5-17 5-33 5-33 5-90 5-90</t>
  </si>
  <si>
    <t>29-01-300-007-0000</t>
  </si>
  <si>
    <t>1901  DOLTON CALUMET CITY</t>
  </si>
  <si>
    <t>29-01-300-047-0000</t>
  </si>
  <si>
    <t>2004  DOLTON CALUMET CITY</t>
  </si>
  <si>
    <t>29-01-415-054-0000</t>
  </si>
  <si>
    <t>29-01-414-050-0000 29-01-415-054-0000 29-01-416-023-0000</t>
  </si>
  <si>
    <t>5-17 5-31 5-17</t>
  </si>
  <si>
    <t>14537 S BENSLEY BURNHAM</t>
  </si>
  <si>
    <t>29-01-423-015-0000</t>
  </si>
  <si>
    <t>1652  DOLTON CALUMET CITY</t>
  </si>
  <si>
    <t>29-02-100-017-0000</t>
  </si>
  <si>
    <t>29-02-100-017-0000 29-02-200-023-0000</t>
  </si>
  <si>
    <t>8-33 5-33</t>
  </si>
  <si>
    <t>29-02-300-043-0000</t>
  </si>
  <si>
    <t>805 E 142ND DOLTON</t>
  </si>
  <si>
    <t>29-02-402-036-0000</t>
  </si>
  <si>
    <t>1309 E 142ND DOLTON</t>
  </si>
  <si>
    <t>29-03-110-014-0000</t>
  </si>
  <si>
    <t>29-03-110-011-0000 29-03-110-012-0000 29-03-110-013-0000 29-03-110-014-0000 29-03-110-027-0000</t>
  </si>
  <si>
    <t>5-90 5-90 5-28 5-28 5-28</t>
  </si>
  <si>
    <t>14076  LINCOLN DOLTON</t>
  </si>
  <si>
    <t>29-03-110-028-0000</t>
  </si>
  <si>
    <t>14112  CHICAGO DOLTON</t>
  </si>
  <si>
    <t>29-03-202-001-0000</t>
  </si>
  <si>
    <t>29-03-202-001-0000 29-03-202-006-0000 29-03-202-028-0000</t>
  </si>
  <si>
    <t>8-28 8-90 8-90</t>
  </si>
  <si>
    <t>14121  CHICAGO DOLTON</t>
  </si>
  <si>
    <t>29-03-302-001-0000</t>
  </si>
  <si>
    <t>29-03-302-001-0000 29-03-302-002-0000 29-03-302-003-0000 29-03-302-004-0000</t>
  </si>
  <si>
    <t>5-30 5-30 5-30 5-30</t>
  </si>
  <si>
    <t>300  INDIANA DOLTON</t>
  </si>
  <si>
    <t>29-03-304-012-0000</t>
  </si>
  <si>
    <t>29-03-304-012-0000 29-03-304-013-0000 29-03-304-020-0000 29-03-304-022-0000 29-03-304-024-0000 29-03-304-027-0000 29-03-304-029-0000</t>
  </si>
  <si>
    <t>5-92 5-92 5-92 5-92 5-92 5-92 5-92</t>
  </si>
  <si>
    <t>14214  CHICAGO DOLTON</t>
  </si>
  <si>
    <t>29-03-307-012-0000</t>
  </si>
  <si>
    <t>14201  PENNSYLVANIA DOLTON</t>
  </si>
  <si>
    <t>29-03-403-036-0000</t>
  </si>
  <si>
    <t>765 E 142ND DOLTON</t>
  </si>
  <si>
    <t>29-03-421-036-0000</t>
  </si>
  <si>
    <t>14435  GREENWOOD DOLTON</t>
  </si>
  <si>
    <t>29-03-423-007-0000</t>
  </si>
  <si>
    <t>650  ENGLE DOLTON</t>
  </si>
  <si>
    <t>29-03-423-014-0000</t>
  </si>
  <si>
    <t>29-03-423-015-0000</t>
  </si>
  <si>
    <t>710 E 145TH DOLTON</t>
  </si>
  <si>
    <t>29-03-425-003-0000</t>
  </si>
  <si>
    <t>29-03-425-003-0000 29-03-425-011-0000 29-03-425-012-0000 29-03-425-013-0000</t>
  </si>
  <si>
    <t>5-97 5-17 5-97 5-97</t>
  </si>
  <si>
    <t>14501  CHICAGO DOLTON</t>
  </si>
  <si>
    <t>29-04-215-026-0000</t>
  </si>
  <si>
    <t>29-04-215-026-0000 29-04-215-030-0000</t>
  </si>
  <si>
    <t>5-97 1-00</t>
  </si>
  <si>
    <t>13900 S INDIANA RIVERDALE</t>
  </si>
  <si>
    <t>29-04-223-017-0000</t>
  </si>
  <si>
    <t>14012 S INDIANA RIVERDALE</t>
  </si>
  <si>
    <t>29-04-235-032-0000</t>
  </si>
  <si>
    <t>29-04-235-032-0000 29-04-235-033-0000 29-04-235-034-0000</t>
  </si>
  <si>
    <t>5-22 5-22 5-33</t>
  </si>
  <si>
    <t>14136 S INDIANA RIVERDALE</t>
  </si>
  <si>
    <t>29-04-423-069-0000</t>
  </si>
  <si>
    <t>148 E 144TH RIVERDALE</t>
  </si>
  <si>
    <t>29-04-431-025-0000</t>
  </si>
  <si>
    <t>29-05-100-008-0000</t>
  </si>
  <si>
    <t>29-05-100-008-0000 29-05-100-011-0000 29-05-100-016-0000 29-05-100-019-0000 29-05-100-026-0000 29-05-100-027-0000 29-05-100-040-0000</t>
  </si>
  <si>
    <t>6-63 5-33 6-70 5-90 5-90 6-70 5-90</t>
  </si>
  <si>
    <t>13741  ASHLAND RIVERDALE</t>
  </si>
  <si>
    <t>29-05-101-006-0000</t>
  </si>
  <si>
    <t>13801 S ASHLAND RIVERDALE</t>
  </si>
  <si>
    <t>29-05-203-016-0000</t>
  </si>
  <si>
    <t>600 W 138TH RIVERDALE</t>
  </si>
  <si>
    <t>29-05-401-009-0000</t>
  </si>
  <si>
    <t>29-05-401-008-0000 29-05-401-009-0000</t>
  </si>
  <si>
    <t>14217  HALSTED RIVERDALE</t>
  </si>
  <si>
    <t>29-05-401-010-0000</t>
  </si>
  <si>
    <t>14219  HALSTED RIVERDALE</t>
  </si>
  <si>
    <t>29-05-401-011-0000</t>
  </si>
  <si>
    <t>29-05-401-011-0000 29-05-401-012-0000</t>
  </si>
  <si>
    <t>5-22 1-00</t>
  </si>
  <si>
    <t>14221  HALSTED RIVERDALE</t>
  </si>
  <si>
    <t>29-05-401-017-0000</t>
  </si>
  <si>
    <t>29-05-401-017-0000 29-05-401-018-0000 29-05-401-019-0000</t>
  </si>
  <si>
    <t>14227  HALSTED RIVERDALE</t>
  </si>
  <si>
    <t>29-05-409-002-0000</t>
  </si>
  <si>
    <t>29-05-409-002-0000 29-05-409-003-0000 29-05-409-004-0000 29-05-409-005-0000</t>
  </si>
  <si>
    <t>5-22 5-22 5-90 5-90</t>
  </si>
  <si>
    <t>14508 S STATE RIVERDALE</t>
  </si>
  <si>
    <t>29-05-413-004-0000</t>
  </si>
  <si>
    <t>29-05-413-001-0000 29-05-413-002-0000 29-05-413-003-0000 29-05-413-004-0000 29-05-413-005-0000 29-05-413-006-0000 29-05-413-007-0000 29-05-413-008-0000</t>
  </si>
  <si>
    <t>5-90 5-90 5-90 5-22 5-22 5-22 5-90 5-90</t>
  </si>
  <si>
    <t>14509 S HALSTED RIVERDALE</t>
  </si>
  <si>
    <t>29-06-103-005-0000</t>
  </si>
  <si>
    <t>2217  135TH BLUE ISLAND</t>
  </si>
  <si>
    <t>29-06-103-006-0000</t>
  </si>
  <si>
    <t>13547  WESTERN BLUE ISLAND</t>
  </si>
  <si>
    <t>29-06-103-011-0000</t>
  </si>
  <si>
    <t>2307  135TH BLUE ISLAND</t>
  </si>
  <si>
    <t>29-06-106-086-0000</t>
  </si>
  <si>
    <t>2323  136TH BLUE ISLAND</t>
  </si>
  <si>
    <t>29-06-305-022-0000</t>
  </si>
  <si>
    <t>29-06-305-022-0000 29-06-305-023-0000</t>
  </si>
  <si>
    <t>14232  DIXIE POSEN</t>
  </si>
  <si>
    <t>29-07-101-013-0000</t>
  </si>
  <si>
    <t>29-07-101-012-0000 29-07-101-013-0000 29-07-101-018-0000 29-07-102-025-0000 29-07-103-061-0000</t>
  </si>
  <si>
    <t>5-90 5-97 5-90 5-90 5-90</t>
  </si>
  <si>
    <t>14200  DAVIS DIXMOOR</t>
  </si>
  <si>
    <t>29-07-103-012-0000</t>
  </si>
  <si>
    <t>29-07-103-012-0000 29-07-103-013-0000 29-07-103-014-0000 29-07-103-015-0000 29-07-103-016-0000 29-07-103-017-0000 29-07-103-018-0000 29-07-103-019-0000 29-07-103-020-0000 29-07-103-021-0000 29-07-103-034-0000 29-07-103-035-0000 29-07-103-036-0000 29-07-103-037-0000 29-07-103-038-0000 29-07-103-039-0000 29-07-103-040-0000 29-07-103-059-0000 29-07-103-062-0000</t>
  </si>
  <si>
    <t>5-97 5-97 5-97 5-97 5-97 5-97 5-97 5-97 5-97 5-97 5-97 5-97 5-97 5-97 5-97 5-97 5-97 5-90 5-97</t>
  </si>
  <si>
    <t>14127  LEAVITT DIXMOOR</t>
  </si>
  <si>
    <t>29-07-106-031-0000</t>
  </si>
  <si>
    <t>14406  DIXIE POSEN</t>
  </si>
  <si>
    <t>29-07-108-037-0000</t>
  </si>
  <si>
    <t>29-07-108-037-0000 29-07-113-001-0000 29-07-113-002-0000 29-07-113-003-0000</t>
  </si>
  <si>
    <t>5-22 5-90 5-90 5-90</t>
  </si>
  <si>
    <t>14255  DAVIS DIXMOOR</t>
  </si>
  <si>
    <t>29-07-112-042-0000</t>
  </si>
  <si>
    <t>29-07-112-042-0000 29-07-112-044-0000</t>
  </si>
  <si>
    <t>8-33 8-33</t>
  </si>
  <si>
    <t>14610  WESTERN POSEN</t>
  </si>
  <si>
    <t>29-07-112-064-0000</t>
  </si>
  <si>
    <t>14540  DIXIE DIXMOOR</t>
  </si>
  <si>
    <t>29-07-113-004-0000</t>
  </si>
  <si>
    <t>14305  DIXIE DIXMOOR</t>
  </si>
  <si>
    <t>29-07-113-007-0000</t>
  </si>
  <si>
    <t>29-07-113-006-0000 29-07-113-007-0000 29-07-113-008-0000 29-07-113-009-0000 29-07-113-010-0000</t>
  </si>
  <si>
    <t>14311  DIXIE DIXMOOR</t>
  </si>
  <si>
    <t>29-07-118-003-0000</t>
  </si>
  <si>
    <t>2021 W 143RD DIXMOOR</t>
  </si>
  <si>
    <t>29-07-134-001-0000</t>
  </si>
  <si>
    <t>2210  SPAULDING DIXMOOR</t>
  </si>
  <si>
    <t>29-07-134-002-0000</t>
  </si>
  <si>
    <t>2212  SPAULDING DIXMOOR</t>
  </si>
  <si>
    <t>29-07-136-043-0000</t>
  </si>
  <si>
    <t>8-30</t>
  </si>
  <si>
    <t>14529 S WESTERN DIXMOOR</t>
  </si>
  <si>
    <t>29-07-205-038-0000</t>
  </si>
  <si>
    <t>29-07-205-038-0000 29-07-205-039-0000 29-07-205-040-0000 29-07-205-041-0000 29-07-205-042-0000</t>
  </si>
  <si>
    <t>5-33 5-33 5-33 5-33 5-33</t>
  </si>
  <si>
    <t>14332  PAULINA DIXMOOR</t>
  </si>
  <si>
    <t>29-07-327-002-0000</t>
  </si>
  <si>
    <t>29-07-327-001-0000 29-07-327-002-0000 29-07-327-003-0000 29-07-327-004-0000</t>
  </si>
  <si>
    <t>5-90 5-22 5-22 5-90</t>
  </si>
  <si>
    <t>15003  DIXIE HARVEY</t>
  </si>
  <si>
    <t>29-07-405-028-0000</t>
  </si>
  <si>
    <t>29-07-405-027-0000 29-07-405-028-0000</t>
  </si>
  <si>
    <t>14744  SPAULDING HARVEY</t>
  </si>
  <si>
    <t>29-08-130-078-0000</t>
  </si>
  <si>
    <t>39 E 147TH HARVEY</t>
  </si>
  <si>
    <t>29-08-210-005-0000</t>
  </si>
  <si>
    <t>29-08-210-002-0000 29-08-210-003-0000 29-08-210-004-0000 29-08-210-005-0000 29-08-210-006-0000</t>
  </si>
  <si>
    <t>5-90 5-90 5-17 5-22 5-97</t>
  </si>
  <si>
    <t>14407  HALSTED HARVEY</t>
  </si>
  <si>
    <t>29-08-210-069-0000</t>
  </si>
  <si>
    <t>14457  HALSTED HARVEY</t>
  </si>
  <si>
    <t>29-08-223-044-0000</t>
  </si>
  <si>
    <t>243 E SIBLEY HARVEY</t>
  </si>
  <si>
    <t>restaurant</t>
  </si>
  <si>
    <t>29-08-225-001-0000</t>
  </si>
  <si>
    <t>29-08-225-001-0000 29-08-225-002-0000 29-08-225-003-0000 29-08-225-004-0000 29-08-225-005-0000</t>
  </si>
  <si>
    <t>5-97 5-97 5-97 5-97 5-97</t>
  </si>
  <si>
    <t>14601  HALSTED HARVEY</t>
  </si>
  <si>
    <t>29-08-227-043-0000</t>
  </si>
  <si>
    <t>29-08-227-043-0000 29-08-227-045-0000</t>
  </si>
  <si>
    <t>301  SIBLEY HARVEY</t>
  </si>
  <si>
    <t>29-08-303-056-0000</t>
  </si>
  <si>
    <t>90  SIBLEY HARVEY</t>
  </si>
  <si>
    <t>29-08-308-004-0000</t>
  </si>
  <si>
    <t>29-08-308-003-0000 29-08-308-004-0000</t>
  </si>
  <si>
    <t>14820  LOOMIS HARVEY</t>
  </si>
  <si>
    <t>29-08-402-052-0000</t>
  </si>
  <si>
    <t>29-08-402-030-0000 29-08-402-031-0000 29-08-402-035-0000 29-08-402-036-0000 29-08-402-037-0000 29-08-402-038-0000 29-08-402-039-0000 29-08-402-040-0000 29-08-402-045-0000 29-08-402-052-0000</t>
  </si>
  <si>
    <t>5-90 5-17 5-90 5-90 5-90 5-90 5-90 5-90 5-90 5-97</t>
  </si>
  <si>
    <t>284  MORGAN HARVEY</t>
  </si>
  <si>
    <t>29-08-417-002-0000</t>
  </si>
  <si>
    <t>14927  MORGAN HARVEY</t>
  </si>
  <si>
    <t>29-08-417-005-0000</t>
  </si>
  <si>
    <t>29-08-417-003-0000 29-08-417-004-0000 29-08-417-005-0000 29-08-417-006-0000 29-08-417-009-0000</t>
  </si>
  <si>
    <t>5-90 5-90 5-92 5-90 5-90</t>
  </si>
  <si>
    <t>29-09-114-016-0000</t>
  </si>
  <si>
    <t>340 W SIBLEY DOLTON</t>
  </si>
  <si>
    <t>29-09-211-061-0000</t>
  </si>
  <si>
    <t>144 E SIBLEY DOLTON</t>
  </si>
  <si>
    <t>29-09-228-040-0000</t>
  </si>
  <si>
    <t>29-09-228-040-0000 29-09-228-041-0000 29-09-228-042-0000</t>
  </si>
  <si>
    <t>29-09-300-015-0000</t>
  </si>
  <si>
    <t>29-09-300-011-0000 29-09-300-015-0000 29-09-300-020-0000 29-09-300-021-0000 29-09-300-024-0000 29-09-300-025-0000</t>
  </si>
  <si>
    <t>5-90 5-33 5-90 8-90 8-33 5-90</t>
  </si>
  <si>
    <t>400 E 147TH HARVEY</t>
  </si>
  <si>
    <t>29-09-407-001-0000</t>
  </si>
  <si>
    <t>29-09-407-001-0000 29-09-407-002-0000 29-09-407-003-0000</t>
  </si>
  <si>
    <t>155 W SIBLEY SOUTH HOLLAND</t>
  </si>
  <si>
    <t>29-09-407-004-0000</t>
  </si>
  <si>
    <t>29-09-407-004-0000 29-09-407-005-0000</t>
  </si>
  <si>
    <t>151 W SIBLEY SOUTH HOLLAND</t>
  </si>
  <si>
    <t>29-09-419-042-0000</t>
  </si>
  <si>
    <t>136 W 151ST SOUTH HOLLAND</t>
  </si>
  <si>
    <t>29-09-419-051-0000</t>
  </si>
  <si>
    <t>242 W 154TH SOUTH HOLLAND</t>
  </si>
  <si>
    <t>29-10-103-005-0000</t>
  </si>
  <si>
    <t>29-10-103-005-0000 29-10-103-006-0000 29-10-103-007-0000 29-10-103-008-0000 29-10-103-009-0000 29-10-103-054-0000</t>
  </si>
  <si>
    <t>5-22 5-90 5-90 5-90 5-90 5-22</t>
  </si>
  <si>
    <t>14600  CHICAGO DOLTON</t>
  </si>
  <si>
    <t>29-10-107-019-0000</t>
  </si>
  <si>
    <t>29-10-107-019-0000 29-10-107-020-0000</t>
  </si>
  <si>
    <t>522 E SIBLEY DOLTON</t>
  </si>
  <si>
    <t>29-10-108-041-0000</t>
  </si>
  <si>
    <t>550 E SIBLEY DOLTON</t>
  </si>
  <si>
    <t>29-10-218-001-0000</t>
  </si>
  <si>
    <t>29-10-218-001-0000 29-10-218-002-0000 29-10-218-003-0000</t>
  </si>
  <si>
    <t>14745  CHICAGO DOLTON</t>
  </si>
  <si>
    <t>29-10-300-006-0000</t>
  </si>
  <si>
    <t>29-10-300-006-0000 29-10-300-007-0000 29-10-300-008-0000 29-10-300-009-0000 29-10-300-010-0000</t>
  </si>
  <si>
    <t>5-22 5-22 5-22 5-22 5-90</t>
  </si>
  <si>
    <t>27 E SIBLEY SOUTH HOLLAND</t>
  </si>
  <si>
    <t>29-10-311-018-0000</t>
  </si>
  <si>
    <t>29-10-311-018-0000 29-10-311-019-0000 29-10-311-020-0000 29-10-311-021-0000 29-10-311-022-0000 29-10-311-023-0000</t>
  </si>
  <si>
    <t>5-92 5-92 5-92 5-90 5-90 5-90</t>
  </si>
  <si>
    <t>15360  CHICAGO DOLTON</t>
  </si>
  <si>
    <t>29-10-312-004-0000</t>
  </si>
  <si>
    <t>29-10-312-004-0000 29-10-312-005-0000</t>
  </si>
  <si>
    <t>136 E 154TH SOUTH HOLLAND</t>
  </si>
  <si>
    <t>29-11-126-028-0000</t>
  </si>
  <si>
    <t>29-11-126-028-0000 29-11-126-029-0000 29-11-126-030-0000 29-11-126-031-0000</t>
  </si>
  <si>
    <t>29-11-129-045-0000</t>
  </si>
  <si>
    <t>1000  SIBLEY DOLTON</t>
  </si>
  <si>
    <t>29-11-130-058-0000</t>
  </si>
  <si>
    <t>29-11-130-058-0000 29-11-130-060-0000 29-11-130-061-0000</t>
  </si>
  <si>
    <t>14948 S WOODLAWN DOLTON</t>
  </si>
  <si>
    <t>29-11-226-008-0000</t>
  </si>
  <si>
    <t>29-11-226-006-0000 29-11-226-008-0000 29-11-226-009-0000 29-11-226-011-0000 29-11-226-012-0000 29-11-226-013-0000</t>
  </si>
  <si>
    <t>5-90 5-91 5-90 5-90 5-90 5-90</t>
  </si>
  <si>
    <t>1350 E SIBLEY DOLTON</t>
  </si>
  <si>
    <t>29-11-226-022-0000</t>
  </si>
  <si>
    <t>29-11-226-022-0000 29-11-226-023-0000</t>
  </si>
  <si>
    <t>8-22 8-22</t>
  </si>
  <si>
    <t>1250 E SIBLEY DOLTON</t>
  </si>
  <si>
    <t>29-11-229-040-0000</t>
  </si>
  <si>
    <t>29-11-229-040-0000 29-11-229-041-0000 29-11-229-044-0000</t>
  </si>
  <si>
    <t>5-17 8-97 5-90</t>
  </si>
  <si>
    <t>14805  DORCHESTER CALUMET CITY</t>
  </si>
  <si>
    <t>29-11-309-056-0000</t>
  </si>
  <si>
    <t>15000  WOODLAWN DOLTON</t>
  </si>
  <si>
    <t>29-11-400-038-0000</t>
  </si>
  <si>
    <t>29-11-400-037-0000 29-11-400-038-0000</t>
  </si>
  <si>
    <t>1313  SIBLEY DOLTON</t>
  </si>
  <si>
    <t>29-11-401-012-0000</t>
  </si>
  <si>
    <t>29-11-401-012-0000 29-11-401-013-0000</t>
  </si>
  <si>
    <t>1401 E SIBLEY DOLTON</t>
  </si>
  <si>
    <t>29-11-401-014-0000</t>
  </si>
  <si>
    <t>29-11-401-014-0000 29-11-401-015-0000</t>
  </si>
  <si>
    <t>5-32 5-90</t>
  </si>
  <si>
    <t>15001  DORCHESTER DOLTON</t>
  </si>
  <si>
    <t>29-12-128-036-0000</t>
  </si>
  <si>
    <t>1968  SIBLEY CALUMET CITY</t>
  </si>
  <si>
    <t>29-12-224-032-0000</t>
  </si>
  <si>
    <t>29-12-224-030-0000 29-12-224-031-0000 29-12-224-032-0000 29-12-224-033-0000 29-12-224-034-0000</t>
  </si>
  <si>
    <t>5-90 5-90 5-22 5-22 5-22</t>
  </si>
  <si>
    <t>1315  SIBLEY CALUMET CITY</t>
  </si>
  <si>
    <t>29-12-225-033-0000</t>
  </si>
  <si>
    <t>1700  SIBLEY CALUMET CITY</t>
  </si>
  <si>
    <t>29-12-231-014-0000</t>
  </si>
  <si>
    <t>29-12-231-013-0000 29-12-231-014-0000 29-12-231-015-0000 29-12-231-016-0000 29-12-231-017-0000</t>
  </si>
  <si>
    <t>29-12-304-006-0000</t>
  </si>
  <si>
    <t>29-12-303-042-0000 29-12-304-001-0000 29-12-304-002-0000 29-12-304-003-0000 29-12-304-004-0000 29-12-304-005-0000 29-12-304-006-0000 29-12-304-007-0000 29-12-304-008-0000 29-12-304-009-0000 29-12-304-010-0000 29-12-304-011-0000 29-12-304-012-0000 29-12-304-022-0000 29-12-304-023-0000</t>
  </si>
  <si>
    <t>5-90 5-90 5-90 5-90 5-90 5-90 5-28 5-28 5-28 5-28 5-28 5-90 5-90 5-90 5-90</t>
  </si>
  <si>
    <t>1901  SIBLEY CALUMET CITY</t>
  </si>
  <si>
    <t>29-12-305-031-0000</t>
  </si>
  <si>
    <t>1869  SIBLEY CALUMET CITY</t>
  </si>
  <si>
    <t>29-12-431-028-0000</t>
  </si>
  <si>
    <t>29-12-431-017-0000 29-12-431-018-0000 29-12-431-028-0000 29-12-431-029-0000 29-12-431-030-0000 29-12-431-031-0000 29-12-431-032-0000 29-12-431-033-0000 29-12-431-034-0000 29-12-431-035-0000 29-12-431-036-0000 29-12-431-037-0000 29-12-431-038-0000</t>
  </si>
  <si>
    <t>5-90 5-90 5-22 5-22 5-22 5-22 5-22 5-22 5-22 5-22 5-22 5-22 5-22</t>
  </si>
  <si>
    <t>660  TORRENCE CALUMET CITY</t>
  </si>
  <si>
    <t>29-13-302-018-0000</t>
  </si>
  <si>
    <t>29-13-302-018-0000 29-13-302-020-0000 29-13-302-025-0000 29-13-302-026-0000 29-13-500-003-0000</t>
  </si>
  <si>
    <t>8-97 8-97 8-17 8-90 8-90</t>
  </si>
  <si>
    <t>1970  RIVER OAKS CALUMET CITY</t>
  </si>
  <si>
    <t>AutoDealership</t>
  </si>
  <si>
    <t>29-14-129-030-0000</t>
  </si>
  <si>
    <t>29-14-129-030-0000 29-14-129-032-0000</t>
  </si>
  <si>
    <t>5-31 5-90</t>
  </si>
  <si>
    <t>15415  COTTAGE GROVE DOLTON</t>
  </si>
  <si>
    <t>29-14-312-021-0000</t>
  </si>
  <si>
    <t>900 E 162ND SOUTH HOLLAND</t>
  </si>
  <si>
    <t>29-14-317-028-0000</t>
  </si>
  <si>
    <t>1100 E 162ND SOUTH HOLLAND</t>
  </si>
  <si>
    <t>29-14-317-031-0000</t>
  </si>
  <si>
    <t>29-14-317-031-0000 29-14-317-032-0000</t>
  </si>
  <si>
    <t>5-92 8-17</t>
  </si>
  <si>
    <t>1006 E 162ND SOUTH HOLLAND</t>
  </si>
  <si>
    <t>29-15-204-027-0000</t>
  </si>
  <si>
    <t>15401 S PARK SOUTH HOLLAND</t>
  </si>
  <si>
    <t>29-15-302-017-0000</t>
  </si>
  <si>
    <t>29-15-302-002-0000 29-15-302-010-0000 29-15-302-017-0000 29-15-302-018-0000 29-15-302-021-0000 29-15-302-083-0000 29-15-302-085-0000</t>
  </si>
  <si>
    <t>5-90 5-90 5-30 5-30 5-90 5-33 5-33</t>
  </si>
  <si>
    <t>16145  STATE SOUTH HOLLAND</t>
  </si>
  <si>
    <t>29-15-400-049-0000</t>
  </si>
  <si>
    <t>15821 S PARK SOUTH HOLLAND</t>
  </si>
  <si>
    <t>29-15-404-031-0000</t>
  </si>
  <si>
    <t>448 E 162ND SOUTH HOLLAND</t>
  </si>
  <si>
    <t>retail/office</t>
  </si>
  <si>
    <t>29-15-407-014-0000</t>
  </si>
  <si>
    <t>29-15-407-014-0000 29-15-407-095-0000</t>
  </si>
  <si>
    <t>720 E 162ND SOUTH HOLLAND</t>
  </si>
  <si>
    <t>29-15-409-009-0000</t>
  </si>
  <si>
    <t>29-15-409-009-0000 29-15-409-020-0000 29-15-409-027-0000</t>
  </si>
  <si>
    <t>8-28 8-28 8-28</t>
  </si>
  <si>
    <t>1970  159TH SOUTH HOLLAND</t>
  </si>
  <si>
    <t>29-15-409-015-0000</t>
  </si>
  <si>
    <t>29-15-409-015-0000 29-15-409-016-0000</t>
  </si>
  <si>
    <t>5-97 5-90</t>
  </si>
  <si>
    <t>664  162ND SOUTH HOLLAND</t>
  </si>
  <si>
    <t>29-16-205-163-0000</t>
  </si>
  <si>
    <t>15448  WENTWORTH SOUTH HOLLAND</t>
  </si>
  <si>
    <t>29-16-301-049-0000</t>
  </si>
  <si>
    <t>512 E 156TH HARVEY</t>
  </si>
  <si>
    <t>29-16-400-058-0000</t>
  </si>
  <si>
    <t>29-16-400-057-0000 29-16-400-058-0000</t>
  </si>
  <si>
    <t>8-90 8-33</t>
  </si>
  <si>
    <t>310 W 162ND SOUTH HOLLAND</t>
  </si>
  <si>
    <t>29-16-400-060-0000</t>
  </si>
  <si>
    <t>200 W 162ND SOUTH HOLLAND</t>
  </si>
  <si>
    <t>29-16-400-075-0000</t>
  </si>
  <si>
    <t>16100  SUNTONE SOUTH HOLLAND</t>
  </si>
  <si>
    <t>29-16-400-099-0000</t>
  </si>
  <si>
    <t>29-16-400-092-0000 29-16-400-099-0000 29-16-400-112-0000 29-16-400-127-0000 29-16-400-150-0000 29-16-400-151-0000</t>
  </si>
  <si>
    <t>5-22 5-22 5-90 5-22 5-22 5-22</t>
  </si>
  <si>
    <t>16120  SUNTONE SOUTH HOLLAND</t>
  </si>
  <si>
    <t>29-16-400-122-0000</t>
  </si>
  <si>
    <t>29-16-400-122-0000 29-16-400-123-0000</t>
  </si>
  <si>
    <t>5-22 5-93</t>
  </si>
  <si>
    <t>15631  VAN DRUNEN SOUTH HOLLAND</t>
  </si>
  <si>
    <t>29-16-400-124-0000</t>
  </si>
  <si>
    <t>16015  VAN DRUNEN SOUTH HOLLAND</t>
  </si>
  <si>
    <t>29-16-400-132-0000</t>
  </si>
  <si>
    <t>15810  SUNTONE SOUTH HOLLAND</t>
  </si>
  <si>
    <t>29-16-400-135-0000</t>
  </si>
  <si>
    <t>29-16-400-135-0000 29-16-400-136-0000</t>
  </si>
  <si>
    <t>16050  SUNTONE SOUTH HOLLAND</t>
  </si>
  <si>
    <t>29-16-400-153-0000</t>
  </si>
  <si>
    <t>300 W 162ND SOUTH HOLLAND</t>
  </si>
  <si>
    <t>29-16-400-168-0000</t>
  </si>
  <si>
    <t>29-16-400-168-0000 29-16-400-169-0000 29-16-400-170-0000</t>
  </si>
  <si>
    <t>8-97 8-90 8-90</t>
  </si>
  <si>
    <t>134 W 162ND SOUTH HOLLAND</t>
  </si>
  <si>
    <t>29-17-116-036-0000</t>
  </si>
  <si>
    <t>29-17-116-036-0000 29-17-116-037-0000 29-17-116-038-0000 29-17-116-039-0000 29-17-116-040-0000</t>
  </si>
  <si>
    <t>8-28 8-28 8-28 8-28 8-90</t>
  </si>
  <si>
    <t>127 E 154TH HARVEY</t>
  </si>
  <si>
    <t>29-17-117-037-0000</t>
  </si>
  <si>
    <t>29-17-117-037-0000 29-17-117-040-0000 29-17-117-042-0000</t>
  </si>
  <si>
    <t>157 E 154TH HARVEY</t>
  </si>
  <si>
    <t>29-17-123-004-0000</t>
  </si>
  <si>
    <t>148 E 154TH HARVEY</t>
  </si>
  <si>
    <t>29-17-123-017-0000</t>
  </si>
  <si>
    <t>164 E 154TH HARVEY</t>
  </si>
  <si>
    <t>29-17-203-003-0000</t>
  </si>
  <si>
    <t>15105  MORGAN HARVEY</t>
  </si>
  <si>
    <t>29-17-206-033-0000</t>
  </si>
  <si>
    <t>29-17-206-033-0000 29-17-206-034-0000 29-17-206-035-0000 29-17-206-036-0000</t>
  </si>
  <si>
    <t>15134  HALSTED HARVEY</t>
  </si>
  <si>
    <t>29-17-209-007-0000</t>
  </si>
  <si>
    <t>229 E 153RD HARVEY</t>
  </si>
  <si>
    <t>29-17-215-015-0000</t>
  </si>
  <si>
    <t>16178  PARK HARVEY</t>
  </si>
  <si>
    <t>29-17-215-027-0000</t>
  </si>
  <si>
    <t>29-17-215-027-0000 29-17-215-028-0000 29-17-215-029-0000</t>
  </si>
  <si>
    <t>29-17-215-040-0000</t>
  </si>
  <si>
    <t>29-17-215-006-0000 29-17-215-007-0000 29-17-215-008-0000 29-17-215-019-0000 29-17-215-026-0000 29-17-215-039-0000 29-17-215-040-0000 29-17-215-041-0000</t>
  </si>
  <si>
    <t>5-90 5-90 5-90 5-90 5-90 5-90 5-28 5-28</t>
  </si>
  <si>
    <t>178 E 154TH HARVEY</t>
  </si>
  <si>
    <t>29-17-216-012-0000</t>
  </si>
  <si>
    <t>15414  PARK HARVEY</t>
  </si>
  <si>
    <t>29-17-216-013-0000</t>
  </si>
  <si>
    <t>15416  PARK HARVEY</t>
  </si>
  <si>
    <t>29-17-216-017-0000</t>
  </si>
  <si>
    <t>15424  PARK HARVEY</t>
  </si>
  <si>
    <t>29-17-216-018-0000</t>
  </si>
  <si>
    <t>15429  BROADWAY HARVEY</t>
  </si>
  <si>
    <t>29-17-216-019-0000</t>
  </si>
  <si>
    <t>29-17-413-001-0000</t>
  </si>
  <si>
    <t>29-17-413-001-0000 29-17-413-002-0000</t>
  </si>
  <si>
    <t>15041  HOYNE HARVEY</t>
  </si>
  <si>
    <t>29-17-413-069-0000</t>
  </si>
  <si>
    <t>15831  WEST HARVEY</t>
  </si>
  <si>
    <t>29-17-414-039-0000</t>
  </si>
  <si>
    <t>229 E 155TH HARVEY</t>
  </si>
  <si>
    <t>29-17-414-040-0000</t>
  </si>
  <si>
    <t>231 E 155TH HARVEY</t>
  </si>
  <si>
    <t>29-18-106-019-0000</t>
  </si>
  <si>
    <t>29-18-109-030-0000</t>
  </si>
  <si>
    <t>29-18-300-007-0000</t>
  </si>
  <si>
    <t>29-18-300-005-0000 29-18-300-006-0000 29-18-300-007-0000 29-18-300-016-0000 29-18-300-017-0000 29-18-300-035-0000 29-18-300-038-0000</t>
  </si>
  <si>
    <t>5-90 5-90 5-22 5-90 5-90 5-90 5-90</t>
  </si>
  <si>
    <t>264 W 155TH HARVEY</t>
  </si>
  <si>
    <t>29-18-330-016-0000</t>
  </si>
  <si>
    <t>29-18-330-016-0000 29-18-330-017-0000 29-18-330-020-0000</t>
  </si>
  <si>
    <t>5-97 5-90 5-97</t>
  </si>
  <si>
    <t>175 W 159TH HARVEY</t>
  </si>
  <si>
    <t>29-18-331-012-0000</t>
  </si>
  <si>
    <t>15859  DIXIE HARVEY</t>
  </si>
  <si>
    <t>29-18-331-013-0000</t>
  </si>
  <si>
    <t>29-18-331-013-0000 29-18-331-014-0000</t>
  </si>
  <si>
    <t>8-97A 8-90A</t>
  </si>
  <si>
    <t>15825  DIXIE HARVEY</t>
  </si>
  <si>
    <t>29-18-404-002-0000</t>
  </si>
  <si>
    <t>5-91</t>
  </si>
  <si>
    <t>71 W 156TH HARVEY</t>
  </si>
  <si>
    <t>29-18-428-015-0000</t>
  </si>
  <si>
    <t>29-18-428-014-0000 29-18-428-015-0000 29-18-428-016-0000 29-18-428-017-0000 29-18-428-018-0000 29-18-428-019-0000 29-18-428-033-0000 29-18-428-034-0000 29-18-428-035-0000 29-18-428-036-0000 29-18-428-037-0000 29-18-428-038-0000 29-18-428-039-0000 29-18-428-065-0000</t>
  </si>
  <si>
    <t>5-90 5-31 5-31 5-31 5-31 5-90 5-90 5-31 5-31 5-31 5-31 5-31 5-90 5-90</t>
  </si>
  <si>
    <t>67 W 159TH HARVEY</t>
  </si>
  <si>
    <t>29-19-106-017-0000</t>
  </si>
  <si>
    <t>15901  ROBEY HARVEY</t>
  </si>
  <si>
    <t>29-19-131-006-0000</t>
  </si>
  <si>
    <t>29-19-131-005-0000 29-19-131-006-0000 29-19-131-007-0000</t>
  </si>
  <si>
    <t>16238 S DIXIE MARKHAM</t>
  </si>
  <si>
    <t>29-19-202-054-0000</t>
  </si>
  <si>
    <t>15900 S WOOD HARVEY</t>
  </si>
  <si>
    <t>29-19-204-006-0000</t>
  </si>
  <si>
    <t>29-19-204-006-0000 29-19-204-007-0000 29-19-204-008-0000 29-19-204-009-0000</t>
  </si>
  <si>
    <t>5-22 5-17 5-22 5-22</t>
  </si>
  <si>
    <t>48 W 159TH HARVEY</t>
  </si>
  <si>
    <t>29-19-206-041-0000</t>
  </si>
  <si>
    <t>0   HARVEY</t>
  </si>
  <si>
    <t>29-19-309-006-0000</t>
  </si>
  <si>
    <t>2238 W 167TH MARKHAM</t>
  </si>
  <si>
    <t>29-19-310-010-0000</t>
  </si>
  <si>
    <t>2052 W 167TH MARKHAM</t>
  </si>
  <si>
    <t>29-20-103-001-0000</t>
  </si>
  <si>
    <t>29-20-103-001-0000 29-20-103-002-0000</t>
  </si>
  <si>
    <t>62 E 159TH HARVEY</t>
  </si>
  <si>
    <t>29-20-103-003-0000</t>
  </si>
  <si>
    <t>29-20-103-003-0000 29-20-103-004-0000 29-20-103-005-0000 29-20-103-006-0000 29-20-103-007-0000 29-20-103-008-0000 29-20-103-009-0000</t>
  </si>
  <si>
    <t>5-22 5-22 5-17 5-90 5-90 5-90 5-90</t>
  </si>
  <si>
    <t>72 E 159TH HARVEY</t>
  </si>
  <si>
    <t>29-20-201-003-0000</t>
  </si>
  <si>
    <t>29-20-201-001-0000 29-20-201-002-0000 29-20-201-003-0000 29-20-201-004-0000 29-20-201-036-0000 29-20-201-037-0000</t>
  </si>
  <si>
    <t>5-90 5-90 5-22 5-22 5-90 E-X</t>
  </si>
  <si>
    <t>240 E 159TH HARVEY</t>
  </si>
  <si>
    <t>29-20-202-001-0000</t>
  </si>
  <si>
    <t>29-20-202-001-0000 29-20-202-002-0000 29-20-202-003-0000</t>
  </si>
  <si>
    <t>261 E 159TH HARVEY</t>
  </si>
  <si>
    <t>29-20-204-002-0000</t>
  </si>
  <si>
    <t>29-20-204-001-0000 29-20-204-002-0000 29-20-204-003-0000 29-20-204-004-0000 29-20-204-005-0000</t>
  </si>
  <si>
    <t>5-90 5-22 5-22 5-90 5-90</t>
  </si>
  <si>
    <t>432 E 159TH HARVEY</t>
  </si>
  <si>
    <t>29-20-205-046-0000</t>
  </si>
  <si>
    <t>29-20-205-004-0000 29-20-205-005-0000 29-20-205-012-0000 29-20-205-013-0000 29-20-205-046-0000</t>
  </si>
  <si>
    <t>5-90 5-90 5-90 5-90 5-22</t>
  </si>
  <si>
    <t>332 E 159TH HARVEY</t>
  </si>
  <si>
    <t>29-20-211-015-0000</t>
  </si>
  <si>
    <t>16259  CENTER HARVEY</t>
  </si>
  <si>
    <t>29-20-215-037-0000</t>
  </si>
  <si>
    <t>29-20-215-036-0000 29-20-215-037-0000 29-20-215-038-0000</t>
  </si>
  <si>
    <t>1-00 5-22 5-22</t>
  </si>
  <si>
    <t>16144  HALSTED HARVEY</t>
  </si>
  <si>
    <t>29-20-219-021-0000</t>
  </si>
  <si>
    <t>29-20-219-021-0000 29-20-219-022-0000 29-20-219-023-0000 29-20-219-024-0000 29-20-219-025-0000</t>
  </si>
  <si>
    <t>5-22 5-22 5-90 5-90 5-90</t>
  </si>
  <si>
    <t>16216  HALSTED HARVEY</t>
  </si>
  <si>
    <t>29-20-219-042-0000</t>
  </si>
  <si>
    <t>29-20-219-019-0000 29-20-219-020-0000 29-20-219-042-0000</t>
  </si>
  <si>
    <t>5-90 5-90 5-22</t>
  </si>
  <si>
    <t>16200  HALSTED HARVEY</t>
  </si>
  <si>
    <t>29-20-405-014-0000</t>
  </si>
  <si>
    <t>29-20-405-014-0000 29-20-405-066-0000</t>
  </si>
  <si>
    <t>327 E 164TH HARVEY</t>
  </si>
  <si>
    <t>29-20-405-016-0000</t>
  </si>
  <si>
    <t>29-20-405-016-0000 29-20-405-021-0000 29-20-405-067-0000</t>
  </si>
  <si>
    <t>5-97 5-17 5-90</t>
  </si>
  <si>
    <t>16354  HALSTED HARVEY</t>
  </si>
  <si>
    <t>29-20-405-072-0000</t>
  </si>
  <si>
    <t>16324  HALSTED HARVEY</t>
  </si>
  <si>
    <t>29-20-422-031-0000</t>
  </si>
  <si>
    <t>29-20-422-013-0000 29-20-422-031-0000 29-20-422-034-0000 29-20-422-037-0000</t>
  </si>
  <si>
    <t>5-90 5-22 5-90 5-90</t>
  </si>
  <si>
    <t>306 E 164TH HARVEY</t>
  </si>
  <si>
    <t>29-21-100-018-0000</t>
  </si>
  <si>
    <t>29-21-100-018-0000 29-21-100-019-0000 29-21-100-020-0000 29-21-100-021-0000 29-21-100-022-0000 29-21-100-073-0000</t>
  </si>
  <si>
    <t>5-22 5-22 5-90 5-90 5-90 5-22</t>
  </si>
  <si>
    <t>15935  HALSTED HARVEY</t>
  </si>
  <si>
    <t>29-21-101-001-0000</t>
  </si>
  <si>
    <t>29-21-101-001-0000 29-21-101-002-0000 29-21-101-004-0000 29-21-101-054-0000 29-21-101-055-0000</t>
  </si>
  <si>
    <t>5-22 5-22 5-90 5-22 5-90</t>
  </si>
  <si>
    <t>372 E 159TH HARVEY</t>
  </si>
  <si>
    <t>29-21-112-065-0000</t>
  </si>
  <si>
    <t>29-21-112-016-0000 29-21-112-017-0000 29-21-112-018-0000 29-21-112-065-0000</t>
  </si>
  <si>
    <t>5-90 5-90 5-90 5-97</t>
  </si>
  <si>
    <t>16259  HALSTED HARVEY</t>
  </si>
  <si>
    <t>29-21-117-008-0000</t>
  </si>
  <si>
    <t>29-21-117-008-0000 29-21-201-012-0000</t>
  </si>
  <si>
    <t>5-33 5-80</t>
  </si>
  <si>
    <t>16310  VINCENNES SOUTH HOLLAND</t>
  </si>
  <si>
    <t>29-21-200-007-0000</t>
  </si>
  <si>
    <t>15902  PARKSIDE SOUTH HOLLAND</t>
  </si>
  <si>
    <t>29-21-200-041-0000</t>
  </si>
  <si>
    <t>29-21-200-041-0000 29-21-200-049-0000</t>
  </si>
  <si>
    <t>175 W 162ND SOUTH HOLLAND</t>
  </si>
  <si>
    <t>29-21-200-064-0000</t>
  </si>
  <si>
    <t>235 W 162ND SOUTH HOLLAND</t>
  </si>
  <si>
    <t>29-21-200-068-0000</t>
  </si>
  <si>
    <t>29-21-200-068-0000 29-21-200-071-0000</t>
  </si>
  <si>
    <t>16178  SOUTH PARK SOUTH HOLLAND</t>
  </si>
  <si>
    <t>29-21-200-076-0000</t>
  </si>
  <si>
    <t>245 W 162ND SOUTH HOLLAND</t>
  </si>
  <si>
    <t>29-21-200-078-0000</t>
  </si>
  <si>
    <t>319 W 162ND SOUTH HOLLAND</t>
  </si>
  <si>
    <t>29-21-200-079-0000</t>
  </si>
  <si>
    <t>113 W 162ND SOUTH HOLLAND</t>
  </si>
  <si>
    <t>29-21-300-011-0000</t>
  </si>
  <si>
    <t>29-21-300-009-0000 29-21-300-010-0000 29-21-300-011-0000 29-21-300-012-0000 29-21-300-013-0000 29-21-300-014-0000 29-21-300-015-0000 29-21-300-016-0000</t>
  </si>
  <si>
    <t>5-90 5-90 5-97 5-97 5-97 5-97 5-90 5-90</t>
  </si>
  <si>
    <t>16317  HALSTED HARVEY</t>
  </si>
  <si>
    <t>29-21-312-006-0000</t>
  </si>
  <si>
    <t>29-21-312-006-0000 29-21-312-007-0000 29-21-312-008-0000 29-21-312-009-0000 29-21-312-010-0000</t>
  </si>
  <si>
    <t>5-92 5-92 5-92 5-90 5-90</t>
  </si>
  <si>
    <t>16615  HALSTED HARVEY</t>
  </si>
  <si>
    <t>29-21-400-024-0000</t>
  </si>
  <si>
    <t>345  TAFT SOUTH HOLLAND</t>
  </si>
  <si>
    <t>Retail - Multi Tenant</t>
  </si>
  <si>
    <t>29-21-401-049-0000</t>
  </si>
  <si>
    <t>100 W 168TH SOUTH HOLLAND</t>
  </si>
  <si>
    <t>29-21-401-074-0000</t>
  </si>
  <si>
    <t>150 W 168TH SOUTH HOLLAND</t>
  </si>
  <si>
    <t>29-21-401-075-0000</t>
  </si>
  <si>
    <t>29-21-401-075-0000 29-21-401-076-0000</t>
  </si>
  <si>
    <t>5-22 8-22</t>
  </si>
  <si>
    <t>16647  VINCENNES SOUTH HOLLAND</t>
  </si>
  <si>
    <t>29-21-402-018-0000</t>
  </si>
  <si>
    <t>16800  STATE SOUTH HOLLAND</t>
  </si>
  <si>
    <t>29-21-402-035-0000</t>
  </si>
  <si>
    <t>145 W 168TH SOUTH HOLLAND</t>
  </si>
  <si>
    <t>29-21-402-044-0000</t>
  </si>
  <si>
    <t>16973  VINCENNES SOUTH HOLLAND</t>
  </si>
  <si>
    <t>29-21-402-045-0000</t>
  </si>
  <si>
    <t>16967  VINCENNES SOUTH HOLLAND</t>
  </si>
  <si>
    <t>29-22-100-002-0000</t>
  </si>
  <si>
    <t>29-22-100-001-0000 29-22-100-002-0000</t>
  </si>
  <si>
    <t>16201  STATE SOUTH HOLLAND</t>
  </si>
  <si>
    <t>29-22-100-013-0000</t>
  </si>
  <si>
    <t>29-22-100-013-0000 29-22-100-014-0000</t>
  </si>
  <si>
    <t>23 E 162ND SOUTH HOLLAND</t>
  </si>
  <si>
    <t>29-22-104-014-0000</t>
  </si>
  <si>
    <t>16545  STATE SOUTH HOLLAND</t>
  </si>
  <si>
    <t>29-22-200-043-0000</t>
  </si>
  <si>
    <t>29-22-200-042-0000 29-22-200-043-0000 29-22-200-153-0000 29-22-200-154-0000 29-22-200-155-0000 29-22-200-156-0000</t>
  </si>
  <si>
    <t>5-90 5-92 5-90 5-92 5-90 5-92</t>
  </si>
  <si>
    <t>16247 S PARK SOUTH HOLLAND</t>
  </si>
  <si>
    <t>29-22-200-047-0000</t>
  </si>
  <si>
    <t>29-22-200-002-0000 29-22-200-003-0000 29-22-200-045-0000 29-22-200-046-0000 29-22-200-047-0000 29-22-200-048-0000 29-22-200-054-0000 29-22-200-056-0000 29-22-200-138-0000</t>
  </si>
  <si>
    <t>5-90 5-90 5-90 5-28 5-28 5-28 5-90 5-90 5-90</t>
  </si>
  <si>
    <t>475 E 162ND SOUTH HOLLAND</t>
  </si>
  <si>
    <t>29-22-201-004-0000</t>
  </si>
  <si>
    <t>29-22-201-004-0000 29-22-201-096-0000</t>
  </si>
  <si>
    <t>480  JOYCE SOUTH HOLLAND</t>
  </si>
  <si>
    <t>29-22-201-009-0000</t>
  </si>
  <si>
    <t>705  162ND SOUTH HOLLAND</t>
  </si>
  <si>
    <t>29-22-201-048-0000</t>
  </si>
  <si>
    <t>29-22-201-048-0000 29-22-201-090-0000</t>
  </si>
  <si>
    <t>5-30 5-30</t>
  </si>
  <si>
    <t>701  162ND SOUTH HOLLAND</t>
  </si>
  <si>
    <t>29-22-215-002-0000</t>
  </si>
  <si>
    <t>555 E 162ND SOUTH HOLLAND</t>
  </si>
  <si>
    <t>29-22-302-035-0000</t>
  </si>
  <si>
    <t>146  170TH SOUTH HOLLAND</t>
  </si>
  <si>
    <t>29-23-101-063-0000</t>
  </si>
  <si>
    <t>29-23-101-063-0000 29-23-101-070-0000</t>
  </si>
  <si>
    <t>5-30 5-90</t>
  </si>
  <si>
    <t>1051 E 162ND SOUTH HOLLAND</t>
  </si>
  <si>
    <t>29-23-103-001-0000</t>
  </si>
  <si>
    <t>29-23-103-001-0000 29-23-103-027-0000</t>
  </si>
  <si>
    <t>5-92 5-90</t>
  </si>
  <si>
    <t>837 E 162ND SOUTH HOLLAND</t>
  </si>
  <si>
    <t>29-23-103-031-0000</t>
  </si>
  <si>
    <t>947 E 162ND SOUTH HOLLAND</t>
  </si>
  <si>
    <t>29-23-109-038-0000</t>
  </si>
  <si>
    <t>1025 E 162ND SOUTH HOLLAND</t>
  </si>
  <si>
    <t>29-23-109-039-0000</t>
  </si>
  <si>
    <t>1111 E 162ND SOUTH HOLLAND</t>
  </si>
  <si>
    <t>29-23-201-004-0000</t>
  </si>
  <si>
    <t>16535  VAN DAM SOUTH HOLLAND</t>
  </si>
  <si>
    <t>29-23-201-023-0000</t>
  </si>
  <si>
    <t>16337  VAN DAM SOUTH HOLLAND</t>
  </si>
  <si>
    <t>29-23-201-032-0000</t>
  </si>
  <si>
    <t>16269  VAN DAM SOUTH HOLLAND</t>
  </si>
  <si>
    <t>29-23-202-025-0000</t>
  </si>
  <si>
    <t>16220  PRINCE SOUTH HOLLAND</t>
  </si>
  <si>
    <t>29-23-202-026-0000</t>
  </si>
  <si>
    <t>16224  PRINCE SOUTH HOLLAND</t>
  </si>
  <si>
    <t>29-23-401-047-0000</t>
  </si>
  <si>
    <t>29-23-401-045-0000 29-23-401-046-0000 29-23-401-047-0000 29-23-401-077-0000</t>
  </si>
  <si>
    <t>8-90 8-90 8-92 8-97</t>
  </si>
  <si>
    <t>16801  VAN DAM SOUTH HOLLAND</t>
  </si>
  <si>
    <t>29-23-401-053-0000</t>
  </si>
  <si>
    <t>1514  168TH SOUTH HOLLAND</t>
  </si>
  <si>
    <t>29-23-401-059-0000</t>
  </si>
  <si>
    <t>1304  168TH SOUTH HOLLAND</t>
  </si>
  <si>
    <t>29-24-100-033-0000</t>
  </si>
  <si>
    <t>1951  RIVER OAKS CALUMET CITY</t>
  </si>
  <si>
    <t>29-24-100-036-0000</t>
  </si>
  <si>
    <t>1950  159TH CALUMET CITY</t>
  </si>
  <si>
    <t>29-24-100-037-0000</t>
  </si>
  <si>
    <t>1782 E 159TH CALUMET CITY</t>
  </si>
  <si>
    <t>29-24-200-017-0000</t>
  </si>
  <si>
    <t>29-24-200-017-0000 29-24-200-020-0000</t>
  </si>
  <si>
    <t>1400  TORRENCE CALUMET CITY</t>
  </si>
  <si>
    <t>29-24-200-019-0000</t>
  </si>
  <si>
    <t>29-24-200-019-0000 29-24-200-087-0000</t>
  </si>
  <si>
    <t>29-24-200-043-0000</t>
  </si>
  <si>
    <t>1701  RIVER OAKS CALUMET CITY</t>
  </si>
  <si>
    <t>29-24-200-044-0000</t>
  </si>
  <si>
    <t>29-24-200-057-0000</t>
  </si>
  <si>
    <t>1360  RING CALUMET CITY</t>
  </si>
  <si>
    <t>29-24-200-066-0000</t>
  </si>
  <si>
    <t>29-24-200-068-0000</t>
  </si>
  <si>
    <t>29-24-200-072-0000</t>
  </si>
  <si>
    <t>29-24-200-071-0000 29-24-200-072-0000 29-24-200-073-0000</t>
  </si>
  <si>
    <t>5-17 8-31 5-90</t>
  </si>
  <si>
    <t>1600  RIVER OAKS CALUMET CITY</t>
  </si>
  <si>
    <t>29-24-200-090-0000</t>
  </si>
  <si>
    <t>1777  RIVER OAKS CALUMET CITY</t>
  </si>
  <si>
    <t>29-24-200-091-0000</t>
  </si>
  <si>
    <t>29-24-400-052-0000</t>
  </si>
  <si>
    <t>4-28</t>
  </si>
  <si>
    <t>1600  HUNTINGTON CALUMET CITY</t>
  </si>
  <si>
    <t>29-24-401-025-0000</t>
  </si>
  <si>
    <t>1490  TORRENCE CALUMET CITY</t>
  </si>
  <si>
    <t>29-24-401-028-0000</t>
  </si>
  <si>
    <t>29-24-401-028-0000 29-24-401-040-0000 29-24-401-041-0000</t>
  </si>
  <si>
    <t>5-92 5-17 5-17</t>
  </si>
  <si>
    <t>1600  TORRENCE CALUMET CITY</t>
  </si>
  <si>
    <t>29-25-205-029-0000</t>
  </si>
  <si>
    <t>2401 E 172ND LANSING</t>
  </si>
  <si>
    <t>29-25-205-034-0000</t>
  </si>
  <si>
    <t>2330  173RD SOUTH HOLLAND</t>
  </si>
  <si>
    <t>29-25-207-001-0000</t>
  </si>
  <si>
    <t>29-25-207-001-0000 29-25-207-002-0000 29-25-207-003-0000 29-25-207-004-0000 29-25-207-005-0000 29-25-207-006-0000 29-25-207-007-0000 29-25-207-008-0000 29-25-207-009-0000 29-25-207-010-0000 29-25-207-011-0000 29-25-207-012-0000 29-25-207-013-0000 29-25-207-014-0000 29-25-207-015-0000 29-25-207-016-0000 29-25-207-017-0000 29-25-207-018-0000 29-25-207-019-0000 29-25-207-020-0000 29-25-207-021-0000 29-25-207-022-0000 29-25-207-023-0000 29-25-207-024-0000 29-25-207-025-0000 29-25-207-026-0000 29-25-207-027-0000 29-25-207-028-0000 29-25-208-001-0000 29-25-208-002-0000 29-25-208-003-0000 29-25-208-004-0000 29-25-208-005-0000 29-25-208-006-0000 29-25-208-007-0000 29-25-208-008-0000</t>
  </si>
  <si>
    <t>5-97 5-97 5-97 5-97 5-97 5-97 5-97 5-97 5-97 5-97 5-97 5-97 5-97 5-97 5-97 5-97 5-97 5-97 5-97 5-97 5-97 5-97 5-97 5-97 5-97 5-97 5-97 5-97 5-97 5-97 5-97 5-97 5-97 5-97 5-97 5-90</t>
  </si>
  <si>
    <t>17301  BENSELY LANSING</t>
  </si>
  <si>
    <t>29-25-301-030-0000</t>
  </si>
  <si>
    <t>29-25-301-030-0000 29-25-301-031-0000 29-25-301-032-0000</t>
  </si>
  <si>
    <t>5-92 5-92 5-97</t>
  </si>
  <si>
    <t>1865  BERNICE LANSING</t>
  </si>
  <si>
    <t>29-25-301-048-0000</t>
  </si>
  <si>
    <t>1945  177TH LANSING</t>
  </si>
  <si>
    <t>29-25-400-024-0000</t>
  </si>
  <si>
    <t>29-25-400-024-0000 29-25-400-066-0000</t>
  </si>
  <si>
    <t>5-97 5-17</t>
  </si>
  <si>
    <t>2115  BERNICE LANSING</t>
  </si>
  <si>
    <t>29-25-410-030-0000</t>
  </si>
  <si>
    <t>29-25-410-003-0000 29-25-410-029-0000 29-25-410-030-0000 29-25-410-036-0000 29-25-410-037-0000</t>
  </si>
  <si>
    <t>5-90 5-33 5-97 5-90 5-90</t>
  </si>
  <si>
    <t>17730  TORRENCE LANSING</t>
  </si>
  <si>
    <t>29-26-200-045-0000</t>
  </si>
  <si>
    <t>29-26-200-045-0000 29-26-200-046-0000</t>
  </si>
  <si>
    <t>1207 E 170TH SOUTH HOLLAND</t>
  </si>
  <si>
    <t>29-27-103-029-0000</t>
  </si>
  <si>
    <t>17300  SOUTH PARK SOUTH HOLLAND</t>
  </si>
  <si>
    <t>29-27-200-008-0000</t>
  </si>
  <si>
    <t>17025  SOUTH PARK SOUTH HOLLAND</t>
  </si>
  <si>
    <t>29-27-204-021-0000</t>
  </si>
  <si>
    <t>565 E 170TH SOUTH HOLLAND</t>
  </si>
  <si>
    <t>29-27-204-023-0000</t>
  </si>
  <si>
    <t>601 E 170TH SOUTH HOLLAND</t>
  </si>
  <si>
    <t>29-27-310-015-0000</t>
  </si>
  <si>
    <t>459 N WILLIAM THORNTON</t>
  </si>
  <si>
    <t>29-27-402-017-8005</t>
  </si>
  <si>
    <t>29-26-100-051-8002 29-26-300-007-8002 29-27-211-031-8002 29-27-402-017-8002 29-27-402-017-8003 29-27-402-017-8005</t>
  </si>
  <si>
    <t>5-90 5-90 5-90 5-90 5-90 5-97</t>
  </si>
  <si>
    <t>1 N LINCOLN OASIS SOUTH HOLLAND</t>
  </si>
  <si>
    <t>29-28-100-033-0000</t>
  </si>
  <si>
    <t>400 E 167TH HARVEY</t>
  </si>
  <si>
    <t>29-28-100-082-0000</t>
  </si>
  <si>
    <t>715 W 172ND SOUTH HOLLAND</t>
  </si>
  <si>
    <t>29-28-100-083-0000</t>
  </si>
  <si>
    <t>29-28-100-083-0000 29-28-100-089-0000</t>
  </si>
  <si>
    <t>16835  172ND HARVEY</t>
  </si>
  <si>
    <t>29-29-304-007-0000</t>
  </si>
  <si>
    <t>29-29-304-007-0000 29-29-304-008-0000</t>
  </si>
  <si>
    <t>5-92 5-93</t>
  </si>
  <si>
    <t>17217  ASHLAND EAST HAZEL CREST</t>
  </si>
  <si>
    <t>29-29-308-022-0000</t>
  </si>
  <si>
    <t>29-29-308-022-0000 29-29-308-023-0000</t>
  </si>
  <si>
    <t>17339  ASHLAND EAST HAZEL CREST</t>
  </si>
  <si>
    <t>29-29-312-023-0000</t>
  </si>
  <si>
    <t>1518  175TH EAST HAZEL CREST</t>
  </si>
  <si>
    <t>29-29-401-046-0000</t>
  </si>
  <si>
    <t>29-29-401-046-0000 29-29-401-047-0000</t>
  </si>
  <si>
    <t>925 W 171ST EAST HAZEL CREST</t>
  </si>
  <si>
    <t>29-29-404-007-0000</t>
  </si>
  <si>
    <t>29-29-404-007-0000 29-29-404-012-0000</t>
  </si>
  <si>
    <t>17208  HALSTED EAST HAZEL CREST</t>
  </si>
  <si>
    <t>29-29-409-020-0000</t>
  </si>
  <si>
    <t>900  RIDGE HOMEWOOD</t>
  </si>
  <si>
    <t>29-29-409-021-0000</t>
  </si>
  <si>
    <t>950 W 175TH HOMEWOOD</t>
  </si>
  <si>
    <t>29-30-107-016-0000</t>
  </si>
  <si>
    <t>29-30-107-016-0000 29-30-107-017-0000 29-30-107-018-0000 29-30-107-019-0000</t>
  </si>
  <si>
    <t>16700  ROBEY HAZEL CREST</t>
  </si>
  <si>
    <t>29-30-107-034-0000</t>
  </si>
  <si>
    <t>29-30-107-034-0000 29-30-107-035-0000 29-30-107-036-0000 29-30-107-037-0000</t>
  </si>
  <si>
    <t>5-92 5-92 5-92 5-92</t>
  </si>
  <si>
    <t>16774  ROBEY HAZEL CREST</t>
  </si>
  <si>
    <t>29-30-131-047-0000</t>
  </si>
  <si>
    <t>17030  DIXIE HAZEL CREST</t>
  </si>
  <si>
    <t>29-30-204-025-0000</t>
  </si>
  <si>
    <t>1665 W 167TH HAZEL CREST</t>
  </si>
  <si>
    <t>29-30-209-008-0000</t>
  </si>
  <si>
    <t>16752  PARK HAZEL CREST</t>
  </si>
  <si>
    <t>29-30-216-001-0000</t>
  </si>
  <si>
    <t>16901  DIXIE HAZEL CREST</t>
  </si>
  <si>
    <t>29-30-219-034-0000</t>
  </si>
  <si>
    <t>29-30-219-034-0000 29-30-219-035-0000 29-30-219-036-0000 29-30-219-037-0000 29-30-219-038-0000 29-30-219-039-0000</t>
  </si>
  <si>
    <t>5-97 5-90 5-17 5-90 5-90 5-90</t>
  </si>
  <si>
    <t>1816  170TH HAZEL CREST</t>
  </si>
  <si>
    <t>29-30-402-063-0000</t>
  </si>
  <si>
    <t>29-30-402-063-0000 29-30-402-064-0000 29-30-402-065-0000 29-30-402-066-0000 29-30-402-067-0000 29-30-402-068-0000</t>
  </si>
  <si>
    <t>5-33 5-33 5-90 5-90 5-90 5-33</t>
  </si>
  <si>
    <t>1813 W 171ST EAST HAZEL CREST</t>
  </si>
  <si>
    <t>29-31-307-003-0000</t>
  </si>
  <si>
    <t>18009  HARWOOD HOMEWOOD</t>
  </si>
  <si>
    <t>29-31-311-020-0000</t>
  </si>
  <si>
    <t>2023  RIDGE HOMEWOOD</t>
  </si>
  <si>
    <t>29-31-312-015-0000</t>
  </si>
  <si>
    <t>18154  HARWOOD HOMEWOOD</t>
  </si>
  <si>
    <t>29-31-313-020-0000</t>
  </si>
  <si>
    <t>29-31-313-020-0000 29-31-313-021-0000</t>
  </si>
  <si>
    <t>18161  MORRIS HOMEWOOD</t>
  </si>
  <si>
    <t>29-31-314-034-0000</t>
  </si>
  <si>
    <t>18110  DIXIE HOMEWOOD</t>
  </si>
  <si>
    <t>29-31-314-035-0000</t>
  </si>
  <si>
    <t>2024  HICKORY HOMEWOOD</t>
  </si>
  <si>
    <t>29-31-317-021-0000</t>
  </si>
  <si>
    <t>2015  OLIVE HOMEWOOD</t>
  </si>
  <si>
    <t>29-31-400-050-0000</t>
  </si>
  <si>
    <t>17901  DIXIE HOMEWOOD</t>
  </si>
  <si>
    <t>29-31-401-044-0000</t>
  </si>
  <si>
    <t>29-31-401-040-0000 29-31-401-041-0000 29-31-401-042-0000 29-31-401-043-0000 29-31-401-044-0000 29-31-401-045-0000 29-31-401-046-0000</t>
  </si>
  <si>
    <t>5-90 5-90 5-90 5-90 5-92 5-92 5-92</t>
  </si>
  <si>
    <t>1820  RIDGE HOMEWOOD</t>
  </si>
  <si>
    <t>29-31-402-074-0000</t>
  </si>
  <si>
    <t>1800  RIDGE HOMEWOOD</t>
  </si>
  <si>
    <t>29-31-412-039-0000</t>
  </si>
  <si>
    <t>1757  RIDGE HOMEWOOD</t>
  </si>
  <si>
    <t>29-32-101-047-0000</t>
  </si>
  <si>
    <t>1313 W 175TH HOMEWOOD</t>
  </si>
  <si>
    <t>29-32-101-050-0000</t>
  </si>
  <si>
    <t>29-32-101-049-0000 29-32-101-050-0000 29-32-101-051-0000 29-32-101-052-0000</t>
  </si>
  <si>
    <t>E-X E-X E-X E-X</t>
  </si>
  <si>
    <t>1221 W 175TH HOMEWOOD</t>
  </si>
  <si>
    <t>29-32-101-085-0000</t>
  </si>
  <si>
    <t>1501 W 175TH HOMEWOOD</t>
  </si>
  <si>
    <t>29-32-200-032-0000</t>
  </si>
  <si>
    <t>925 W 175TH HOMEWOOD</t>
  </si>
  <si>
    <t>29-32-200-033-0000</t>
  </si>
  <si>
    <t>935 W 175TH HOMEWOOD</t>
  </si>
  <si>
    <t>29-32-200-042-0000</t>
  </si>
  <si>
    <t>1055 W 175TH HOMEWOOD</t>
  </si>
  <si>
    <t>29-32-200-043-0000</t>
  </si>
  <si>
    <t>905 W 175TH HOMEWOOD</t>
  </si>
  <si>
    <t>29-32-200-044-0000</t>
  </si>
  <si>
    <t>915 W 175TH HOMEWOOD</t>
  </si>
  <si>
    <t>29-32-200-092-0000</t>
  </si>
  <si>
    <t>17600  HALSTED HOMEWOOD</t>
  </si>
  <si>
    <t>29-32-200-095-0000</t>
  </si>
  <si>
    <t>29-32-200-059-0000 29-32-200-095-0000 29-32-200-097-0000 29-32-401-032-0000 29-32-401-036-0000</t>
  </si>
  <si>
    <t>5-90 5-31 5-17 5-31 5-17</t>
  </si>
  <si>
    <t>17800  HALSTED HOMEWOOD</t>
  </si>
  <si>
    <t>29-32-200-096-0000</t>
  </si>
  <si>
    <t>17830  HALSTED HOMEWOOD</t>
  </si>
  <si>
    <t>29-32-401-018-0000</t>
  </si>
  <si>
    <t>29-32-401-026-0000</t>
  </si>
  <si>
    <t>17924  HALSTED HOMEWOOD</t>
  </si>
  <si>
    <t>29-32-401-027-0000</t>
  </si>
  <si>
    <t>17926  HALSTED HOMEWOOD</t>
  </si>
  <si>
    <t>29-32-406-018-0000</t>
  </si>
  <si>
    <t>18058  HALSTED HOMEWOOD</t>
  </si>
  <si>
    <t>29-32-406-028-0000</t>
  </si>
  <si>
    <t>18200  HALSTED HOMEWOOD</t>
  </si>
  <si>
    <t>29-33-100-035-0000</t>
  </si>
  <si>
    <t>29-33-100-059-0000</t>
  </si>
  <si>
    <t>17705  HALSTED HOMEWOOD</t>
  </si>
  <si>
    <t>29-33-100-068-0000</t>
  </si>
  <si>
    <t>29-33-100-068-0000 29-33-100-069-0000 29-33-100-070-0000 29-33-100-071-0000 29-33-100-072-0000 29-33-100-073-0000 29-33-100-074-0000 29-33-100-075-0000 29-33-100-076-0000 29-33-100-077-0000</t>
  </si>
  <si>
    <t>5-31 5-31 5-31 5-31 5-31 5-31 5-31 5-31 5-31 5-90</t>
  </si>
  <si>
    <t>17715  HALSTED HOMEWOOD</t>
  </si>
  <si>
    <t>29-33-301-060-0000</t>
  </si>
  <si>
    <t>29-33-301-060-0000 29-33-301-061-0000 29-33-301-062-0000 29-33-301-063-0000 29-33-301-064-0000 29-33-301-087-0000 29-33-301-088-0000 29-33-301-089-0000 29-33-301-090-0000 29-33-301-091-0000 29-33-301-092-0000 29-33-301-093-0000 29-33-301-094-0000 29-33-301-095-0000</t>
  </si>
  <si>
    <t>5-97 5-97 5-97 5-97 5-97 5-90 5-97 5-97 5-97 5-97 5-97 5-97 5-97 5-97</t>
  </si>
  <si>
    <t>601  RIDGE HOMEWOOD</t>
  </si>
  <si>
    <t>29-33-301-098-0000</t>
  </si>
  <si>
    <t>501  RIDGE HOMEWOOD</t>
  </si>
  <si>
    <t>29-33-301-104-0000</t>
  </si>
  <si>
    <t>29-33-301-104-0000 29-33-301-105-0000</t>
  </si>
  <si>
    <t>18033  HALSTED HOMEWOOD</t>
  </si>
  <si>
    <t>29-33-301-106-0000</t>
  </si>
  <si>
    <t>18225 S HALSTED GLENWOOD</t>
  </si>
  <si>
    <t>29-33-301-111-0000</t>
  </si>
  <si>
    <t>18233 S HALSTED GLENWOOD</t>
  </si>
  <si>
    <t>29-33-307-001-0000</t>
  </si>
  <si>
    <t>732  RIDGE HOMEWOOD</t>
  </si>
  <si>
    <t>29-34-107-035-0000</t>
  </si>
  <si>
    <t>107  BLACKSTONE THORNTON</t>
  </si>
  <si>
    <t>29-34-116-011-0000</t>
  </si>
  <si>
    <t>314 W MARGARET THORNTON</t>
  </si>
  <si>
    <t>29-34-122-009-0000</t>
  </si>
  <si>
    <t>106 S WOLCOTT THORNTON</t>
  </si>
  <si>
    <t>29-34-127-025-0000</t>
  </si>
  <si>
    <t>317 E MARGARET THORNTON</t>
  </si>
  <si>
    <t>29-34-131-012-0000</t>
  </si>
  <si>
    <t>101 E JULIETTE THORNTON</t>
  </si>
  <si>
    <t>29-36-200-090-0000</t>
  </si>
  <si>
    <t>2038  THORNTON LANSING LANSING</t>
  </si>
  <si>
    <t>29-36-201-045-0000</t>
  </si>
  <si>
    <t>29-36-201-045-0000 29-36-201-046-0000 29-36-201-047-0000 29-36-201-048-0000 29-36-201-049-0000</t>
  </si>
  <si>
    <t>5-22 5-22 5-22 5-22 5-22</t>
  </si>
  <si>
    <t>17858  TORRENCE LANSING</t>
  </si>
  <si>
    <t>29-36-206-008-0000</t>
  </si>
  <si>
    <t>18058  TORRENCE LANSING</t>
  </si>
  <si>
    <t>29-36-207-051-0000</t>
  </si>
  <si>
    <t>29-36-207-051-0000 29-36-207-056-0000</t>
  </si>
  <si>
    <t>18128  TORRENCE LANSING</t>
  </si>
  <si>
    <t>30-05-101-003-0000</t>
  </si>
  <si>
    <t>13901 S BURNHAM BURNHAM</t>
  </si>
  <si>
    <t>30-06-102-047-0000</t>
  </si>
  <si>
    <t>260 E 139TH BURNHAM</t>
  </si>
  <si>
    <t>30-06-102-048-0000</t>
  </si>
  <si>
    <t>2758 E 139TH BURNHAM</t>
  </si>
  <si>
    <t>30-06-107-008-0000</t>
  </si>
  <si>
    <t>30-06-107-008-0000 30-06-107-009-0000 30-06-107-010-0000 30-06-107-011-0000 30-06-107-012-0000 30-06-107-013-0000 30-06-107-014-0000</t>
  </si>
  <si>
    <t>5-22 5-22 5-90 5-90 5-90 5-90 5-90</t>
  </si>
  <si>
    <t>30-06-108-036-0000</t>
  </si>
  <si>
    <t>30-06-108-036-0000 30-06-109-074-0000</t>
  </si>
  <si>
    <t>5-22 5-33</t>
  </si>
  <si>
    <t>2631 E 139TH BURNHAM</t>
  </si>
  <si>
    <t>2812 E 138TH BURNHAM</t>
  </si>
  <si>
    <t>30-06-307-018-0000</t>
  </si>
  <si>
    <t>30-06-307-018-0000 30-06-307-019-0000 30-06-307-020-0000 30-06-307-021-0000 30-06-307-022-0000 30-06-307-023-0000 30-06-307-024-0000</t>
  </si>
  <si>
    <t>5-97 5-97 5-97 5-97 5-97 5-97 5-97</t>
  </si>
  <si>
    <t>14415 S TORRENCE BURNHAM</t>
  </si>
  <si>
    <t>30-06-310-013-0000</t>
  </si>
  <si>
    <t>3 S MARTHA BURNHAM</t>
  </si>
  <si>
    <t>30-07-117-056-0000</t>
  </si>
  <si>
    <t>381  TORRENCE CALUMET CITY</t>
  </si>
  <si>
    <t>30-07-126-004-0000</t>
  </si>
  <si>
    <t>30-07-126-004-0000 30-07-126-005-0000 30-07-126-006-0000 30-07-126-007-0000</t>
  </si>
  <si>
    <t>421  TORRENCE CALUMET CITY</t>
  </si>
  <si>
    <t>30-07-132-053-0000</t>
  </si>
  <si>
    <t>30-07-132-027-0000 30-07-132-028-0000 30-07-132-029-0000 30-07-132-053-0000</t>
  </si>
  <si>
    <t>5-90 5-90 5-90 5-28</t>
  </si>
  <si>
    <t>1100  SIBLEY CALUMET CITY</t>
  </si>
  <si>
    <t>30-07-210-011-0000</t>
  </si>
  <si>
    <t>30-07-210-011-0000 30-07-210-012-0000 30-07-210-013-0000</t>
  </si>
  <si>
    <t>5-33 5-33 5-33</t>
  </si>
  <si>
    <t>925  HARDING CALUMET CITY</t>
  </si>
  <si>
    <t>30-07-210-020-0000</t>
  </si>
  <si>
    <t>30-07-210-020-0000 30-07-210-021-0000 30-07-210-022-0000 30-07-210-023-0000</t>
  </si>
  <si>
    <t>5-33 5-33 5-90 5-90</t>
  </si>
  <si>
    <t>906  LUCAS CALUMET CITY</t>
  </si>
  <si>
    <t>30-07-210-024-0000</t>
  </si>
  <si>
    <t>30-07-210-024-0000 30-07-210-025-0000</t>
  </si>
  <si>
    <t>916  LUCAS CALUMET CITY</t>
  </si>
  <si>
    <t>30-07-212-036-0000</t>
  </si>
  <si>
    <t>30-07-212-036-0000 30-07-212-037-0000</t>
  </si>
  <si>
    <t>453  COMMERCIAL CALUMET CITY</t>
  </si>
  <si>
    <t>30-07-300-001-0000</t>
  </si>
  <si>
    <t>30-07-300-001-0000 30-07-300-002-0000 30-07-300-003-0000 30-07-300-004-0000 30-07-300-005-0000 30-07-300-006-0000 30-07-300-007-0000 30-07-300-008-0000 30-07-300-009-0000 30-07-300-020-0000 30-07-300-021-0000 30-07-300-022-0000 30-07-300-023-0000 30-07-300-024-0000</t>
  </si>
  <si>
    <t>5-28 5-90 5-90 5-90 5-90 5-90 5-90 5-90 5-90 5-90 5-90 5-90 5-90 5-90</t>
  </si>
  <si>
    <t>493  TORRENCE CALUMET CITY</t>
  </si>
  <si>
    <t>30-07-301-007-0000</t>
  </si>
  <si>
    <t>1313  SIBLEY CALUMET CITY</t>
  </si>
  <si>
    <t>30-07-307-003-0000</t>
  </si>
  <si>
    <t>30-07-307-001-0000 30-07-307-002-0000 30-07-307-003-0000 30-07-307-007-0000</t>
  </si>
  <si>
    <t>5-90 5-90 5-32 5-90</t>
  </si>
  <si>
    <t>72  CAMPBELL CALUMET CITY</t>
  </si>
  <si>
    <t>30-07-308-005-0000</t>
  </si>
  <si>
    <t>30-07-308-005-0000 30-07-308-006-0000</t>
  </si>
  <si>
    <t>507  TORRENCE CALUMET CITY</t>
  </si>
  <si>
    <t>30-07-324-003-0000</t>
  </si>
  <si>
    <t>30-07-324-001-0000 30-07-324-002-0000 30-07-324-003-0000 30-07-324-004-0000 30-07-324-005-0000 30-07-324-006-0000 30-07-324-007-0000 30-07-324-008-0000 30-07-324-009-0000</t>
  </si>
  <si>
    <t>5-90 5-90 5-92 5-92 5-92 5-90 5-90 5-90 5-90</t>
  </si>
  <si>
    <t>30-07-423-009-0000</t>
  </si>
  <si>
    <t>30-07-415-037-0000 30-07-415-038-0000 30-07-415-039-0000 30-07-415-040-0000 30-07-423-006-0000 30-07-423-007-0000 30-07-423-008-0000 30-07-423-009-0000 30-07-423-010-0000 30-07-423-011-0000</t>
  </si>
  <si>
    <t>5-90 5-90 5-90 5-90 5-90 5-90 5-90 5-92 5-92 5-92</t>
  </si>
  <si>
    <t>580  MEMORIAL CALUMET CITY</t>
  </si>
  <si>
    <t>30-07-432-016-0000</t>
  </si>
  <si>
    <t>30-07-432-016-0000 30-07-432-017-0000</t>
  </si>
  <si>
    <t>30-07-432-048-0000</t>
  </si>
  <si>
    <t>30-07-432-036-0000 30-07-432-048-0000</t>
  </si>
  <si>
    <t>602  PULASKI CALUMET CITY</t>
  </si>
  <si>
    <t>30-08-104-004-0000</t>
  </si>
  <si>
    <t>30-08-104-003-0000 30-08-104-004-0000 30-08-104-005-0000 30-08-104-006-0000 30-08-104-007-0000 30-08-104-008-0000 30-08-104-009-0000 30-08-104-010-0000 30-08-104-011-0000 30-08-104-012-0000</t>
  </si>
  <si>
    <t>5-97 5-97 5-97 5-97 5-97 5-90 5-90 5-90 5-90 5-90</t>
  </si>
  <si>
    <t>711  STATE CALUMET CITY</t>
  </si>
  <si>
    <t>30-08-106-006-0000</t>
  </si>
  <si>
    <t>30-08-100-011-0000 30-08-106-006-0000 30-08-106-007-0000 30-08-106-022-0000 30-08-106-023-0000 30-08-106-024-0000 30-08-106-025-0000 30-08-106-026-0000</t>
  </si>
  <si>
    <t>5-17 5-22 5-90 5-90 5-90 5-90 5-90 5-90</t>
  </si>
  <si>
    <t>548  STATE CALUMET CITY</t>
  </si>
  <si>
    <t>30-08-308-035-0000</t>
  </si>
  <si>
    <t>30-07-415-024-0000 30-07-415-025-0000 30-07-415-026-0000 30-07-415-027-0000 30-07-415-028-0000 30-07-415-029-0000 30-08-308-035-0000</t>
  </si>
  <si>
    <t>5-90 5-90 5-90 5-90 5-90 5-90 5-28</t>
  </si>
  <si>
    <t>555  BURNHAM CALUMET CITY</t>
  </si>
  <si>
    <t>30-08-400-001-0000</t>
  </si>
  <si>
    <t>30-08-400-001-0000 30-08-400-002-0000 30-08-400-003-0000</t>
  </si>
  <si>
    <t>339  STATE CALUMET CITY</t>
  </si>
  <si>
    <t>30-08-400-052-0000</t>
  </si>
  <si>
    <t>525  WENTWORTH CALUMET CITY</t>
  </si>
  <si>
    <t>30-08-405-037-0000</t>
  </si>
  <si>
    <t>573  WENTWORTH CALUMET CITY</t>
  </si>
  <si>
    <t>30-17-101-046-0000</t>
  </si>
  <si>
    <t>4-97</t>
  </si>
  <si>
    <t>402  154TH CALUMET CITY</t>
  </si>
  <si>
    <t>30-17-104-024-0000</t>
  </si>
  <si>
    <t>524  156TH CALUMET CITY</t>
  </si>
  <si>
    <t>30-17-120-006-0000</t>
  </si>
  <si>
    <t>30-17-120-006-0000 30-17-120-007-0000 30-17-120-008-0000 30-17-120-009-0000 30-17-120-010-0000</t>
  </si>
  <si>
    <t>813  BURNHAM CALUMET CITY</t>
  </si>
  <si>
    <t>30-17-123-034-0000</t>
  </si>
  <si>
    <t>840  WENTWORTH CALUMET CITY</t>
  </si>
  <si>
    <t>30-17-206-025-0000</t>
  </si>
  <si>
    <t>30-17-206-023-0000 30-17-206-024-0000 30-17-206-025-0000 30-17-206-026-0000</t>
  </si>
  <si>
    <t>5-90 5-90 5-22 5-22</t>
  </si>
  <si>
    <t>184  156TH CALUMET CITY</t>
  </si>
  <si>
    <t>30-17-300-021-0000</t>
  </si>
  <si>
    <t>30-17-300-021-0000 30-17-300-022-0000 30-17-300-023-0000</t>
  </si>
  <si>
    <t>947  BURNHAM CALUMET CITY</t>
  </si>
  <si>
    <t>30-17-300-068-0000</t>
  </si>
  <si>
    <t>30-17-300-015-0000 30-17-300-016-0000 30-17-300-017-0000 30-17-300-018-0000 30-17-300-068-0000 30-18-403-023-0000</t>
  </si>
  <si>
    <t>5-90 5-90 5-90 5-90 5-28 E-X</t>
  </si>
  <si>
    <t>925  BURNHAM CALUMET CITY</t>
  </si>
  <si>
    <t>30-18-100-009-0000</t>
  </si>
  <si>
    <t>30-18-100-009-0000 30-18-100-017-0000 30-18-100-018-0000</t>
  </si>
  <si>
    <t>5-97 5-97 5-17</t>
  </si>
  <si>
    <t>777  TORRENCE CALUMET CITY</t>
  </si>
  <si>
    <t>30-18-100-020-0000</t>
  </si>
  <si>
    <t>745  TORRENCE CALUMET CITY</t>
  </si>
  <si>
    <t>30-18-133-020-0000</t>
  </si>
  <si>
    <t>30-18-133-020-0000 30-18-133-021-0000 30-18-133-022-0000</t>
  </si>
  <si>
    <t>5-97 5-26 5-26</t>
  </si>
  <si>
    <t>1002  MICHIGAN CITY CALUMET CITY</t>
  </si>
  <si>
    <t>30-18-219-072-0000</t>
  </si>
  <si>
    <t>770  BURNHAM CALUMET CITY</t>
  </si>
  <si>
    <t>30-18-228-025-0000</t>
  </si>
  <si>
    <t>30-17-116-001-0000 30-17-116-002-0000 30-17-116-044-0000 30-18-228-025-0000</t>
  </si>
  <si>
    <t>5-90 5-90 5-90 5-92</t>
  </si>
  <si>
    <t>778  BURNHAM CALUMET CITY</t>
  </si>
  <si>
    <t>30-18-403-024-0000</t>
  </si>
  <si>
    <t>30-18-403-024-0000 30-18-403-025-0000</t>
  </si>
  <si>
    <t>946  BURNHAM CALUMET CITY</t>
  </si>
  <si>
    <t>30-19-100-008-0000</t>
  </si>
  <si>
    <t>30-19-100-008-0000 30-19-100-009-0000 30-19-100-010-0000</t>
  </si>
  <si>
    <t>1055  RIVER OAKS CALUMET CITY</t>
  </si>
  <si>
    <t>30-19-100-046-0000</t>
  </si>
  <si>
    <t>30-19-100-045-0000 30-19-100-046-0000 30-19-100-047-0000</t>
  </si>
  <si>
    <t>5-90 5-28 5-28</t>
  </si>
  <si>
    <t>1007  159TH CALUMET CITY</t>
  </si>
  <si>
    <t>30-19-100-129-0000</t>
  </si>
  <si>
    <t>15901  TORRENCE CALUMET CITY</t>
  </si>
  <si>
    <t>DepartmentStore</t>
  </si>
  <si>
    <t>30-19-100-132-0000</t>
  </si>
  <si>
    <t>1077  159TH CALUMET CITY</t>
  </si>
  <si>
    <t>30-19-100-135-0000</t>
  </si>
  <si>
    <t>30-19-100-112-0000 30-19-100-135-0000</t>
  </si>
  <si>
    <t>5-90 5-31</t>
  </si>
  <si>
    <t>96  RIVER OAKS CALUMET CITY</t>
  </si>
  <si>
    <t>30-19-204-026-0000</t>
  </si>
  <si>
    <t>30-19-204-026-0000 30-19-204-027-0000</t>
  </si>
  <si>
    <t>1200  BURNHAM CALUMET CITY</t>
  </si>
  <si>
    <t>30-19-205-016-0000</t>
  </si>
  <si>
    <t>669  RIVER OAKS CALUMET CITY</t>
  </si>
  <si>
    <t>30-19-300-015-0000</t>
  </si>
  <si>
    <t>30-19-300-015-0000 30-19-300-016-0000</t>
  </si>
  <si>
    <t>16831  TORRENCE LANSING</t>
  </si>
  <si>
    <t>30-19-300-022-0000</t>
  </si>
  <si>
    <t>30-19-300-014-0000 30-19-300-018-0000 30-19-300-021-0000 30-19-300-022-0000 30-19-300-023-0000 30-19-300-024-0000 30-19-300-026-0000 30-19-300-027-0000 30-19-300-028-0000 30-19-300-038-0000 30-19-300-039-0000 30-19-300-041-0000 30-19-300-042-0000</t>
  </si>
  <si>
    <t>5-17 5-17 5-17 5-31 5-28 5-17 5-17 5-17 5-17 5-17 5-90 5-17 5-90</t>
  </si>
  <si>
    <t>16749  TORRENCE CALUMET CITY</t>
  </si>
  <si>
    <t>30-19-300-035-0000</t>
  </si>
  <si>
    <t>5-27</t>
  </si>
  <si>
    <t>30-20-100-008-0000</t>
  </si>
  <si>
    <t>1227  BURNHAM CALUMET CITY</t>
  </si>
  <si>
    <t>30-20-100-023-0000</t>
  </si>
  <si>
    <t>30-20-100-022-0000 30-20-100-023-0000</t>
  </si>
  <si>
    <t>1233  BURNHAM CALUMET CITY</t>
  </si>
  <si>
    <t>30-20-106-029-0000</t>
  </si>
  <si>
    <t>1290  FREELAND CALUMET CITY</t>
  </si>
  <si>
    <t>30-20-115-014-0000</t>
  </si>
  <si>
    <t>1201  FREELAND CALUMET CITY</t>
  </si>
  <si>
    <t>30-30-100-019-0000</t>
  </si>
  <si>
    <t>30-30-100-017-0000 30-30-100-018-0000 30-30-100-019-0000 30-30-100-020-0000 30-30-100-021-0000 30-30-100-022-0000</t>
  </si>
  <si>
    <t>5-90 5-90 5-22 5-22 5-22 5-22</t>
  </si>
  <si>
    <t>17039  TORRENCE LANSING</t>
  </si>
  <si>
    <t>30-30-100-023-0000</t>
  </si>
  <si>
    <t>30-30-100-001-0000 30-30-100-002-0000 30-30-100-003-0000 30-30-100-004-0000 30-30-100-023-0000 30-30-100-024-0000 30-30-100-025-0000 30-30-100-026-0000 30-32-100-021-0000</t>
  </si>
  <si>
    <t>5-90 5-90 5-90 5-90 5-22 5-22 5-22 5-22 5-01</t>
  </si>
  <si>
    <t>17001  TORRENCE LANSING</t>
  </si>
  <si>
    <t>30-30-100-041-0000</t>
  </si>
  <si>
    <t>30-30-100-041-0000 30-30-101-014-0000</t>
  </si>
  <si>
    <t>17015  TORRENCE LANSING</t>
  </si>
  <si>
    <t>30-30-108-034-0000</t>
  </si>
  <si>
    <t>8-97B</t>
  </si>
  <si>
    <t>17225  TORRENCE LANSING</t>
  </si>
  <si>
    <t>30-30-116-041-0000</t>
  </si>
  <si>
    <t>17365  TORRENCE LANSING</t>
  </si>
  <si>
    <t>30-30-119-030-0000</t>
  </si>
  <si>
    <t>30-30-119-030-0000 30-30-119-032-0000 30-30-119-033-0000</t>
  </si>
  <si>
    <t>5-97 5-17 5-97</t>
  </si>
  <si>
    <t>2556  BERNICE LANSING</t>
  </si>
  <si>
    <t>30-30-123-022-0000</t>
  </si>
  <si>
    <t>30-30-123-020-0000 30-30-123-021-0000 30-30-123-022-0000 30-30-123-023-0000</t>
  </si>
  <si>
    <t>2727  BERNICE LANSING</t>
  </si>
  <si>
    <t>30-30-224-057-0000</t>
  </si>
  <si>
    <t>17356  BURNHAM LANSING</t>
  </si>
  <si>
    <t>30-30-304-009-0000</t>
  </si>
  <si>
    <t>30-30-304-022-0000</t>
  </si>
  <si>
    <t>2760  BERNICE LANSING</t>
  </si>
  <si>
    <t>30-30-304-023-0000</t>
  </si>
  <si>
    <t>2750  BERNICE LANSING</t>
  </si>
  <si>
    <t>30-30-400-008-0000</t>
  </si>
  <si>
    <t>17750  CHICAGO LANSING</t>
  </si>
  <si>
    <t>30-30-402-030-0000</t>
  </si>
  <si>
    <t>30-30-402-011-0000 30-30-402-012-0000 30-30-402-013-0000 30-30-402-030-0000 30-30-402-031-0000</t>
  </si>
  <si>
    <t>5-90 5-90 5-17 5-97 5-90</t>
  </si>
  <si>
    <t>2915  BERNICE LANSING</t>
  </si>
  <si>
    <t>30-30-406-032-0000</t>
  </si>
  <si>
    <t>17560  CHICAGO LANSING</t>
  </si>
  <si>
    <t>30-30-406-035-0000</t>
  </si>
  <si>
    <t>17546  CHICAGO LANSING</t>
  </si>
  <si>
    <t>30-31-100-001-0000</t>
  </si>
  <si>
    <t>30-31-100-001-0000 30-31-100-002-0000 30-31-100-003-0000 30-31-100-004-0000</t>
  </si>
  <si>
    <t>17801  TORRENCE LANSING</t>
  </si>
  <si>
    <t>30-31-119-038-0000</t>
  </si>
  <si>
    <t>30-31-119-037-0000 30-31-119-038-0000</t>
  </si>
  <si>
    <t>2420  RIDGE LANSING</t>
  </si>
  <si>
    <t>30-31-120-036-0000</t>
  </si>
  <si>
    <t>30-31-120-036-0000 30-31-120-037-0000 30-31-120-038-0000 30-31-301-004-0000</t>
  </si>
  <si>
    <t>5-32 5-32 5-90 5-90</t>
  </si>
  <si>
    <t>2524  RIDGE LANSING</t>
  </si>
  <si>
    <t>30-31-213-020-0000</t>
  </si>
  <si>
    <t>3138  180TH LANSING</t>
  </si>
  <si>
    <t>30-31-226-027-0000</t>
  </si>
  <si>
    <t>30-31-226-027-0000 30-31-226-028-0000</t>
  </si>
  <si>
    <t>8-92 8-92</t>
  </si>
  <si>
    <t>3108  RIDGE LANSING</t>
  </si>
  <si>
    <t>30-31-405-001-0000</t>
  </si>
  <si>
    <t>30-31-405-001-0000 30-31-405-002-0000</t>
  </si>
  <si>
    <t>3043  RIDGE LANSING</t>
  </si>
  <si>
    <t>30-31-405-009-0000</t>
  </si>
  <si>
    <t>30-31-405-006-0000 30-31-405-007-0000 30-31-405-008-0000 30-31-405-009-0000 30-31-405-010-0000 30-31-407-025-0000</t>
  </si>
  <si>
    <t>5-90 5-90 5-90 5-28 5-28 5-90</t>
  </si>
  <si>
    <t>30-32-116-031-0000</t>
  </si>
  <si>
    <t>18559  ESCANABA LANSING</t>
  </si>
  <si>
    <t>30-32-116-035-0000</t>
  </si>
  <si>
    <t>30-32-116-014-0000 30-32-116-015-0000 30-32-116-016-0000 30-32-116-034-0000 30-32-116-035-0000</t>
  </si>
  <si>
    <t>5-90 5-90 5-90 5-90 5-28</t>
  </si>
  <si>
    <t>3256  RIDGE LANSING</t>
  </si>
  <si>
    <t>30-32-116-036-0000</t>
  </si>
  <si>
    <t>3224  RIDGE LANSING</t>
  </si>
  <si>
    <t>30-32-117-035-0000</t>
  </si>
  <si>
    <t>30-32-117-034-0000 30-32-117-035-0000 30-32-117-036-0000 30-32-117-037-0000 30-32-117-038-0000</t>
  </si>
  <si>
    <t>E-X E-X E-X E-X E-X</t>
  </si>
  <si>
    <t>3316  181ST LANSING</t>
  </si>
  <si>
    <t>30-32-124-023-0000</t>
  </si>
  <si>
    <t>3448  RIDGE LANSING</t>
  </si>
  <si>
    <t>30-32-124-028-0000</t>
  </si>
  <si>
    <t>30-32-124-006-0000 30-32-124-028-0000</t>
  </si>
  <si>
    <t>5-26 5-17</t>
  </si>
  <si>
    <t>3420  RIDGE LANSING</t>
  </si>
  <si>
    <t>30-32-300-052-0000</t>
  </si>
  <si>
    <t>30-32-300-002-0000 30-32-300-051-0000 30-32-300-052-0000</t>
  </si>
  <si>
    <t>5-90 5-90 5-28</t>
  </si>
  <si>
    <t>18207  BURNHAM LANSING</t>
  </si>
  <si>
    <t>30-32-300-055-0000</t>
  </si>
  <si>
    <t>30-32-300-054-0000 30-32-300-055-0000</t>
  </si>
  <si>
    <t>18225  BURNHAM LANSING</t>
  </si>
  <si>
    <t>30-32-301-006-0000</t>
  </si>
  <si>
    <t>3265  RIDGE LANSING</t>
  </si>
  <si>
    <t>30-32-302-006-0000</t>
  </si>
  <si>
    <t>3329  RIDGE LANSING</t>
  </si>
  <si>
    <t>30-32-307-009-0000</t>
  </si>
  <si>
    <t>30-32-307-009-0000 30-32-307-010-0000</t>
  </si>
  <si>
    <t>3565  RIDGE LANSING</t>
  </si>
  <si>
    <t>30-32-307-013-0000</t>
  </si>
  <si>
    <t>3513  RIDGE LANSING</t>
  </si>
  <si>
    <t>30-32-400-025-0000</t>
  </si>
  <si>
    <t>30-32-400-024-0000 30-32-400-025-0000</t>
  </si>
  <si>
    <t>5-90 8-30</t>
  </si>
  <si>
    <t>18137  WENTWORTH LANSING</t>
  </si>
  <si>
    <t>29-06-103-001-0000</t>
  </si>
  <si>
    <t>2341 135TH PL BLUE ISLAND</t>
  </si>
  <si>
    <t>29-05-409-024-0000</t>
  </si>
  <si>
    <t>29-05-409-022-0000 29-05-409-023-0000 29-05-409-024-0000</t>
  </si>
  <si>
    <t>5-90 5-22 5-22</t>
  </si>
  <si>
    <t>161 W 144TH ST</t>
  </si>
  <si>
    <t>30-30-220-033-0000</t>
  </si>
  <si>
    <t>30-30-220-026-0000 30-30-220-033-0000</t>
  </si>
  <si>
    <t>2910 Bernice Rd., Lansing</t>
  </si>
  <si>
    <t>30-31-100-005-0000</t>
  </si>
  <si>
    <t>30-31-100-005-0000 30-31-100-006-0000</t>
  </si>
  <si>
    <t>17809 Torrence Ave, Lansing</t>
  </si>
  <si>
    <t>29-01-417-026-0000</t>
  </si>
  <si>
    <t>29-01-417-026-0000 29-01-417-027-0000 29-01-417-028-0000 29-01-417-029-0000</t>
  </si>
  <si>
    <t>14532 S Torrence Ave., Burnham</t>
  </si>
  <si>
    <t>30-08-315-020-0000</t>
  </si>
  <si>
    <t>30-08-315-015-0000 30-08-315-016-0000 30-08-315-017-0000 30-08-315-018-0000 30-08-315-019-0000 30-08-315-020-0000 30-08-315-021-0000</t>
  </si>
  <si>
    <t>5-90 5-90 5-90 5-90 5-90 5-22 5-22</t>
  </si>
  <si>
    <t>621 Burnham Ave., Calumet City</t>
  </si>
  <si>
    <t>30-18-209-039-0000</t>
  </si>
  <si>
    <t>30-18-209-039-0000 30-18-209-040-0000 30-18-209-041-0000 30-18-209-042-0000 30-18-209-044-0000 30-18-209-045-0000 30-18-209-065-0000 30-18-209-066-0000</t>
  </si>
  <si>
    <t>5-22 5-22 5-90 5-90 5-90 5-90 5-90 5-90</t>
  </si>
  <si>
    <t>712 Burnham Ave., Calumet City</t>
  </si>
  <si>
    <t>29-16-300-022-0000</t>
  </si>
  <si>
    <t>29-16-300-022-0000 29-16-300-023-0000</t>
  </si>
  <si>
    <t>621 E 155th St., Phoenix</t>
  </si>
  <si>
    <t>29-30-227-024-0000</t>
  </si>
  <si>
    <t>29-30-227-023-0000 29-30-227-024-0000 29-30-227-025-0000 29-30-227-026-0000</t>
  </si>
  <si>
    <t>5-90 5-22 5-22 5-22</t>
  </si>
  <si>
    <t>17091 Wood St., East Hazel Crest</t>
  </si>
  <si>
    <t>29-22-102-020-0000</t>
  </si>
  <si>
    <t>16201 PRAIRIE AVE. SOUTH HOLLAND</t>
  </si>
  <si>
    <t>29-12-223-030-0000</t>
  </si>
  <si>
    <t>29-12-223-025-0000 29-12-223-026-0000 29-12-223-027-0000 29-12-223-028-0000 29-12-223-029-0000 29-12-223-030-0000 29-12-223-031-0000 29-12-223-032-0000 29-12-223-033-0000 29-12-223-034-0000 29-12-223-035-0000 29-12-223-036-0000 29-12-223-037-0000 29-12-223-038-0000 29-12-223-039-0000 29-12-223-040-0000 29-12-223-041-0000</t>
  </si>
  <si>
    <t>5-90 5-90 5-90 5-90 5-90 5-97 5-97 5-97 5-97 5-97 5-97 5-90 5-90 5-90 5-90 5-90 5-90</t>
  </si>
  <si>
    <t>382 TORRENCE AVE </t>
  </si>
  <si>
    <t>29-04-235-041-0000</t>
  </si>
  <si>
    <t>29-04-235-041-0000 29-04-235-042-0000</t>
  </si>
  <si>
    <t>14150 S INDIANA AVE. Riverdale</t>
  </si>
  <si>
    <t>29-07-300-010-0000</t>
  </si>
  <si>
    <t>29-07-300-010-0000 29-07-300-011-0000 29-07-300-021-0000</t>
  </si>
  <si>
    <t>14710 Dixie Hwy. Harvey</t>
  </si>
  <si>
    <t>29-09-211-030-0000</t>
  </si>
  <si>
    <t>29-09-211-029-0000 29-09-211-030-0000 29-09-211-057-0000</t>
  </si>
  <si>
    <t>5-90 5-97 5-97</t>
  </si>
  <si>
    <t>132 E SIBLEY BLVD DOLTON</t>
  </si>
  <si>
    <t>30-17-301-001-0000</t>
  </si>
  <si>
    <t>30-17-301-001-0000 30-17-301-002-0000</t>
  </si>
  <si>
    <t>971 BURNHAM AVE</t>
  </si>
  <si>
    <t>29-18-217-055-0000</t>
  </si>
  <si>
    <t>29-19-200-006-0000</t>
  </si>
  <si>
    <t>29-19-200-005-0000 29-19-200-006-0000</t>
  </si>
  <si>
    <t>120 W 159TH ST</t>
  </si>
  <si>
    <t>29-01-208-020-0000</t>
  </si>
  <si>
    <t>29-01-208-019-0000 29-01-208-020-0000 29-01-208-021-0000 29-01-208-022-0000 29-01-208-024-0000 29-01-208-025-0000 29-01-208-026-0000 29-01-208-027-0000 29-01-208-028-0000</t>
  </si>
  <si>
    <t>5-28 5-28 5-28 5-90 5-90 5-90 5-90 5-90 5-90</t>
  </si>
  <si>
    <t>13912 S TORRENCE BURNHAM</t>
  </si>
  <si>
    <t>29-08-123-041-0000</t>
  </si>
  <si>
    <t>29-08-123-033-0000 29-08-123-034-0000 29-08-123-035-0000 29-08-123-036-0000 29-08-123-037-0000 29-08-123-038-0000 29-08-123-039-0000 29-08-123-040-0000 29-08-123-041-0000</t>
  </si>
  <si>
    <t>5-90 5-90 5-90 5-90 5-90 5-90 5-90 5-97 5-97</t>
  </si>
  <si>
    <t>91 E SIBLEY HARVEY</t>
  </si>
  <si>
    <t>29-12-415-019-0000</t>
  </si>
  <si>
    <t>29-12-415-017-0000 29-12-415-018-0000 29-12-415-019-0000 29-12-415-020-0000 29-12-415-021-0000 29-12-415-022-0000 29-12-415-023-0000 29-12-415-024-0000 29-12-415-025-0000</t>
  </si>
  <si>
    <t>8-90A 8-28A 8-28A 8-90A 8-90A 8-90A 8-90A 8-90A 8-90A</t>
  </si>
  <si>
    <t xml:space="preserve">530 Torrence Ave </t>
  </si>
  <si>
    <t>29-05-413-021-0000</t>
  </si>
  <si>
    <t>14535 S HALSTED</t>
  </si>
  <si>
    <t>29-01-208-016-0000</t>
  </si>
  <si>
    <t>29-01-208-015-0000 29-01-208-016-0000 29-01-208-017-0000 29-01-208-018-0000</t>
  </si>
  <si>
    <t>8-90 8-22 8-22 8-22</t>
  </si>
  <si>
    <t>13900 S Torrence Ave</t>
  </si>
  <si>
    <t>29-18-300-020-0000</t>
  </si>
  <si>
    <t>29-24-401-024-0000</t>
  </si>
  <si>
    <t>29-24-401-024-0000 29-24-401-030-0000</t>
  </si>
  <si>
    <t>8-97 5-90</t>
  </si>
  <si>
    <t>29-21-112-001-0000</t>
  </si>
  <si>
    <t>29-21-112-001-0000 29-21-112-002-0000 29-21-112-003-0000 29-21-112-004-0000 29-21-112-005-0000 29-21-112-006-0000 29-21-112-007-0000</t>
  </si>
  <si>
    <t>8-22 8-22 8-22 8-22 8-22 8-22 8-90</t>
  </si>
  <si>
    <t>30-32-403-135-0000</t>
  </si>
  <si>
    <t>30-32-315-012-0000 30-32-315-049-0000 30-32-403-049-0000 30-32-403-135-0000 30-32-500-013-0000</t>
  </si>
  <si>
    <t>5-17 5-97 5-17 5-97 5-90</t>
  </si>
  <si>
    <t>18417  WENTWORTH LANSING</t>
  </si>
  <si>
    <t>Adj. Sale $/SF</t>
  </si>
  <si>
    <t>29-03-402-036-0000</t>
  </si>
  <si>
    <t>14209  LINCOLN DOLTON</t>
  </si>
  <si>
    <t>29-03-403-002-0000</t>
  </si>
  <si>
    <t>29-03-403-001-0000 29-03-403-002-0000 29-03-403-003-0000 29-03-403-004-0000</t>
  </si>
  <si>
    <t>8-90 8-23 8-23 8-23</t>
  </si>
  <si>
    <t>733 E 142ND DOLTON</t>
  </si>
  <si>
    <t>29-03-408-024-0000</t>
  </si>
  <si>
    <t>14433  LINCOLN DOLTON</t>
  </si>
  <si>
    <t>29-04-312-023-0000</t>
  </si>
  <si>
    <t>29-04-312-023-0000 29-04-312-024-0000</t>
  </si>
  <si>
    <t>5-23 5-23</t>
  </si>
  <si>
    <t>357 W 144TH RIVERDALE</t>
  </si>
  <si>
    <t>29-04-431-047-0000</t>
  </si>
  <si>
    <t>169 E 146TH RIVERDALE</t>
  </si>
  <si>
    <t>29-05-200-021-0000</t>
  </si>
  <si>
    <t>13800 S HALSTED RIVERDALE</t>
  </si>
  <si>
    <t>29-05-201-036-0000</t>
  </si>
  <si>
    <t>29-05-201-004-0000 29-05-201-005-0000 29-05-201-006-0000 29-05-201-036-0000</t>
  </si>
  <si>
    <t>8-90 8-90 8-90 8-23</t>
  </si>
  <si>
    <t>13801  HALSTED RIVERDALE</t>
  </si>
  <si>
    <t>29-06-303-002-0000</t>
  </si>
  <si>
    <t>29-06-303-001-0000 29-06-303-002-0000 29-06-303-003-0000 29-06-303-004-0000 29-06-303-005-0000</t>
  </si>
  <si>
    <t>5-90 5-23 5-23 5-90 5-90</t>
  </si>
  <si>
    <t>14030  DIXIE POSEN</t>
  </si>
  <si>
    <t>29-07-301-051-0000</t>
  </si>
  <si>
    <t>288 W SIBLEY HARVEY</t>
  </si>
  <si>
    <t>29-07-319-026-0000</t>
  </si>
  <si>
    <t>14941  DIXIE HARVEY</t>
  </si>
  <si>
    <t>29-08-209-039-0000</t>
  </si>
  <si>
    <t>29-08-209-037-0000 29-08-209-039-0000</t>
  </si>
  <si>
    <t>14454  HALSTED HARVEY</t>
  </si>
  <si>
    <t>29-08-225-052-0000</t>
  </si>
  <si>
    <t>29-08-225-039-0000 29-08-225-052-0000</t>
  </si>
  <si>
    <t>273 E SIBLEY HARVEY</t>
  </si>
  <si>
    <t>29-09-210-025-0000</t>
  </si>
  <si>
    <t>29-09-210-023-0000 29-09-210-024-0000 29-09-210-025-0000 29-09-210-026-0000 29-09-210-027-0000 29-09-210-028-0000 29-09-210-029-0000 29-09-210-030-0000 29-09-210-031-0000 29-09-210-032-0000</t>
  </si>
  <si>
    <t>5-90 5-90 5-23 5-23 5-23 5-23 5-90 5-90 5-90 5-90</t>
  </si>
  <si>
    <t>44 E SIBLEY DOLTON</t>
  </si>
  <si>
    <t>29-09-407-007-0000</t>
  </si>
  <si>
    <t>29-09-407-006-0000 29-09-407-007-0000 29-09-407-008-0000 29-09-407-009-0000 29-09-407-010-0000</t>
  </si>
  <si>
    <t>5-90 5-23 5-23 5-23 5-23</t>
  </si>
  <si>
    <t>29-10-300-041-0000</t>
  </si>
  <si>
    <t>15 E SIBLEY SOUTH HOLLAND</t>
  </si>
  <si>
    <t>29-11-129-049-0000</t>
  </si>
  <si>
    <t>29-11-129-049-0000 29-11-129-050-0000</t>
  </si>
  <si>
    <t>5-23 8-23</t>
  </si>
  <si>
    <t>1008 E SIBLEY DOLTON</t>
  </si>
  <si>
    <t>29-11-402-005-0000</t>
  </si>
  <si>
    <t>15000  BLACKSTONE DOLTON</t>
  </si>
  <si>
    <t>29-12-126-023-0000</t>
  </si>
  <si>
    <t>29-12-126-023-0000 29-12-126-024-0000 29-12-126-025-0000 29-12-126-026-0000 29-12-126-027-0000 29-12-126-028-0000 29-12-126-029-0000</t>
  </si>
  <si>
    <t>5-23 5-23 5-23 5-23 5-23 5-23 5-23</t>
  </si>
  <si>
    <t>2074  SIBLEY CALUMET CITY</t>
  </si>
  <si>
    <t>29-12-131-029-0000</t>
  </si>
  <si>
    <t>29-12-131-028-0000 29-12-131-029-0000 29-12-131-030-0000 29-12-131-031-0000 29-12-131-032-0000</t>
  </si>
  <si>
    <t>5-90 5-23 5-23 5-23 5-90</t>
  </si>
  <si>
    <t>29-12-207-021-0000</t>
  </si>
  <si>
    <t>29-12-207-019-0000 29-12-207-020-0000 29-12-207-021-0000 29-12-207-022-0000 29-12-207-023-0000</t>
  </si>
  <si>
    <t>5-90 5-90 5-23 5-23 5-23</t>
  </si>
  <si>
    <t>29-12-226-033-0000</t>
  </si>
  <si>
    <t>1650  SIBLEY CALUMET CITY</t>
  </si>
  <si>
    <t>29-12-302-003-0000</t>
  </si>
  <si>
    <t>29-12-302-003-0000 29-12-302-004-0000 29-12-302-005-0000</t>
  </si>
  <si>
    <t>5-23 5-23 5-23</t>
  </si>
  <si>
    <t>2013  SIBLEY CALUMET CITY</t>
  </si>
  <si>
    <t>29-14-129-031-0000</t>
  </si>
  <si>
    <t>15401  COTTAGE GROVE DOLTON</t>
  </si>
  <si>
    <t>29-14-317-025-0000</t>
  </si>
  <si>
    <t>29-14-317-025-0000 29-14-317-027-0000</t>
  </si>
  <si>
    <t>1142 E 162ND SOUTH HOLLAND</t>
  </si>
  <si>
    <t>29-15-204-039-0000</t>
  </si>
  <si>
    <t>15535  CHICAGO SOUTH HOLLAND</t>
  </si>
  <si>
    <t>29-16-111-003-0000</t>
  </si>
  <si>
    <t>29-16-111-001-0000 29-16-111-002-0000 29-16-111-003-0000 29-16-111-004-0000</t>
  </si>
  <si>
    <t>5-90 5-90 5-23 5-23</t>
  </si>
  <si>
    <t>15225  HALSTED PHOENIX</t>
  </si>
  <si>
    <t>29-16-314-030-0000</t>
  </si>
  <si>
    <t>15857  HALSTED HARVEY</t>
  </si>
  <si>
    <t>29-18-100-039-0000</t>
  </si>
  <si>
    <t>15100  DIXIE HARVEY</t>
  </si>
  <si>
    <t>29-18-111-024-0000</t>
  </si>
  <si>
    <t>15325  DIXIE HARVEY</t>
  </si>
  <si>
    <t>29-18-326-030-0000</t>
  </si>
  <si>
    <t>29-18-326-010-0000 29-18-326-026-0000 29-18-326-027-0000 29-18-326-028-0000 29-18-326-029-0000 29-18-326-030-0000 29-18-326-031-0000 29-18-326-032-0000 29-18-326-033-0000 29-18-326-034-0000 29-18-326-035-0000</t>
  </si>
  <si>
    <t>5-90 5-90 5-90 5-90 5-90 5-23 5-23 5-23 5-23 5-23 5-23</t>
  </si>
  <si>
    <t>15860 S DIXIE MARKHAM</t>
  </si>
  <si>
    <t>29-18-427-024-0000</t>
  </si>
  <si>
    <t>29-18-427-005-0000 29-18-427-022-0000 29-18-427-023-0000 29-18-427-024-0000</t>
  </si>
  <si>
    <t>5-97 5-97 5-90 5-23</t>
  </si>
  <si>
    <t>91 W 159TH HARVEY</t>
  </si>
  <si>
    <t>29-19-106-015-0000</t>
  </si>
  <si>
    <t>15901  DIXIE HARVEY</t>
  </si>
  <si>
    <t>29-19-205-003-0000</t>
  </si>
  <si>
    <t>29-19-205-001-0000 29-19-205-002-0000 29-19-205-003-0000 29-19-205-004-0000 29-19-205-005-0000</t>
  </si>
  <si>
    <t>5-90 5-90 5-23 5-23 5-90</t>
  </si>
  <si>
    <t>36 W 159TH HARVEY</t>
  </si>
  <si>
    <t>29-20-100-003-0000</t>
  </si>
  <si>
    <t>29-20-100-001-0000 29-20-100-002-0000 29-20-100-003-0000 29-20-100-004-0000 29-20-100-005-0000</t>
  </si>
  <si>
    <t>5-90 5-90 5-23 5-23 5-22</t>
  </si>
  <si>
    <t>15912  VINE HARVEY</t>
  </si>
  <si>
    <t>29-20-413-023-0000</t>
  </si>
  <si>
    <t>29-20-413-017-0000 29-20-413-018-0000 29-20-413-019-0000 29-20-413-020-0000 29-20-413-021-0000 29-20-413-022-0000 29-20-413-023-0000 29-20-413-024-0000</t>
  </si>
  <si>
    <t>5-90 5-90 5-90 5-90 5-90 5-90 5-23 5-23</t>
  </si>
  <si>
    <t>16520  HALSTED HARVEY</t>
  </si>
  <si>
    <t>29-21-200-075-0000</t>
  </si>
  <si>
    <t>16200  INDIANA SOUTH HOLLAND</t>
  </si>
  <si>
    <t>29-21-312-047-0000</t>
  </si>
  <si>
    <t>2608  HALSTED HARVEY</t>
  </si>
  <si>
    <t>29-22-102-021-0000</t>
  </si>
  <si>
    <t>47 E 162ND SOUTH HOLLAND</t>
  </si>
  <si>
    <t>29-23-103-029-0000</t>
  </si>
  <si>
    <t>951 E 162ND SOUTH HOLLAND</t>
  </si>
  <si>
    <t>29-23-109-040-0000</t>
  </si>
  <si>
    <t>1141 E 159TH SOUTH HOLLAND</t>
  </si>
  <si>
    <t>29-24-200-005-0000</t>
  </si>
  <si>
    <t>1401  RIVER OAKS CALUMET CITY</t>
  </si>
  <si>
    <t>29-25-201-008-0000</t>
  </si>
  <si>
    <t>17000  TORRENCE LANSING</t>
  </si>
  <si>
    <t>29-25-407-012-0000</t>
  </si>
  <si>
    <t>29-25-407-012-0000 29-25-407-013-0000 29-25-407-014-0000 29-25-407-015-0000 29-25-407-016-0000</t>
  </si>
  <si>
    <t>8-23 8-23 5-90 5-90 5-90</t>
  </si>
  <si>
    <t>29-25-410-028-0000</t>
  </si>
  <si>
    <t>17700  TORRENCE LANSING</t>
  </si>
  <si>
    <t>29-27-200-004-0000</t>
  </si>
  <si>
    <t>17011  SOUTH PARK SOUTH HOLLAND</t>
  </si>
  <si>
    <t>29-27-211-031-8003</t>
  </si>
  <si>
    <t>29-27-402-017-8004</t>
  </si>
  <si>
    <t>29-30-219-040-0000</t>
  </si>
  <si>
    <t>29-30-219-032-0000 29-30-219-033-0000 29-30-219-040-0000 29-30-219-041-0000 29-30-219-042-0000</t>
  </si>
  <si>
    <t>5-90 5-90 5-23 5-90 5-90</t>
  </si>
  <si>
    <t>1802 W 170TH HAZEL CREST</t>
  </si>
  <si>
    <t>29-31-103-021-0000</t>
  </si>
  <si>
    <t>29-31-103-018-0000 29-31-103-019-0000 29-31-103-020-0000 29-31-103-021-0000 29-31-103-022-0000 29-31-103-023-0000 29-31-103-024-0000 29-31-103-025-0000</t>
  </si>
  <si>
    <t>5-90 5-90 5-90 5-23 5-23 5-23 5-23 5-90</t>
  </si>
  <si>
    <t>2003 W 175TH HOMEWOOD</t>
  </si>
  <si>
    <t>29-31-308-008-0000</t>
  </si>
  <si>
    <t>2000  RIDGE HOMEWOOD</t>
  </si>
  <si>
    <t>29-31-315-012-0000</t>
  </si>
  <si>
    <t>29-31-315-012-0000 29-31-315-013-0000</t>
  </si>
  <si>
    <t>2138  183RD HOMEWOOD</t>
  </si>
  <si>
    <t>29-32-406-045-0000</t>
  </si>
  <si>
    <t>18002  HALSTED HOMEWOOD</t>
  </si>
  <si>
    <t>29-33-100-013-0000</t>
  </si>
  <si>
    <t>17945  HALSTED HOMEWOOD</t>
  </si>
  <si>
    <t>29-33-301-026-0000</t>
  </si>
  <si>
    <t>29-33-301-024-0000 29-33-301-026-0000 29-33-301-112-0000</t>
  </si>
  <si>
    <t>5-90 5-23 5-23</t>
  </si>
  <si>
    <t>29-34-118-001-0000</t>
  </si>
  <si>
    <t>29-34-118-001-0000 29-34-118-002-0000 29-34-118-007-0000 29-34-118-008-0000 29-34-118-009-0000 29-34-118-010-0000</t>
  </si>
  <si>
    <t>E-X E-X E-X E-X E-X E-X</t>
  </si>
  <si>
    <t>123 N WILLIAM THORNTON</t>
  </si>
  <si>
    <t>29-34-124-013-0000</t>
  </si>
  <si>
    <t>29-34-124-003-0000 29-34-124-005-0000 29-34-124-006-0000 29-34-124-007-0000 29-34-124-008-0000 29-34-124-013-0000 29-34-124-016-0000 29-34-124-017-0000</t>
  </si>
  <si>
    <t>5-90 5-90 5-90 5-90 5-90 5-23 5-90 5-90</t>
  </si>
  <si>
    <t>103 S WILLIAM THORNTON</t>
  </si>
  <si>
    <t>30-06-313-036-0000</t>
  </si>
  <si>
    <t>30-06-313-036-0000 30-06-313-038-0000</t>
  </si>
  <si>
    <t>14559 S TORRENCE BURNHAM</t>
  </si>
  <si>
    <t>30-31-111-026-0000</t>
  </si>
  <si>
    <t>18025  TORRENCE LANSING</t>
  </si>
  <si>
    <t>30-31-318-045-0000</t>
  </si>
  <si>
    <t>30-31-318-045-0000 30-31-318-046-0000 30-31-318-047-0000</t>
  </si>
  <si>
    <t>18595 S TORRENCE LANSING</t>
  </si>
  <si>
    <t>30-30-116-042-0000</t>
  </si>
  <si>
    <t>17368 TORRENCE AVE</t>
  </si>
  <si>
    <t>29-23-201-038-0000</t>
  </si>
  <si>
    <t>29-23-201-035-0000 29-23-201-038-0000</t>
  </si>
  <si>
    <t>8-90 8-23</t>
  </si>
  <si>
    <t>1533 E 162ND ST </t>
  </si>
  <si>
    <t>29-11-401-016-0000</t>
  </si>
  <si>
    <t>15006  DANTE DOLTON</t>
  </si>
  <si>
    <t>MV $ / Key</t>
  </si>
  <si>
    <t>29-11-400-034-0000</t>
  </si>
  <si>
    <t>1343  SIBLEY DOLTON</t>
  </si>
  <si>
    <t xml:space="preserve">Prestige Inn &amp; Suites </t>
  </si>
  <si>
    <t>29-12-301-001-0000</t>
  </si>
  <si>
    <t>510  EAST END CALUMET CITY</t>
  </si>
  <si>
    <t>Baymont Inn</t>
  </si>
  <si>
    <t xml:space="preserve">Midscale </t>
  </si>
  <si>
    <t>29-14-305-017-0000</t>
  </si>
  <si>
    <t>29-14-305-017-0000 29-14-317-030-0000</t>
  </si>
  <si>
    <t>5-29 5-29</t>
  </si>
  <si>
    <t>1122 E 162ND SOUTH HOLLAND</t>
  </si>
  <si>
    <t>Holland Inn &amp; Suites</t>
  </si>
  <si>
    <t>29-15-409-012-0000</t>
  </si>
  <si>
    <t>29-15-409-012-0000 29-15-409-013-0000 29-15-409-014-0000</t>
  </si>
  <si>
    <t>5-29 5-29 5-29</t>
  </si>
  <si>
    <t>638 E 162ND SOUTH HOLLAND</t>
  </si>
  <si>
    <t>37277</t>
  </si>
  <si>
    <t xml:space="preserve">Cloverleaf Motel </t>
  </si>
  <si>
    <t>29-16-318-005-0000</t>
  </si>
  <si>
    <t>29-16-318-005-0000 29-16-318-006-0000 29-16-318-019-0000</t>
  </si>
  <si>
    <t>466 W 162ND SOUTH HOLLAND</t>
  </si>
  <si>
    <t>37283</t>
  </si>
  <si>
    <t>Star Lite Motel</t>
  </si>
  <si>
    <t>29-17-418-039-0000</t>
  </si>
  <si>
    <t>29-17-418-039-0000 29-17-418-040-0000 29-17-418-041-0000 29-17-418-042-0000</t>
  </si>
  <si>
    <t>5-29 5-29 5-29 5-29</t>
  </si>
  <si>
    <t>309 E 159TH HARVEY</t>
  </si>
  <si>
    <t>37167</t>
  </si>
  <si>
    <t>Park View Motel</t>
  </si>
  <si>
    <t>29-19-203-014-0000</t>
  </si>
  <si>
    <t>29-19-203-013-0000 29-19-203-014-0000</t>
  </si>
  <si>
    <t>15941  WOOD HARVEY</t>
  </si>
  <si>
    <t>Beacon Motel</t>
  </si>
  <si>
    <t>29-20-204-006-0000</t>
  </si>
  <si>
    <t>29-20-204-006-0000 29-20-204-007-0000 29-20-204-008-0000 29-20-204-009-0000 29-20-204-010-0000 29-20-204-011-0000</t>
  </si>
  <si>
    <t>5-29 5-29 5-29 5-29 5-29 5-29</t>
  </si>
  <si>
    <t>312 E 159TH HARVEY</t>
  </si>
  <si>
    <t>29-21-105-002-0000</t>
  </si>
  <si>
    <t>557 W 162ND SOUTH HOLLAND</t>
  </si>
  <si>
    <t>Delux Motel</t>
  </si>
  <si>
    <t>29-25-203-013-0000</t>
  </si>
  <si>
    <t>2255  BENSLEY LANSING</t>
  </si>
  <si>
    <t>37091</t>
  </si>
  <si>
    <t>Sleep Inn</t>
  </si>
  <si>
    <t>29-25-203-014-0000</t>
  </si>
  <si>
    <t>2235  BENSLEY LANSING</t>
  </si>
  <si>
    <t>Comfort Inn</t>
  </si>
  <si>
    <t xml:space="preserve">Upper Midscale </t>
  </si>
  <si>
    <t>29-25-205-035-0000</t>
  </si>
  <si>
    <t>29-25-205-033-0000 29-25-205-035-0000</t>
  </si>
  <si>
    <t>8-90 8-29</t>
  </si>
  <si>
    <t>2301  172ND LANSING</t>
  </si>
  <si>
    <t>37011</t>
  </si>
  <si>
    <t>Holiday Inn Express</t>
  </si>
  <si>
    <t>29-25-400-049-0000</t>
  </si>
  <si>
    <t>2151  BERNICE LANSING</t>
  </si>
  <si>
    <t>37263</t>
  </si>
  <si>
    <t>Motel 6</t>
  </si>
  <si>
    <t>29-25-401-033-0000</t>
  </si>
  <si>
    <t>29-25-401-033-0000 29-25-401-034-0000 29-25-401-035-0000 29-25-402-032-0000 29-25-402-033-0000</t>
  </si>
  <si>
    <t>5-29 5-29 5-29 5-90 5-29</t>
  </si>
  <si>
    <t>17356  TORRENCE LANSING</t>
  </si>
  <si>
    <t xml:space="preserve">United Motel </t>
  </si>
  <si>
    <t>29-25-405-014-0000</t>
  </si>
  <si>
    <t>37288</t>
  </si>
  <si>
    <t>Pioneer Motel</t>
  </si>
  <si>
    <t>29-28-100-037-0000</t>
  </si>
  <si>
    <t>29-28-100-037-0000 29-28-100-063-0000</t>
  </si>
  <si>
    <t>17239  HALSTED SOUTH HOLLAND</t>
  </si>
  <si>
    <t>37308</t>
  </si>
  <si>
    <t xml:space="preserve">Travelodge/Econo Lodge </t>
  </si>
  <si>
    <t>29-28-100-077-0000</t>
  </si>
  <si>
    <t>29-28-100-077-0000 29-28-100-095-0000</t>
  </si>
  <si>
    <t>17355  UNION SOUTH HOLLAND</t>
  </si>
  <si>
    <t>37131</t>
  </si>
  <si>
    <t>Clarion Inn</t>
  </si>
  <si>
    <t>29-28-100-078-0000</t>
  </si>
  <si>
    <t>17355  HALSTED SOUTH HOLLAND</t>
  </si>
  <si>
    <t>vacant/under rehab</t>
  </si>
  <si>
    <t>29-28-100-110-0000</t>
  </si>
  <si>
    <t>17225 S HALSTED SOUTH HOLLAND</t>
  </si>
  <si>
    <t>Super 8 Motel</t>
  </si>
  <si>
    <t>29-29-201-028-0000</t>
  </si>
  <si>
    <t>16900 S HALSTED HARVEY</t>
  </si>
  <si>
    <t>37183</t>
  </si>
  <si>
    <t xml:space="preserve">Motel 6 </t>
  </si>
  <si>
    <t>29-29-201-029-0000</t>
  </si>
  <si>
    <t xml:space="preserve">Days Inn &amp; Suites </t>
  </si>
  <si>
    <t>29-29-201-030-0000</t>
  </si>
  <si>
    <t>Quality Inn &amp; Suites</t>
  </si>
  <si>
    <t>29-35-200-004-0000</t>
  </si>
  <si>
    <t>29-35-200-004-0000 29-35-201-031-0000</t>
  </si>
  <si>
    <t>5-29 5-90</t>
  </si>
  <si>
    <t>1650  THORNTON LANSING LANSING</t>
  </si>
  <si>
    <t>37017</t>
  </si>
  <si>
    <t>Lansing Motel</t>
  </si>
  <si>
    <t>30-30-109-030-0000</t>
  </si>
  <si>
    <t>17215  GLEN OAK LANSING</t>
  </si>
  <si>
    <t>37291</t>
  </si>
  <si>
    <t>Red Roof Inn</t>
  </si>
  <si>
    <t>30-30-110-032-0000</t>
  </si>
  <si>
    <t>17240  OAK LANSING</t>
  </si>
  <si>
    <t>Extended Stay America</t>
  </si>
  <si>
    <t>30-30-119-029-0000</t>
  </si>
  <si>
    <t>17301  OAK LANSING</t>
  </si>
  <si>
    <t xml:space="preserve">Travelodge </t>
  </si>
  <si>
    <t>30-30-302-036-0000</t>
  </si>
  <si>
    <t>30-30-302-034-0000 30-30-302-036-0000</t>
  </si>
  <si>
    <t>5-90 5-29</t>
  </si>
  <si>
    <t>Star Way Inn</t>
  </si>
  <si>
    <t>29-31-307-012-0000</t>
  </si>
  <si>
    <t>29-31-307-012-0000 29-31-307-013-0000 29-31-307-014-0000 29-31-307-017-0000</t>
  </si>
  <si>
    <t>8-97 8-97 8-97 8-97</t>
  </si>
  <si>
    <t>2034  RIDGE HOMEWOOD</t>
  </si>
  <si>
    <t xml:space="preserve">8 class - La Banque 18 room butique hotel with a restaurant and bar </t>
  </si>
  <si>
    <t>Market Value $ / Bed</t>
  </si>
  <si>
    <t>29-13-100-001-0000</t>
  </si>
  <si>
    <t>1635  PULASKI DOLTON</t>
  </si>
  <si>
    <t>37039</t>
  </si>
  <si>
    <t xml:space="preserve">nursing home </t>
  </si>
  <si>
    <t>0050708</t>
  </si>
  <si>
    <t>29-15-302-051-0000</t>
  </si>
  <si>
    <t>16000  WABASH SOUTH HOLLAND</t>
  </si>
  <si>
    <t>37059</t>
  </si>
  <si>
    <t>0054833</t>
  </si>
  <si>
    <t>29-18-410-063-0000</t>
  </si>
  <si>
    <t>29-18-410-054-0000 29-18-410-063-0000</t>
  </si>
  <si>
    <t>15614  LINCOLN HARVEY</t>
  </si>
  <si>
    <t>0023945</t>
  </si>
  <si>
    <t>29-22-103-045-0000</t>
  </si>
  <si>
    <t>16301  INDIANA SOUTH HOLLAND</t>
  </si>
  <si>
    <t>0052340</t>
  </si>
  <si>
    <t>29-25-200-006-0000</t>
  </si>
  <si>
    <t>2145 E 170TH SOUTH HOLLAND</t>
  </si>
  <si>
    <t>0055053</t>
  </si>
  <si>
    <t>29-32-200-046-0000</t>
  </si>
  <si>
    <t>940  MAPLE HOMEWOOD</t>
  </si>
  <si>
    <t>0049437</t>
  </si>
  <si>
    <t>30-06-313-040-0000</t>
  </si>
  <si>
    <t>30-06-313-040-0000 30-06-313-045-0000 30-06-313-051-0000 30-06-313-052-0000 30-06-313-053-0000 30-06-313-054-0000</t>
  </si>
  <si>
    <t>5-97 5-90 5-97 5-90 5-90 5-97</t>
  </si>
  <si>
    <t>14500 S MANISTEE BURNHAM</t>
  </si>
  <si>
    <t>0052043</t>
  </si>
  <si>
    <t>30-30-305-035-0000</t>
  </si>
  <si>
    <t>2500  175TH LANSING</t>
  </si>
  <si>
    <t>0055400</t>
  </si>
  <si>
    <t>Autodealership</t>
  </si>
  <si>
    <t>Departmentstore</t>
  </si>
  <si>
    <t>Gasstation/Cstorewgas</t>
  </si>
  <si>
    <t>Total</t>
  </si>
  <si>
    <t>THORNTON TOWNSHIP COMMERCIAL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</si>
</sst>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44" fontId="0" fillId="0" borderId="0" xfId="2" applyFon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3" applyFont="1" applyAlignment="1">
      <alignment vertical="top"/>
    </xf>
    <xf numFmtId="10" fontId="0" fillId="0" borderId="0" xfId="3" applyNumberFormat="1" applyFont="1" applyAlignment="1">
      <alignment vertical="top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1" applyNumberFormat="1" applyFont="1" applyBorder="1" applyAlignment="1">
      <alignment horizontal="center"/>
    </xf>
    <xf numFmtId="164" fontId="5" fillId="0" borderId="1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63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65" formatCode="_(* #,##0_);_(* \(#,##0\);_(* &quot;-&quot;??_);_(@_)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4" formatCode="0.00%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7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5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7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14" name="Property Use" tableColumnId="7"/>
      <queryTableField id="9" name="Land SF" tableColumnId="9"/>
      <queryTableField id="8" name="BldgSqft" tableColumnId="8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8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6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able_T37_SpecialNursing" displayName="Table_T37_SpecialNursing" ref="A1:T9" tableType="queryTable" totalsRowShown="0">
  <autoFilter ref="A1:T9" xr:uid="{F832BBD6-E8FA-4A02-9063-5C3B118AE603}"/>
  <tableColumns count="20">
    <tableColumn id="1" xr3:uid="{B1948DE6-5C03-44EC-B745-37B195043C65}" uniqueName="1" name="KeyPIN" queryTableFieldId="1"/>
    <tableColumn id="2" xr3:uid="{2E2FE627-35EE-40B2-A2CF-9E8A91AD936C}" uniqueName="2" name="iasWorld PINs" queryTableFieldId="2" dataDxfId="162"/>
    <tableColumn id="3" xr3:uid="{25F41606-0D5C-4C19-A12F-31DDCE811684}" uniqueName="3" name="Classes" queryTableFieldId="3" dataDxfId="161"/>
    <tableColumn id="4" xr3:uid="{06A5A753-C10B-45EA-9C1D-3DD20C40A6BA}" uniqueName="4" name="Address" queryTableFieldId="4"/>
    <tableColumn id="5" xr3:uid="{2DB4D5DF-299C-47E3-B5E2-BF398E5C0570}" uniqueName="5" name="Tax Dist" queryTableFieldId="5"/>
    <tableColumn id="6" xr3:uid="{CDDC3D5E-DA12-4934-A147-E3B0858F84CB}" uniqueName="6" name="Year Built" queryTableFieldId="6"/>
    <tableColumn id="20" xr3:uid="{2A5A3617-9E51-4BBC-B1D5-77FA726D86FD}" uniqueName="20" name="Property Use" queryTableFieldId="20" dataDxfId="160" dataCellStyle="Currency"/>
    <tableColumn id="7" xr3:uid="{B416AC46-A992-40F6-B783-1CFC607E6DE1}" uniqueName="7" name="Land Sqft" queryTableFieldId="7"/>
    <tableColumn id="8" xr3:uid="{24D0246B-AE2E-4E73-AC4A-26F1E785E3CD}" uniqueName="8" name="BldgSqft" queryTableFieldId="8"/>
    <tableColumn id="9" xr3:uid="{4B924671-FA8C-427B-8A02-4A3EFDF92E56}" uniqueName="9" name="# of beds" queryTableFieldId="9"/>
    <tableColumn id="10" xr3:uid="{39F7FBA5-D47C-420C-A7BE-83198BDDC1D5}" uniqueName="10" name="IDPH License #" queryTableFieldId="10"/>
    <tableColumn id="11" xr3:uid="{9EBDD7D4-CCA8-4776-9B74-9DBA65B27BD4}" uniqueName="11" name="Revenue Bed/Day" queryTableFieldId="11" dataDxfId="159" dataCellStyle="Currency"/>
    <tableColumn id="12" xr3:uid="{F42DCF4C-7751-4CA0-BC30-6FC78D1212A0}" uniqueName="12" name="Est. PGI" queryTableFieldId="12" dataDxfId="158" dataCellStyle="Currency"/>
    <tableColumn id="13" xr3:uid="{8D5A7940-6D0B-49A5-8A4F-E53BAAFAF98D}" uniqueName="13" name="Vacancy %" queryTableFieldId="13" dataDxfId="157" dataCellStyle="Percent"/>
    <tableColumn id="14" xr3:uid="{CC72B4F9-931B-445F-B2F2-F384FF5D5A54}" uniqueName="14" name="Exp %" queryTableFieldId="14" dataDxfId="156" dataCellStyle="Percent"/>
    <tableColumn id="15" xr3:uid="{263DBDE0-5B7F-4F74-ADF1-03BED26F9DF2}" uniqueName="15" name="NOI" queryTableFieldId="15" dataDxfId="155" dataCellStyle="Currency"/>
    <tableColumn id="16" xr3:uid="{C2199F36-6D27-4865-BA08-FDC30916E85C}" uniqueName="16" name="Cap Rate" queryTableFieldId="16" dataDxfId="154" dataCellStyle="Percent"/>
    <tableColumn id="17" xr3:uid="{F8E1F9DA-F8BD-40E0-B364-71813A1B1FC5}" uniqueName="17" name="Market Value $ / Bed" queryTableFieldId="17" dataDxfId="153" dataCellStyle="Currency"/>
    <tableColumn id="18" xr3:uid="{45C358E5-F63E-4066-86D2-8158BFF7F83D}" uniqueName="18" name="Market Value" queryTableFieldId="18" dataDxfId="152" dataCellStyle="Currency"/>
    <tableColumn id="19" xr3:uid="{19C18918-D3A2-4289-96C9-6B917B1ACDAE}" uniqueName="19" name="2023 Permit / Partial / Demo Value" queryTableFieldId="1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able_T37_Special529" displayName="Table_T37_Special529" ref="A1:U29" tableType="queryTable" totalsRowShown="0" headerRowDxfId="151">
  <autoFilter ref="A1:U29" xr:uid="{89603DED-F602-42E7-BFC0-2491297C764B}"/>
  <tableColumns count="21">
    <tableColumn id="1" xr3:uid="{CAE8CD50-FF2A-466E-A058-03B3D4A809F5}" uniqueName="1" name="KeyPIN" queryTableFieldId="1"/>
    <tableColumn id="2" xr3:uid="{9F34D871-C3A9-4CFE-9398-8D245BF56A80}" uniqueName="2" name="iasWorld PINs" queryTableFieldId="2" dataDxfId="150"/>
    <tableColumn id="3" xr3:uid="{9D96ED77-B1F9-49E4-849E-C215BDCF4FBE}" uniqueName="3" name="Classes" queryTableFieldId="3" dataDxfId="149"/>
    <tableColumn id="4" xr3:uid="{13DD3C5E-59F4-48A7-BA42-170ED3D9986D}" uniqueName="4" name="Address" queryTableFieldId="4"/>
    <tableColumn id="5" xr3:uid="{8972833A-A594-450D-A534-C1DCD3D00F52}" uniqueName="5" name="Tax Dist" queryTableFieldId="5"/>
    <tableColumn id="6" xr3:uid="{11876DE9-AC03-48FD-82A0-3CB0B4FC3483}" uniqueName="6" name="YearBuilt" queryTableFieldId="6"/>
    <tableColumn id="7" xr3:uid="{838E91F9-B68C-4FE6-B444-D3817CFF5BA6}" uniqueName="7" name="Property Description" queryTableFieldId="7"/>
    <tableColumn id="8" xr3:uid="{5F86EC30-4F6A-43C5-8AB4-09473047EABF}" uniqueName="8" name="Hotel Class" queryTableFieldId="8"/>
    <tableColumn id="9" xr3:uid="{DE8A5A3B-611E-44A8-8730-009A89509BFE}" uniqueName="9" name="Land SF" queryTableFieldId="9" dataDxfId="148" dataCellStyle="Comma"/>
    <tableColumn id="10" xr3:uid="{99DDF89B-CEDE-4198-BD52-B7F86E3F469C}" uniqueName="10" name="Bldg SF" queryTableFieldId="10" dataDxfId="147" dataCellStyle="Comma"/>
    <tableColumn id="11" xr3:uid="{DB5A743E-1BFC-45D2-8200-83FA739E5AB6}" uniqueName="11" name="# Of Rooms" queryTableFieldId="11"/>
    <tableColumn id="12" xr3:uid="{DCABEE3D-D925-4CD6-B2C9-65F1E1ADFCCE}" uniqueName="12" name="Category" queryTableFieldId="12"/>
    <tableColumn id="13" xr3:uid="{E0D7CCF4-5DCA-499E-9AE5-A9538789405D}" uniqueName="13" name="Avg Daily Rate" queryTableFieldId="13" dataDxfId="146" dataCellStyle="Currency"/>
    <tableColumn id="14" xr3:uid="{88033F9C-021C-4DE3-BD0E-D70803830397}" uniqueName="14" name="Occ. %" queryTableFieldId="14" dataDxfId="145" dataCellStyle="Percent"/>
    <tableColumn id="15" xr3:uid="{744B44AC-46B5-4A29-9277-E776D5B941B7}" uniqueName="15" name="Rev Par" queryTableFieldId="15" dataDxfId="144" dataCellStyle="Currency"/>
    <tableColumn id="16" xr3:uid="{812E9136-7D54-4529-85ED-AD1816E24279}" uniqueName="16" name="Total Rev" queryTableFieldId="16" dataDxfId="143" dataCellStyle="Currency"/>
    <tableColumn id="17" xr3:uid="{27C0DA51-CBA7-4AA3-BE4D-77549590C0F6}" uniqueName="17" name="EBITDA / NOI" queryTableFieldId="17" dataDxfId="142" dataCellStyle="Currency"/>
    <tableColumn id="18" xr3:uid="{29DF40EF-53A4-40F2-87D1-AFFA35947A24}" uniqueName="18" name="Cap Rate" queryTableFieldId="18" dataDxfId="141" dataCellStyle="Percent"/>
    <tableColumn id="19" xr3:uid="{20AE8AAB-2D89-4403-8D0C-F041556BEDCD}" uniqueName="19" name="Market Value" queryTableFieldId="19" dataDxfId="140" dataCellStyle="Currency"/>
    <tableColumn id="20" xr3:uid="{4D1CCA08-1AAF-4CFC-8D86-258035AA0E2E}" uniqueName="20" name="MV $ / Key" queryTableFieldId="20" dataDxfId="139" dataCellStyle="Currency"/>
    <tableColumn id="21" xr3:uid="{6568599D-2754-4F4D-A1DB-7D3EB97812C4}" uniqueName="21" name="2023 Permit / Partial / Demo Value" queryTableField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able_T37_SpecialMultiClass" displayName="Table_T37_SpecialMultiClass" ref="A1:X427" tableType="queryTable" totalsRowShown="0" headerRowDxfId="138" dataDxfId="137">
  <autoFilter ref="A1:X427" xr:uid="{B6A6D8F9-133D-456E-8CFA-F00F45BA52C0}"/>
  <tableColumns count="24">
    <tableColumn id="1" xr3:uid="{55FEC5DA-537A-4FF7-A892-889411D930ED}" uniqueName="1" name="KeyPIN" queryTableFieldId="1" dataDxfId="136"/>
    <tableColumn id="2" xr3:uid="{2C124761-DF8A-4154-A9B4-83D95167B6C4}" uniqueName="2" name="iasWorld PINs" queryTableFieldId="2" dataDxfId="135"/>
    <tableColumn id="3" xr3:uid="{FD2DFBFB-8076-48C5-B4FF-7E846DE1A592}" uniqueName="3" name="Classes" queryTableFieldId="3" dataDxfId="134"/>
    <tableColumn id="4" xr3:uid="{DB04B05D-3C72-4711-92CE-FC5960FE86A9}" uniqueName="4" name="Address" queryTableFieldId="4" dataDxfId="133"/>
    <tableColumn id="5" xr3:uid="{4738EBA6-1C33-4D8E-AEC6-1B8782269F80}" uniqueName="5" name="Tax Dist" queryTableFieldId="5" dataDxfId="132"/>
    <tableColumn id="6" xr3:uid="{81AE8CE4-BC24-4BD0-BDB0-8A9F62D0F863}" uniqueName="6" name="YearBuilt" queryTableFieldId="6" dataDxfId="131"/>
    <tableColumn id="7" xr3:uid="{A42A8850-7B1D-4763-9504-F66B7437AFA7}" uniqueName="7" name="Property Use" queryTableFieldId="25" dataDxfId="130" dataCellStyle="Currency"/>
    <tableColumn id="8" xr3:uid="{EF53470A-0CE1-44C8-92CD-1B38699E9203}" uniqueName="8" name="Total Land SF" queryTableFieldId="8" dataDxfId="129"/>
    <tableColumn id="9" xr3:uid="{ECC290A5-1CFC-40A0-894B-6B3894BF4A76}" uniqueName="9" name="Bldg SF" queryTableFieldId="9" dataDxfId="128"/>
    <tableColumn id="10" xr3:uid="{3C8E0A9C-82EE-47D2-99B5-56E7236BE76E}" uniqueName="10" name="Net Rentable SF" queryTableFieldId="10" dataDxfId="127"/>
    <tableColumn id="11" xr3:uid="{D1EB860A-73A3-4445-AF73-84826CCBACE0}" uniqueName="11" name="Investment Rating" queryTableFieldId="11" dataDxfId="126"/>
    <tableColumn id="12" xr3:uid="{D1AD301E-BF4F-453C-A84B-72D9E413625F}" uniqueName="12" name="Adj Rent $/SF" queryTableFieldId="12" dataDxfId="125" dataCellStyle="Currency"/>
    <tableColumn id="13" xr3:uid="{5C0608C9-CB1E-4602-8D2C-9F087384E223}" uniqueName="13" name="PGI" queryTableFieldId="13" dataDxfId="124" dataCellStyle="Currency"/>
    <tableColumn id="14" xr3:uid="{D61ECEF2-4C4E-4F17-A6FB-31D8AF5DFEAA}" uniqueName="14" name="V/C" queryTableFieldId="14" dataDxfId="123" dataCellStyle="Percent"/>
    <tableColumn id="15" xr3:uid="{5CF4D02D-ABF4-41BC-88CF-298440DCD545}" uniqueName="15" name="EGI" queryTableFieldId="15" dataDxfId="122" dataCellStyle="Currency"/>
    <tableColumn id="16" xr3:uid="{13FD3372-076A-408D-BB00-05EF33F4940E}" uniqueName="16" name="Total Exp %" queryTableFieldId="16" dataDxfId="121" dataCellStyle="Percent"/>
    <tableColumn id="17" xr3:uid="{C2316F86-F64D-4D79-B5CD-1AF8A20666C0}" uniqueName="17" name="Total Exp" queryTableFieldId="17" dataDxfId="120" dataCellStyle="Currency"/>
    <tableColumn id="18" xr3:uid="{101ECA81-C2CD-4E98-92C9-612D17A32E8C}" uniqueName="18" name="NOI" queryTableFieldId="18" dataDxfId="119" dataCellStyle="Currency"/>
    <tableColumn id="19" xr3:uid="{F32CED2E-56F4-4686-A832-553CAA488F46}" uniqueName="19" name="Cap Rate" queryTableFieldId="19" dataDxfId="118" dataCellStyle="Percent"/>
    <tableColumn id="20" xr3:uid="{8E427EB5-27C3-467E-9CBF-7A6D0F5498CE}" uniqueName="20" name="Final MV / SF" queryTableFieldId="20" dataDxfId="117" dataCellStyle="Currency"/>
    <tableColumn id="21" xr3:uid="{8FA7366C-9C2B-4CC6-8283-E66448394CEB}" uniqueName="21" name="Excess Land Area" queryTableFieldId="21" dataDxfId="116"/>
    <tableColumn id="22" xr3:uid="{3EEA3091-DABD-4464-8920-AE3A04549DE2}" uniqueName="22" name="Excess Land Value" queryTableFieldId="22" dataDxfId="115" dataCellStyle="Currency"/>
    <tableColumn id="23" xr3:uid="{A3C40BB1-A0F5-4058-B2F8-89A1130E03D8}" uniqueName="23" name="Market Value" queryTableFieldId="23" dataDxfId="114" dataCellStyle="Currency"/>
    <tableColumn id="24" xr3:uid="{DC6A0D66-A0B2-4301-841C-DB88D28EBF6B}" uniqueName="24" name="2023 Permit / Partial / Demo Value" queryTableFieldId="24" dataDxfId="113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able_T37_Special523" displayName="Table_T37_Special523" ref="A1:L63" tableType="queryTable" totalsRowShown="0" headerRowDxfId="112" dataDxfId="111">
  <autoFilter ref="A1:L63" xr:uid="{8A075DED-FC6C-4244-8B1D-526BE387AF25}"/>
  <tableColumns count="12">
    <tableColumn id="1" xr3:uid="{40877324-0A7F-4717-9830-540B58671F7C}" uniqueName="1" name="KeyPIN" queryTableFieldId="1" dataDxfId="110"/>
    <tableColumn id="2" xr3:uid="{C180B3BF-C6AC-4B99-96F1-7B4841221802}" uniqueName="2" name="iasWorld PINs" queryTableFieldId="2" dataDxfId="109"/>
    <tableColumn id="3" xr3:uid="{AA6A30D3-6D7D-4C89-B5CB-6DA9F6821707}" uniqueName="3" name="Classes" queryTableFieldId="3" dataDxfId="108"/>
    <tableColumn id="4" xr3:uid="{716E84A9-6981-4DC8-8049-F18ECE3E32F3}" uniqueName="4" name="Address" queryTableFieldId="4" dataDxfId="107"/>
    <tableColumn id="5" xr3:uid="{EBCDD723-F56B-4C74-9B0D-6C4C8AC4A07D}" uniqueName="5" name="Tax Dist" queryTableFieldId="5" dataDxfId="106"/>
    <tableColumn id="6" xr3:uid="{C9F23C30-935A-4B80-AC27-BE2511B3D033}" uniqueName="6" name="YearBuilt" queryTableFieldId="6" dataDxfId="105"/>
    <tableColumn id="7" xr3:uid="{149C3B1E-6306-4FBF-8D32-39849CBCA7E9}" uniqueName="7" name="Property Use" queryTableFieldId="14" dataDxfId="104"/>
    <tableColumn id="9" xr3:uid="{03F16E7C-D089-411A-9125-092ABE8324E8}" uniqueName="9" name="Land SF" queryTableFieldId="9" dataDxfId="103" dataCellStyle="Comma"/>
    <tableColumn id="8" xr3:uid="{C9FE8653-4C4F-4BE9-85EB-0133A9EE7E7F}" uniqueName="8" name="BldgSqft" queryTableFieldId="8" dataDxfId="102" dataCellStyle="Comma"/>
    <tableColumn id="10" xr3:uid="{2A9C0A47-CB76-4CB2-B52C-F4A3D38A3711}" uniqueName="10" name="Adj. Sale $/SF" queryTableFieldId="10" dataDxfId="101" dataCellStyle="Currency"/>
    <tableColumn id="11" xr3:uid="{56A261EE-4DEB-4633-9EB0-861845A838C8}" uniqueName="11" name="Market Value" queryTableFieldId="11" dataDxfId="100" dataCellStyle="Currency"/>
    <tableColumn id="12" xr3:uid="{B0A2AA83-2B4C-4E71-8CB8-E75C1F67C418}" uniqueName="12" name="2023 Permit / Partial / Demo Value" queryTableFieldId="12" dataDxfId="9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able_T37_Multifamily" displayName="Table_T37_Multifamily" ref="A1:AA255" tableType="queryTable" totalsRowShown="0" headerRowDxfId="98" dataDxfId="97">
  <autoFilter ref="A1:AA255" xr:uid="{D5C4392B-FCC8-4A5E-ADA3-8EBB817C096E}"/>
  <tableColumns count="27">
    <tableColumn id="1" xr3:uid="{40C92BF0-B458-4934-B2D6-B79D28D2871A}" uniqueName="1" name="KeyPIN" queryTableFieldId="1" dataDxfId="96"/>
    <tableColumn id="2" xr3:uid="{D6BE8EE3-5F60-4772-9A5A-0286630A41CD}" uniqueName="2" name="iasWorld PINs" queryTableFieldId="2" dataDxfId="95"/>
    <tableColumn id="3" xr3:uid="{C7F9B8CB-A152-4947-B96C-F461B7775654}" uniqueName="3" name="Classes" queryTableFieldId="3" dataDxfId="94"/>
    <tableColumn id="4" xr3:uid="{82E771EF-3FEC-4AFA-9DBA-19644141FED1}" uniqueName="4" name="Address" queryTableFieldId="4" dataDxfId="93"/>
    <tableColumn id="5" xr3:uid="{D07862FA-7D65-4B34-BDD9-CD4B0DB5C5ED}" uniqueName="5" name="Tax Dist" queryTableFieldId="5" dataDxfId="92"/>
    <tableColumn id="6" xr3:uid="{C15F144E-8DBA-423F-8C06-8829A355458D}" uniqueName="6" name="YearBuilt" queryTableFieldId="6" dataDxfId="91"/>
    <tableColumn id="7" xr3:uid="{F2FEBB31-E283-4E71-8A9B-3033DA352CC2}" uniqueName="7" name="Property Use" queryTableFieldId="31" dataDxfId="90" dataCellStyle="Currency"/>
    <tableColumn id="8" xr3:uid="{73D3BF35-1727-4166-9A94-582B32053914}" uniqueName="8" name="Total Land SF" queryTableFieldId="8" dataDxfId="89" dataCellStyle="Comma"/>
    <tableColumn id="9" xr3:uid="{6B1B9E8F-45A4-4A90-BD11-9CBD10F6F6C2}" uniqueName="9" name="BldgSqft" queryTableFieldId="33" dataDxfId="88" dataCellStyle="Comma"/>
    <tableColumn id="10" xr3:uid="{00A97A93-CD47-4440-8B69-FE9CBDBB3BD9}" uniqueName="10" name="Studio Units" queryTableFieldId="10" dataDxfId="87"/>
    <tableColumn id="11" xr3:uid="{F047D4F2-E74D-464E-B8B5-68AE02F9C9DF}" uniqueName="11" name="1BR Units" queryTableFieldId="11" dataDxfId="86"/>
    <tableColumn id="12" xr3:uid="{9E1AFA8A-37CC-4ABC-8CD1-7F91B62F1718}" uniqueName="12" name="2BR Units" queryTableFieldId="12" dataDxfId="85"/>
    <tableColumn id="13" xr3:uid="{C3595719-8AEA-445B-9CC7-E53B06D8794B}" uniqueName="13" name="3BR Units" queryTableFieldId="13" dataDxfId="84"/>
    <tableColumn id="15" xr3:uid="{861E2625-493A-4ED4-8546-CB20B68F7C8D}" uniqueName="15" name="Apt" queryTableFieldId="15" dataDxfId="83"/>
    <tableColumn id="16" xr3:uid="{FA0CE6A9-0730-445E-B63B-A76F59155432}" uniqueName="16" name="Total Units" queryTableFieldId="16" dataDxfId="82"/>
    <tableColumn id="17" xr3:uid="{AAF945E3-529F-4D94-99CC-9DE125BF6EC4}" uniqueName="17" name="Comm SF" queryTableFieldId="17" dataDxfId="81" dataCellStyle="Comma"/>
    <tableColumn id="18" xr3:uid="{CAD654D3-3A28-46F9-80CA-B531D9B62D23}" uniqueName="18" name="Investment Rating" queryTableFieldId="18" dataDxfId="80"/>
    <tableColumn id="19" xr3:uid="{5D21083B-C47F-4D88-94C0-7C5AB067B514}" uniqueName="19" name="Adjusted PGI" queryTableFieldId="19" dataDxfId="79" dataCellStyle="Currency"/>
    <tableColumn id="29" xr3:uid="{6C330CEA-D633-4D08-A127-8405748227FA}" uniqueName="29" name="% Vac." queryTableFieldId="29" dataDxfId="78" dataCellStyle="Percent"/>
    <tableColumn id="21" xr3:uid="{0EB32994-0736-482D-9F4B-A7B9CE2B8C4C}" uniqueName="21" name="EGI" queryTableFieldId="21" dataDxfId="77" dataCellStyle="Currency"/>
    <tableColumn id="22" xr3:uid="{5205E3F0-E825-4B66-AF2A-7DE0BFF61285}" uniqueName="22" name="% Exp" queryTableFieldId="22" dataDxfId="76" dataCellStyle="Percent"/>
    <tableColumn id="20" xr3:uid="{E96295AD-E17F-4628-AD32-F456588A588D}" uniqueName="20" name="Total Exp" queryTableFieldId="34" dataDxfId="75" dataCellStyle="Currency"/>
    <tableColumn id="24" xr3:uid="{2E065CE4-E1A2-46A8-B3F2-50173CA7BEB3}" uniqueName="24" name="NOI" queryTableFieldId="24" dataDxfId="74" dataCellStyle="Currency"/>
    <tableColumn id="25" xr3:uid="{43959568-B741-4EAD-8AE7-8BC5AB35634A}" uniqueName="25" name="Cap Rate" queryTableFieldId="25" dataDxfId="73" dataCellStyle="Percent"/>
    <tableColumn id="26" xr3:uid="{D5153446-A685-4E85-8310-1DEC65CFA5A4}" uniqueName="26" name="MV $/Unit" queryTableFieldId="26" dataDxfId="72" dataCellStyle="Currency"/>
    <tableColumn id="27" xr3:uid="{09A99059-99DD-42EE-948F-A4695681D832}" uniqueName="27" name="Market Value" queryTableFieldId="27" dataDxfId="71" dataCellStyle="Currency"/>
    <tableColumn id="28" xr3:uid="{273B8C81-661B-4257-B2D9-33A0C22DDDA3}" uniqueName="28" name="2023 Permit / Partial / Demo Value" queryTableFieldId="28" dataDxfId="70" dataCellStyle="Currency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able_T37_Industrial" displayName="Table_T37_Industrial" ref="A1:W535" tableType="queryTable" totalsRowShown="0" headerRowDxfId="69" dataDxfId="68">
  <autoFilter ref="A1:W535" xr:uid="{64AEAA46-B2C7-4DDD-8AAC-9EF5155975A2}"/>
  <tableColumns count="23">
    <tableColumn id="1" xr3:uid="{246E4D2D-B3FB-46D0-ADD0-74FC12AE051C}" uniqueName="1" name="KeyPIN" queryTableFieldId="1" dataDxfId="67"/>
    <tableColumn id="2" xr3:uid="{61DB1EE0-D1D8-4900-842D-96F9E927E712}" uniqueName="2" name="iasWorld PINs" queryTableFieldId="2" dataDxfId="66"/>
    <tableColumn id="3" xr3:uid="{B4001D6D-C583-4782-9CE6-0D3573739794}" uniqueName="3" name="Classes" queryTableFieldId="3" dataDxfId="65"/>
    <tableColumn id="4" xr3:uid="{70C8AC0C-9672-413F-A13D-CA60226A5489}" uniqueName="4" name="Address" queryTableFieldId="4" dataDxfId="64"/>
    <tableColumn id="5" xr3:uid="{9ACAF535-F2C7-40F6-B4F8-7C22B8206C18}" uniqueName="5" name="Tax Dist" queryTableFieldId="5" dataDxfId="63"/>
    <tableColumn id="6" xr3:uid="{7DBDD3A5-F5E8-4C46-9397-30E4380BA953}" uniqueName="6" name="YearBuilt" queryTableFieldId="6" dataDxfId="62"/>
    <tableColumn id="7" xr3:uid="{DFA72932-52A9-496E-9C26-1BB1F060A04B}" uniqueName="7" name="Total Land SF" queryTableFieldId="7" dataDxfId="61"/>
    <tableColumn id="8" xr3:uid="{6A9C8B3E-48FB-4297-84DC-B0ED91D706CE}" uniqueName="8" name="Bldg SQ FT" queryTableFieldId="8" dataDxfId="60"/>
    <tableColumn id="9" xr3:uid="{5BCA6D5A-9D52-4A9A-ABA6-AD6B9F2F6D05}" uniqueName="9" name="Investment Rating" queryTableFieldId="9" dataDxfId="59"/>
    <tableColumn id="10" xr3:uid="{757EDB12-EA90-4598-9F14-710786CDD829}" uniqueName="10" name="Adj. Rent $/SF" queryTableFieldId="10" dataDxfId="58" dataCellStyle="Currency"/>
    <tableColumn id="11" xr3:uid="{2B7DF5A2-E122-489E-892F-FF6718A35647}" uniqueName="11" name="PGI" queryTableFieldId="11" dataDxfId="57" dataCellStyle="Currency"/>
    <tableColumn id="12" xr3:uid="{DDD4F12E-85DF-44FD-AE43-869D63296C6A}" uniqueName="12" name="% Vac." queryTableFieldId="12" dataDxfId="56" dataCellStyle="Percent"/>
    <tableColumn id="13" xr3:uid="{0EDA4EF3-9957-47CF-BDA3-6DC22F5CB122}" uniqueName="13" name="EGI" queryTableFieldId="13" dataDxfId="55" dataCellStyle="Currency"/>
    <tableColumn id="14" xr3:uid="{1B59596C-49C5-4879-B998-462415F0E822}" uniqueName="14" name="Total Exp %" queryTableFieldId="14" dataDxfId="54" dataCellStyle="Percent"/>
    <tableColumn id="15" xr3:uid="{96836FF0-AD99-48F2-91D8-2D0890009FD2}" uniqueName="15" name="Total Exp" queryTableFieldId="15" dataDxfId="53" dataCellStyle="Currency"/>
    <tableColumn id="16" xr3:uid="{A0C4A4F9-A597-4238-9419-D0530106A875}" uniqueName="16" name="NOI" queryTableFieldId="16" dataDxfId="52" dataCellStyle="Currency"/>
    <tableColumn id="17" xr3:uid="{FFAC92EB-0A87-49AB-8723-6B29B875593E}" uniqueName="17" name="Cap Rate" queryTableFieldId="17" dataDxfId="51" dataCellStyle="Percent"/>
    <tableColumn id="18" xr3:uid="{831699B6-FAE3-4067-AFA1-F320E3112998}" uniqueName="18" name="Final MV/SF" queryTableFieldId="18" dataDxfId="50" dataCellStyle="Currency"/>
    <tableColumn id="19" xr3:uid="{1A9E0776-9C96-4A20-A0BD-9249DEE96588}" uniqueName="19" name="Excess Land Area" queryTableFieldId="19" dataDxfId="49" dataCellStyle="Comma"/>
    <tableColumn id="20" xr3:uid="{D150136D-B8BF-4C29-8026-504CE35B79CE}" uniqueName="20" name="Excess Land Value" queryTableFieldId="20" dataDxfId="48" dataCellStyle="Currency"/>
    <tableColumn id="21" xr3:uid="{B6D3BB42-4461-4586-A801-9C9CD0121097}" uniqueName="21" name="Oil Tank Value" queryTableFieldId="26" dataDxfId="47" dataCellStyle="Currency"/>
    <tableColumn id="22" xr3:uid="{11102A14-2835-4CB1-A814-22BF3C0CF1DB}" uniqueName="22" name="Market Value" queryTableFieldId="22" dataDxfId="46" dataCellStyle="Currency"/>
    <tableColumn id="23" xr3:uid="{BA4390B9-DAB0-40ED-847A-9816F08E8FC6}" uniqueName="23" name="2023 Permit / Partial / Demo Value" queryTableFieldId="23" dataDxfId="4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able_T37_599s" displayName="Table_T37_599s" ref="A1:U82" tableType="queryTable" totalsRowShown="0" headerRowDxfId="44">
  <autoFilter ref="A1:U82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 / 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able_T37_517" displayName="Table_T37_517" ref="A1:V800" tableType="queryTable" totalsRowShown="0" headerRowDxfId="28" dataDxfId="27">
  <autoFilter ref="A1:V800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24" tableType="queryTable" totalsRowShown="0" headerRowDxfId="0" tableBorderDxfId="4">
  <autoFilter ref="A2:C24" xr:uid="{AC7EDE69-7BA5-4306-A446-0E3798E3E840}"/>
  <tableColumns count="3">
    <tableColumn id="1" xr3:uid="{880EA5D3-C1CA-412D-914D-35C7C376A863}" uniqueName="1" name="Property Type" queryTableFieldId="1" dataDxfId="3"/>
    <tableColumn id="2" xr3:uid="{374DEF44-37AB-4C64-A3B4-139FDF8FD06A}" uniqueName="2" name="Properties" queryTableFieldId="2" dataDxfId="2"/>
    <tableColumn id="3" xr3:uid="{107A5E15-312A-4639-8D05-0D160BF6B4AD}" uniqueName="3" name="Total Market Value" queryTableFieldId="3" dataDxfId="1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9"/>
  <sheetViews>
    <sheetView workbookViewId="0">
      <selection sqref="A1:T7"/>
    </sheetView>
  </sheetViews>
  <sheetFormatPr defaultRowHeight="15" x14ac:dyDescent="0.25"/>
  <cols>
    <col min="1" max="2" width="18.140625" bestFit="1" customWidth="1"/>
    <col min="3" max="3" width="9.7109375" bestFit="1" customWidth="1"/>
    <col min="4" max="4" width="30.7109375" bestFit="1" customWidth="1"/>
    <col min="5" max="5" width="10.140625" bestFit="1" customWidth="1"/>
    <col min="6" max="6" width="11.85546875" bestFit="1" customWidth="1"/>
    <col min="7" max="7" width="15.140625" bestFit="1" customWidth="1"/>
    <col min="8" max="8" width="11.42578125" bestFit="1" customWidth="1"/>
    <col min="9" max="9" width="10.7109375" bestFit="1" customWidth="1"/>
    <col min="10" max="10" width="11.28515625" bestFit="1" customWidth="1"/>
    <col min="11" max="11" width="16.140625" bestFit="1" customWidth="1"/>
    <col min="12" max="12" width="19.28515625" bestFit="1" customWidth="1"/>
    <col min="13" max="13" width="12.5703125" bestFit="1" customWidth="1"/>
    <col min="14" max="14" width="12.42578125" bestFit="1" customWidth="1"/>
    <col min="15" max="15" width="8.42578125" bestFit="1" customWidth="1"/>
    <col min="16" max="16" width="11.5703125" bestFit="1" customWidth="1"/>
    <col min="17" max="17" width="11" bestFit="1" customWidth="1"/>
    <col min="18" max="18" width="22.140625" bestFit="1" customWidth="1"/>
    <col min="19" max="19" width="15.42578125" bestFit="1" customWidth="1"/>
    <col min="20" max="20" width="3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84</v>
      </c>
      <c r="G1" t="s">
        <v>16</v>
      </c>
      <c r="H1" t="s">
        <v>85</v>
      </c>
      <c r="I1" t="s">
        <v>18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25</v>
      </c>
      <c r="Q1" t="s">
        <v>26</v>
      </c>
      <c r="R1" t="s">
        <v>5892</v>
      </c>
      <c r="S1" t="s">
        <v>214</v>
      </c>
      <c r="T1" t="s">
        <v>3</v>
      </c>
    </row>
    <row r="2" spans="1:20" x14ac:dyDescent="0.25">
      <c r="A2" t="s">
        <v>5893</v>
      </c>
      <c r="B2" s="24" t="s">
        <v>5893</v>
      </c>
      <c r="C2" s="24" t="s">
        <v>82</v>
      </c>
      <c r="D2" t="s">
        <v>5894</v>
      </c>
      <c r="E2" t="s">
        <v>5895</v>
      </c>
      <c r="F2">
        <v>1973</v>
      </c>
      <c r="G2" s="1" t="s">
        <v>5896</v>
      </c>
      <c r="H2">
        <v>280177</v>
      </c>
      <c r="I2">
        <v>40489</v>
      </c>
      <c r="J2">
        <v>197</v>
      </c>
      <c r="K2" t="s">
        <v>5897</v>
      </c>
      <c r="L2" s="2">
        <v>234.86563519016741</v>
      </c>
      <c r="M2" s="2">
        <v>17570289.243682288</v>
      </c>
      <c r="N2" s="4">
        <v>0.3</v>
      </c>
      <c r="O2" s="4">
        <v>0.93</v>
      </c>
      <c r="P2" s="2">
        <v>860944.17294043116</v>
      </c>
      <c r="Q2" s="5">
        <v>0.09</v>
      </c>
      <c r="R2" s="2">
        <v>48558.610994948176</v>
      </c>
      <c r="S2" s="2">
        <v>9566046.3660047911</v>
      </c>
    </row>
    <row r="3" spans="1:20" x14ac:dyDescent="0.25">
      <c r="A3" t="s">
        <v>5898</v>
      </c>
      <c r="B3" s="24" t="s">
        <v>5898</v>
      </c>
      <c r="C3" s="24" t="s">
        <v>82</v>
      </c>
      <c r="D3" t="s">
        <v>5899</v>
      </c>
      <c r="E3" t="s">
        <v>5900</v>
      </c>
      <c r="F3">
        <v>1973</v>
      </c>
      <c r="G3" s="1" t="s">
        <v>5896</v>
      </c>
      <c r="H3">
        <v>134643</v>
      </c>
      <c r="I3">
        <v>44189</v>
      </c>
      <c r="J3">
        <v>150</v>
      </c>
      <c r="K3" t="s">
        <v>5901</v>
      </c>
      <c r="L3" s="2">
        <v>304.22063628170417</v>
      </c>
      <c r="M3" s="2">
        <v>15596086.915633325</v>
      </c>
      <c r="N3" s="4">
        <v>0.3</v>
      </c>
      <c r="O3" s="4">
        <v>0.93</v>
      </c>
      <c r="P3" s="2">
        <v>764208.25886603259</v>
      </c>
      <c r="Q3" s="5">
        <v>0.09</v>
      </c>
      <c r="R3" s="2">
        <v>56608.019175261681</v>
      </c>
      <c r="S3" s="2">
        <v>8491202.8762892522</v>
      </c>
    </row>
    <row r="4" spans="1:20" ht="30" x14ac:dyDescent="0.25">
      <c r="A4" t="s">
        <v>5902</v>
      </c>
      <c r="B4" s="24" t="s">
        <v>5903</v>
      </c>
      <c r="C4" s="24" t="s">
        <v>133</v>
      </c>
      <c r="D4" t="s">
        <v>5904</v>
      </c>
      <c r="E4" t="s">
        <v>3916</v>
      </c>
      <c r="F4">
        <v>1973</v>
      </c>
      <c r="G4" s="1" t="s">
        <v>5896</v>
      </c>
      <c r="H4">
        <v>62088</v>
      </c>
      <c r="I4">
        <v>49229</v>
      </c>
      <c r="J4">
        <v>173</v>
      </c>
      <c r="K4" t="s">
        <v>5905</v>
      </c>
      <c r="L4" s="2">
        <v>199.45110107409431</v>
      </c>
      <c r="M4" s="2">
        <v>13103151.104327563</v>
      </c>
      <c r="N4" s="4">
        <v>0.3</v>
      </c>
      <c r="O4" s="4">
        <v>0.93</v>
      </c>
      <c r="P4" s="2">
        <v>642054.40411205031</v>
      </c>
      <c r="Q4" s="5">
        <v>0.09</v>
      </c>
      <c r="R4" s="2">
        <v>41236.634817729631</v>
      </c>
      <c r="S4" s="2">
        <v>7133937.8234672258</v>
      </c>
    </row>
    <row r="5" spans="1:20" x14ac:dyDescent="0.25">
      <c r="A5" t="s">
        <v>5906</v>
      </c>
      <c r="B5" s="24" t="s">
        <v>5906</v>
      </c>
      <c r="C5" s="24" t="s">
        <v>82</v>
      </c>
      <c r="D5" t="s">
        <v>5907</v>
      </c>
      <c r="E5" t="s">
        <v>5900</v>
      </c>
      <c r="F5">
        <v>1973</v>
      </c>
      <c r="G5" s="1" t="s">
        <v>5896</v>
      </c>
      <c r="H5">
        <v>241648</v>
      </c>
      <c r="I5">
        <v>60864</v>
      </c>
      <c r="J5">
        <v>171</v>
      </c>
      <c r="K5" t="s">
        <v>5908</v>
      </c>
      <c r="L5" s="2">
        <v>378.89616099550295</v>
      </c>
      <c r="M5" s="2">
        <v>24604215.565631103</v>
      </c>
      <c r="N5" s="4">
        <v>0.3</v>
      </c>
      <c r="O5" s="4">
        <v>0.93</v>
      </c>
      <c r="P5" s="2">
        <v>1205606.5627159234</v>
      </c>
      <c r="Q5" s="5">
        <v>0.09</v>
      </c>
      <c r="R5" s="2">
        <v>78337.008623516798</v>
      </c>
      <c r="S5" s="2">
        <v>13395628.474621372</v>
      </c>
    </row>
    <row r="6" spans="1:20" x14ac:dyDescent="0.25">
      <c r="A6" t="s">
        <v>5909</v>
      </c>
      <c r="B6" s="24" t="s">
        <v>5909</v>
      </c>
      <c r="C6" s="24" t="s">
        <v>82</v>
      </c>
      <c r="D6" t="s">
        <v>5910</v>
      </c>
      <c r="E6" t="s">
        <v>3912</v>
      </c>
      <c r="F6">
        <v>1988</v>
      </c>
      <c r="G6" s="1" t="s">
        <v>5896</v>
      </c>
      <c r="H6">
        <v>331099</v>
      </c>
      <c r="I6">
        <v>69894</v>
      </c>
      <c r="J6">
        <v>216</v>
      </c>
      <c r="K6" t="s">
        <v>5911</v>
      </c>
      <c r="L6" s="2">
        <v>350.96945693906667</v>
      </c>
      <c r="M6" s="2">
        <v>28788317.437273089</v>
      </c>
      <c r="N6" s="4">
        <v>0.3</v>
      </c>
      <c r="O6" s="4">
        <v>0.93</v>
      </c>
      <c r="P6" s="2">
        <v>1410627.5544263795</v>
      </c>
      <c r="Q6" s="5">
        <v>0.09</v>
      </c>
      <c r="R6" s="2">
        <v>72563.145803826119</v>
      </c>
      <c r="S6" s="2">
        <v>15673639.49362644</v>
      </c>
    </row>
    <row r="7" spans="1:20" x14ac:dyDescent="0.25">
      <c r="A7" t="s">
        <v>5912</v>
      </c>
      <c r="B7" s="24" t="s">
        <v>5912</v>
      </c>
      <c r="C7" s="24" t="s">
        <v>82</v>
      </c>
      <c r="D7" t="s">
        <v>5913</v>
      </c>
      <c r="E7" t="s">
        <v>3781</v>
      </c>
      <c r="F7">
        <v>1990</v>
      </c>
      <c r="G7" s="1" t="s">
        <v>5896</v>
      </c>
      <c r="H7">
        <v>261447</v>
      </c>
      <c r="I7">
        <v>52220</v>
      </c>
      <c r="J7">
        <v>132</v>
      </c>
      <c r="K7" t="s">
        <v>5914</v>
      </c>
      <c r="L7" s="2">
        <v>346.1781762234595</v>
      </c>
      <c r="M7" s="2">
        <v>17352690.657476313</v>
      </c>
      <c r="N7" s="4">
        <v>0.3</v>
      </c>
      <c r="O7" s="4">
        <v>0.93</v>
      </c>
      <c r="P7" s="2">
        <v>850281.84221633885</v>
      </c>
      <c r="Q7" s="5">
        <v>0.09</v>
      </c>
      <c r="R7" s="2">
        <v>71572.545641105971</v>
      </c>
      <c r="S7" s="2">
        <v>9447576.0246259887</v>
      </c>
    </row>
    <row r="8" spans="1:20" ht="90" x14ac:dyDescent="0.25">
      <c r="A8" t="s">
        <v>5915</v>
      </c>
      <c r="B8" s="24" t="s">
        <v>5916</v>
      </c>
      <c r="C8" s="24" t="s">
        <v>5917</v>
      </c>
      <c r="D8" t="s">
        <v>5918</v>
      </c>
      <c r="E8" t="s">
        <v>4164</v>
      </c>
      <c r="F8">
        <v>1964</v>
      </c>
      <c r="G8" s="1" t="s">
        <v>5896</v>
      </c>
      <c r="H8">
        <v>78401</v>
      </c>
      <c r="I8">
        <v>72652</v>
      </c>
      <c r="J8">
        <v>309</v>
      </c>
      <c r="K8" t="s">
        <v>5919</v>
      </c>
      <c r="L8" s="2">
        <v>287.23395882470726</v>
      </c>
      <c r="M8" s="2">
        <v>33704467.600704812</v>
      </c>
      <c r="N8" s="4">
        <v>0.3</v>
      </c>
      <c r="O8" s="4">
        <v>0.93</v>
      </c>
      <c r="P8" s="2">
        <v>1651518.9124345332</v>
      </c>
      <c r="Q8" s="5">
        <v>0.09</v>
      </c>
      <c r="R8" s="2">
        <v>59385.793327383435</v>
      </c>
      <c r="S8" s="2">
        <v>18350210.13816148</v>
      </c>
    </row>
    <row r="9" spans="1:20" x14ac:dyDescent="0.25">
      <c r="A9" t="s">
        <v>5920</v>
      </c>
      <c r="B9" s="24" t="s">
        <v>5920</v>
      </c>
      <c r="C9" s="24" t="s">
        <v>82</v>
      </c>
      <c r="D9" t="s">
        <v>5921</v>
      </c>
      <c r="E9" t="s">
        <v>5841</v>
      </c>
      <c r="F9">
        <v>1962</v>
      </c>
      <c r="G9" s="1" t="s">
        <v>5896</v>
      </c>
      <c r="H9">
        <v>127352</v>
      </c>
      <c r="I9">
        <v>27557</v>
      </c>
      <c r="J9">
        <v>84</v>
      </c>
      <c r="K9" t="s">
        <v>5922</v>
      </c>
      <c r="L9" s="2">
        <v>394.88369997155706</v>
      </c>
      <c r="M9" s="2">
        <v>12596262.464469507</v>
      </c>
      <c r="N9" s="4">
        <v>0.3</v>
      </c>
      <c r="O9" s="4">
        <v>0.93</v>
      </c>
      <c r="P9" s="2">
        <v>617216.86075900588</v>
      </c>
      <c r="Q9" s="5">
        <v>0.09</v>
      </c>
      <c r="R9" s="2">
        <v>81642.441899339407</v>
      </c>
      <c r="S9" s="2">
        <v>6857965.1195445098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29"/>
  <sheetViews>
    <sheetView workbookViewId="0">
      <selection sqref="A1:U3"/>
    </sheetView>
  </sheetViews>
  <sheetFormatPr defaultRowHeight="15" x14ac:dyDescent="0.25"/>
  <cols>
    <col min="1" max="2" width="18.140625" bestFit="1" customWidth="1"/>
    <col min="3" max="3" width="12" bestFit="1" customWidth="1"/>
    <col min="4" max="4" width="33.28515625" bestFit="1" customWidth="1"/>
    <col min="5" max="5" width="12.42578125" bestFit="1" customWidth="1"/>
    <col min="6" max="6" width="13.7109375" bestFit="1" customWidth="1"/>
    <col min="7" max="7" width="61.85546875" bestFit="1" customWidth="1"/>
    <col min="8" max="8" width="15.28515625" bestFit="1" customWidth="1"/>
    <col min="9" max="9" width="12.140625" bestFit="1" customWidth="1"/>
    <col min="10" max="10" width="11.85546875" bestFit="1" customWidth="1"/>
    <col min="11" max="11" width="15.5703125" bestFit="1" customWidth="1"/>
    <col min="12" max="12" width="13.42578125" bestFit="1" customWidth="1"/>
    <col min="13" max="13" width="18.28515625" bestFit="1" customWidth="1"/>
    <col min="14" max="14" width="11.28515625" bestFit="1" customWidth="1"/>
    <col min="15" max="15" width="12.140625" bestFit="1" customWidth="1"/>
    <col min="16" max="16" width="13.7109375" bestFit="1" customWidth="1"/>
    <col min="17" max="17" width="17" bestFit="1" customWidth="1"/>
    <col min="18" max="18" width="13.28515625" bestFit="1" customWidth="1"/>
    <col min="19" max="19" width="17.7109375" bestFit="1" customWidth="1"/>
    <col min="20" max="20" width="15.140625" bestFit="1" customWidth="1"/>
    <col min="21" max="21" width="36.7109375" bestFit="1" customWidth="1"/>
    <col min="22" max="22" width="8.4257812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13</v>
      </c>
      <c r="E1" s="6" t="s">
        <v>14</v>
      </c>
      <c r="F1" s="6" t="s">
        <v>15</v>
      </c>
      <c r="G1" s="6" t="s">
        <v>48</v>
      </c>
      <c r="H1" s="6" t="s">
        <v>50</v>
      </c>
      <c r="I1" s="6" t="s">
        <v>49</v>
      </c>
      <c r="J1" s="6" t="s">
        <v>45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26</v>
      </c>
      <c r="S1" s="6" t="s">
        <v>214</v>
      </c>
      <c r="T1" s="6" t="s">
        <v>5776</v>
      </c>
      <c r="U1" s="6" t="s">
        <v>3</v>
      </c>
    </row>
    <row r="2" spans="1:21" x14ac:dyDescent="0.25">
      <c r="A2" t="s">
        <v>5777</v>
      </c>
      <c r="B2" s="24" t="s">
        <v>5777</v>
      </c>
      <c r="C2" s="24" t="s">
        <v>138</v>
      </c>
      <c r="D2" t="s">
        <v>5778</v>
      </c>
      <c r="E2" t="s">
        <v>3741</v>
      </c>
      <c r="F2">
        <v>2003</v>
      </c>
      <c r="G2" t="s">
        <v>5779</v>
      </c>
      <c r="H2" t="s">
        <v>98</v>
      </c>
      <c r="I2" s="3">
        <v>48960</v>
      </c>
      <c r="J2" s="3">
        <v>25716</v>
      </c>
      <c r="K2">
        <v>64</v>
      </c>
      <c r="L2">
        <v>6</v>
      </c>
      <c r="M2" s="2">
        <v>51.793307155602307</v>
      </c>
      <c r="N2" s="4">
        <v>0.47682007108621793</v>
      </c>
      <c r="O2" s="2">
        <v>24.696088399724612</v>
      </c>
      <c r="P2" s="2">
        <v>592850.44654110668</v>
      </c>
      <c r="Q2" s="2">
        <v>228534.09625250485</v>
      </c>
      <c r="R2" s="4">
        <v>0.105</v>
      </c>
      <c r="S2" s="2">
        <v>2176515.2024048083</v>
      </c>
      <c r="T2" s="2">
        <v>34008.050037575129</v>
      </c>
    </row>
    <row r="3" spans="1:21" x14ac:dyDescent="0.25">
      <c r="A3" t="s">
        <v>5780</v>
      </c>
      <c r="B3" s="24" t="s">
        <v>5780</v>
      </c>
      <c r="C3" s="24" t="s">
        <v>138</v>
      </c>
      <c r="D3" t="s">
        <v>5781</v>
      </c>
      <c r="E3" t="s">
        <v>3767</v>
      </c>
      <c r="F3">
        <v>1998</v>
      </c>
      <c r="G3" t="s">
        <v>5782</v>
      </c>
      <c r="H3" t="s">
        <v>5783</v>
      </c>
      <c r="I3" s="3">
        <v>125607</v>
      </c>
      <c r="J3" s="3">
        <v>40746</v>
      </c>
      <c r="K3">
        <v>77</v>
      </c>
      <c r="L3">
        <v>5</v>
      </c>
      <c r="M3" s="2">
        <v>51.793307155602307</v>
      </c>
      <c r="N3" s="4">
        <v>0.47682007108621793</v>
      </c>
      <c r="O3" s="2">
        <v>24.696088399724612</v>
      </c>
      <c r="P3" s="2">
        <v>713273.19349476893</v>
      </c>
      <c r="Q3" s="2">
        <v>274955.08455379488</v>
      </c>
      <c r="R3" s="4">
        <v>0.1</v>
      </c>
      <c r="S3" s="2">
        <v>2749550.8455379484</v>
      </c>
      <c r="T3" s="2">
        <v>35708.452539453872</v>
      </c>
    </row>
    <row r="4" spans="1:21" ht="30" x14ac:dyDescent="0.25">
      <c r="A4" t="s">
        <v>5784</v>
      </c>
      <c r="B4" s="24" t="s">
        <v>5785</v>
      </c>
      <c r="C4" s="24" t="s">
        <v>5786</v>
      </c>
      <c r="D4" t="s">
        <v>5787</v>
      </c>
      <c r="E4" t="s">
        <v>3877</v>
      </c>
      <c r="F4">
        <v>1957</v>
      </c>
      <c r="G4" t="s">
        <v>5788</v>
      </c>
      <c r="H4" t="s">
        <v>98</v>
      </c>
      <c r="I4" s="3">
        <v>63380</v>
      </c>
      <c r="J4" s="3">
        <v>7170</v>
      </c>
      <c r="K4">
        <v>64</v>
      </c>
      <c r="L4">
        <v>6</v>
      </c>
      <c r="M4" s="2">
        <v>51.793307155602307</v>
      </c>
      <c r="N4" s="4">
        <v>0.47682007108621793</v>
      </c>
      <c r="O4" s="2">
        <v>24.696088399724612</v>
      </c>
      <c r="P4" s="2">
        <v>592850.44654110668</v>
      </c>
      <c r="Q4" s="2">
        <v>228534.09625250485</v>
      </c>
      <c r="R4" s="4">
        <v>0.105</v>
      </c>
      <c r="S4" s="2">
        <v>2176515.2024048083</v>
      </c>
      <c r="T4" s="2">
        <v>34008.050037575129</v>
      </c>
    </row>
    <row r="5" spans="1:21" ht="45" x14ac:dyDescent="0.25">
      <c r="A5" t="s">
        <v>5789</v>
      </c>
      <c r="B5" s="24" t="s">
        <v>5790</v>
      </c>
      <c r="C5" s="24" t="s">
        <v>5791</v>
      </c>
      <c r="D5" t="s">
        <v>5792</v>
      </c>
      <c r="E5" t="s">
        <v>5793</v>
      </c>
      <c r="F5">
        <v>1955</v>
      </c>
      <c r="G5" t="s">
        <v>5794</v>
      </c>
      <c r="H5" t="s">
        <v>98</v>
      </c>
      <c r="I5" s="3">
        <v>19980</v>
      </c>
      <c r="J5" s="3">
        <v>5225</v>
      </c>
      <c r="K5">
        <v>21</v>
      </c>
      <c r="L5">
        <v>6</v>
      </c>
      <c r="M5" s="2">
        <v>51.793307155602307</v>
      </c>
      <c r="N5" s="4">
        <v>0.47682007108621793</v>
      </c>
      <c r="O5" s="2">
        <v>24.696088399724612</v>
      </c>
      <c r="P5" s="2">
        <v>194529.0527713006</v>
      </c>
      <c r="Q5" s="2">
        <v>74987.750332853146</v>
      </c>
      <c r="R5" s="4">
        <v>0.105</v>
      </c>
      <c r="S5" s="2">
        <v>714169.05078907765</v>
      </c>
      <c r="T5" s="2">
        <v>34008.050037575129</v>
      </c>
    </row>
    <row r="6" spans="1:21" ht="45" x14ac:dyDescent="0.25">
      <c r="A6" t="s">
        <v>5795</v>
      </c>
      <c r="B6" s="24" t="s">
        <v>5796</v>
      </c>
      <c r="C6" s="24" t="s">
        <v>5791</v>
      </c>
      <c r="D6" t="s">
        <v>5797</v>
      </c>
      <c r="E6" t="s">
        <v>5798</v>
      </c>
      <c r="F6">
        <v>1956</v>
      </c>
      <c r="G6" t="s">
        <v>5799</v>
      </c>
      <c r="H6" t="s">
        <v>98</v>
      </c>
      <c r="I6" s="3">
        <v>37552</v>
      </c>
      <c r="J6" s="3">
        <v>21192</v>
      </c>
      <c r="K6">
        <v>39</v>
      </c>
      <c r="L6">
        <v>6</v>
      </c>
      <c r="M6" s="2">
        <v>51.793307155602307</v>
      </c>
      <c r="N6" s="4">
        <v>0.47682007108621793</v>
      </c>
      <c r="O6" s="2">
        <v>24.696088399724612</v>
      </c>
      <c r="P6" s="2">
        <v>361268.24086098687</v>
      </c>
      <c r="Q6" s="2">
        <v>139262.96490387013</v>
      </c>
      <c r="R6" s="4">
        <v>0.105</v>
      </c>
      <c r="S6" s="2">
        <v>1326313.95146543</v>
      </c>
      <c r="T6" s="2">
        <v>34008.050037575129</v>
      </c>
    </row>
    <row r="7" spans="1:21" ht="60" x14ac:dyDescent="0.25">
      <c r="A7" t="s">
        <v>5800</v>
      </c>
      <c r="B7" s="24" t="s">
        <v>5801</v>
      </c>
      <c r="C7" s="24" t="s">
        <v>5802</v>
      </c>
      <c r="D7" t="s">
        <v>5803</v>
      </c>
      <c r="E7" t="s">
        <v>5804</v>
      </c>
      <c r="F7">
        <v>1951</v>
      </c>
      <c r="G7" t="s">
        <v>5805</v>
      </c>
      <c r="H7" t="s">
        <v>98</v>
      </c>
      <c r="I7" s="3">
        <v>9097</v>
      </c>
      <c r="J7" s="3">
        <v>2782</v>
      </c>
      <c r="K7">
        <v>12</v>
      </c>
      <c r="L7">
        <v>6</v>
      </c>
      <c r="M7" s="2">
        <v>51.793307155602307</v>
      </c>
      <c r="N7" s="4">
        <v>0.47682007108621793</v>
      </c>
      <c r="O7" s="2">
        <v>24.696088399724612</v>
      </c>
      <c r="P7" s="2">
        <v>111159.45872645748</v>
      </c>
      <c r="Q7" s="2">
        <v>42850.143047344653</v>
      </c>
      <c r="R7" s="4">
        <v>0.105</v>
      </c>
      <c r="S7" s="2">
        <v>408096.60045090155</v>
      </c>
      <c r="T7" s="2">
        <v>34008.050037575122</v>
      </c>
    </row>
    <row r="8" spans="1:21" ht="30" x14ac:dyDescent="0.25">
      <c r="A8" t="s">
        <v>5806</v>
      </c>
      <c r="B8" s="24" t="s">
        <v>5807</v>
      </c>
      <c r="C8" s="24" t="s">
        <v>5786</v>
      </c>
      <c r="D8" t="s">
        <v>5808</v>
      </c>
      <c r="E8" t="s">
        <v>3820</v>
      </c>
      <c r="F8">
        <v>1953</v>
      </c>
      <c r="G8" t="s">
        <v>5809</v>
      </c>
      <c r="I8" s="3">
        <v>29784</v>
      </c>
      <c r="J8" s="3"/>
      <c r="K8">
        <v>15</v>
      </c>
      <c r="L8">
        <v>6</v>
      </c>
      <c r="M8" s="2">
        <v>51.793307155602307</v>
      </c>
      <c r="N8" s="4">
        <v>0.47682007108621793</v>
      </c>
      <c r="O8" s="2">
        <v>24.696088399724612</v>
      </c>
      <c r="P8" s="2">
        <v>138949.32340807188</v>
      </c>
      <c r="Q8" s="2">
        <v>53562.678809180827</v>
      </c>
      <c r="R8" s="4">
        <v>0.105</v>
      </c>
      <c r="S8" s="2">
        <v>510120.75056362693</v>
      </c>
      <c r="T8" s="2">
        <v>34008.050037575129</v>
      </c>
    </row>
    <row r="9" spans="1:21" ht="90" x14ac:dyDescent="0.25">
      <c r="A9" t="s">
        <v>5810</v>
      </c>
      <c r="B9" s="24" t="s">
        <v>5811</v>
      </c>
      <c r="C9" s="24" t="s">
        <v>5812</v>
      </c>
      <c r="D9" t="s">
        <v>5813</v>
      </c>
      <c r="E9" t="s">
        <v>5804</v>
      </c>
      <c r="F9">
        <v>1956</v>
      </c>
      <c r="G9" t="s">
        <v>5805</v>
      </c>
      <c r="H9" t="s">
        <v>98</v>
      </c>
      <c r="I9" s="3">
        <v>16910</v>
      </c>
      <c r="J9" s="3">
        <v>9606</v>
      </c>
      <c r="K9">
        <v>12</v>
      </c>
      <c r="L9">
        <v>6</v>
      </c>
      <c r="M9" s="2">
        <v>51.793307155602307</v>
      </c>
      <c r="N9" s="4">
        <v>0.47682007108621793</v>
      </c>
      <c r="O9" s="2">
        <v>24.696088399724612</v>
      </c>
      <c r="P9" s="2">
        <v>111159.45872645748</v>
      </c>
      <c r="Q9" s="2">
        <v>42850.143047344653</v>
      </c>
      <c r="R9" s="4">
        <v>0.105</v>
      </c>
      <c r="S9" s="2">
        <v>408096.60045090155</v>
      </c>
      <c r="T9" s="2">
        <v>34008.050037575122</v>
      </c>
    </row>
    <row r="10" spans="1:21" x14ac:dyDescent="0.25">
      <c r="A10" t="s">
        <v>5814</v>
      </c>
      <c r="B10" s="24" t="s">
        <v>5814</v>
      </c>
      <c r="C10" s="24" t="s">
        <v>138</v>
      </c>
      <c r="D10" t="s">
        <v>5815</v>
      </c>
      <c r="E10" t="s">
        <v>5798</v>
      </c>
      <c r="F10">
        <v>1954</v>
      </c>
      <c r="G10" t="s">
        <v>5816</v>
      </c>
      <c r="H10" t="s">
        <v>98</v>
      </c>
      <c r="I10" s="3">
        <v>20235</v>
      </c>
      <c r="J10" s="3">
        <v>1992</v>
      </c>
      <c r="K10">
        <v>8</v>
      </c>
      <c r="L10">
        <v>6</v>
      </c>
      <c r="M10" s="2">
        <v>51.793307155602307</v>
      </c>
      <c r="N10" s="4">
        <v>0.47682007108621793</v>
      </c>
      <c r="O10" s="2">
        <v>24.696088399724612</v>
      </c>
      <c r="P10" s="2">
        <v>74106.305817638335</v>
      </c>
      <c r="Q10" s="2">
        <v>28566.762031563107</v>
      </c>
      <c r="R10" s="4">
        <v>0.105</v>
      </c>
      <c r="S10" s="2">
        <v>272064.40030060103</v>
      </c>
      <c r="T10" s="2">
        <v>34008.050037575129</v>
      </c>
    </row>
    <row r="11" spans="1:21" x14ac:dyDescent="0.25">
      <c r="A11" t="s">
        <v>5817</v>
      </c>
      <c r="B11" s="24" t="s">
        <v>5817</v>
      </c>
      <c r="C11" s="24" t="s">
        <v>138</v>
      </c>
      <c r="D11" t="s">
        <v>5818</v>
      </c>
      <c r="E11" t="s">
        <v>5819</v>
      </c>
      <c r="F11">
        <v>1996</v>
      </c>
      <c r="G11" t="s">
        <v>5820</v>
      </c>
      <c r="H11" t="s">
        <v>5783</v>
      </c>
      <c r="I11" s="3">
        <v>48216</v>
      </c>
      <c r="J11" s="3">
        <v>33116</v>
      </c>
      <c r="K11">
        <v>69</v>
      </c>
      <c r="L11">
        <v>5</v>
      </c>
      <c r="M11" s="2">
        <v>51.793307155602307</v>
      </c>
      <c r="N11" s="4">
        <v>0.47682007108621793</v>
      </c>
      <c r="O11" s="2">
        <v>24.696088399724612</v>
      </c>
      <c r="P11" s="2">
        <v>639166.88767713064</v>
      </c>
      <c r="Q11" s="2">
        <v>246388.32252223181</v>
      </c>
      <c r="R11" s="4">
        <v>0.1</v>
      </c>
      <c r="S11" s="2">
        <v>2463883.2252223175</v>
      </c>
      <c r="T11" s="2">
        <v>35708.45253945388</v>
      </c>
    </row>
    <row r="12" spans="1:21" x14ac:dyDescent="0.25">
      <c r="A12" t="s">
        <v>5821</v>
      </c>
      <c r="B12" s="24" t="s">
        <v>5821</v>
      </c>
      <c r="C12" s="24" t="s">
        <v>138</v>
      </c>
      <c r="D12" t="s">
        <v>5822</v>
      </c>
      <c r="E12" t="s">
        <v>5819</v>
      </c>
      <c r="F12">
        <v>1996</v>
      </c>
      <c r="G12" t="s">
        <v>5823</v>
      </c>
      <c r="H12" t="s">
        <v>5824</v>
      </c>
      <c r="I12" s="3">
        <v>56394</v>
      </c>
      <c r="J12" s="3">
        <v>31287</v>
      </c>
      <c r="K12">
        <v>65</v>
      </c>
      <c r="L12">
        <v>4</v>
      </c>
      <c r="M12" s="2">
        <v>78.251683709209587</v>
      </c>
      <c r="N12" s="4">
        <v>0.46717942332429457</v>
      </c>
      <c r="O12" s="2">
        <v>36.55757646942363</v>
      </c>
      <c r="P12" s="2">
        <v>903959.76119749248</v>
      </c>
      <c r="Q12" s="2">
        <v>266279.06755041593</v>
      </c>
      <c r="R12" s="4">
        <v>0.09</v>
      </c>
      <c r="S12" s="2">
        <v>2958656.3061157325</v>
      </c>
      <c r="T12" s="2">
        <v>45517.789324857426</v>
      </c>
    </row>
    <row r="13" spans="1:21" ht="30" x14ac:dyDescent="0.25">
      <c r="A13" t="s">
        <v>5825</v>
      </c>
      <c r="B13" s="24" t="s">
        <v>5826</v>
      </c>
      <c r="C13" s="24" t="s">
        <v>5827</v>
      </c>
      <c r="D13" t="s">
        <v>5828</v>
      </c>
      <c r="E13" t="s">
        <v>5829</v>
      </c>
      <c r="F13">
        <v>2007</v>
      </c>
      <c r="G13" t="s">
        <v>5830</v>
      </c>
      <c r="H13" t="s">
        <v>5824</v>
      </c>
      <c r="I13" s="3">
        <v>84047</v>
      </c>
      <c r="J13" s="3">
        <v>47103</v>
      </c>
      <c r="K13">
        <v>80</v>
      </c>
      <c r="L13">
        <v>4</v>
      </c>
      <c r="M13" s="2">
        <v>78.251683709209587</v>
      </c>
      <c r="N13" s="4">
        <v>0.46717942332429457</v>
      </c>
      <c r="O13" s="2">
        <v>36.55757646942363</v>
      </c>
      <c r="P13" s="2">
        <v>1112565.8599353754</v>
      </c>
      <c r="Q13" s="2">
        <v>327728.08313897345</v>
      </c>
      <c r="R13" s="4">
        <v>0.09</v>
      </c>
      <c r="S13" s="2">
        <v>3641423.1459885943</v>
      </c>
      <c r="T13" s="2">
        <v>45517.789324857426</v>
      </c>
    </row>
    <row r="14" spans="1:21" x14ac:dyDescent="0.25">
      <c r="A14" t="s">
        <v>5831</v>
      </c>
      <c r="B14" s="24" t="s">
        <v>5831</v>
      </c>
      <c r="C14" s="24" t="s">
        <v>138</v>
      </c>
      <c r="D14" t="s">
        <v>5832</v>
      </c>
      <c r="E14" t="s">
        <v>5833</v>
      </c>
      <c r="F14">
        <v>1993</v>
      </c>
      <c r="G14" t="s">
        <v>5834</v>
      </c>
      <c r="H14" t="s">
        <v>98</v>
      </c>
      <c r="I14" s="3">
        <v>49179</v>
      </c>
      <c r="J14" s="3">
        <v>19008</v>
      </c>
      <c r="K14">
        <v>50</v>
      </c>
      <c r="L14">
        <v>6</v>
      </c>
      <c r="M14" s="2">
        <v>51.793307155602307</v>
      </c>
      <c r="N14" s="4">
        <v>0.47682007108621793</v>
      </c>
      <c r="O14" s="2">
        <v>24.696088399724612</v>
      </c>
      <c r="P14" s="2">
        <v>463164.41136023961</v>
      </c>
      <c r="Q14" s="2">
        <v>178542.26269726941</v>
      </c>
      <c r="R14" s="4">
        <v>0.105</v>
      </c>
      <c r="S14" s="2">
        <v>1700402.5018787563</v>
      </c>
      <c r="T14" s="2">
        <v>34008.050037575129</v>
      </c>
    </row>
    <row r="15" spans="1:21" ht="75" x14ac:dyDescent="0.25">
      <c r="A15" t="s">
        <v>5835</v>
      </c>
      <c r="B15" s="24" t="s">
        <v>5836</v>
      </c>
      <c r="C15" s="24" t="s">
        <v>5837</v>
      </c>
      <c r="D15" t="s">
        <v>5838</v>
      </c>
      <c r="E15" t="s">
        <v>5833</v>
      </c>
      <c r="F15">
        <v>1961</v>
      </c>
      <c r="G15" t="s">
        <v>5839</v>
      </c>
      <c r="H15" t="s">
        <v>98</v>
      </c>
      <c r="I15" s="3">
        <v>120547</v>
      </c>
      <c r="J15" s="3">
        <v>63333</v>
      </c>
      <c r="K15">
        <v>167</v>
      </c>
      <c r="L15">
        <v>6</v>
      </c>
      <c r="M15" s="2">
        <v>51.793307155602307</v>
      </c>
      <c r="N15" s="4">
        <v>0.47682007108621793</v>
      </c>
      <c r="O15" s="2">
        <v>24.696088399724612</v>
      </c>
      <c r="P15" s="2">
        <v>1546969.1339432001</v>
      </c>
      <c r="Q15" s="2">
        <v>596331.15740887984</v>
      </c>
      <c r="R15" s="4">
        <v>0.105</v>
      </c>
      <c r="S15" s="2">
        <v>5679344.3562750462</v>
      </c>
      <c r="T15" s="2">
        <v>34008.050037575129</v>
      </c>
    </row>
    <row r="16" spans="1:21" x14ac:dyDescent="0.25">
      <c r="A16" t="s">
        <v>5840</v>
      </c>
      <c r="B16" s="24" t="s">
        <v>5840</v>
      </c>
      <c r="C16" s="24" t="s">
        <v>138</v>
      </c>
      <c r="D16" t="s">
        <v>1160</v>
      </c>
      <c r="E16" t="s">
        <v>5841</v>
      </c>
      <c r="F16">
        <v>1953</v>
      </c>
      <c r="G16" t="s">
        <v>5842</v>
      </c>
      <c r="H16" t="s">
        <v>98</v>
      </c>
      <c r="I16" s="3">
        <v>136787</v>
      </c>
      <c r="J16" s="3">
        <v>16157</v>
      </c>
      <c r="K16">
        <v>50</v>
      </c>
      <c r="L16">
        <v>6</v>
      </c>
      <c r="M16" s="2">
        <v>51.793307155602307</v>
      </c>
      <c r="N16" s="4">
        <v>0.47682007108621793</v>
      </c>
      <c r="O16" s="2">
        <v>24.696088399724612</v>
      </c>
      <c r="P16" s="2">
        <v>463164.41136023961</v>
      </c>
      <c r="Q16" s="2">
        <v>178542.26269726941</v>
      </c>
      <c r="R16" s="4">
        <v>0.105</v>
      </c>
      <c r="S16" s="2">
        <v>1700402.5018787563</v>
      </c>
      <c r="T16" s="2">
        <v>34008.050037575129</v>
      </c>
    </row>
    <row r="17" spans="1:20" ht="30" x14ac:dyDescent="0.25">
      <c r="A17" t="s">
        <v>5843</v>
      </c>
      <c r="B17" s="24" t="s">
        <v>5844</v>
      </c>
      <c r="C17" s="24" t="s">
        <v>5786</v>
      </c>
      <c r="D17" t="s">
        <v>5845</v>
      </c>
      <c r="E17" t="s">
        <v>5846</v>
      </c>
      <c r="F17">
        <v>1980</v>
      </c>
      <c r="G17" t="s">
        <v>5847</v>
      </c>
      <c r="H17" t="s">
        <v>98</v>
      </c>
      <c r="I17" s="3">
        <v>126281</v>
      </c>
      <c r="J17" s="3">
        <v>42396</v>
      </c>
      <c r="K17">
        <v>133</v>
      </c>
      <c r="L17">
        <v>6</v>
      </c>
      <c r="M17" s="2">
        <v>51.793307155602307</v>
      </c>
      <c r="N17" s="4">
        <v>0.47682007108621793</v>
      </c>
      <c r="O17" s="2">
        <v>24.696088399724612</v>
      </c>
      <c r="P17" s="2">
        <v>1232017.3342182373</v>
      </c>
      <c r="Q17" s="2">
        <v>474922.41877473664</v>
      </c>
      <c r="R17" s="4">
        <v>0.105</v>
      </c>
      <c r="S17" s="2">
        <v>4523070.6549974922</v>
      </c>
      <c r="T17" s="2">
        <v>34008.050037575129</v>
      </c>
    </row>
    <row r="18" spans="1:20" ht="30" x14ac:dyDescent="0.25">
      <c r="A18" t="s">
        <v>5848</v>
      </c>
      <c r="B18" s="24" t="s">
        <v>5849</v>
      </c>
      <c r="C18" s="24" t="s">
        <v>5786</v>
      </c>
      <c r="D18" t="s">
        <v>5850</v>
      </c>
      <c r="E18" t="s">
        <v>5851</v>
      </c>
      <c r="F18">
        <v>1995</v>
      </c>
      <c r="G18" t="s">
        <v>5852</v>
      </c>
      <c r="H18" t="s">
        <v>5824</v>
      </c>
      <c r="I18" s="3">
        <v>108459</v>
      </c>
      <c r="J18" s="3">
        <v>46570</v>
      </c>
      <c r="K18">
        <v>80</v>
      </c>
      <c r="L18">
        <v>4</v>
      </c>
      <c r="M18" s="2">
        <v>78.251683709209587</v>
      </c>
      <c r="N18" s="4">
        <v>0.46717942332429457</v>
      </c>
      <c r="O18" s="2">
        <v>36.55757646942363</v>
      </c>
      <c r="P18" s="2">
        <v>1112565.8599353754</v>
      </c>
      <c r="Q18" s="2">
        <v>327728.08313897345</v>
      </c>
      <c r="R18" s="4">
        <v>0.09</v>
      </c>
      <c r="S18" s="2">
        <v>3641423.1459885943</v>
      </c>
      <c r="T18" s="2">
        <v>45517.789324857426</v>
      </c>
    </row>
    <row r="19" spans="1:20" x14ac:dyDescent="0.25">
      <c r="A19" t="s">
        <v>5853</v>
      </c>
      <c r="B19" s="24" t="s">
        <v>5853</v>
      </c>
      <c r="C19" s="24" t="s">
        <v>138</v>
      </c>
      <c r="D19" t="s">
        <v>5854</v>
      </c>
      <c r="E19" t="s">
        <v>5846</v>
      </c>
      <c r="F19">
        <v>1950</v>
      </c>
      <c r="G19" t="s">
        <v>5855</v>
      </c>
      <c r="I19" s="3">
        <v>88326</v>
      </c>
      <c r="J19" s="3">
        <v>15686</v>
      </c>
      <c r="K19">
        <v>103</v>
      </c>
      <c r="L19">
        <v>6</v>
      </c>
      <c r="M19" s="2">
        <v>51.793307155602307</v>
      </c>
      <c r="N19" s="4">
        <v>0.47682007108621793</v>
      </c>
      <c r="O19" s="2">
        <v>24.696088399724612</v>
      </c>
      <c r="P19" s="2">
        <v>954118.68740209355</v>
      </c>
      <c r="Q19" s="2">
        <v>367797.06115637498</v>
      </c>
      <c r="R19" s="4">
        <v>0.105</v>
      </c>
      <c r="S19" s="2">
        <v>3502829.153870238</v>
      </c>
      <c r="T19" s="2">
        <v>34008.050037575129</v>
      </c>
    </row>
    <row r="20" spans="1:20" x14ac:dyDescent="0.25">
      <c r="A20" t="s">
        <v>5856</v>
      </c>
      <c r="B20" s="24" t="s">
        <v>5856</v>
      </c>
      <c r="C20" s="24" t="s">
        <v>138</v>
      </c>
      <c r="D20" t="s">
        <v>5857</v>
      </c>
      <c r="E20" t="s">
        <v>5846</v>
      </c>
      <c r="F20">
        <v>1979</v>
      </c>
      <c r="G20" t="s">
        <v>5858</v>
      </c>
      <c r="I20" s="3">
        <v>81553</v>
      </c>
      <c r="J20" s="3">
        <v>38592</v>
      </c>
      <c r="K20">
        <v>97</v>
      </c>
      <c r="L20">
        <v>6</v>
      </c>
      <c r="M20" s="2">
        <v>51.793307155602307</v>
      </c>
      <c r="N20" s="4">
        <v>0.47682007108621793</v>
      </c>
      <c r="O20" s="2">
        <v>24.696088399724612</v>
      </c>
      <c r="P20" s="2">
        <v>898538.95803886501</v>
      </c>
      <c r="Q20" s="2">
        <v>346371.98963270267</v>
      </c>
      <c r="R20" s="4">
        <v>0.105</v>
      </c>
      <c r="S20" s="2">
        <v>3298780.8536447873</v>
      </c>
      <c r="T20" s="2">
        <v>34008.050037575129</v>
      </c>
    </row>
    <row r="21" spans="1:20" x14ac:dyDescent="0.25">
      <c r="A21" t="s">
        <v>5859</v>
      </c>
      <c r="B21" s="24" t="s">
        <v>5859</v>
      </c>
      <c r="C21" s="24" t="s">
        <v>138</v>
      </c>
      <c r="D21" t="s">
        <v>5860</v>
      </c>
      <c r="E21" t="s">
        <v>5861</v>
      </c>
      <c r="F21">
        <v>1997</v>
      </c>
      <c r="G21" t="s">
        <v>5862</v>
      </c>
      <c r="H21" t="s">
        <v>98</v>
      </c>
      <c r="I21" s="3">
        <v>45128</v>
      </c>
      <c r="J21" s="3">
        <v>25487</v>
      </c>
      <c r="K21">
        <v>71</v>
      </c>
      <c r="L21">
        <v>6</v>
      </c>
      <c r="M21" s="2">
        <v>51.793307155602307</v>
      </c>
      <c r="N21" s="4">
        <v>0.47682007108621793</v>
      </c>
      <c r="O21" s="2">
        <v>24.696088399724612</v>
      </c>
      <c r="P21" s="2">
        <v>657693.46413154027</v>
      </c>
      <c r="Q21" s="2">
        <v>253530.01303012259</v>
      </c>
      <c r="R21" s="4">
        <v>0.105</v>
      </c>
      <c r="S21" s="2">
        <v>2414571.5526678343</v>
      </c>
      <c r="T21" s="2">
        <v>34008.050037575129</v>
      </c>
    </row>
    <row r="22" spans="1:20" x14ac:dyDescent="0.25">
      <c r="A22" t="s">
        <v>5863</v>
      </c>
      <c r="B22" s="24" t="s">
        <v>5863</v>
      </c>
      <c r="C22" s="24" t="s">
        <v>138</v>
      </c>
      <c r="D22" t="s">
        <v>5860</v>
      </c>
      <c r="E22" t="s">
        <v>5861</v>
      </c>
      <c r="F22">
        <v>1997</v>
      </c>
      <c r="G22" t="s">
        <v>5864</v>
      </c>
      <c r="H22" t="s">
        <v>98</v>
      </c>
      <c r="I22" s="3">
        <v>47872</v>
      </c>
      <c r="J22" s="3">
        <v>29619</v>
      </c>
      <c r="K22">
        <v>74</v>
      </c>
      <c r="L22">
        <v>6</v>
      </c>
      <c r="M22" s="2">
        <v>51.793307155602307</v>
      </c>
      <c r="N22" s="4">
        <v>0.47682007108621793</v>
      </c>
      <c r="O22" s="2">
        <v>24.696088399724612</v>
      </c>
      <c r="P22" s="2">
        <v>685483.3288131546</v>
      </c>
      <c r="Q22" s="2">
        <v>264242.54879195872</v>
      </c>
      <c r="R22" s="4">
        <v>0.105</v>
      </c>
      <c r="S22" s="2">
        <v>2516595.7027805592</v>
      </c>
      <c r="T22" s="2">
        <v>34008.050037575122</v>
      </c>
    </row>
    <row r="23" spans="1:20" x14ac:dyDescent="0.25">
      <c r="A23" t="s">
        <v>5865</v>
      </c>
      <c r="B23" s="24" t="s">
        <v>5865</v>
      </c>
      <c r="C23" s="24" t="s">
        <v>138</v>
      </c>
      <c r="D23" t="s">
        <v>5860</v>
      </c>
      <c r="E23" t="s">
        <v>5861</v>
      </c>
      <c r="F23">
        <v>1997</v>
      </c>
      <c r="G23" t="s">
        <v>5866</v>
      </c>
      <c r="H23" t="s">
        <v>5783</v>
      </c>
      <c r="I23" s="3">
        <v>59459</v>
      </c>
      <c r="J23" s="3">
        <v>35758</v>
      </c>
      <c r="K23">
        <v>69</v>
      </c>
      <c r="L23">
        <v>5</v>
      </c>
      <c r="M23" s="2">
        <v>51.793307155602307</v>
      </c>
      <c r="N23" s="4">
        <v>0.47682007108621793</v>
      </c>
      <c r="O23" s="2">
        <v>24.696088399724612</v>
      </c>
      <c r="P23" s="2">
        <v>639166.88767713064</v>
      </c>
      <c r="Q23" s="2">
        <v>246388.32252223181</v>
      </c>
      <c r="R23" s="4">
        <v>0.1</v>
      </c>
      <c r="S23" s="2">
        <v>2463883.2252223175</v>
      </c>
      <c r="T23" s="2">
        <v>35708.45253945388</v>
      </c>
    </row>
    <row r="24" spans="1:20" ht="30" x14ac:dyDescent="0.25">
      <c r="A24" t="s">
        <v>5867</v>
      </c>
      <c r="B24" s="24" t="s">
        <v>5868</v>
      </c>
      <c r="C24" s="24" t="s">
        <v>5869</v>
      </c>
      <c r="D24" t="s">
        <v>5870</v>
      </c>
      <c r="E24" t="s">
        <v>5871</v>
      </c>
      <c r="F24">
        <v>1953</v>
      </c>
      <c r="G24" t="s">
        <v>5872</v>
      </c>
      <c r="H24" t="s">
        <v>98</v>
      </c>
      <c r="I24" s="3">
        <v>91675</v>
      </c>
      <c r="J24" s="3">
        <v>4320</v>
      </c>
      <c r="K24">
        <v>18</v>
      </c>
      <c r="L24">
        <v>6</v>
      </c>
      <c r="M24" s="2">
        <v>51.793307155602307</v>
      </c>
      <c r="N24" s="4">
        <v>0.47682007108621793</v>
      </c>
      <c r="O24" s="2">
        <v>24.696088399724612</v>
      </c>
      <c r="P24" s="2">
        <v>166739.18808968624</v>
      </c>
      <c r="Q24" s="2">
        <v>64275.214571016986</v>
      </c>
      <c r="R24" s="4">
        <v>0.105</v>
      </c>
      <c r="S24" s="2">
        <v>612144.90067635232</v>
      </c>
      <c r="T24" s="2">
        <v>34008.050037575129</v>
      </c>
    </row>
    <row r="25" spans="1:20" x14ac:dyDescent="0.25">
      <c r="A25" t="s">
        <v>5873</v>
      </c>
      <c r="B25" s="24" t="s">
        <v>5873</v>
      </c>
      <c r="C25" s="24" t="s">
        <v>138</v>
      </c>
      <c r="D25" t="s">
        <v>5874</v>
      </c>
      <c r="E25" t="s">
        <v>5875</v>
      </c>
      <c r="F25">
        <v>1981</v>
      </c>
      <c r="G25" t="s">
        <v>5876</v>
      </c>
      <c r="H25" t="s">
        <v>98</v>
      </c>
      <c r="I25" s="3">
        <v>109879</v>
      </c>
      <c r="J25" s="3">
        <v>32544</v>
      </c>
      <c r="K25">
        <v>108</v>
      </c>
      <c r="L25">
        <v>6</v>
      </c>
      <c r="M25" s="2">
        <v>51.793307155602307</v>
      </c>
      <c r="N25" s="4">
        <v>0.47682007108621793</v>
      </c>
      <c r="O25" s="2">
        <v>24.696088399724612</v>
      </c>
      <c r="P25" s="2">
        <v>1000435.1285381176</v>
      </c>
      <c r="Q25" s="2">
        <v>385651.28742610192</v>
      </c>
      <c r="R25" s="4">
        <v>0.105</v>
      </c>
      <c r="S25" s="2">
        <v>3672869.4040581137</v>
      </c>
      <c r="T25" s="2">
        <v>34008.050037575129</v>
      </c>
    </row>
    <row r="26" spans="1:20" x14ac:dyDescent="0.25">
      <c r="A26" t="s">
        <v>5877</v>
      </c>
      <c r="B26" s="24" t="s">
        <v>5877</v>
      </c>
      <c r="C26" s="24" t="s">
        <v>138</v>
      </c>
      <c r="D26" t="s">
        <v>5878</v>
      </c>
      <c r="E26" t="s">
        <v>3909</v>
      </c>
      <c r="F26">
        <v>1998</v>
      </c>
      <c r="G26" t="s">
        <v>5879</v>
      </c>
      <c r="H26" t="s">
        <v>98</v>
      </c>
      <c r="I26" s="3">
        <v>104715</v>
      </c>
      <c r="J26" s="3">
        <v>55359</v>
      </c>
      <c r="K26">
        <v>121</v>
      </c>
      <c r="L26">
        <v>6</v>
      </c>
      <c r="M26" s="2">
        <v>51.793307155602307</v>
      </c>
      <c r="N26" s="4">
        <v>0.47682007108621793</v>
      </c>
      <c r="O26" s="2">
        <v>24.696088399724612</v>
      </c>
      <c r="P26" s="2">
        <v>1120857.8754917798</v>
      </c>
      <c r="Q26" s="2">
        <v>432072.27572739194</v>
      </c>
      <c r="R26" s="4">
        <v>0.105</v>
      </c>
      <c r="S26" s="2">
        <v>4114974.05454659</v>
      </c>
      <c r="T26" s="2">
        <v>34008.050037575122</v>
      </c>
    </row>
    <row r="27" spans="1:20" x14ac:dyDescent="0.25">
      <c r="A27" t="s">
        <v>5880</v>
      </c>
      <c r="B27" s="24" t="s">
        <v>5880</v>
      </c>
      <c r="C27" s="24" t="s">
        <v>138</v>
      </c>
      <c r="D27" t="s">
        <v>5881</v>
      </c>
      <c r="E27" t="s">
        <v>5875</v>
      </c>
      <c r="F27">
        <v>1988</v>
      </c>
      <c r="G27" t="s">
        <v>5882</v>
      </c>
      <c r="H27" t="s">
        <v>98</v>
      </c>
      <c r="I27" s="3">
        <v>107999</v>
      </c>
      <c r="J27" s="3">
        <v>46571</v>
      </c>
      <c r="K27">
        <v>135</v>
      </c>
      <c r="L27">
        <v>6</v>
      </c>
      <c r="M27" s="2">
        <v>51.793307155602307</v>
      </c>
      <c r="N27" s="4">
        <v>0.47682007108621793</v>
      </c>
      <c r="O27" s="2">
        <v>24.696088399724612</v>
      </c>
      <c r="P27" s="2">
        <v>1250543.9106726467</v>
      </c>
      <c r="Q27" s="2">
        <v>482064.10928262747</v>
      </c>
      <c r="R27" s="4">
        <v>0.105</v>
      </c>
      <c r="S27" s="2">
        <v>4591086.7550726421</v>
      </c>
      <c r="T27" s="2">
        <v>34008.050037575129</v>
      </c>
    </row>
    <row r="28" spans="1:20" ht="30" x14ac:dyDescent="0.25">
      <c r="A28" t="s">
        <v>5883</v>
      </c>
      <c r="B28" s="24" t="s">
        <v>5884</v>
      </c>
      <c r="C28" s="24" t="s">
        <v>5885</v>
      </c>
      <c r="D28" t="s">
        <v>647</v>
      </c>
      <c r="E28" t="s">
        <v>5841</v>
      </c>
      <c r="F28">
        <v>1981</v>
      </c>
      <c r="G28" t="s">
        <v>5886</v>
      </c>
      <c r="H28" t="s">
        <v>98</v>
      </c>
      <c r="I28" s="3">
        <v>59124</v>
      </c>
      <c r="J28" s="3">
        <v>17722</v>
      </c>
      <c r="K28">
        <v>40</v>
      </c>
      <c r="L28">
        <v>6</v>
      </c>
      <c r="M28" s="2">
        <v>51.793307155602307</v>
      </c>
      <c r="N28" s="4">
        <v>0.47682007108621793</v>
      </c>
      <c r="O28" s="2">
        <v>24.696088399724612</v>
      </c>
      <c r="P28" s="2">
        <v>370531.52908819169</v>
      </c>
      <c r="Q28" s="2">
        <v>142833.81015781555</v>
      </c>
      <c r="R28" s="4">
        <v>0.105</v>
      </c>
      <c r="S28" s="2">
        <v>1360322.0015030052</v>
      </c>
      <c r="T28" s="2">
        <v>34008.050037575129</v>
      </c>
    </row>
    <row r="29" spans="1:20" ht="60" x14ac:dyDescent="0.25">
      <c r="A29" t="s">
        <v>5887</v>
      </c>
      <c r="B29" s="24" t="s">
        <v>5888</v>
      </c>
      <c r="C29" s="24" t="s">
        <v>5889</v>
      </c>
      <c r="D29" t="s">
        <v>5890</v>
      </c>
      <c r="E29" t="s">
        <v>3781</v>
      </c>
      <c r="F29">
        <v>1952</v>
      </c>
      <c r="G29" t="s">
        <v>5891</v>
      </c>
      <c r="H29" t="s">
        <v>98</v>
      </c>
      <c r="I29" s="3">
        <v>17625</v>
      </c>
      <c r="J29" s="3">
        <v>16668</v>
      </c>
      <c r="K29">
        <v>18</v>
      </c>
      <c r="L29">
        <v>6</v>
      </c>
      <c r="M29" s="2">
        <v>51.793307155602307</v>
      </c>
      <c r="N29" s="4">
        <v>0.47682007108621793</v>
      </c>
      <c r="O29" s="2">
        <v>24.696088399724612</v>
      </c>
      <c r="P29" s="2">
        <v>166739.18808968624</v>
      </c>
      <c r="Q29" s="2">
        <v>64275.214571016986</v>
      </c>
      <c r="R29" s="4">
        <v>0.105</v>
      </c>
      <c r="S29" s="2">
        <v>612144.90067635232</v>
      </c>
      <c r="T29" s="2">
        <v>34008.050037575129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427"/>
  <sheetViews>
    <sheetView topLeftCell="A421" workbookViewId="0">
      <selection activeCell="F431" sqref="F431"/>
    </sheetView>
  </sheetViews>
  <sheetFormatPr defaultRowHeight="15" x14ac:dyDescent="0.25"/>
  <cols>
    <col min="1" max="1" width="18.140625" style="11" bestFit="1" customWidth="1"/>
    <col min="2" max="2" width="18.140625" style="16" customWidth="1"/>
    <col min="3" max="3" width="5.42578125" style="16" customWidth="1"/>
    <col min="4" max="4" width="35" style="11" bestFit="1" customWidth="1"/>
    <col min="5" max="5" width="12.42578125" style="11" bestFit="1" customWidth="1"/>
    <col min="6" max="6" width="13.7109375" style="11" bestFit="1" customWidth="1"/>
    <col min="7" max="7" width="29.28515625" style="11" customWidth="1"/>
    <col min="8" max="8" width="17" style="11" bestFit="1" customWidth="1"/>
    <col min="9" max="9" width="11.85546875" style="11" bestFit="1" customWidth="1"/>
    <col min="10" max="10" width="19.85546875" style="11" bestFit="1" customWidth="1"/>
    <col min="11" max="11" width="19" style="11" customWidth="1"/>
    <col min="12" max="12" width="17.42578125" style="11" bestFit="1" customWidth="1"/>
    <col min="13" max="13" width="11.5703125" style="11" bestFit="1" customWidth="1"/>
    <col min="14" max="14" width="8.85546875" style="11" bestFit="1" customWidth="1"/>
    <col min="15" max="15" width="11.5703125" style="11" bestFit="1" customWidth="1"/>
    <col min="16" max="16" width="15.5703125" style="11" bestFit="1" customWidth="1"/>
    <col min="17" max="17" width="13.5703125" style="11" bestFit="1" customWidth="1"/>
    <col min="18" max="18" width="11.5703125" style="11" bestFit="1" customWidth="1"/>
    <col min="19" max="19" width="13.28515625" style="11" bestFit="1" customWidth="1"/>
    <col min="20" max="20" width="17.140625" style="11" bestFit="1" customWidth="1"/>
    <col min="21" max="21" width="20.5703125" style="11" bestFit="1" customWidth="1"/>
    <col min="22" max="22" width="21.5703125" style="11" bestFit="1" customWidth="1"/>
    <col min="23" max="23" width="17.7109375" style="11" bestFit="1" customWidth="1"/>
    <col min="24" max="24" width="43.85546875" style="11" bestFit="1" customWidth="1"/>
    <col min="25" max="25" width="36.7109375" style="11" bestFit="1" customWidth="1"/>
    <col min="26" max="16384" width="9.140625" style="11"/>
  </cols>
  <sheetData>
    <row r="1" spans="1:24" ht="30" x14ac:dyDescent="0.25">
      <c r="A1" s="9" t="s">
        <v>0</v>
      </c>
      <c r="B1" s="9" t="s">
        <v>1</v>
      </c>
      <c r="C1" s="9" t="s">
        <v>2</v>
      </c>
      <c r="D1" s="9" t="s">
        <v>13</v>
      </c>
      <c r="E1" s="9" t="s">
        <v>14</v>
      </c>
      <c r="F1" s="9" t="s">
        <v>15</v>
      </c>
      <c r="G1" s="11" t="s">
        <v>16</v>
      </c>
      <c r="H1" s="9" t="s">
        <v>17</v>
      </c>
      <c r="I1" s="9" t="s">
        <v>45</v>
      </c>
      <c r="J1" s="9" t="s">
        <v>46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38</v>
      </c>
      <c r="Q1" s="9" t="s">
        <v>36</v>
      </c>
      <c r="R1" s="9" t="s">
        <v>25</v>
      </c>
      <c r="S1" s="9" t="s">
        <v>26</v>
      </c>
      <c r="T1" s="9" t="s">
        <v>213</v>
      </c>
      <c r="U1" s="9" t="s">
        <v>27</v>
      </c>
      <c r="V1" s="9" t="s">
        <v>28</v>
      </c>
      <c r="W1" s="9" t="s">
        <v>214</v>
      </c>
      <c r="X1" s="9" t="s">
        <v>3</v>
      </c>
    </row>
    <row r="2" spans="1:24" ht="30" x14ac:dyDescent="0.25">
      <c r="A2" s="11" t="s">
        <v>4420</v>
      </c>
      <c r="B2" s="16" t="s">
        <v>4421</v>
      </c>
      <c r="C2" s="16" t="s">
        <v>194</v>
      </c>
      <c r="D2" s="11" t="s">
        <v>2375</v>
      </c>
      <c r="E2" s="11">
        <v>37026</v>
      </c>
      <c r="F2" s="11">
        <v>1942</v>
      </c>
      <c r="G2" s="29" t="s">
        <v>196</v>
      </c>
      <c r="H2" s="11">
        <v>126257</v>
      </c>
      <c r="I2" s="11">
        <v>7806</v>
      </c>
      <c r="J2" s="11">
        <v>7806</v>
      </c>
      <c r="K2" s="10" t="s">
        <v>30</v>
      </c>
      <c r="L2" s="30">
        <v>6</v>
      </c>
      <c r="M2" s="30">
        <v>46836</v>
      </c>
      <c r="N2" s="31">
        <v>0.05</v>
      </c>
      <c r="O2" s="30">
        <v>44494.2</v>
      </c>
      <c r="P2" s="31">
        <v>0.63454250000000001</v>
      </c>
      <c r="Q2" s="30">
        <v>28233.460903499999</v>
      </c>
      <c r="R2" s="30">
        <v>16260.739096499998</v>
      </c>
      <c r="S2" s="32">
        <v>0.09</v>
      </c>
      <c r="T2" s="30">
        <v>23.145641666666663</v>
      </c>
      <c r="U2" s="11">
        <v>95033</v>
      </c>
      <c r="V2" s="30">
        <v>285099</v>
      </c>
      <c r="W2" s="30">
        <v>465773.87884999998</v>
      </c>
    </row>
    <row r="3" spans="1:24" ht="60" x14ac:dyDescent="0.25">
      <c r="A3" s="11" t="s">
        <v>4422</v>
      </c>
      <c r="B3" s="16" t="s">
        <v>4423</v>
      </c>
      <c r="C3" s="16" t="s">
        <v>4424</v>
      </c>
      <c r="D3" s="11" t="s">
        <v>4425</v>
      </c>
      <c r="E3" s="11">
        <v>37023</v>
      </c>
      <c r="F3" s="11">
        <v>1966</v>
      </c>
      <c r="G3" s="29" t="s">
        <v>102</v>
      </c>
      <c r="H3" s="11">
        <v>13866</v>
      </c>
      <c r="I3" s="11">
        <v>3536</v>
      </c>
      <c r="J3" s="11">
        <v>3536</v>
      </c>
      <c r="K3" s="10" t="s">
        <v>30</v>
      </c>
      <c r="L3" s="30">
        <v>16</v>
      </c>
      <c r="M3" s="30">
        <v>56576</v>
      </c>
      <c r="N3" s="31">
        <v>0.05</v>
      </c>
      <c r="O3" s="30">
        <v>53747.199999999997</v>
      </c>
      <c r="P3" s="31">
        <v>0.62077000000000004</v>
      </c>
      <c r="Q3" s="30">
        <v>33364.649343999998</v>
      </c>
      <c r="R3" s="30">
        <v>20382.550655999999</v>
      </c>
      <c r="S3" s="32">
        <v>0.09</v>
      </c>
      <c r="T3" s="30">
        <v>64.047733333333326</v>
      </c>
      <c r="U3" s="11">
        <v>0</v>
      </c>
      <c r="V3" s="30">
        <v>0</v>
      </c>
      <c r="W3" s="30">
        <v>226472.78506666663</v>
      </c>
    </row>
    <row r="4" spans="1:24" ht="105" x14ac:dyDescent="0.25">
      <c r="A4" s="11" t="s">
        <v>4426</v>
      </c>
      <c r="B4" s="16" t="s">
        <v>4427</v>
      </c>
      <c r="C4" s="16" t="s">
        <v>4428</v>
      </c>
      <c r="D4" s="11" t="s">
        <v>4429</v>
      </c>
      <c r="E4" s="11">
        <v>37023</v>
      </c>
      <c r="F4" s="11">
        <v>1966</v>
      </c>
      <c r="G4" s="29" t="s">
        <v>196</v>
      </c>
      <c r="H4" s="11">
        <v>17479</v>
      </c>
      <c r="I4" s="11">
        <v>6772</v>
      </c>
      <c r="J4" s="11">
        <v>6772</v>
      </c>
      <c r="K4" s="10" t="s">
        <v>30</v>
      </c>
      <c r="L4" s="30">
        <v>4.8449999999999998</v>
      </c>
      <c r="M4" s="30">
        <v>32810.339999999997</v>
      </c>
      <c r="N4" s="31">
        <v>0.05</v>
      </c>
      <c r="O4" s="30">
        <v>31169.822999999997</v>
      </c>
      <c r="P4" s="31">
        <v>0.62077000000000004</v>
      </c>
      <c r="Q4" s="30">
        <v>19349.29102371</v>
      </c>
      <c r="R4" s="30">
        <v>11820.531976289996</v>
      </c>
      <c r="S4" s="32">
        <v>0.09</v>
      </c>
      <c r="T4" s="30">
        <v>19.394454249999995</v>
      </c>
      <c r="U4" s="11">
        <v>0</v>
      </c>
      <c r="V4" s="30">
        <v>0</v>
      </c>
      <c r="W4" s="30">
        <v>131339.24418099996</v>
      </c>
    </row>
    <row r="5" spans="1:24" ht="165" x14ac:dyDescent="0.25">
      <c r="A5" s="11" t="s">
        <v>4430</v>
      </c>
      <c r="B5" s="16" t="s">
        <v>4431</v>
      </c>
      <c r="C5" s="16" t="s">
        <v>4432</v>
      </c>
      <c r="D5" s="11" t="s">
        <v>4429</v>
      </c>
      <c r="E5" s="11">
        <v>37023</v>
      </c>
      <c r="F5" s="11">
        <v>1997</v>
      </c>
      <c r="G5" s="29" t="s">
        <v>196</v>
      </c>
      <c r="H5" s="11">
        <v>29752</v>
      </c>
      <c r="I5" s="11">
        <v>1895</v>
      </c>
      <c r="J5" s="11">
        <v>1895</v>
      </c>
      <c r="K5" s="10" t="s">
        <v>30</v>
      </c>
      <c r="L5" s="30">
        <v>8.5800000000000018</v>
      </c>
      <c r="M5" s="30">
        <v>16259.100000000004</v>
      </c>
      <c r="N5" s="31">
        <v>0.05</v>
      </c>
      <c r="O5" s="30">
        <v>15446.145000000004</v>
      </c>
      <c r="P5" s="31">
        <v>0.62077000000000004</v>
      </c>
      <c r="Q5" s="30">
        <v>9588.5034316500023</v>
      </c>
      <c r="R5" s="30">
        <v>5857.6415683500018</v>
      </c>
      <c r="S5" s="32">
        <v>0.09</v>
      </c>
      <c r="T5" s="30">
        <v>34.345597000000012</v>
      </c>
      <c r="U5" s="11">
        <v>22172</v>
      </c>
      <c r="V5" s="30">
        <v>66516</v>
      </c>
      <c r="W5" s="30">
        <v>131600.90631500003</v>
      </c>
    </row>
    <row r="6" spans="1:24" x14ac:dyDescent="0.25">
      <c r="A6" s="11" t="s">
        <v>4433</v>
      </c>
      <c r="B6" s="16" t="s">
        <v>4433</v>
      </c>
      <c r="C6" s="16" t="s">
        <v>79</v>
      </c>
      <c r="D6" s="11" t="s">
        <v>4434</v>
      </c>
      <c r="E6" s="11">
        <v>37026</v>
      </c>
      <c r="F6" s="11">
        <v>1951</v>
      </c>
      <c r="G6" s="29" t="s">
        <v>102</v>
      </c>
      <c r="H6" s="11">
        <v>145055</v>
      </c>
      <c r="I6" s="11">
        <v>10119</v>
      </c>
      <c r="J6" s="11">
        <v>10119</v>
      </c>
      <c r="K6" s="10" t="s">
        <v>30</v>
      </c>
      <c r="L6" s="30">
        <v>11.2</v>
      </c>
      <c r="M6" s="30">
        <v>113332.8</v>
      </c>
      <c r="N6" s="31">
        <v>0.05</v>
      </c>
      <c r="O6" s="30">
        <v>107666.16</v>
      </c>
      <c r="P6" s="31">
        <v>0.63454250000000001</v>
      </c>
      <c r="Q6" s="30">
        <v>68318.754331799995</v>
      </c>
      <c r="R6" s="30">
        <v>39347.405668199994</v>
      </c>
      <c r="S6" s="32">
        <v>0.09</v>
      </c>
      <c r="T6" s="30">
        <v>43.205197777777776</v>
      </c>
      <c r="U6" s="11">
        <v>0</v>
      </c>
      <c r="V6" s="30">
        <v>0</v>
      </c>
      <c r="W6" s="30">
        <v>437193.3963133333</v>
      </c>
    </row>
    <row r="7" spans="1:24" x14ac:dyDescent="0.25">
      <c r="A7" s="11" t="s">
        <v>4435</v>
      </c>
      <c r="B7" s="16" t="s">
        <v>4435</v>
      </c>
      <c r="C7" s="16" t="s">
        <v>82</v>
      </c>
      <c r="D7" s="11" t="s">
        <v>4436</v>
      </c>
      <c r="E7" s="11">
        <v>37026</v>
      </c>
      <c r="F7" s="11">
        <v>1977</v>
      </c>
      <c r="G7" s="29" t="s">
        <v>127</v>
      </c>
      <c r="H7" s="11">
        <v>175764</v>
      </c>
      <c r="I7" s="11">
        <v>83908</v>
      </c>
      <c r="J7" s="11">
        <v>78307</v>
      </c>
      <c r="K7" s="10" t="s">
        <v>78</v>
      </c>
      <c r="L7" s="30">
        <v>12.1</v>
      </c>
      <c r="M7" s="30">
        <v>947514.7</v>
      </c>
      <c r="N7" s="31">
        <v>0.1</v>
      </c>
      <c r="O7" s="30">
        <v>852763.2300000001</v>
      </c>
      <c r="P7" s="31">
        <v>0.73454249999999988</v>
      </c>
      <c r="Q7" s="30">
        <v>626390.83487227501</v>
      </c>
      <c r="R7" s="30">
        <v>226372.39512772509</v>
      </c>
      <c r="S7" s="32">
        <v>0.06</v>
      </c>
      <c r="T7" s="30">
        <v>48.180536250000017</v>
      </c>
      <c r="U7" s="11">
        <v>0</v>
      </c>
      <c r="V7" s="30">
        <v>0</v>
      </c>
      <c r="W7" s="30">
        <v>3772873.252128751</v>
      </c>
    </row>
    <row r="8" spans="1:24" ht="45" x14ac:dyDescent="0.25">
      <c r="A8" s="11" t="s">
        <v>4437</v>
      </c>
      <c r="B8" s="16" t="s">
        <v>4438</v>
      </c>
      <c r="C8" s="16" t="s">
        <v>4439</v>
      </c>
      <c r="D8" s="11" t="s">
        <v>4440</v>
      </c>
      <c r="E8" s="11">
        <v>37023</v>
      </c>
      <c r="F8" s="11">
        <v>1981</v>
      </c>
      <c r="G8" s="29" t="s">
        <v>109</v>
      </c>
      <c r="H8" s="11">
        <v>100725</v>
      </c>
      <c r="I8" s="11">
        <v>33455</v>
      </c>
      <c r="J8" s="11">
        <v>31545</v>
      </c>
      <c r="K8" s="10" t="s">
        <v>30</v>
      </c>
      <c r="L8" s="30">
        <v>14</v>
      </c>
      <c r="M8" s="30">
        <v>441630</v>
      </c>
      <c r="N8" s="31">
        <v>0.1</v>
      </c>
      <c r="O8" s="30">
        <v>397467</v>
      </c>
      <c r="P8" s="31">
        <v>0.67077000000000009</v>
      </c>
      <c r="Q8" s="30">
        <v>266608.93959000002</v>
      </c>
      <c r="R8" s="30">
        <v>130858.06040999998</v>
      </c>
      <c r="S8" s="32">
        <v>0.08</v>
      </c>
      <c r="T8" s="30">
        <v>51.85372499999999</v>
      </c>
      <c r="U8" s="11">
        <v>0</v>
      </c>
      <c r="V8" s="30">
        <v>0</v>
      </c>
      <c r="W8" s="30">
        <v>1635725.7551249997</v>
      </c>
    </row>
    <row r="9" spans="1:24" x14ac:dyDescent="0.25">
      <c r="A9" s="11" t="s">
        <v>4441</v>
      </c>
      <c r="B9" s="16" t="s">
        <v>4441</v>
      </c>
      <c r="C9" s="16" t="s">
        <v>97</v>
      </c>
      <c r="D9" s="11" t="s">
        <v>4442</v>
      </c>
      <c r="E9" s="11">
        <v>37026</v>
      </c>
      <c r="F9" s="11">
        <v>1980</v>
      </c>
      <c r="G9" s="29" t="s">
        <v>109</v>
      </c>
      <c r="H9" s="11">
        <v>102584</v>
      </c>
      <c r="I9" s="11">
        <v>20125</v>
      </c>
      <c r="J9" s="11">
        <v>20125</v>
      </c>
      <c r="K9" s="10" t="s">
        <v>30</v>
      </c>
      <c r="L9" s="30">
        <v>17.71</v>
      </c>
      <c r="M9" s="30">
        <v>356413.75</v>
      </c>
      <c r="N9" s="31">
        <v>0.1</v>
      </c>
      <c r="O9" s="30">
        <v>320772.375</v>
      </c>
      <c r="P9" s="31">
        <v>0.68454249999999994</v>
      </c>
      <c r="Q9" s="30">
        <v>219582.32351343747</v>
      </c>
      <c r="R9" s="30">
        <v>101190.05148656252</v>
      </c>
      <c r="S9" s="32">
        <v>0.08</v>
      </c>
      <c r="T9" s="30">
        <v>62.850963656250016</v>
      </c>
      <c r="U9" s="11">
        <v>0</v>
      </c>
      <c r="V9" s="30">
        <v>0</v>
      </c>
      <c r="W9" s="30">
        <v>1264875.6435820316</v>
      </c>
    </row>
    <row r="10" spans="1:24" ht="30" x14ac:dyDescent="0.25">
      <c r="A10" s="11" t="s">
        <v>4443</v>
      </c>
      <c r="B10" s="16" t="s">
        <v>4444</v>
      </c>
      <c r="C10" s="16" t="s">
        <v>4445</v>
      </c>
      <c r="D10" s="11" t="s">
        <v>2535</v>
      </c>
      <c r="E10" s="11">
        <v>37035</v>
      </c>
      <c r="F10" s="11">
        <v>1987</v>
      </c>
      <c r="G10" s="29" t="s">
        <v>196</v>
      </c>
      <c r="H10" s="11">
        <v>430498</v>
      </c>
      <c r="I10" s="11">
        <v>109417</v>
      </c>
      <c r="J10" s="11">
        <v>109417</v>
      </c>
      <c r="K10" s="10" t="s">
        <v>30</v>
      </c>
      <c r="L10" s="30">
        <v>3.4019999999999997</v>
      </c>
      <c r="M10" s="30">
        <v>372236.63400000002</v>
      </c>
      <c r="N10" s="31">
        <v>0.05</v>
      </c>
      <c r="O10" s="30">
        <v>353624.80229999998</v>
      </c>
      <c r="P10" s="31">
        <v>0.68851249999999997</v>
      </c>
      <c r="Q10" s="30">
        <v>243475.09669357873</v>
      </c>
      <c r="R10" s="30">
        <v>110149.70560642124</v>
      </c>
      <c r="S10" s="32">
        <v>0.09</v>
      </c>
      <c r="T10" s="30">
        <v>11.185516124999999</v>
      </c>
      <c r="U10" s="11">
        <v>0</v>
      </c>
      <c r="V10" s="30">
        <v>0</v>
      </c>
      <c r="W10" s="30">
        <v>1223885.6178491253</v>
      </c>
    </row>
    <row r="11" spans="1:24" x14ac:dyDescent="0.25">
      <c r="A11" s="11" t="s">
        <v>4446</v>
      </c>
      <c r="B11" s="16" t="s">
        <v>4446</v>
      </c>
      <c r="C11" s="16" t="s">
        <v>79</v>
      </c>
      <c r="D11" s="11" t="s">
        <v>4447</v>
      </c>
      <c r="E11" s="11">
        <v>37035</v>
      </c>
      <c r="F11" s="11">
        <v>1957</v>
      </c>
      <c r="G11" s="29" t="s">
        <v>102</v>
      </c>
      <c r="H11" s="11">
        <v>18532</v>
      </c>
      <c r="I11" s="11">
        <v>1420</v>
      </c>
      <c r="J11" s="11">
        <v>1420</v>
      </c>
      <c r="K11" s="10" t="s">
        <v>30</v>
      </c>
      <c r="L11" s="30">
        <v>18.399999999999999</v>
      </c>
      <c r="M11" s="30">
        <v>26127.999999999996</v>
      </c>
      <c r="N11" s="31">
        <v>0.05</v>
      </c>
      <c r="O11" s="30">
        <v>24821.599999999995</v>
      </c>
      <c r="P11" s="31">
        <v>0.68851249999999997</v>
      </c>
      <c r="Q11" s="30">
        <v>17089.981869999996</v>
      </c>
      <c r="R11" s="30">
        <v>7731.618129999998</v>
      </c>
      <c r="S11" s="32">
        <v>0.09</v>
      </c>
      <c r="T11" s="30">
        <v>60.497794444444445</v>
      </c>
      <c r="U11" s="11">
        <v>0</v>
      </c>
      <c r="V11" s="30">
        <v>0</v>
      </c>
      <c r="W11" s="30">
        <v>85906.868111111107</v>
      </c>
    </row>
    <row r="12" spans="1:24" x14ac:dyDescent="0.25">
      <c r="A12" s="11" t="s">
        <v>4448</v>
      </c>
      <c r="B12" s="16" t="s">
        <v>4448</v>
      </c>
      <c r="C12" s="16" t="s">
        <v>79</v>
      </c>
      <c r="D12" s="11" t="s">
        <v>4449</v>
      </c>
      <c r="E12" s="11">
        <v>37236</v>
      </c>
      <c r="F12" s="11">
        <v>1959</v>
      </c>
      <c r="G12" s="29" t="s">
        <v>102</v>
      </c>
      <c r="H12" s="11">
        <v>11024</v>
      </c>
      <c r="I12" s="11">
        <v>1380</v>
      </c>
      <c r="J12" s="11">
        <v>1380</v>
      </c>
      <c r="K12" s="10" t="s">
        <v>30</v>
      </c>
      <c r="L12" s="30">
        <v>18.399999999999999</v>
      </c>
      <c r="M12" s="30">
        <v>25391.999999999996</v>
      </c>
      <c r="N12" s="31">
        <v>0.05</v>
      </c>
      <c r="O12" s="30">
        <v>24122.400000000001</v>
      </c>
      <c r="P12" s="31">
        <v>0.60139750000000003</v>
      </c>
      <c r="Q12" s="30">
        <v>14507.151054</v>
      </c>
      <c r="R12" s="30">
        <v>9615.2489459999979</v>
      </c>
      <c r="S12" s="32">
        <v>0.09</v>
      </c>
      <c r="T12" s="30">
        <v>77.417463333333316</v>
      </c>
      <c r="U12" s="11">
        <v>0</v>
      </c>
      <c r="V12" s="30">
        <v>0</v>
      </c>
      <c r="W12" s="30">
        <v>106836.09939999998</v>
      </c>
    </row>
    <row r="13" spans="1:24" ht="75" x14ac:dyDescent="0.25">
      <c r="A13" s="11" t="s">
        <v>4450</v>
      </c>
      <c r="B13" s="16" t="s">
        <v>4451</v>
      </c>
      <c r="C13" s="16" t="s">
        <v>4452</v>
      </c>
      <c r="D13" s="11" t="s">
        <v>4453</v>
      </c>
      <c r="E13" s="11">
        <v>37035</v>
      </c>
      <c r="F13" s="11">
        <v>1977</v>
      </c>
      <c r="G13" s="29" t="s">
        <v>103</v>
      </c>
      <c r="H13" s="11">
        <v>31343</v>
      </c>
      <c r="I13" s="11">
        <v>3804</v>
      </c>
      <c r="J13" s="11">
        <v>3804</v>
      </c>
      <c r="K13" s="10" t="s">
        <v>30</v>
      </c>
      <c r="L13" s="30">
        <v>20.239999999999998</v>
      </c>
      <c r="M13" s="30">
        <v>76992.960000000006</v>
      </c>
      <c r="N13" s="31">
        <v>0.05</v>
      </c>
      <c r="O13" s="30">
        <v>73143.311999999991</v>
      </c>
      <c r="P13" s="31">
        <v>0.73851249999999979</v>
      </c>
      <c r="Q13" s="30">
        <v>54017.250203399984</v>
      </c>
      <c r="R13" s="30">
        <v>19126.061796600006</v>
      </c>
      <c r="S13" s="32">
        <v>0.09</v>
      </c>
      <c r="T13" s="30">
        <v>55.865351666666683</v>
      </c>
      <c r="U13" s="11">
        <v>0</v>
      </c>
      <c r="V13" s="30">
        <v>0</v>
      </c>
      <c r="W13" s="30">
        <v>212511.79774000007</v>
      </c>
    </row>
    <row r="14" spans="1:24" x14ac:dyDescent="0.25">
      <c r="A14" s="11" t="s">
        <v>4454</v>
      </c>
      <c r="B14" s="16" t="s">
        <v>4454</v>
      </c>
      <c r="C14" s="16" t="s">
        <v>82</v>
      </c>
      <c r="D14" s="11" t="s">
        <v>4455</v>
      </c>
      <c r="E14" s="11">
        <v>37035</v>
      </c>
      <c r="G14" s="29" t="s">
        <v>103</v>
      </c>
      <c r="H14" s="11">
        <v>5704</v>
      </c>
      <c r="I14" s="11">
        <v>7098</v>
      </c>
      <c r="J14" s="11">
        <v>7098</v>
      </c>
      <c r="K14" s="10" t="s">
        <v>30</v>
      </c>
      <c r="L14" s="30">
        <v>16</v>
      </c>
      <c r="M14" s="30">
        <v>113568</v>
      </c>
      <c r="N14" s="31">
        <v>0.05</v>
      </c>
      <c r="O14" s="30">
        <v>107889.60000000001</v>
      </c>
      <c r="P14" s="31">
        <v>0.73851249999999979</v>
      </c>
      <c r="Q14" s="30">
        <v>79677.818220000001</v>
      </c>
      <c r="R14" s="30">
        <v>28211.781780000005</v>
      </c>
      <c r="S14" s="32">
        <v>0.09</v>
      </c>
      <c r="T14" s="30">
        <v>44.162333333333343</v>
      </c>
      <c r="U14" s="11">
        <v>0</v>
      </c>
      <c r="V14" s="30">
        <v>0</v>
      </c>
      <c r="W14" s="30">
        <v>313464.24200000009</v>
      </c>
    </row>
    <row r="15" spans="1:24" ht="45" x14ac:dyDescent="0.25">
      <c r="A15" s="11" t="s">
        <v>4456</v>
      </c>
      <c r="B15" s="16" t="s">
        <v>4457</v>
      </c>
      <c r="C15" s="16" t="s">
        <v>4458</v>
      </c>
      <c r="D15" s="11" t="s">
        <v>4459</v>
      </c>
      <c r="E15" s="11">
        <v>37035</v>
      </c>
      <c r="F15" s="11">
        <v>2008</v>
      </c>
      <c r="G15" s="29" t="s">
        <v>105</v>
      </c>
      <c r="H15" s="11">
        <v>13560</v>
      </c>
      <c r="I15" s="11">
        <v>2142</v>
      </c>
      <c r="J15" s="11">
        <v>2163</v>
      </c>
      <c r="K15" s="10" t="s">
        <v>30</v>
      </c>
      <c r="L15" s="30">
        <v>23.4</v>
      </c>
      <c r="M15" s="30">
        <v>50614.2</v>
      </c>
      <c r="N15" s="31">
        <v>0.05</v>
      </c>
      <c r="O15" s="30">
        <v>48083.490000000005</v>
      </c>
      <c r="P15" s="31">
        <v>0.73851249999999979</v>
      </c>
      <c r="Q15" s="30">
        <v>35510.258408624999</v>
      </c>
      <c r="R15" s="30">
        <v>12573.231591375006</v>
      </c>
      <c r="S15" s="32">
        <v>0.09</v>
      </c>
      <c r="T15" s="30">
        <v>64.587412500000028</v>
      </c>
      <c r="U15" s="11">
        <v>0</v>
      </c>
      <c r="V15" s="30">
        <v>0</v>
      </c>
      <c r="W15" s="30">
        <v>139702.57323750007</v>
      </c>
    </row>
    <row r="16" spans="1:24" ht="60" x14ac:dyDescent="0.25">
      <c r="A16" s="11" t="s">
        <v>4460</v>
      </c>
      <c r="B16" s="16" t="s">
        <v>4461</v>
      </c>
      <c r="C16" s="16" t="s">
        <v>4462</v>
      </c>
      <c r="D16" s="11" t="s">
        <v>4463</v>
      </c>
      <c r="E16" s="11">
        <v>37035</v>
      </c>
      <c r="F16" s="11">
        <v>1966</v>
      </c>
      <c r="G16" s="29" t="s">
        <v>112</v>
      </c>
      <c r="H16" s="11">
        <v>81180</v>
      </c>
      <c r="I16" s="11">
        <v>23572</v>
      </c>
      <c r="J16" s="11">
        <v>23572</v>
      </c>
      <c r="K16" s="10" t="s">
        <v>30</v>
      </c>
      <c r="L16" s="30">
        <v>12</v>
      </c>
      <c r="M16" s="30">
        <v>282864</v>
      </c>
      <c r="N16" s="31">
        <v>0.05</v>
      </c>
      <c r="O16" s="30">
        <v>268720.8</v>
      </c>
      <c r="P16" s="31">
        <v>0.68851249999999997</v>
      </c>
      <c r="Q16" s="30">
        <v>185017.62981000001</v>
      </c>
      <c r="R16" s="30">
        <v>83703.170190000004</v>
      </c>
      <c r="S16" s="32">
        <v>0.08</v>
      </c>
      <c r="T16" s="30">
        <v>44.386968750000001</v>
      </c>
      <c r="U16" s="11">
        <v>0</v>
      </c>
      <c r="V16" s="30">
        <v>0</v>
      </c>
      <c r="W16" s="30">
        <v>1046289.627375</v>
      </c>
    </row>
    <row r="17" spans="1:23" ht="105" x14ac:dyDescent="0.25">
      <c r="A17" s="11" t="s">
        <v>4464</v>
      </c>
      <c r="B17" s="16" t="s">
        <v>4465</v>
      </c>
      <c r="C17" s="16" t="s">
        <v>4466</v>
      </c>
      <c r="D17" s="11" t="s">
        <v>4467</v>
      </c>
      <c r="E17" s="11">
        <v>37035</v>
      </c>
      <c r="F17" s="11">
        <v>1979</v>
      </c>
      <c r="G17" s="29" t="s">
        <v>103</v>
      </c>
      <c r="H17" s="11">
        <v>67044</v>
      </c>
      <c r="I17" s="11">
        <v>90039</v>
      </c>
      <c r="J17" s="11">
        <v>2348</v>
      </c>
      <c r="K17" s="10" t="s">
        <v>30</v>
      </c>
      <c r="L17" s="30">
        <v>16</v>
      </c>
      <c r="M17" s="30">
        <v>37568</v>
      </c>
      <c r="N17" s="31">
        <v>0.05</v>
      </c>
      <c r="O17" s="30">
        <v>35689.599999999999</v>
      </c>
      <c r="P17" s="31">
        <v>0.73851249999999979</v>
      </c>
      <c r="Q17" s="30">
        <v>26357.215719999997</v>
      </c>
      <c r="R17" s="30">
        <v>9332.384280000002</v>
      </c>
      <c r="S17" s="32">
        <v>0.09</v>
      </c>
      <c r="T17" s="30">
        <v>44.162333333333351</v>
      </c>
      <c r="U17" s="11">
        <v>0</v>
      </c>
      <c r="V17" s="30">
        <v>0</v>
      </c>
      <c r="W17" s="30">
        <v>103693.15866666671</v>
      </c>
    </row>
    <row r="18" spans="1:23" x14ac:dyDescent="0.25">
      <c r="A18" s="11" t="s">
        <v>4468</v>
      </c>
      <c r="B18" s="16" t="s">
        <v>4468</v>
      </c>
      <c r="C18" s="16" t="s">
        <v>82</v>
      </c>
      <c r="D18" s="11" t="s">
        <v>4469</v>
      </c>
      <c r="E18" s="11">
        <v>37035</v>
      </c>
      <c r="F18" s="11">
        <v>1961</v>
      </c>
      <c r="G18" s="29" t="s">
        <v>102</v>
      </c>
      <c r="H18" s="11">
        <v>48482</v>
      </c>
      <c r="I18" s="11">
        <v>19947</v>
      </c>
      <c r="J18" s="11">
        <v>19947</v>
      </c>
      <c r="K18" s="10" t="s">
        <v>30</v>
      </c>
      <c r="L18" s="30">
        <v>11.2</v>
      </c>
      <c r="M18" s="30">
        <v>223406.4</v>
      </c>
      <c r="N18" s="31">
        <v>0.05</v>
      </c>
      <c r="O18" s="30">
        <v>212236.08</v>
      </c>
      <c r="P18" s="31">
        <v>0.68851249999999997</v>
      </c>
      <c r="Q18" s="30">
        <v>146127.19403099999</v>
      </c>
      <c r="R18" s="30">
        <v>66108.885968999995</v>
      </c>
      <c r="S18" s="32">
        <v>0.09</v>
      </c>
      <c r="T18" s="30">
        <v>36.824744444444448</v>
      </c>
      <c r="U18" s="11">
        <v>0</v>
      </c>
      <c r="V18" s="30">
        <v>0</v>
      </c>
      <c r="W18" s="30">
        <v>734543.17743333348</v>
      </c>
    </row>
    <row r="19" spans="1:23" x14ac:dyDescent="0.25">
      <c r="A19" s="11" t="s">
        <v>4470</v>
      </c>
      <c r="B19" s="16" t="s">
        <v>4470</v>
      </c>
      <c r="C19" s="16" t="s">
        <v>82</v>
      </c>
      <c r="D19" s="11" t="s">
        <v>4471</v>
      </c>
      <c r="E19" s="11">
        <v>37035</v>
      </c>
      <c r="F19" s="11">
        <v>1988</v>
      </c>
      <c r="G19" s="29" t="s">
        <v>110</v>
      </c>
      <c r="H19" s="11">
        <v>28125</v>
      </c>
      <c r="I19" s="11">
        <v>3705</v>
      </c>
      <c r="J19" s="11">
        <v>3705</v>
      </c>
      <c r="K19" s="10" t="s">
        <v>30</v>
      </c>
      <c r="L19" s="30">
        <v>17.600000000000001</v>
      </c>
      <c r="M19" s="30">
        <v>65208.000000000007</v>
      </c>
      <c r="N19" s="31">
        <v>7.0000000000000007E-2</v>
      </c>
      <c r="O19" s="30">
        <v>60643.44</v>
      </c>
      <c r="P19" s="31">
        <v>0.68851249999999997</v>
      </c>
      <c r="Q19" s="30">
        <v>41753.766482999999</v>
      </c>
      <c r="R19" s="30">
        <v>18889.673517000003</v>
      </c>
      <c r="S19" s="32">
        <v>0.09</v>
      </c>
      <c r="T19" s="30">
        <v>56.649193333333344</v>
      </c>
      <c r="U19" s="11">
        <v>0</v>
      </c>
      <c r="V19" s="30">
        <v>0</v>
      </c>
      <c r="W19" s="30">
        <v>209885.26130000004</v>
      </c>
    </row>
    <row r="20" spans="1:23" x14ac:dyDescent="0.25">
      <c r="A20" s="11" t="s">
        <v>4472</v>
      </c>
      <c r="B20" s="16" t="s">
        <v>4472</v>
      </c>
      <c r="C20" s="16" t="s">
        <v>79</v>
      </c>
      <c r="D20" s="11" t="s">
        <v>4473</v>
      </c>
      <c r="E20" s="11">
        <v>37035</v>
      </c>
      <c r="F20" s="11">
        <v>1950</v>
      </c>
      <c r="G20" s="29" t="s">
        <v>102</v>
      </c>
      <c r="H20" s="11">
        <v>23272</v>
      </c>
      <c r="I20" s="11">
        <v>6080</v>
      </c>
      <c r="J20" s="11">
        <v>6080</v>
      </c>
      <c r="K20" s="10" t="s">
        <v>30</v>
      </c>
      <c r="L20" s="30">
        <v>13.6</v>
      </c>
      <c r="M20" s="30">
        <v>82688</v>
      </c>
      <c r="N20" s="31">
        <v>0.05</v>
      </c>
      <c r="O20" s="30">
        <v>78553.600000000006</v>
      </c>
      <c r="P20" s="31">
        <v>0.68851249999999997</v>
      </c>
      <c r="Q20" s="30">
        <v>54085.135520000003</v>
      </c>
      <c r="R20" s="30">
        <v>24468.464479999999</v>
      </c>
      <c r="S20" s="32">
        <v>0.09</v>
      </c>
      <c r="T20" s="30">
        <v>44.715761111111121</v>
      </c>
      <c r="U20" s="11">
        <v>0</v>
      </c>
      <c r="V20" s="30">
        <v>0</v>
      </c>
      <c r="W20" s="30">
        <v>271871.82755555562</v>
      </c>
    </row>
    <row r="21" spans="1:23" x14ac:dyDescent="0.25">
      <c r="A21" s="11" t="s">
        <v>4474</v>
      </c>
      <c r="B21" s="16" t="s">
        <v>4474</v>
      </c>
      <c r="C21" s="16" t="s">
        <v>79</v>
      </c>
      <c r="D21" s="11" t="s">
        <v>4475</v>
      </c>
      <c r="E21" s="11">
        <v>37035</v>
      </c>
      <c r="F21" s="11">
        <v>1948</v>
      </c>
      <c r="G21" s="29" t="s">
        <v>102</v>
      </c>
      <c r="H21" s="11">
        <v>2561</v>
      </c>
      <c r="I21" s="11">
        <v>1061</v>
      </c>
      <c r="J21" s="11">
        <v>1061</v>
      </c>
      <c r="K21" s="10" t="s">
        <v>30</v>
      </c>
      <c r="L21" s="30">
        <v>16.559999999999999</v>
      </c>
      <c r="M21" s="30">
        <v>17570.16</v>
      </c>
      <c r="N21" s="31">
        <v>0.05</v>
      </c>
      <c r="O21" s="30">
        <v>16691.651999999998</v>
      </c>
      <c r="P21" s="31">
        <v>0.68851249999999997</v>
      </c>
      <c r="Q21" s="30">
        <v>11492.411047649999</v>
      </c>
      <c r="R21" s="30">
        <v>5199.2409523499991</v>
      </c>
      <c r="S21" s="32">
        <v>0.09</v>
      </c>
      <c r="T21" s="30">
        <v>54.448014999999991</v>
      </c>
      <c r="U21" s="11">
        <v>0</v>
      </c>
      <c r="V21" s="30">
        <v>0</v>
      </c>
      <c r="W21" s="30">
        <v>57769.34391499999</v>
      </c>
    </row>
    <row r="22" spans="1:23" x14ac:dyDescent="0.25">
      <c r="A22" s="11" t="s">
        <v>4476</v>
      </c>
      <c r="B22" s="16" t="s">
        <v>4476</v>
      </c>
      <c r="C22" s="16" t="s">
        <v>100</v>
      </c>
      <c r="D22" s="11" t="s">
        <v>2911</v>
      </c>
      <c r="E22" s="11">
        <v>37035</v>
      </c>
      <c r="F22" s="11">
        <v>1973</v>
      </c>
      <c r="G22" s="29" t="s">
        <v>196</v>
      </c>
      <c r="H22" s="11">
        <v>4863</v>
      </c>
      <c r="I22" s="11">
        <v>1617</v>
      </c>
      <c r="J22" s="11">
        <v>1617</v>
      </c>
      <c r="K22" s="10" t="s">
        <v>30</v>
      </c>
      <c r="L22" s="30">
        <v>6</v>
      </c>
      <c r="M22" s="30">
        <v>9702</v>
      </c>
      <c r="N22" s="31">
        <v>0.05</v>
      </c>
      <c r="O22" s="30">
        <v>9216.9</v>
      </c>
      <c r="P22" s="31">
        <v>0.68851249999999997</v>
      </c>
      <c r="Q22" s="30">
        <v>6345.9508612499994</v>
      </c>
      <c r="R22" s="30">
        <v>2870.9491387500002</v>
      </c>
      <c r="S22" s="32">
        <v>0.09</v>
      </c>
      <c r="T22" s="30">
        <v>19.727541666666667</v>
      </c>
      <c r="U22" s="11">
        <v>0</v>
      </c>
      <c r="V22" s="30">
        <v>0</v>
      </c>
      <c r="W22" s="30">
        <v>31899.434875000003</v>
      </c>
    </row>
    <row r="23" spans="1:23" x14ac:dyDescent="0.25">
      <c r="A23" s="11" t="s">
        <v>4477</v>
      </c>
      <c r="B23" s="16" t="s">
        <v>4477</v>
      </c>
      <c r="C23" s="16" t="s">
        <v>79</v>
      </c>
      <c r="D23" s="11" t="s">
        <v>4478</v>
      </c>
      <c r="E23" s="11">
        <v>37035</v>
      </c>
      <c r="F23" s="11">
        <v>1973</v>
      </c>
      <c r="G23" s="29" t="s">
        <v>102</v>
      </c>
      <c r="H23" s="11">
        <v>3812</v>
      </c>
      <c r="I23" s="11">
        <v>1557</v>
      </c>
      <c r="J23" s="11">
        <v>1557</v>
      </c>
      <c r="K23" s="10" t="s">
        <v>30</v>
      </c>
      <c r="L23" s="30">
        <v>16</v>
      </c>
      <c r="M23" s="30">
        <v>24912</v>
      </c>
      <c r="N23" s="31">
        <v>0.05</v>
      </c>
      <c r="O23" s="30">
        <v>23666.400000000001</v>
      </c>
      <c r="P23" s="31">
        <v>0.68851249999999997</v>
      </c>
      <c r="Q23" s="30">
        <v>16294.612230000001</v>
      </c>
      <c r="R23" s="30">
        <v>7371.7877699999999</v>
      </c>
      <c r="S23" s="32">
        <v>0.09</v>
      </c>
      <c r="T23" s="30">
        <v>52.606777777777786</v>
      </c>
      <c r="U23" s="11">
        <v>0</v>
      </c>
      <c r="V23" s="30">
        <v>0</v>
      </c>
      <c r="W23" s="30">
        <v>81908.753000000012</v>
      </c>
    </row>
    <row r="24" spans="1:23" ht="60" x14ac:dyDescent="0.25">
      <c r="A24" s="11" t="s">
        <v>4479</v>
      </c>
      <c r="B24" s="16" t="s">
        <v>4480</v>
      </c>
      <c r="C24" s="16" t="s">
        <v>4481</v>
      </c>
      <c r="D24" s="11" t="s">
        <v>4482</v>
      </c>
      <c r="E24" s="11">
        <v>37035</v>
      </c>
      <c r="F24" s="11">
        <v>1963</v>
      </c>
      <c r="G24" s="29" t="s">
        <v>196</v>
      </c>
      <c r="H24" s="11">
        <v>13500</v>
      </c>
      <c r="I24" s="11">
        <v>7700</v>
      </c>
      <c r="J24" s="11">
        <v>7700</v>
      </c>
      <c r="K24" s="10" t="s">
        <v>30</v>
      </c>
      <c r="L24" s="30">
        <v>6</v>
      </c>
      <c r="M24" s="30">
        <v>46200</v>
      </c>
      <c r="N24" s="31">
        <v>0.05</v>
      </c>
      <c r="O24" s="30">
        <v>43890</v>
      </c>
      <c r="P24" s="31">
        <v>0.68851249999999997</v>
      </c>
      <c r="Q24" s="30">
        <v>30218.813624999999</v>
      </c>
      <c r="R24" s="30">
        <v>13671.186374999999</v>
      </c>
      <c r="S24" s="32">
        <v>0.09</v>
      </c>
      <c r="T24" s="30">
        <v>19.727541666666671</v>
      </c>
      <c r="U24" s="11">
        <v>0</v>
      </c>
      <c r="V24" s="30">
        <v>0</v>
      </c>
      <c r="W24" s="30">
        <v>151902.07083333336</v>
      </c>
    </row>
    <row r="25" spans="1:23" ht="30" x14ac:dyDescent="0.25">
      <c r="A25" s="11" t="s">
        <v>4483</v>
      </c>
      <c r="B25" s="16" t="s">
        <v>4484</v>
      </c>
      <c r="C25" s="16" t="s">
        <v>4485</v>
      </c>
      <c r="D25" s="11" t="s">
        <v>4486</v>
      </c>
      <c r="E25" s="11">
        <v>37180</v>
      </c>
      <c r="F25" s="11">
        <v>1975</v>
      </c>
      <c r="G25" s="29" t="s">
        <v>102</v>
      </c>
      <c r="H25" s="11">
        <v>6896</v>
      </c>
      <c r="I25" s="11">
        <v>2306</v>
      </c>
      <c r="J25" s="11">
        <v>2306</v>
      </c>
      <c r="K25" s="10" t="s">
        <v>30</v>
      </c>
      <c r="L25" s="30">
        <v>16</v>
      </c>
      <c r="M25" s="30">
        <v>36896</v>
      </c>
      <c r="N25" s="31">
        <v>0.05</v>
      </c>
      <c r="O25" s="30">
        <v>35051.199999999997</v>
      </c>
      <c r="P25" s="31">
        <v>0.74906249999999996</v>
      </c>
      <c r="Q25" s="30">
        <v>26255.539499999995</v>
      </c>
      <c r="R25" s="30">
        <v>8795.6605000000018</v>
      </c>
      <c r="S25" s="32">
        <v>0.09</v>
      </c>
      <c r="T25" s="30">
        <v>42.380555555555567</v>
      </c>
      <c r="U25" s="11">
        <v>0</v>
      </c>
      <c r="V25" s="30">
        <v>0</v>
      </c>
      <c r="W25" s="30">
        <v>97729.561111111136</v>
      </c>
    </row>
    <row r="26" spans="1:23" x14ac:dyDescent="0.25">
      <c r="A26" s="11" t="s">
        <v>4487</v>
      </c>
      <c r="B26" s="16" t="s">
        <v>4487</v>
      </c>
      <c r="C26" s="16" t="s">
        <v>10</v>
      </c>
      <c r="D26" s="11" t="s">
        <v>4488</v>
      </c>
      <c r="E26" s="11">
        <v>37180</v>
      </c>
      <c r="F26" s="11">
        <v>1949</v>
      </c>
      <c r="G26" s="29" t="s">
        <v>102</v>
      </c>
      <c r="H26" s="11">
        <v>14562</v>
      </c>
      <c r="I26" s="11">
        <v>11100</v>
      </c>
      <c r="J26" s="11">
        <v>11100</v>
      </c>
      <c r="K26" s="10" t="s">
        <v>30</v>
      </c>
      <c r="L26" s="30">
        <v>11.2</v>
      </c>
      <c r="M26" s="30">
        <v>124320</v>
      </c>
      <c r="N26" s="31">
        <v>0.05</v>
      </c>
      <c r="O26" s="30">
        <v>118104</v>
      </c>
      <c r="P26" s="31">
        <v>0.74906249999999996</v>
      </c>
      <c r="Q26" s="30">
        <v>88467.277499999982</v>
      </c>
      <c r="R26" s="30">
        <v>29636.722500000003</v>
      </c>
      <c r="S26" s="32">
        <v>0.09</v>
      </c>
      <c r="T26" s="30">
        <v>29.666388888888896</v>
      </c>
      <c r="U26" s="11">
        <v>0</v>
      </c>
      <c r="V26" s="30">
        <v>0</v>
      </c>
      <c r="W26" s="30">
        <v>329296.91666666674</v>
      </c>
    </row>
    <row r="27" spans="1:23" ht="45" x14ac:dyDescent="0.25">
      <c r="A27" s="11" t="s">
        <v>4489</v>
      </c>
      <c r="B27" s="16" t="s">
        <v>4490</v>
      </c>
      <c r="C27" s="16" t="s">
        <v>4491</v>
      </c>
      <c r="D27" s="11" t="s">
        <v>4492</v>
      </c>
      <c r="E27" s="11">
        <v>37180</v>
      </c>
      <c r="F27" s="11">
        <v>1956</v>
      </c>
      <c r="G27" s="29" t="s">
        <v>102</v>
      </c>
      <c r="H27" s="11">
        <v>9375</v>
      </c>
      <c r="I27" s="11">
        <v>3460</v>
      </c>
      <c r="J27" s="11">
        <v>3460</v>
      </c>
      <c r="K27" s="10" t="s">
        <v>30</v>
      </c>
      <c r="L27" s="30">
        <v>16</v>
      </c>
      <c r="M27" s="30">
        <v>55360</v>
      </c>
      <c r="N27" s="31">
        <v>0.05</v>
      </c>
      <c r="O27" s="30">
        <v>52592</v>
      </c>
      <c r="P27" s="31">
        <v>0.74906249999999996</v>
      </c>
      <c r="Q27" s="30">
        <v>39394.695</v>
      </c>
      <c r="R27" s="30">
        <v>13197.305</v>
      </c>
      <c r="S27" s="32">
        <v>0.09</v>
      </c>
      <c r="T27" s="30">
        <v>42.380555555555553</v>
      </c>
      <c r="U27" s="11">
        <v>0</v>
      </c>
      <c r="V27" s="30">
        <v>0</v>
      </c>
      <c r="W27" s="30">
        <v>146636.72222222222</v>
      </c>
    </row>
    <row r="28" spans="1:23" x14ac:dyDescent="0.25">
      <c r="A28" s="11" t="s">
        <v>4493</v>
      </c>
      <c r="B28" s="16" t="s">
        <v>4493</v>
      </c>
      <c r="C28" s="16" t="s">
        <v>79</v>
      </c>
      <c r="D28" s="11" t="s">
        <v>4494</v>
      </c>
      <c r="E28" s="11">
        <v>37180</v>
      </c>
      <c r="F28" s="11">
        <v>1957</v>
      </c>
      <c r="G28" s="29" t="s">
        <v>102</v>
      </c>
      <c r="H28" s="11">
        <v>13458</v>
      </c>
      <c r="I28" s="11">
        <v>2940</v>
      </c>
      <c r="J28" s="11">
        <v>2940</v>
      </c>
      <c r="K28" s="10" t="s">
        <v>30</v>
      </c>
      <c r="L28" s="30">
        <v>16</v>
      </c>
      <c r="M28" s="30">
        <v>47040</v>
      </c>
      <c r="N28" s="31">
        <v>0.05</v>
      </c>
      <c r="O28" s="30">
        <v>44688</v>
      </c>
      <c r="P28" s="31">
        <v>0.74906249999999996</v>
      </c>
      <c r="Q28" s="30">
        <v>33474.104999999996</v>
      </c>
      <c r="R28" s="30">
        <v>11213.895000000004</v>
      </c>
      <c r="S28" s="32">
        <v>0.09</v>
      </c>
      <c r="T28" s="30">
        <v>42.380555555555574</v>
      </c>
      <c r="U28" s="11">
        <v>0</v>
      </c>
      <c r="V28" s="30">
        <v>0</v>
      </c>
      <c r="W28" s="30">
        <v>124598.8333333334</v>
      </c>
    </row>
    <row r="29" spans="1:23" x14ac:dyDescent="0.25">
      <c r="A29" s="11" t="s">
        <v>4495</v>
      </c>
      <c r="B29" s="16" t="s">
        <v>4495</v>
      </c>
      <c r="C29" s="16" t="s">
        <v>79</v>
      </c>
      <c r="D29" s="11" t="s">
        <v>681</v>
      </c>
      <c r="E29" s="11">
        <v>37180</v>
      </c>
      <c r="F29" s="11">
        <v>1955</v>
      </c>
      <c r="G29" s="29" t="s">
        <v>102</v>
      </c>
      <c r="H29" s="11">
        <v>3125</v>
      </c>
      <c r="I29" s="11">
        <v>2381</v>
      </c>
      <c r="J29" s="11">
        <v>2381</v>
      </c>
      <c r="K29" s="10" t="s">
        <v>30</v>
      </c>
      <c r="L29" s="30">
        <v>16</v>
      </c>
      <c r="M29" s="30">
        <v>38096</v>
      </c>
      <c r="N29" s="31">
        <v>0.05</v>
      </c>
      <c r="O29" s="30">
        <v>36191.199999999997</v>
      </c>
      <c r="P29" s="31">
        <v>0.74906249999999996</v>
      </c>
      <c r="Q29" s="30">
        <v>27109.470749999997</v>
      </c>
      <c r="R29" s="30">
        <v>9081.7292500000003</v>
      </c>
      <c r="S29" s="32">
        <v>0.09</v>
      </c>
      <c r="T29" s="30">
        <v>42.380555555555553</v>
      </c>
      <c r="U29" s="11">
        <v>0</v>
      </c>
      <c r="V29" s="30">
        <v>0</v>
      </c>
      <c r="W29" s="30">
        <v>100908.10277777778</v>
      </c>
    </row>
    <row r="30" spans="1:23" ht="105" x14ac:dyDescent="0.25">
      <c r="A30" s="11" t="s">
        <v>4496</v>
      </c>
      <c r="B30" s="16" t="s">
        <v>4497</v>
      </c>
      <c r="C30" s="16" t="s">
        <v>4498</v>
      </c>
      <c r="D30" s="11" t="s">
        <v>4499</v>
      </c>
      <c r="E30" s="11">
        <v>37008</v>
      </c>
      <c r="G30" s="29" t="s">
        <v>104</v>
      </c>
      <c r="H30" s="11">
        <v>1054252</v>
      </c>
      <c r="I30" s="11">
        <v>36708</v>
      </c>
      <c r="J30" s="11">
        <v>36708</v>
      </c>
      <c r="K30" s="10" t="s">
        <v>30</v>
      </c>
      <c r="L30" s="30">
        <v>10</v>
      </c>
      <c r="M30" s="30">
        <v>367080</v>
      </c>
      <c r="N30" s="31">
        <v>0.05</v>
      </c>
      <c r="O30" s="30">
        <v>348726</v>
      </c>
      <c r="P30" s="31">
        <v>0.73448500000000005</v>
      </c>
      <c r="Q30" s="30">
        <v>256134.01611000003</v>
      </c>
      <c r="R30" s="30">
        <v>92591.983889999974</v>
      </c>
      <c r="S30" s="32">
        <v>0.09</v>
      </c>
      <c r="T30" s="30">
        <v>28.026583333333328</v>
      </c>
      <c r="U30" s="11">
        <v>0</v>
      </c>
      <c r="V30" s="30">
        <v>0</v>
      </c>
      <c r="W30" s="30">
        <v>1028799.8209999998</v>
      </c>
    </row>
    <row r="31" spans="1:23" x14ac:dyDescent="0.25">
      <c r="A31" s="11" t="s">
        <v>4500</v>
      </c>
      <c r="B31" s="16" t="s">
        <v>4500</v>
      </c>
      <c r="C31" s="16" t="s">
        <v>82</v>
      </c>
      <c r="D31" s="11" t="s">
        <v>4501</v>
      </c>
      <c r="E31" s="11">
        <v>37164</v>
      </c>
      <c r="F31" s="11">
        <v>2002</v>
      </c>
      <c r="G31" s="29" t="s">
        <v>102</v>
      </c>
      <c r="H31" s="11">
        <v>129198</v>
      </c>
      <c r="I31" s="11">
        <v>7920</v>
      </c>
      <c r="J31" s="11">
        <v>7920</v>
      </c>
      <c r="K31" s="10" t="s">
        <v>30</v>
      </c>
      <c r="L31" s="30">
        <v>15.2</v>
      </c>
      <c r="M31" s="30">
        <v>120384</v>
      </c>
      <c r="N31" s="31">
        <v>0.05</v>
      </c>
      <c r="O31" s="30">
        <v>114364.8</v>
      </c>
      <c r="P31" s="31">
        <v>0.74906249999999996</v>
      </c>
      <c r="Q31" s="30">
        <v>85666.383000000002</v>
      </c>
      <c r="R31" s="30">
        <v>28698.417000000001</v>
      </c>
      <c r="S31" s="32">
        <v>0.09</v>
      </c>
      <c r="T31" s="30">
        <v>40.261527777777786</v>
      </c>
      <c r="U31" s="11">
        <v>49998</v>
      </c>
      <c r="V31" s="30">
        <v>149994</v>
      </c>
      <c r="W31" s="30">
        <v>468865.3000000001</v>
      </c>
    </row>
    <row r="32" spans="1:23" x14ac:dyDescent="0.25">
      <c r="A32" s="11" t="s">
        <v>4502</v>
      </c>
      <c r="B32" s="16" t="s">
        <v>4502</v>
      </c>
      <c r="C32" s="16" t="s">
        <v>82</v>
      </c>
      <c r="D32" s="11" t="s">
        <v>4503</v>
      </c>
      <c r="E32" s="11">
        <v>37164</v>
      </c>
      <c r="F32" s="11">
        <v>1936</v>
      </c>
      <c r="G32" s="29" t="s">
        <v>103</v>
      </c>
      <c r="H32" s="11">
        <v>18730</v>
      </c>
      <c r="I32" s="11">
        <v>14700</v>
      </c>
      <c r="J32" s="11">
        <v>14700</v>
      </c>
      <c r="K32" s="10" t="s">
        <v>30</v>
      </c>
      <c r="L32" s="30">
        <v>16</v>
      </c>
      <c r="M32" s="30">
        <v>235200</v>
      </c>
      <c r="N32" s="31">
        <v>0.05</v>
      </c>
      <c r="O32" s="30">
        <v>223440</v>
      </c>
      <c r="P32" s="31">
        <v>0.7990624999999999</v>
      </c>
      <c r="Q32" s="30">
        <v>178542.52499999997</v>
      </c>
      <c r="R32" s="30">
        <v>44897.475000000035</v>
      </c>
      <c r="S32" s="32">
        <v>0.09</v>
      </c>
      <c r="T32" s="30">
        <v>33.936111111111138</v>
      </c>
      <c r="U32" s="11">
        <v>0</v>
      </c>
      <c r="V32" s="30">
        <v>0</v>
      </c>
      <c r="W32" s="30">
        <v>498860.83333333378</v>
      </c>
    </row>
    <row r="33" spans="1:23" ht="30" x14ac:dyDescent="0.25">
      <c r="A33" s="11" t="s">
        <v>4504</v>
      </c>
      <c r="B33" s="16" t="s">
        <v>4505</v>
      </c>
      <c r="C33" s="16" t="s">
        <v>202</v>
      </c>
      <c r="D33" s="11" t="s">
        <v>4506</v>
      </c>
      <c r="E33" s="11">
        <v>37165</v>
      </c>
      <c r="F33" s="11">
        <v>1957</v>
      </c>
      <c r="G33" s="29" t="s">
        <v>102</v>
      </c>
      <c r="H33" s="11">
        <v>6650</v>
      </c>
      <c r="I33" s="11">
        <v>1875</v>
      </c>
      <c r="J33" s="11">
        <v>1875</v>
      </c>
      <c r="K33" s="10" t="s">
        <v>30</v>
      </c>
      <c r="L33" s="30">
        <v>16</v>
      </c>
      <c r="M33" s="30">
        <v>30000</v>
      </c>
      <c r="N33" s="31">
        <v>0.05</v>
      </c>
      <c r="O33" s="30">
        <v>28500</v>
      </c>
      <c r="P33" s="31">
        <v>0.74906249999999996</v>
      </c>
      <c r="Q33" s="30">
        <v>21348.28125</v>
      </c>
      <c r="R33" s="30">
        <v>7151.71875</v>
      </c>
      <c r="S33" s="32">
        <v>0.09</v>
      </c>
      <c r="T33" s="30">
        <v>42.38055555555556</v>
      </c>
      <c r="U33" s="11">
        <v>0</v>
      </c>
      <c r="V33" s="30">
        <v>0</v>
      </c>
      <c r="W33" s="30">
        <v>79463.541666666672</v>
      </c>
    </row>
    <row r="34" spans="1:23" x14ac:dyDescent="0.25">
      <c r="A34" s="11" t="s">
        <v>4507</v>
      </c>
      <c r="B34" s="16" t="s">
        <v>4507</v>
      </c>
      <c r="C34" s="16" t="s">
        <v>79</v>
      </c>
      <c r="D34" s="11" t="s">
        <v>4508</v>
      </c>
      <c r="E34" s="11">
        <v>37165</v>
      </c>
      <c r="F34" s="11">
        <v>1962</v>
      </c>
      <c r="G34" s="29" t="s">
        <v>102</v>
      </c>
      <c r="H34" s="11">
        <v>3325</v>
      </c>
      <c r="I34" s="11">
        <v>1250</v>
      </c>
      <c r="J34" s="11">
        <v>1250</v>
      </c>
      <c r="K34" s="10" t="s">
        <v>30</v>
      </c>
      <c r="L34" s="30">
        <v>20.8</v>
      </c>
      <c r="M34" s="30">
        <v>26000</v>
      </c>
      <c r="N34" s="31">
        <v>0.05</v>
      </c>
      <c r="O34" s="30">
        <v>24700</v>
      </c>
      <c r="P34" s="31">
        <v>0.74906249999999996</v>
      </c>
      <c r="Q34" s="30">
        <v>18501.84375</v>
      </c>
      <c r="R34" s="30">
        <v>6198.15625</v>
      </c>
      <c r="S34" s="32">
        <v>0.09</v>
      </c>
      <c r="T34" s="30">
        <v>55.094722222222224</v>
      </c>
      <c r="U34" s="11">
        <v>0</v>
      </c>
      <c r="V34" s="30">
        <v>0</v>
      </c>
      <c r="W34" s="30">
        <v>68868.402777777781</v>
      </c>
    </row>
    <row r="35" spans="1:23" ht="30" x14ac:dyDescent="0.25">
      <c r="A35" s="11" t="s">
        <v>4509</v>
      </c>
      <c r="B35" s="16" t="s">
        <v>4510</v>
      </c>
      <c r="C35" s="16" t="s">
        <v>4511</v>
      </c>
      <c r="D35" s="11" t="s">
        <v>4512</v>
      </c>
      <c r="E35" s="11">
        <v>37165</v>
      </c>
      <c r="F35" s="11">
        <v>1966</v>
      </c>
      <c r="G35" s="29" t="s">
        <v>102</v>
      </c>
      <c r="H35" s="11">
        <v>6650</v>
      </c>
      <c r="I35" s="11">
        <v>2018</v>
      </c>
      <c r="J35" s="11">
        <v>2018</v>
      </c>
      <c r="K35" s="10" t="s">
        <v>30</v>
      </c>
      <c r="L35" s="30">
        <v>18.399999999999999</v>
      </c>
      <c r="M35" s="30">
        <v>37131.199999999997</v>
      </c>
      <c r="N35" s="31">
        <v>0.05</v>
      </c>
      <c r="O35" s="30">
        <v>35274.639999999999</v>
      </c>
      <c r="P35" s="31">
        <v>0.74906249999999996</v>
      </c>
      <c r="Q35" s="30">
        <v>26422.910024999997</v>
      </c>
      <c r="R35" s="30">
        <v>8851.729975000002</v>
      </c>
      <c r="S35" s="32">
        <v>0.09</v>
      </c>
      <c r="T35" s="30">
        <v>48.737638888888902</v>
      </c>
      <c r="U35" s="11">
        <v>0</v>
      </c>
      <c r="V35" s="30">
        <v>0</v>
      </c>
      <c r="W35" s="30">
        <v>98352.555277777807</v>
      </c>
    </row>
    <row r="36" spans="1:23" ht="45" x14ac:dyDescent="0.25">
      <c r="A36" s="11" t="s">
        <v>4513</v>
      </c>
      <c r="B36" s="16" t="s">
        <v>4514</v>
      </c>
      <c r="C36" s="16" t="s">
        <v>209</v>
      </c>
      <c r="D36" s="11" t="s">
        <v>4515</v>
      </c>
      <c r="E36" s="11">
        <v>37165</v>
      </c>
      <c r="F36" s="11">
        <v>1966</v>
      </c>
      <c r="G36" s="29" t="s">
        <v>102</v>
      </c>
      <c r="H36" s="11">
        <v>9975</v>
      </c>
      <c r="I36" s="11">
        <v>3825</v>
      </c>
      <c r="J36" s="11">
        <v>3825</v>
      </c>
      <c r="K36" s="10" t="s">
        <v>30</v>
      </c>
      <c r="L36" s="30">
        <v>16</v>
      </c>
      <c r="M36" s="30">
        <v>61200</v>
      </c>
      <c r="N36" s="31">
        <v>0.05</v>
      </c>
      <c r="O36" s="30">
        <v>58140</v>
      </c>
      <c r="P36" s="31">
        <v>0.74906249999999996</v>
      </c>
      <c r="Q36" s="30">
        <v>43550.493750000001</v>
      </c>
      <c r="R36" s="30">
        <v>14589.50625</v>
      </c>
      <c r="S36" s="32">
        <v>0.09</v>
      </c>
      <c r="T36" s="30">
        <v>42.380555555555553</v>
      </c>
      <c r="U36" s="11">
        <v>0</v>
      </c>
      <c r="V36" s="30">
        <v>0</v>
      </c>
      <c r="W36" s="30">
        <v>162105.625</v>
      </c>
    </row>
    <row r="37" spans="1:23" ht="60" x14ac:dyDescent="0.25">
      <c r="A37" s="11" t="s">
        <v>4516</v>
      </c>
      <c r="B37" s="16" t="s">
        <v>4517</v>
      </c>
      <c r="C37" s="16" t="s">
        <v>4518</v>
      </c>
      <c r="D37" s="11" t="s">
        <v>4519</v>
      </c>
      <c r="E37" s="11">
        <v>37165</v>
      </c>
      <c r="F37" s="11">
        <v>1986</v>
      </c>
      <c r="G37" s="29" t="s">
        <v>102</v>
      </c>
      <c r="H37" s="11">
        <v>13300</v>
      </c>
      <c r="I37" s="11">
        <v>4880</v>
      </c>
      <c r="J37" s="11">
        <v>4880</v>
      </c>
      <c r="K37" s="10" t="s">
        <v>30</v>
      </c>
      <c r="L37" s="30">
        <v>16</v>
      </c>
      <c r="M37" s="30">
        <v>78080</v>
      </c>
      <c r="N37" s="31">
        <v>0.05</v>
      </c>
      <c r="O37" s="30">
        <v>74176</v>
      </c>
      <c r="P37" s="31">
        <v>0.74906249999999996</v>
      </c>
      <c r="Q37" s="30">
        <v>55562.46</v>
      </c>
      <c r="R37" s="30">
        <v>18613.54</v>
      </c>
      <c r="S37" s="32">
        <v>0.09</v>
      </c>
      <c r="T37" s="30">
        <v>42.38055555555556</v>
      </c>
      <c r="U37" s="11">
        <v>0</v>
      </c>
      <c r="V37" s="30">
        <v>0</v>
      </c>
      <c r="W37" s="30">
        <v>206817.11111111112</v>
      </c>
    </row>
    <row r="38" spans="1:23" ht="120" x14ac:dyDescent="0.25">
      <c r="A38" s="11" t="s">
        <v>4520</v>
      </c>
      <c r="B38" s="16" t="s">
        <v>4521</v>
      </c>
      <c r="C38" s="16" t="s">
        <v>4522</v>
      </c>
      <c r="D38" s="11" t="s">
        <v>4523</v>
      </c>
      <c r="E38" s="11">
        <v>37165</v>
      </c>
      <c r="F38" s="11">
        <v>1992</v>
      </c>
      <c r="G38" s="29" t="s">
        <v>102</v>
      </c>
      <c r="H38" s="11">
        <v>25947</v>
      </c>
      <c r="I38" s="11">
        <v>2800</v>
      </c>
      <c r="J38" s="11">
        <v>2800</v>
      </c>
      <c r="K38" s="10" t="s">
        <v>30</v>
      </c>
      <c r="L38" s="30">
        <v>20.239999999999998</v>
      </c>
      <c r="M38" s="30">
        <v>56671.999999999993</v>
      </c>
      <c r="N38" s="31">
        <v>0.05</v>
      </c>
      <c r="O38" s="30">
        <v>53838.399999999994</v>
      </c>
      <c r="P38" s="31">
        <v>0.74906249999999996</v>
      </c>
      <c r="Q38" s="30">
        <v>40328.326500000003</v>
      </c>
      <c r="R38" s="30">
        <v>13510.0735</v>
      </c>
      <c r="S38" s="32">
        <v>0.09</v>
      </c>
      <c r="T38" s="30">
        <v>53.611402777777776</v>
      </c>
      <c r="U38" s="11">
        <v>0</v>
      </c>
      <c r="V38" s="30">
        <v>0</v>
      </c>
      <c r="W38" s="30">
        <v>150111.92777777778</v>
      </c>
    </row>
    <row r="39" spans="1:23" x14ac:dyDescent="0.25">
      <c r="A39" s="11" t="s">
        <v>4524</v>
      </c>
      <c r="B39" s="16" t="s">
        <v>4524</v>
      </c>
      <c r="C39" s="16" t="s">
        <v>199</v>
      </c>
      <c r="D39" s="11" t="s">
        <v>4525</v>
      </c>
      <c r="E39" s="11">
        <v>37292</v>
      </c>
      <c r="F39" s="11">
        <v>1930</v>
      </c>
      <c r="G39" s="29" t="s">
        <v>106</v>
      </c>
      <c r="H39" s="11">
        <v>15977</v>
      </c>
      <c r="I39" s="11">
        <v>4712</v>
      </c>
      <c r="J39" s="11">
        <v>4712</v>
      </c>
      <c r="K39" s="10" t="s">
        <v>30</v>
      </c>
      <c r="L39" s="30">
        <v>18</v>
      </c>
      <c r="M39" s="30">
        <v>84816</v>
      </c>
      <c r="N39" s="31">
        <v>0.05</v>
      </c>
      <c r="O39" s="30">
        <v>80575.199999999997</v>
      </c>
      <c r="P39" s="31">
        <v>0.60253749999999995</v>
      </c>
      <c r="Q39" s="30">
        <v>48549.579569999994</v>
      </c>
      <c r="R39" s="30">
        <v>32025.620430000003</v>
      </c>
      <c r="S39" s="32">
        <v>9.5000000000000001E-2</v>
      </c>
      <c r="T39" s="30">
        <v>71.543250000000015</v>
      </c>
      <c r="U39" s="11">
        <v>0</v>
      </c>
      <c r="V39" s="30">
        <v>0</v>
      </c>
      <c r="W39" s="30">
        <v>337111.79400000005</v>
      </c>
    </row>
    <row r="40" spans="1:23" x14ac:dyDescent="0.25">
      <c r="A40" s="11" t="s">
        <v>4526</v>
      </c>
      <c r="B40" s="16" t="s">
        <v>4526</v>
      </c>
      <c r="C40" s="16" t="s">
        <v>100</v>
      </c>
      <c r="D40" s="11" t="s">
        <v>4527</v>
      </c>
      <c r="E40" s="11">
        <v>37292</v>
      </c>
      <c r="G40" s="29" t="s">
        <v>104</v>
      </c>
      <c r="H40" s="11">
        <v>4729</v>
      </c>
      <c r="I40" s="11">
        <v>4680</v>
      </c>
      <c r="J40" s="11">
        <v>1076.4000000000001</v>
      </c>
      <c r="K40" s="10" t="s">
        <v>30</v>
      </c>
      <c r="L40" s="30">
        <v>10</v>
      </c>
      <c r="M40" s="30">
        <v>10764</v>
      </c>
      <c r="N40" s="31">
        <v>0.05</v>
      </c>
      <c r="O40" s="30">
        <v>10225.799999999999</v>
      </c>
      <c r="P40" s="31">
        <v>0.5525374999999999</v>
      </c>
      <c r="Q40" s="30">
        <v>5650.1379674999989</v>
      </c>
      <c r="R40" s="30">
        <v>4575.6620325000004</v>
      </c>
      <c r="S40" s="32">
        <v>0.09</v>
      </c>
      <c r="T40" s="30">
        <v>47.232152777777777</v>
      </c>
      <c r="U40" s="11">
        <v>0</v>
      </c>
      <c r="V40" s="30">
        <v>0</v>
      </c>
      <c r="W40" s="30">
        <v>50840.689250000003</v>
      </c>
    </row>
    <row r="41" spans="1:23" x14ac:dyDescent="0.25">
      <c r="A41" s="11" t="s">
        <v>4528</v>
      </c>
      <c r="B41" s="16" t="s">
        <v>4528</v>
      </c>
      <c r="C41" s="16" t="s">
        <v>79</v>
      </c>
      <c r="D41" s="11" t="s">
        <v>4529</v>
      </c>
      <c r="E41" s="11">
        <v>37292</v>
      </c>
      <c r="F41" s="11">
        <v>1984</v>
      </c>
      <c r="G41" s="29" t="s">
        <v>104</v>
      </c>
      <c r="H41" s="11">
        <v>34431</v>
      </c>
      <c r="I41" s="11">
        <v>4284</v>
      </c>
      <c r="J41" s="11">
        <v>4284</v>
      </c>
      <c r="K41" s="10" t="s">
        <v>30</v>
      </c>
      <c r="L41" s="30">
        <v>11</v>
      </c>
      <c r="M41" s="30">
        <v>47124</v>
      </c>
      <c r="N41" s="31">
        <v>0.05</v>
      </c>
      <c r="O41" s="30">
        <v>44767.8</v>
      </c>
      <c r="P41" s="31">
        <v>0.5525374999999999</v>
      </c>
      <c r="Q41" s="30">
        <v>24735.888292499996</v>
      </c>
      <c r="R41" s="30">
        <v>20031.911707500007</v>
      </c>
      <c r="S41" s="32">
        <v>0.09</v>
      </c>
      <c r="T41" s="30">
        <v>51.955368055555581</v>
      </c>
      <c r="U41" s="11">
        <v>0</v>
      </c>
      <c r="V41" s="30">
        <v>0</v>
      </c>
      <c r="W41" s="30">
        <v>222576.79675000013</v>
      </c>
    </row>
    <row r="42" spans="1:23" x14ac:dyDescent="0.25">
      <c r="A42" s="11" t="s">
        <v>4530</v>
      </c>
      <c r="B42" s="16" t="s">
        <v>4530</v>
      </c>
      <c r="C42" s="16" t="s">
        <v>100</v>
      </c>
      <c r="D42" s="11" t="s">
        <v>4531</v>
      </c>
      <c r="E42" s="11">
        <v>37292</v>
      </c>
      <c r="G42" s="29" t="s">
        <v>104</v>
      </c>
      <c r="H42" s="11">
        <v>31711</v>
      </c>
      <c r="I42" s="11">
        <v>6453</v>
      </c>
      <c r="J42" s="11">
        <v>6453</v>
      </c>
      <c r="K42" s="10" t="s">
        <v>30</v>
      </c>
      <c r="L42" s="30">
        <v>7.65</v>
      </c>
      <c r="M42" s="30">
        <v>49365.45</v>
      </c>
      <c r="N42" s="31">
        <v>0.05</v>
      </c>
      <c r="O42" s="30">
        <v>46897.177500000005</v>
      </c>
      <c r="P42" s="31">
        <v>0.5525374999999999</v>
      </c>
      <c r="Q42" s="30">
        <v>25912.449212906249</v>
      </c>
      <c r="R42" s="30">
        <v>20984.728287093756</v>
      </c>
      <c r="S42" s="32">
        <v>0.09</v>
      </c>
      <c r="T42" s="30">
        <v>36.132596875000011</v>
      </c>
      <c r="U42" s="11">
        <v>0</v>
      </c>
      <c r="V42" s="30">
        <v>0</v>
      </c>
      <c r="W42" s="30">
        <v>233163.64763437508</v>
      </c>
    </row>
    <row r="43" spans="1:23" ht="30" x14ac:dyDescent="0.25">
      <c r="A43" s="11" t="s">
        <v>4532</v>
      </c>
      <c r="B43" s="16" t="s">
        <v>4533</v>
      </c>
      <c r="C43" s="16" t="s">
        <v>128</v>
      </c>
      <c r="D43" s="11" t="s">
        <v>4534</v>
      </c>
      <c r="E43" s="11">
        <v>37187</v>
      </c>
      <c r="F43" s="11">
        <v>1949</v>
      </c>
      <c r="G43" s="29" t="s">
        <v>102</v>
      </c>
      <c r="H43" s="11">
        <v>9464</v>
      </c>
      <c r="I43" s="11">
        <v>3080</v>
      </c>
      <c r="J43" s="11">
        <v>3080</v>
      </c>
      <c r="K43" s="10" t="s">
        <v>30</v>
      </c>
      <c r="L43" s="30">
        <v>14.4</v>
      </c>
      <c r="M43" s="30">
        <v>44352</v>
      </c>
      <c r="N43" s="31">
        <v>0.05</v>
      </c>
      <c r="O43" s="30">
        <v>42134.400000000001</v>
      </c>
      <c r="P43" s="31">
        <v>0.53013749999999993</v>
      </c>
      <c r="Q43" s="30">
        <v>22337.025479999997</v>
      </c>
      <c r="R43" s="30">
        <v>19797.374520000005</v>
      </c>
      <c r="S43" s="32">
        <v>0.09</v>
      </c>
      <c r="T43" s="30">
        <v>71.419100000000029</v>
      </c>
      <c r="U43" s="11">
        <v>0</v>
      </c>
      <c r="V43" s="30">
        <v>0</v>
      </c>
      <c r="W43" s="30">
        <v>219970.8280000001</v>
      </c>
    </row>
    <row r="44" spans="1:23" ht="75" x14ac:dyDescent="0.25">
      <c r="A44" s="11" t="s">
        <v>4535</v>
      </c>
      <c r="B44" s="16" t="s">
        <v>4536</v>
      </c>
      <c r="C44" s="16" t="s">
        <v>4537</v>
      </c>
      <c r="D44" s="11" t="s">
        <v>4538</v>
      </c>
      <c r="E44" s="11">
        <v>37174</v>
      </c>
      <c r="G44" s="29" t="s">
        <v>104</v>
      </c>
      <c r="H44" s="11">
        <v>1284593</v>
      </c>
      <c r="I44" s="11">
        <v>29720</v>
      </c>
      <c r="J44" s="11">
        <v>29720</v>
      </c>
      <c r="K44" s="10" t="s">
        <v>30</v>
      </c>
      <c r="L44" s="30">
        <v>10</v>
      </c>
      <c r="M44" s="30">
        <v>297200</v>
      </c>
      <c r="N44" s="31">
        <v>0.05</v>
      </c>
      <c r="O44" s="30">
        <v>282340</v>
      </c>
      <c r="P44" s="31">
        <v>0.51057249999999998</v>
      </c>
      <c r="Q44" s="30">
        <v>144155.03964999999</v>
      </c>
      <c r="R44" s="30">
        <v>138184.96035000001</v>
      </c>
      <c r="S44" s="32">
        <v>0.09</v>
      </c>
      <c r="T44" s="30">
        <v>51.661791666666673</v>
      </c>
      <c r="U44" s="11">
        <v>1165713</v>
      </c>
      <c r="V44" s="30">
        <v>3497139</v>
      </c>
      <c r="W44" s="30">
        <v>5032527.4483333332</v>
      </c>
    </row>
    <row r="45" spans="1:23" ht="285" x14ac:dyDescent="0.25">
      <c r="A45" s="11" t="s">
        <v>4539</v>
      </c>
      <c r="B45" s="16" t="s">
        <v>4540</v>
      </c>
      <c r="C45" s="16" t="s">
        <v>4541</v>
      </c>
      <c r="D45" s="11" t="s">
        <v>4542</v>
      </c>
      <c r="E45" s="11">
        <v>37174</v>
      </c>
      <c r="G45" s="29" t="s">
        <v>105</v>
      </c>
      <c r="H45" s="11">
        <v>67653</v>
      </c>
      <c r="I45" s="11">
        <v>39848</v>
      </c>
      <c r="J45" s="11">
        <v>39848</v>
      </c>
      <c r="K45" s="10" t="s">
        <v>34</v>
      </c>
      <c r="L45" s="30">
        <v>10.206</v>
      </c>
      <c r="M45" s="30">
        <v>406688.68800000002</v>
      </c>
      <c r="N45" s="31">
        <v>0.05</v>
      </c>
      <c r="O45" s="30">
        <v>386354.25359999994</v>
      </c>
      <c r="P45" s="31">
        <v>0.56057249999999992</v>
      </c>
      <c r="Q45" s="30">
        <v>216579.56982618591</v>
      </c>
      <c r="R45" s="30">
        <v>169774.683773814</v>
      </c>
      <c r="S45" s="32">
        <v>0.1</v>
      </c>
      <c r="T45" s="30">
        <v>42.605572117500003</v>
      </c>
      <c r="U45" s="11">
        <v>0</v>
      </c>
      <c r="V45" s="30">
        <v>0</v>
      </c>
      <c r="W45" s="30">
        <v>1697746.83773814</v>
      </c>
    </row>
    <row r="46" spans="1:23" x14ac:dyDescent="0.25">
      <c r="A46" s="11" t="s">
        <v>4543</v>
      </c>
      <c r="B46" s="16" t="s">
        <v>4543</v>
      </c>
      <c r="C46" s="16" t="s">
        <v>79</v>
      </c>
      <c r="D46" s="11" t="s">
        <v>4544</v>
      </c>
      <c r="E46" s="11">
        <v>37187</v>
      </c>
      <c r="F46" s="11">
        <v>1919</v>
      </c>
      <c r="G46" s="29" t="s">
        <v>102</v>
      </c>
      <c r="H46" s="11">
        <v>6250</v>
      </c>
      <c r="I46" s="11">
        <v>4944</v>
      </c>
      <c r="J46" s="11">
        <v>4944</v>
      </c>
      <c r="K46" s="10" t="s">
        <v>30</v>
      </c>
      <c r="L46" s="30">
        <v>14.4</v>
      </c>
      <c r="M46" s="30">
        <v>71193.600000000006</v>
      </c>
      <c r="N46" s="31">
        <v>0.05</v>
      </c>
      <c r="O46" s="30">
        <v>67633.920000000013</v>
      </c>
      <c r="P46" s="31">
        <v>0.53013749999999993</v>
      </c>
      <c r="Q46" s="30">
        <v>35855.277264000004</v>
      </c>
      <c r="R46" s="30">
        <v>31778.642736000009</v>
      </c>
      <c r="S46" s="32">
        <v>0.09</v>
      </c>
      <c r="T46" s="30">
        <v>71.419100000000014</v>
      </c>
      <c r="U46" s="11">
        <v>0</v>
      </c>
      <c r="V46" s="30">
        <v>0</v>
      </c>
      <c r="W46" s="30">
        <v>353096.03040000005</v>
      </c>
    </row>
    <row r="47" spans="1:23" ht="60" x14ac:dyDescent="0.25">
      <c r="A47" s="11" t="s">
        <v>4545</v>
      </c>
      <c r="B47" s="16" t="s">
        <v>4546</v>
      </c>
      <c r="C47" s="16" t="s">
        <v>4547</v>
      </c>
      <c r="D47" s="11" t="s">
        <v>4548</v>
      </c>
      <c r="E47" s="11">
        <v>37175</v>
      </c>
      <c r="F47" s="11">
        <v>1928</v>
      </c>
      <c r="G47" s="29" t="s">
        <v>102</v>
      </c>
      <c r="H47" s="11">
        <v>16601</v>
      </c>
      <c r="I47" s="11">
        <v>6364</v>
      </c>
      <c r="J47" s="11">
        <v>6364</v>
      </c>
      <c r="K47" s="10" t="s">
        <v>30</v>
      </c>
      <c r="L47" s="30">
        <v>9.0719999999999992</v>
      </c>
      <c r="M47" s="30">
        <v>57734.208000000006</v>
      </c>
      <c r="N47" s="31">
        <v>0.05</v>
      </c>
      <c r="O47" s="30">
        <v>54847.497600000002</v>
      </c>
      <c r="P47" s="31">
        <v>0.51057249999999998</v>
      </c>
      <c r="Q47" s="30">
        <v>28003.623968376</v>
      </c>
      <c r="R47" s="30">
        <v>26843.873631624003</v>
      </c>
      <c r="S47" s="32">
        <v>0.09</v>
      </c>
      <c r="T47" s="30">
        <v>46.867577400000009</v>
      </c>
      <c r="U47" s="11">
        <v>0</v>
      </c>
      <c r="V47" s="30">
        <v>0</v>
      </c>
      <c r="W47" s="30">
        <v>298265.26257360005</v>
      </c>
    </row>
    <row r="48" spans="1:23" ht="30" x14ac:dyDescent="0.25">
      <c r="A48" s="11" t="s">
        <v>4549</v>
      </c>
      <c r="B48" s="16" t="s">
        <v>4550</v>
      </c>
      <c r="C48" s="16" t="s">
        <v>4551</v>
      </c>
      <c r="D48" s="11" t="s">
        <v>4552</v>
      </c>
      <c r="E48" s="11">
        <v>37187</v>
      </c>
      <c r="G48" s="29" t="s">
        <v>102</v>
      </c>
      <c r="H48" s="11">
        <v>24310</v>
      </c>
      <c r="I48" s="11">
        <v>4253</v>
      </c>
      <c r="J48" s="11">
        <v>4253</v>
      </c>
      <c r="K48" s="10" t="s">
        <v>30</v>
      </c>
      <c r="L48" s="30">
        <v>16</v>
      </c>
      <c r="M48" s="30">
        <v>68048</v>
      </c>
      <c r="N48" s="31">
        <v>0.05</v>
      </c>
      <c r="O48" s="30">
        <v>64645.599999999999</v>
      </c>
      <c r="P48" s="31">
        <v>0.53013749999999993</v>
      </c>
      <c r="Q48" s="30">
        <v>34271.056769999996</v>
      </c>
      <c r="R48" s="30">
        <v>30374.543230000003</v>
      </c>
      <c r="S48" s="32">
        <v>0.09</v>
      </c>
      <c r="T48" s="30">
        <v>79.354555555555564</v>
      </c>
      <c r="U48" s="11">
        <v>0</v>
      </c>
      <c r="V48" s="30">
        <v>0</v>
      </c>
      <c r="W48" s="30">
        <v>337494.92477777781</v>
      </c>
    </row>
    <row r="49" spans="1:23" x14ac:dyDescent="0.25">
      <c r="A49" s="11" t="s">
        <v>4553</v>
      </c>
      <c r="B49" s="16" t="s">
        <v>4553</v>
      </c>
      <c r="C49" s="16" t="s">
        <v>79</v>
      </c>
      <c r="D49" s="11" t="s">
        <v>4554</v>
      </c>
      <c r="E49" s="11">
        <v>37187</v>
      </c>
      <c r="F49" s="11">
        <v>1968</v>
      </c>
      <c r="G49" s="29" t="s">
        <v>102</v>
      </c>
      <c r="H49" s="11">
        <v>28062</v>
      </c>
      <c r="I49" s="11">
        <v>2634</v>
      </c>
      <c r="J49" s="11">
        <v>2634</v>
      </c>
      <c r="K49" s="10" t="s">
        <v>30</v>
      </c>
      <c r="L49" s="30">
        <v>16</v>
      </c>
      <c r="M49" s="30">
        <v>42144</v>
      </c>
      <c r="N49" s="31">
        <v>0.05</v>
      </c>
      <c r="O49" s="30">
        <v>40036.800000000003</v>
      </c>
      <c r="P49" s="31">
        <v>0.53013749999999993</v>
      </c>
      <c r="Q49" s="30">
        <v>21225.00906</v>
      </c>
      <c r="R49" s="30">
        <v>18811.790940000003</v>
      </c>
      <c r="S49" s="32">
        <v>0.09</v>
      </c>
      <c r="T49" s="30">
        <v>79.354555555555564</v>
      </c>
      <c r="U49" s="11">
        <v>0</v>
      </c>
      <c r="V49" s="30">
        <v>0</v>
      </c>
      <c r="W49" s="30">
        <v>209019.89933333336</v>
      </c>
    </row>
    <row r="50" spans="1:23" x14ac:dyDescent="0.25">
      <c r="A50" s="11" t="s">
        <v>4555</v>
      </c>
      <c r="B50" s="16" t="s">
        <v>4555</v>
      </c>
      <c r="C50" s="16" t="s">
        <v>79</v>
      </c>
      <c r="D50" s="11" t="s">
        <v>4556</v>
      </c>
      <c r="E50" s="11">
        <v>37175</v>
      </c>
      <c r="F50" s="11">
        <v>1958</v>
      </c>
      <c r="G50" s="29" t="s">
        <v>102</v>
      </c>
      <c r="H50" s="11">
        <v>3125</v>
      </c>
      <c r="I50" s="11">
        <v>1279</v>
      </c>
      <c r="J50" s="11">
        <v>1279</v>
      </c>
      <c r="K50" s="10" t="s">
        <v>30</v>
      </c>
      <c r="L50" s="30">
        <v>12.96</v>
      </c>
      <c r="M50" s="30">
        <v>16575.84</v>
      </c>
      <c r="N50" s="31">
        <v>0.05</v>
      </c>
      <c r="O50" s="30">
        <v>15747.048000000001</v>
      </c>
      <c r="P50" s="31">
        <v>0.51057249999999998</v>
      </c>
      <c r="Q50" s="30">
        <v>8040.0096649799998</v>
      </c>
      <c r="R50" s="30">
        <v>7707.0383350200018</v>
      </c>
      <c r="S50" s="32">
        <v>0.09</v>
      </c>
      <c r="T50" s="30">
        <v>66.953682000000015</v>
      </c>
      <c r="U50" s="11">
        <v>0</v>
      </c>
      <c r="V50" s="30">
        <v>0</v>
      </c>
      <c r="W50" s="30">
        <v>85633.759278000012</v>
      </c>
    </row>
    <row r="51" spans="1:23" ht="75" x14ac:dyDescent="0.25">
      <c r="A51" s="11" t="s">
        <v>4557</v>
      </c>
      <c r="B51" s="16" t="s">
        <v>4558</v>
      </c>
      <c r="C51" s="16" t="s">
        <v>204</v>
      </c>
      <c r="D51" s="11" t="s">
        <v>4559</v>
      </c>
      <c r="E51" s="11">
        <v>37175</v>
      </c>
      <c r="F51" s="11">
        <v>1949</v>
      </c>
      <c r="G51" s="29" t="s">
        <v>102</v>
      </c>
      <c r="H51" s="11">
        <v>16395</v>
      </c>
      <c r="I51" s="11">
        <v>1894</v>
      </c>
      <c r="J51" s="11">
        <v>1894</v>
      </c>
      <c r="K51" s="10" t="s">
        <v>30</v>
      </c>
      <c r="L51" s="30">
        <v>16</v>
      </c>
      <c r="M51" s="30">
        <v>30304</v>
      </c>
      <c r="N51" s="31">
        <v>0.05</v>
      </c>
      <c r="O51" s="30">
        <v>28788.799999999999</v>
      </c>
      <c r="P51" s="31">
        <v>0.51057249999999998</v>
      </c>
      <c r="Q51" s="30">
        <v>14698.769587999999</v>
      </c>
      <c r="R51" s="30">
        <v>14090.030412</v>
      </c>
      <c r="S51" s="32">
        <v>0.09</v>
      </c>
      <c r="T51" s="30">
        <v>82.658866666666668</v>
      </c>
      <c r="U51" s="11">
        <v>0</v>
      </c>
      <c r="V51" s="30">
        <v>0</v>
      </c>
      <c r="W51" s="30">
        <v>156555.89346666666</v>
      </c>
    </row>
    <row r="52" spans="1:23" x14ac:dyDescent="0.25">
      <c r="A52" s="11" t="s">
        <v>4560</v>
      </c>
      <c r="B52" s="16" t="s">
        <v>4560</v>
      </c>
      <c r="C52" s="16" t="s">
        <v>100</v>
      </c>
      <c r="D52" s="11" t="s">
        <v>4561</v>
      </c>
      <c r="E52" s="11">
        <v>37175</v>
      </c>
      <c r="G52" s="29" t="s">
        <v>104</v>
      </c>
      <c r="H52" s="11">
        <v>218671</v>
      </c>
      <c r="I52" s="11">
        <v>3500</v>
      </c>
      <c r="J52" s="11">
        <v>3500</v>
      </c>
      <c r="K52" s="10" t="s">
        <v>30</v>
      </c>
      <c r="L52" s="30">
        <v>11.5</v>
      </c>
      <c r="M52" s="30">
        <v>40250</v>
      </c>
      <c r="N52" s="31">
        <v>0.05</v>
      </c>
      <c r="O52" s="30">
        <v>38237.5</v>
      </c>
      <c r="P52" s="31">
        <v>0.51057249999999998</v>
      </c>
      <c r="Q52" s="30">
        <v>19523.015968750002</v>
      </c>
      <c r="R52" s="30">
        <v>18714.484031249998</v>
      </c>
      <c r="S52" s="32">
        <v>0.09</v>
      </c>
      <c r="T52" s="30">
        <v>59.411060416666672</v>
      </c>
      <c r="U52" s="11">
        <v>204671</v>
      </c>
      <c r="V52" s="30">
        <v>614013</v>
      </c>
      <c r="W52" s="30">
        <v>821951.7114583333</v>
      </c>
    </row>
    <row r="53" spans="1:23" x14ac:dyDescent="0.25">
      <c r="A53" s="11" t="s">
        <v>4562</v>
      </c>
      <c r="B53" s="16" t="s">
        <v>4562</v>
      </c>
      <c r="C53" s="16" t="s">
        <v>82</v>
      </c>
      <c r="D53" s="11" t="s">
        <v>4563</v>
      </c>
      <c r="E53" s="11">
        <v>37175</v>
      </c>
      <c r="G53" s="29" t="s">
        <v>105</v>
      </c>
      <c r="H53" s="11">
        <v>17242</v>
      </c>
      <c r="I53" s="11">
        <v>8826</v>
      </c>
      <c r="J53" s="11">
        <v>8826</v>
      </c>
      <c r="K53" s="10" t="s">
        <v>30</v>
      </c>
      <c r="L53" s="30">
        <v>15.3</v>
      </c>
      <c r="M53" s="30">
        <v>135037.79999999999</v>
      </c>
      <c r="N53" s="31">
        <v>0.05</v>
      </c>
      <c r="O53" s="30">
        <v>128285.91</v>
      </c>
      <c r="P53" s="31">
        <v>0.56057249999999992</v>
      </c>
      <c r="Q53" s="30">
        <v>71913.55328347499</v>
      </c>
      <c r="R53" s="30">
        <v>56372.356716524999</v>
      </c>
      <c r="S53" s="32">
        <v>0.09</v>
      </c>
      <c r="T53" s="30">
        <v>70.967541250000011</v>
      </c>
      <c r="U53" s="11">
        <v>0</v>
      </c>
      <c r="V53" s="30">
        <v>0</v>
      </c>
      <c r="W53" s="30">
        <v>626359.51907250006</v>
      </c>
    </row>
    <row r="54" spans="1:23" x14ac:dyDescent="0.25">
      <c r="A54" s="11" t="s">
        <v>4564</v>
      </c>
      <c r="B54" s="16" t="s">
        <v>4564</v>
      </c>
      <c r="C54" s="16" t="s">
        <v>82</v>
      </c>
      <c r="D54" s="11" t="s">
        <v>4565</v>
      </c>
      <c r="E54" s="11">
        <v>37175</v>
      </c>
      <c r="G54" s="29" t="s">
        <v>102</v>
      </c>
      <c r="H54" s="11">
        <v>16750</v>
      </c>
      <c r="I54" s="11">
        <v>4194</v>
      </c>
      <c r="J54" s="11">
        <v>4194</v>
      </c>
      <c r="K54" s="10" t="s">
        <v>30</v>
      </c>
      <c r="L54" s="30">
        <v>16</v>
      </c>
      <c r="M54" s="30">
        <v>67104</v>
      </c>
      <c r="N54" s="31">
        <v>0.05</v>
      </c>
      <c r="O54" s="30">
        <v>63748.800000000003</v>
      </c>
      <c r="P54" s="31">
        <v>0.51057249999999998</v>
      </c>
      <c r="Q54" s="30">
        <v>32548.384188</v>
      </c>
      <c r="R54" s="30">
        <v>31200.415812000003</v>
      </c>
      <c r="S54" s="32">
        <v>0.09</v>
      </c>
      <c r="T54" s="30">
        <v>82.658866666666682</v>
      </c>
      <c r="U54" s="11">
        <v>0</v>
      </c>
      <c r="V54" s="30">
        <v>0</v>
      </c>
      <c r="W54" s="30">
        <v>346671.28680000006</v>
      </c>
    </row>
    <row r="55" spans="1:23" x14ac:dyDescent="0.25">
      <c r="A55" s="11" t="s">
        <v>4566</v>
      </c>
      <c r="B55" s="16" t="s">
        <v>4566</v>
      </c>
      <c r="C55" s="16" t="s">
        <v>4567</v>
      </c>
      <c r="D55" s="11" t="s">
        <v>4568</v>
      </c>
      <c r="E55" s="11">
        <v>37045</v>
      </c>
      <c r="F55" s="11">
        <v>2007</v>
      </c>
      <c r="G55" s="29" t="s">
        <v>112</v>
      </c>
      <c r="H55" s="11">
        <v>24992</v>
      </c>
      <c r="I55" s="11">
        <v>17374</v>
      </c>
      <c r="J55" s="11">
        <v>17374</v>
      </c>
      <c r="K55" s="10" t="s">
        <v>44</v>
      </c>
      <c r="L55" s="30">
        <v>13.8</v>
      </c>
      <c r="M55" s="30">
        <v>239761.2</v>
      </c>
      <c r="N55" s="31">
        <v>0.05</v>
      </c>
      <c r="O55" s="30">
        <v>227773.14</v>
      </c>
      <c r="P55" s="31">
        <v>0.51057249999999998</v>
      </c>
      <c r="Q55" s="30">
        <v>116294.70152264999</v>
      </c>
      <c r="R55" s="30">
        <v>111478.43847735001</v>
      </c>
      <c r="S55" s="32">
        <v>7.0000000000000007E-2</v>
      </c>
      <c r="T55" s="30">
        <v>91.662778928571413</v>
      </c>
      <c r="U55" s="11">
        <v>0</v>
      </c>
      <c r="V55" s="30">
        <v>0</v>
      </c>
      <c r="W55" s="30">
        <v>1592549.1211049997</v>
      </c>
    </row>
    <row r="56" spans="1:23" ht="75" x14ac:dyDescent="0.25">
      <c r="A56" s="11" t="s">
        <v>4569</v>
      </c>
      <c r="B56" s="16" t="s">
        <v>4570</v>
      </c>
      <c r="C56" s="16" t="s">
        <v>4571</v>
      </c>
      <c r="D56" s="11" t="s">
        <v>4572</v>
      </c>
      <c r="E56" s="11">
        <v>37045</v>
      </c>
      <c r="G56" s="29" t="s">
        <v>103</v>
      </c>
      <c r="H56" s="11">
        <v>18750</v>
      </c>
      <c r="I56" s="11">
        <v>10560</v>
      </c>
      <c r="J56" s="11">
        <v>10560</v>
      </c>
      <c r="K56" s="10" t="s">
        <v>30</v>
      </c>
      <c r="L56" s="30">
        <v>13.6</v>
      </c>
      <c r="M56" s="30">
        <v>143616</v>
      </c>
      <c r="N56" s="31">
        <v>0.05</v>
      </c>
      <c r="O56" s="30">
        <v>136435.20000000001</v>
      </c>
      <c r="P56" s="31">
        <v>0.56057249999999992</v>
      </c>
      <c r="Q56" s="30">
        <v>76481.82115199999</v>
      </c>
      <c r="R56" s="30">
        <v>59953.378848000022</v>
      </c>
      <c r="S56" s="32">
        <v>0.09</v>
      </c>
      <c r="T56" s="30">
        <v>63.082258888888909</v>
      </c>
      <c r="U56" s="11">
        <v>0</v>
      </c>
      <c r="V56" s="30">
        <v>0</v>
      </c>
      <c r="W56" s="30">
        <v>666148.65386666695</v>
      </c>
    </row>
    <row r="57" spans="1:23" ht="60" x14ac:dyDescent="0.25">
      <c r="A57" s="11" t="s">
        <v>4573</v>
      </c>
      <c r="B57" s="16" t="s">
        <v>4574</v>
      </c>
      <c r="C57" s="16" t="s">
        <v>4575</v>
      </c>
      <c r="D57" s="11" t="s">
        <v>4576</v>
      </c>
      <c r="E57" s="11">
        <v>37255</v>
      </c>
      <c r="F57" s="11">
        <v>1956</v>
      </c>
      <c r="G57" s="29" t="s">
        <v>102</v>
      </c>
      <c r="H57" s="11">
        <v>13666</v>
      </c>
      <c r="I57" s="11">
        <v>1852</v>
      </c>
      <c r="J57" s="11">
        <v>1852</v>
      </c>
      <c r="K57" s="10" t="s">
        <v>30</v>
      </c>
      <c r="L57" s="30">
        <v>16</v>
      </c>
      <c r="M57" s="30">
        <v>29632</v>
      </c>
      <c r="N57" s="31">
        <v>0.05</v>
      </c>
      <c r="O57" s="30">
        <v>28150.400000000001</v>
      </c>
      <c r="P57" s="31">
        <v>0.69350000000000001</v>
      </c>
      <c r="Q57" s="30">
        <v>19522.3024</v>
      </c>
      <c r="R57" s="30">
        <v>8628.097600000001</v>
      </c>
      <c r="S57" s="32">
        <v>0.09</v>
      </c>
      <c r="T57" s="30">
        <v>51.76444444444445</v>
      </c>
      <c r="U57" s="11">
        <v>0</v>
      </c>
      <c r="V57" s="30">
        <v>0</v>
      </c>
      <c r="W57" s="30">
        <v>95867.751111111123</v>
      </c>
    </row>
    <row r="58" spans="1:23" ht="30" x14ac:dyDescent="0.25">
      <c r="A58" s="11" t="s">
        <v>4577</v>
      </c>
      <c r="B58" s="16" t="s">
        <v>4578</v>
      </c>
      <c r="C58" s="16" t="s">
        <v>11</v>
      </c>
      <c r="D58" s="11" t="s">
        <v>4579</v>
      </c>
      <c r="E58" s="11">
        <v>37046</v>
      </c>
      <c r="F58" s="11">
        <v>1970</v>
      </c>
      <c r="G58" s="29" t="s">
        <v>102</v>
      </c>
      <c r="H58" s="11">
        <v>6820</v>
      </c>
      <c r="I58" s="11">
        <v>805</v>
      </c>
      <c r="J58" s="11">
        <v>805</v>
      </c>
      <c r="K58" s="10" t="s">
        <v>30</v>
      </c>
      <c r="L58" s="30">
        <v>11.2</v>
      </c>
      <c r="M58" s="30">
        <v>9016</v>
      </c>
      <c r="N58" s="31">
        <v>0.05</v>
      </c>
      <c r="O58" s="30">
        <v>8565.2000000000007</v>
      </c>
      <c r="P58" s="31">
        <v>0.69350000000000001</v>
      </c>
      <c r="Q58" s="30">
        <v>5939.9662000000008</v>
      </c>
      <c r="R58" s="30">
        <v>2625.2338</v>
      </c>
      <c r="S58" s="32">
        <v>0.09</v>
      </c>
      <c r="T58" s="30">
        <v>36.235111111111109</v>
      </c>
      <c r="U58" s="11">
        <v>0</v>
      </c>
      <c r="V58" s="30">
        <v>0</v>
      </c>
      <c r="W58" s="30">
        <v>29169.264444444445</v>
      </c>
    </row>
    <row r="59" spans="1:23" x14ac:dyDescent="0.25">
      <c r="A59" s="11" t="s">
        <v>4580</v>
      </c>
      <c r="B59" s="16" t="s">
        <v>4580</v>
      </c>
      <c r="C59" s="16" t="s">
        <v>82</v>
      </c>
      <c r="D59" s="11" t="s">
        <v>4581</v>
      </c>
      <c r="E59" s="11">
        <v>37258</v>
      </c>
      <c r="G59" s="29" t="s">
        <v>203</v>
      </c>
      <c r="H59" s="11">
        <v>24960</v>
      </c>
      <c r="I59" s="11">
        <v>2000</v>
      </c>
      <c r="J59" s="11">
        <v>2000</v>
      </c>
      <c r="K59" s="10" t="s">
        <v>30</v>
      </c>
      <c r="L59" s="30">
        <v>16</v>
      </c>
      <c r="M59" s="30">
        <v>32000</v>
      </c>
      <c r="N59" s="31">
        <v>0.05</v>
      </c>
      <c r="O59" s="30">
        <v>30400</v>
      </c>
      <c r="P59" s="31">
        <v>0.65785249999999995</v>
      </c>
      <c r="Q59" s="30">
        <v>19998.715999999997</v>
      </c>
      <c r="R59" s="30">
        <v>10401.284000000003</v>
      </c>
      <c r="S59" s="32">
        <v>0.09</v>
      </c>
      <c r="T59" s="30">
        <v>57.784911111111136</v>
      </c>
      <c r="U59" s="11">
        <v>0</v>
      </c>
      <c r="V59" s="30">
        <v>0</v>
      </c>
      <c r="W59" s="30">
        <v>115569.82222222228</v>
      </c>
    </row>
    <row r="60" spans="1:23" ht="75" x14ac:dyDescent="0.25">
      <c r="A60" s="11" t="s">
        <v>4582</v>
      </c>
      <c r="B60" s="16" t="s">
        <v>4583</v>
      </c>
      <c r="C60" s="16" t="s">
        <v>4584</v>
      </c>
      <c r="D60" s="11" t="s">
        <v>4585</v>
      </c>
      <c r="E60" s="11">
        <v>37047</v>
      </c>
      <c r="F60" s="11">
        <v>1981</v>
      </c>
      <c r="G60" s="29" t="s">
        <v>102</v>
      </c>
      <c r="H60" s="11">
        <v>15625</v>
      </c>
      <c r="I60" s="11">
        <v>1820</v>
      </c>
      <c r="J60" s="11">
        <v>1820</v>
      </c>
      <c r="K60" s="10" t="s">
        <v>30</v>
      </c>
      <c r="L60" s="30">
        <v>16</v>
      </c>
      <c r="M60" s="30">
        <v>29120</v>
      </c>
      <c r="N60" s="31">
        <v>0.05</v>
      </c>
      <c r="O60" s="30">
        <v>27664</v>
      </c>
      <c r="P60" s="31">
        <v>0.65785249999999995</v>
      </c>
      <c r="Q60" s="30">
        <v>18198.831559999999</v>
      </c>
      <c r="R60" s="30">
        <v>9465.1684400000013</v>
      </c>
      <c r="S60" s="32">
        <v>0.09</v>
      </c>
      <c r="T60" s="30">
        <v>57.784911111111121</v>
      </c>
      <c r="U60" s="11">
        <v>0</v>
      </c>
      <c r="V60" s="30">
        <v>0</v>
      </c>
      <c r="W60" s="30">
        <v>105168.53822222224</v>
      </c>
    </row>
    <row r="61" spans="1:23" x14ac:dyDescent="0.25">
      <c r="A61" s="11" t="s">
        <v>4586</v>
      </c>
      <c r="B61" s="16" t="s">
        <v>4586</v>
      </c>
      <c r="C61" s="16" t="s">
        <v>79</v>
      </c>
      <c r="D61" s="11" t="s">
        <v>4587</v>
      </c>
      <c r="E61" s="11">
        <v>37047</v>
      </c>
      <c r="F61" s="11">
        <v>1957</v>
      </c>
      <c r="G61" s="29" t="s">
        <v>102</v>
      </c>
      <c r="H61" s="11">
        <v>6875</v>
      </c>
      <c r="I61" s="11">
        <v>1276</v>
      </c>
      <c r="J61" s="11">
        <v>1276</v>
      </c>
      <c r="K61" s="10" t="s">
        <v>30</v>
      </c>
      <c r="L61" s="30">
        <v>16</v>
      </c>
      <c r="M61" s="30">
        <v>20416</v>
      </c>
      <c r="N61" s="31">
        <v>0.05</v>
      </c>
      <c r="O61" s="30">
        <v>19395.2</v>
      </c>
      <c r="P61" s="31">
        <v>0.65785249999999995</v>
      </c>
      <c r="Q61" s="30">
        <v>12759.180807999999</v>
      </c>
      <c r="R61" s="30">
        <v>6636.0191920000016</v>
      </c>
      <c r="S61" s="32">
        <v>0.09</v>
      </c>
      <c r="T61" s="30">
        <v>57.784911111111128</v>
      </c>
      <c r="U61" s="11">
        <v>0</v>
      </c>
      <c r="V61" s="30">
        <v>0</v>
      </c>
      <c r="W61" s="30">
        <v>73733.546577777801</v>
      </c>
    </row>
    <row r="62" spans="1:23" x14ac:dyDescent="0.25">
      <c r="A62" s="11" t="s">
        <v>4588</v>
      </c>
      <c r="B62" s="16" t="s">
        <v>4588</v>
      </c>
      <c r="C62" s="16" t="s">
        <v>10</v>
      </c>
      <c r="D62" s="11" t="s">
        <v>4589</v>
      </c>
      <c r="E62" s="11">
        <v>37258</v>
      </c>
      <c r="F62" s="11">
        <v>1926</v>
      </c>
      <c r="G62" s="29" t="s">
        <v>4590</v>
      </c>
      <c r="H62" s="11">
        <v>2641</v>
      </c>
      <c r="I62" s="11">
        <v>2897</v>
      </c>
      <c r="J62" s="11">
        <v>2897</v>
      </c>
      <c r="K62" s="10" t="s">
        <v>30</v>
      </c>
      <c r="L62" s="30">
        <v>12</v>
      </c>
      <c r="M62" s="30">
        <v>34764</v>
      </c>
      <c r="N62" s="31">
        <v>0.05</v>
      </c>
      <c r="O62" s="30">
        <v>33025.800000000003</v>
      </c>
      <c r="P62" s="31">
        <v>0.65785249999999995</v>
      </c>
      <c r="Q62" s="30">
        <v>21726.105094499999</v>
      </c>
      <c r="R62" s="30">
        <v>11299.694905500004</v>
      </c>
      <c r="S62" s="32">
        <v>0.08</v>
      </c>
      <c r="T62" s="30">
        <v>48.756018750000017</v>
      </c>
      <c r="U62" s="11">
        <v>0</v>
      </c>
      <c r="V62" s="30">
        <v>0</v>
      </c>
      <c r="W62" s="30">
        <v>141246.18631875006</v>
      </c>
    </row>
    <row r="63" spans="1:23" ht="75" x14ac:dyDescent="0.25">
      <c r="A63" s="11" t="s">
        <v>4591</v>
      </c>
      <c r="B63" s="16" t="s">
        <v>4592</v>
      </c>
      <c r="C63" s="16" t="s">
        <v>4593</v>
      </c>
      <c r="D63" s="11" t="s">
        <v>4594</v>
      </c>
      <c r="E63" s="11">
        <v>37047</v>
      </c>
      <c r="G63" s="29" t="s">
        <v>203</v>
      </c>
      <c r="H63" s="11">
        <v>14750</v>
      </c>
      <c r="I63" s="11">
        <v>2244</v>
      </c>
      <c r="J63" s="11">
        <v>2244</v>
      </c>
      <c r="K63" s="10" t="s">
        <v>30</v>
      </c>
      <c r="L63" s="30">
        <v>16</v>
      </c>
      <c r="M63" s="30">
        <v>35904</v>
      </c>
      <c r="N63" s="31">
        <v>0.05</v>
      </c>
      <c r="O63" s="30">
        <v>34108.800000000003</v>
      </c>
      <c r="P63" s="31">
        <v>0.65785249999999995</v>
      </c>
      <c r="Q63" s="30">
        <v>22438.559352</v>
      </c>
      <c r="R63" s="30">
        <v>11670.240648000005</v>
      </c>
      <c r="S63" s="32">
        <v>0.09</v>
      </c>
      <c r="T63" s="30">
        <v>57.784911111111128</v>
      </c>
      <c r="U63" s="11">
        <v>0</v>
      </c>
      <c r="V63" s="30">
        <v>0</v>
      </c>
      <c r="W63" s="30">
        <v>129669.34053333338</v>
      </c>
    </row>
    <row r="64" spans="1:23" ht="30" x14ac:dyDescent="0.25">
      <c r="A64" s="11" t="s">
        <v>4595</v>
      </c>
      <c r="B64" s="16" t="s">
        <v>4596</v>
      </c>
      <c r="C64" s="16" t="s">
        <v>128</v>
      </c>
      <c r="D64" s="11" t="s">
        <v>4597</v>
      </c>
      <c r="E64" s="11">
        <v>37258</v>
      </c>
      <c r="F64" s="11">
        <v>1961</v>
      </c>
      <c r="G64" s="29" t="s">
        <v>102</v>
      </c>
      <c r="H64" s="11">
        <v>26050</v>
      </c>
      <c r="I64" s="11">
        <v>2450</v>
      </c>
      <c r="J64" s="11">
        <v>2450</v>
      </c>
      <c r="K64" s="10" t="s">
        <v>30</v>
      </c>
      <c r="L64" s="30">
        <v>16</v>
      </c>
      <c r="M64" s="30">
        <v>39200</v>
      </c>
      <c r="N64" s="31">
        <v>0.05</v>
      </c>
      <c r="O64" s="30">
        <v>37240</v>
      </c>
      <c r="P64" s="31">
        <v>0.65785249999999995</v>
      </c>
      <c r="Q64" s="30">
        <v>24498.427099999997</v>
      </c>
      <c r="R64" s="30">
        <v>12741.572900000005</v>
      </c>
      <c r="S64" s="32">
        <v>0.09</v>
      </c>
      <c r="T64" s="30">
        <v>57.784911111111121</v>
      </c>
      <c r="U64" s="11">
        <v>0</v>
      </c>
      <c r="V64" s="30">
        <v>0</v>
      </c>
      <c r="W64" s="30">
        <v>141573.03222222225</v>
      </c>
    </row>
    <row r="65" spans="1:23" x14ac:dyDescent="0.25">
      <c r="A65" s="11" t="s">
        <v>4598</v>
      </c>
      <c r="B65" s="16" t="s">
        <v>4598</v>
      </c>
      <c r="C65" s="16" t="s">
        <v>79</v>
      </c>
      <c r="D65" s="11" t="s">
        <v>4599</v>
      </c>
      <c r="E65" s="11">
        <v>37258</v>
      </c>
      <c r="F65" s="11">
        <v>1956</v>
      </c>
      <c r="G65" s="29" t="s">
        <v>203</v>
      </c>
      <c r="H65" s="11">
        <v>23494</v>
      </c>
      <c r="I65" s="11">
        <v>1245</v>
      </c>
      <c r="J65" s="11">
        <v>1245</v>
      </c>
      <c r="K65" s="10" t="s">
        <v>30</v>
      </c>
      <c r="L65" s="30">
        <v>22.880000000000003</v>
      </c>
      <c r="M65" s="30">
        <v>28485.599999999999</v>
      </c>
      <c r="N65" s="31">
        <v>0.05</v>
      </c>
      <c r="O65" s="30">
        <v>27061.320000000003</v>
      </c>
      <c r="P65" s="31">
        <v>0.65785249999999995</v>
      </c>
      <c r="Q65" s="30">
        <v>17802.3570153</v>
      </c>
      <c r="R65" s="30">
        <v>9258.9629847000033</v>
      </c>
      <c r="S65" s="32">
        <v>0.09</v>
      </c>
      <c r="T65" s="30">
        <v>82.632422888888925</v>
      </c>
      <c r="U65" s="11">
        <v>0</v>
      </c>
      <c r="V65" s="30">
        <v>0</v>
      </c>
      <c r="W65" s="30">
        <v>102877.36649666671</v>
      </c>
    </row>
    <row r="66" spans="1:23" ht="30" x14ac:dyDescent="0.25">
      <c r="A66" s="11" t="s">
        <v>4600</v>
      </c>
      <c r="B66" s="16" t="s">
        <v>4601</v>
      </c>
      <c r="C66" s="16" t="s">
        <v>202</v>
      </c>
      <c r="D66" s="11" t="s">
        <v>4602</v>
      </c>
      <c r="E66" s="11">
        <v>37047</v>
      </c>
      <c r="F66" s="11">
        <v>1950</v>
      </c>
      <c r="G66" s="29" t="s">
        <v>102</v>
      </c>
      <c r="H66" s="11">
        <v>108092</v>
      </c>
      <c r="I66" s="11">
        <v>5650</v>
      </c>
      <c r="J66" s="11">
        <v>5650</v>
      </c>
      <c r="K66" s="10" t="s">
        <v>30</v>
      </c>
      <c r="L66" s="30">
        <v>17.600000000000001</v>
      </c>
      <c r="M66" s="30">
        <v>99440.000000000015</v>
      </c>
      <c r="N66" s="31">
        <v>0.05</v>
      </c>
      <c r="O66" s="30">
        <v>94468.000000000015</v>
      </c>
      <c r="P66" s="31">
        <v>0.65785249999999995</v>
      </c>
      <c r="Q66" s="30">
        <v>62146.009970000006</v>
      </c>
      <c r="R66" s="30">
        <v>32321.990030000008</v>
      </c>
      <c r="S66" s="32">
        <v>0.09</v>
      </c>
      <c r="T66" s="30">
        <v>63.563402222222237</v>
      </c>
      <c r="U66" s="11">
        <v>0</v>
      </c>
      <c r="V66" s="30">
        <v>0</v>
      </c>
      <c r="W66" s="30">
        <v>359133.22255555564</v>
      </c>
    </row>
    <row r="67" spans="1:23" ht="150" x14ac:dyDescent="0.25">
      <c r="A67" s="11" t="s">
        <v>4603</v>
      </c>
      <c r="B67" s="16" t="s">
        <v>4604</v>
      </c>
      <c r="C67" s="16" t="s">
        <v>4605</v>
      </c>
      <c r="D67" s="11" t="s">
        <v>4606</v>
      </c>
      <c r="E67" s="11">
        <v>37047</v>
      </c>
      <c r="G67" s="29" t="s">
        <v>103</v>
      </c>
      <c r="H67" s="11">
        <v>64685</v>
      </c>
      <c r="I67" s="11">
        <v>12300</v>
      </c>
      <c r="J67" s="11">
        <v>12300</v>
      </c>
      <c r="K67" s="10" t="s">
        <v>30</v>
      </c>
      <c r="L67" s="30">
        <v>19.360000000000003</v>
      </c>
      <c r="M67" s="30">
        <v>238128.00000000003</v>
      </c>
      <c r="N67" s="31">
        <v>0.05</v>
      </c>
      <c r="O67" s="30">
        <v>226221.60000000003</v>
      </c>
      <c r="P67" s="31">
        <v>0.7078525</v>
      </c>
      <c r="Q67" s="30">
        <v>160131.52511400002</v>
      </c>
      <c r="R67" s="30">
        <v>66090.074886000017</v>
      </c>
      <c r="S67" s="32">
        <v>0.09</v>
      </c>
      <c r="T67" s="30">
        <v>59.701964666666683</v>
      </c>
      <c r="U67" s="11">
        <v>0</v>
      </c>
      <c r="V67" s="30">
        <v>0</v>
      </c>
      <c r="W67" s="30">
        <v>734334.16540000017</v>
      </c>
    </row>
    <row r="68" spans="1:23" x14ac:dyDescent="0.25">
      <c r="A68" s="11" t="s">
        <v>4607</v>
      </c>
      <c r="B68" s="16" t="s">
        <v>4607</v>
      </c>
      <c r="C68" s="16" t="s">
        <v>82</v>
      </c>
      <c r="D68" s="11" t="s">
        <v>4608</v>
      </c>
      <c r="E68" s="11">
        <v>37047</v>
      </c>
      <c r="G68" s="29" t="s">
        <v>102</v>
      </c>
      <c r="H68" s="11">
        <v>4608</v>
      </c>
      <c r="I68" s="11">
        <v>2500</v>
      </c>
      <c r="J68" s="11">
        <v>2500</v>
      </c>
      <c r="K68" s="10" t="s">
        <v>30</v>
      </c>
      <c r="L68" s="30">
        <v>16</v>
      </c>
      <c r="M68" s="30">
        <v>40000</v>
      </c>
      <c r="N68" s="31">
        <v>0.05</v>
      </c>
      <c r="O68" s="30">
        <v>38000</v>
      </c>
      <c r="P68" s="31">
        <v>0.65785249999999995</v>
      </c>
      <c r="Q68" s="30">
        <v>24998.394999999997</v>
      </c>
      <c r="R68" s="30">
        <v>13001.605000000003</v>
      </c>
      <c r="S68" s="32">
        <v>0.09</v>
      </c>
      <c r="T68" s="30">
        <v>57.784911111111121</v>
      </c>
      <c r="U68" s="11">
        <v>0</v>
      </c>
      <c r="V68" s="30">
        <v>0</v>
      </c>
      <c r="W68" s="30">
        <v>144462.27777777781</v>
      </c>
    </row>
    <row r="69" spans="1:23" ht="75" x14ac:dyDescent="0.25">
      <c r="A69" s="11" t="s">
        <v>4609</v>
      </c>
      <c r="B69" s="16" t="s">
        <v>4610</v>
      </c>
      <c r="C69" s="16" t="s">
        <v>4611</v>
      </c>
      <c r="D69" s="11" t="s">
        <v>1809</v>
      </c>
      <c r="E69" s="11">
        <v>37047</v>
      </c>
      <c r="F69" s="11">
        <v>1898</v>
      </c>
      <c r="G69" s="29" t="s">
        <v>105</v>
      </c>
      <c r="H69" s="11">
        <v>40142</v>
      </c>
      <c r="I69" s="11">
        <v>3290</v>
      </c>
      <c r="J69" s="11">
        <v>3290</v>
      </c>
      <c r="K69" s="10" t="s">
        <v>30</v>
      </c>
      <c r="L69" s="30">
        <v>18</v>
      </c>
      <c r="M69" s="30">
        <v>59220</v>
      </c>
      <c r="N69" s="31">
        <v>0.05</v>
      </c>
      <c r="O69" s="30">
        <v>56259</v>
      </c>
      <c r="P69" s="31">
        <v>0.7078525</v>
      </c>
      <c r="Q69" s="30">
        <v>39823.073797500001</v>
      </c>
      <c r="R69" s="30">
        <v>16435.926202499999</v>
      </c>
      <c r="S69" s="32">
        <v>0.09</v>
      </c>
      <c r="T69" s="30">
        <v>55.508025000000004</v>
      </c>
      <c r="U69" s="11">
        <v>0</v>
      </c>
      <c r="V69" s="30">
        <v>0</v>
      </c>
      <c r="W69" s="30">
        <v>182621.40225000001</v>
      </c>
    </row>
    <row r="70" spans="1:23" x14ac:dyDescent="0.25">
      <c r="A70" s="11" t="s">
        <v>4612</v>
      </c>
      <c r="B70" s="16" t="s">
        <v>4612</v>
      </c>
      <c r="C70" s="16" t="s">
        <v>197</v>
      </c>
      <c r="D70" s="11" t="s">
        <v>4613</v>
      </c>
      <c r="E70" s="11">
        <v>37038</v>
      </c>
      <c r="F70" s="11">
        <v>2013</v>
      </c>
      <c r="G70" s="29" t="s">
        <v>110</v>
      </c>
      <c r="H70" s="11">
        <v>18231</v>
      </c>
      <c r="I70" s="11">
        <v>3861</v>
      </c>
      <c r="J70" s="11">
        <v>3861</v>
      </c>
      <c r="K70" s="10" t="s">
        <v>30</v>
      </c>
      <c r="L70" s="30">
        <v>18.480000000000004</v>
      </c>
      <c r="M70" s="30">
        <v>71351.280000000013</v>
      </c>
      <c r="N70" s="31">
        <v>7.0000000000000007E-2</v>
      </c>
      <c r="O70" s="30">
        <v>66356.690400000007</v>
      </c>
      <c r="P70" s="31">
        <v>0.58102750000000003</v>
      </c>
      <c r="Q70" s="30">
        <v>38555.061931386008</v>
      </c>
      <c r="R70" s="30">
        <v>27801.628468613999</v>
      </c>
      <c r="S70" s="32">
        <v>0.09</v>
      </c>
      <c r="T70" s="30">
        <v>80.0069886</v>
      </c>
      <c r="U70" s="11">
        <v>0</v>
      </c>
      <c r="V70" s="30">
        <v>0</v>
      </c>
      <c r="W70" s="30">
        <v>308906.98298460001</v>
      </c>
    </row>
    <row r="71" spans="1:23" x14ac:dyDescent="0.25">
      <c r="A71" s="11" t="s">
        <v>4614</v>
      </c>
      <c r="B71" s="16" t="s">
        <v>4614</v>
      </c>
      <c r="C71" s="16" t="s">
        <v>82</v>
      </c>
      <c r="D71" s="11" t="s">
        <v>4615</v>
      </c>
      <c r="E71" s="11">
        <v>37035</v>
      </c>
      <c r="G71" s="29" t="s">
        <v>203</v>
      </c>
      <c r="H71" s="11">
        <v>18699</v>
      </c>
      <c r="I71" s="11">
        <v>1421</v>
      </c>
      <c r="J71" s="11">
        <v>1421</v>
      </c>
      <c r="K71" s="10" t="s">
        <v>30</v>
      </c>
      <c r="L71" s="30">
        <v>22.880000000000003</v>
      </c>
      <c r="M71" s="30">
        <v>32512.480000000003</v>
      </c>
      <c r="N71" s="31">
        <v>0.05</v>
      </c>
      <c r="O71" s="30">
        <v>30886.856000000003</v>
      </c>
      <c r="P71" s="31">
        <v>0.68851249999999997</v>
      </c>
      <c r="Q71" s="30">
        <v>21265.986441700003</v>
      </c>
      <c r="R71" s="30">
        <v>9620.8695583000008</v>
      </c>
      <c r="S71" s="32">
        <v>0.09</v>
      </c>
      <c r="T71" s="30">
        <v>75.227692222222231</v>
      </c>
      <c r="U71" s="11">
        <v>0</v>
      </c>
      <c r="V71" s="30">
        <v>0</v>
      </c>
      <c r="W71" s="30">
        <v>106898.5506477778</v>
      </c>
    </row>
    <row r="72" spans="1:23" ht="45" x14ac:dyDescent="0.25">
      <c r="A72" s="11" t="s">
        <v>4616</v>
      </c>
      <c r="B72" s="16" t="s">
        <v>4617</v>
      </c>
      <c r="C72" s="16" t="s">
        <v>134</v>
      </c>
      <c r="D72" s="11" t="s">
        <v>1674</v>
      </c>
      <c r="E72" s="11">
        <v>37035</v>
      </c>
      <c r="F72" s="11">
        <v>1989</v>
      </c>
      <c r="G72" s="29" t="s">
        <v>102</v>
      </c>
      <c r="H72" s="11">
        <v>16545</v>
      </c>
      <c r="I72" s="11">
        <v>2110</v>
      </c>
      <c r="J72" s="11">
        <v>2081</v>
      </c>
      <c r="K72" s="10" t="s">
        <v>30</v>
      </c>
      <c r="L72" s="30">
        <v>17.600000000000001</v>
      </c>
      <c r="M72" s="30">
        <v>36625.600000000006</v>
      </c>
      <c r="N72" s="31">
        <v>0.05</v>
      </c>
      <c r="O72" s="30">
        <v>34794.320000000007</v>
      </c>
      <c r="P72" s="31">
        <v>0.68851249999999997</v>
      </c>
      <c r="Q72" s="30">
        <v>23956.324249000005</v>
      </c>
      <c r="R72" s="30">
        <v>10837.995751000002</v>
      </c>
      <c r="S72" s="32">
        <v>0.09</v>
      </c>
      <c r="T72" s="30">
        <v>57.867455555555573</v>
      </c>
      <c r="U72" s="11">
        <v>0</v>
      </c>
      <c r="V72" s="30">
        <v>0</v>
      </c>
      <c r="W72" s="30">
        <v>120422.17501111116</v>
      </c>
    </row>
    <row r="73" spans="1:23" ht="90" x14ac:dyDescent="0.25">
      <c r="A73" s="11" t="s">
        <v>4618</v>
      </c>
      <c r="B73" s="16" t="s">
        <v>4619</v>
      </c>
      <c r="C73" s="16" t="s">
        <v>4620</v>
      </c>
      <c r="D73" s="11" t="s">
        <v>4621</v>
      </c>
      <c r="E73" s="11">
        <v>37258</v>
      </c>
      <c r="F73" s="11">
        <v>1962</v>
      </c>
      <c r="G73" s="29" t="s">
        <v>104</v>
      </c>
      <c r="H73" s="11">
        <v>1132688</v>
      </c>
      <c r="I73" s="11">
        <v>22691</v>
      </c>
      <c r="J73" s="11">
        <v>22691</v>
      </c>
      <c r="K73" s="10" t="s">
        <v>30</v>
      </c>
      <c r="L73" s="30">
        <v>10</v>
      </c>
      <c r="M73" s="30">
        <v>226910</v>
      </c>
      <c r="N73" s="31">
        <v>0.05</v>
      </c>
      <c r="O73" s="30">
        <v>215564.5</v>
      </c>
      <c r="P73" s="31">
        <v>0.65785249999999995</v>
      </c>
      <c r="Q73" s="30">
        <v>141809.64523624998</v>
      </c>
      <c r="R73" s="30">
        <v>73754.854763750016</v>
      </c>
      <c r="S73" s="32">
        <v>0.09</v>
      </c>
      <c r="T73" s="30">
        <v>36.115569444444453</v>
      </c>
      <c r="U73" s="11">
        <v>905778</v>
      </c>
      <c r="V73" s="30">
        <v>2717334</v>
      </c>
      <c r="W73" s="30">
        <v>3536832.3862638893</v>
      </c>
    </row>
    <row r="74" spans="1:23" ht="45" x14ac:dyDescent="0.25">
      <c r="A74" s="11" t="s">
        <v>4622</v>
      </c>
      <c r="B74" s="16" t="s">
        <v>4623</v>
      </c>
      <c r="C74" s="16" t="s">
        <v>192</v>
      </c>
      <c r="D74" s="11" t="s">
        <v>4624</v>
      </c>
      <c r="E74" s="11">
        <v>37058</v>
      </c>
      <c r="G74" s="29" t="s">
        <v>110</v>
      </c>
      <c r="H74" s="11">
        <v>10375</v>
      </c>
      <c r="I74" s="11">
        <v>2100</v>
      </c>
      <c r="J74" s="11">
        <v>2100</v>
      </c>
      <c r="K74" s="10" t="s">
        <v>30</v>
      </c>
      <c r="L74" s="30">
        <v>16</v>
      </c>
      <c r="M74" s="30">
        <v>33600</v>
      </c>
      <c r="N74" s="31">
        <v>7.0000000000000007E-2</v>
      </c>
      <c r="O74" s="30">
        <v>31248</v>
      </c>
      <c r="P74" s="31">
        <v>0.62701750000000001</v>
      </c>
      <c r="Q74" s="30">
        <v>19593.042839999998</v>
      </c>
      <c r="R74" s="30">
        <v>11654.957159999998</v>
      </c>
      <c r="S74" s="32">
        <v>0.09</v>
      </c>
      <c r="T74" s="30">
        <v>61.666439999999994</v>
      </c>
      <c r="U74" s="11">
        <v>0</v>
      </c>
      <c r="V74" s="30">
        <v>0</v>
      </c>
      <c r="W74" s="30">
        <v>129499.524</v>
      </c>
    </row>
    <row r="75" spans="1:23" ht="30" x14ac:dyDescent="0.25">
      <c r="A75" s="11" t="s">
        <v>4625</v>
      </c>
      <c r="B75" s="16" t="s">
        <v>4626</v>
      </c>
      <c r="C75" s="16" t="s">
        <v>11</v>
      </c>
      <c r="D75" s="11" t="s">
        <v>4627</v>
      </c>
      <c r="E75" s="11">
        <v>37058</v>
      </c>
      <c r="F75" s="11">
        <v>1979</v>
      </c>
      <c r="G75" s="29" t="s">
        <v>102</v>
      </c>
      <c r="H75" s="11">
        <v>6250</v>
      </c>
      <c r="I75" s="11">
        <v>1320</v>
      </c>
      <c r="J75" s="11">
        <v>1320</v>
      </c>
      <c r="K75" s="10" t="s">
        <v>30</v>
      </c>
      <c r="L75" s="30">
        <v>18.399999999999999</v>
      </c>
      <c r="M75" s="30">
        <v>24287.999999999996</v>
      </c>
      <c r="N75" s="31">
        <v>0.05</v>
      </c>
      <c r="O75" s="30">
        <v>23073.599999999995</v>
      </c>
      <c r="P75" s="31">
        <v>0.62701750000000001</v>
      </c>
      <c r="Q75" s="30">
        <v>14467.550987999995</v>
      </c>
      <c r="R75" s="30">
        <v>8606.0490119999977</v>
      </c>
      <c r="S75" s="32">
        <v>0.09</v>
      </c>
      <c r="T75" s="30">
        <v>72.441489999999988</v>
      </c>
      <c r="U75" s="11">
        <v>0</v>
      </c>
      <c r="V75" s="30">
        <v>0</v>
      </c>
      <c r="W75" s="30">
        <v>95622.766799999983</v>
      </c>
    </row>
    <row r="76" spans="1:23" x14ac:dyDescent="0.25">
      <c r="A76" s="11" t="s">
        <v>4628</v>
      </c>
      <c r="B76" s="16" t="s">
        <v>4628</v>
      </c>
      <c r="C76" s="16" t="s">
        <v>100</v>
      </c>
      <c r="D76" s="11" t="s">
        <v>4629</v>
      </c>
      <c r="E76" s="11">
        <v>37059</v>
      </c>
      <c r="G76" s="29" t="s">
        <v>104</v>
      </c>
      <c r="H76" s="11">
        <v>40467</v>
      </c>
      <c r="I76" s="11">
        <v>4227</v>
      </c>
      <c r="J76" s="11">
        <v>4227</v>
      </c>
      <c r="K76" s="10" t="s">
        <v>30</v>
      </c>
      <c r="L76" s="30">
        <v>12.65</v>
      </c>
      <c r="M76" s="30">
        <v>53471.55</v>
      </c>
      <c r="N76" s="31">
        <v>0.05</v>
      </c>
      <c r="O76" s="30">
        <v>50797.972500000003</v>
      </c>
      <c r="P76" s="31">
        <v>0.5455025</v>
      </c>
      <c r="Q76" s="30">
        <v>27710.420993681251</v>
      </c>
      <c r="R76" s="30">
        <v>23087.551506318752</v>
      </c>
      <c r="S76" s="32">
        <v>0.09</v>
      </c>
      <c r="T76" s="30">
        <v>60.688041180555565</v>
      </c>
      <c r="U76" s="11">
        <v>0</v>
      </c>
      <c r="V76" s="30">
        <v>0</v>
      </c>
      <c r="W76" s="30">
        <v>256528.35007020837</v>
      </c>
    </row>
    <row r="77" spans="1:23" x14ac:dyDescent="0.25">
      <c r="A77" s="11" t="s">
        <v>4630</v>
      </c>
      <c r="B77" s="16" t="s">
        <v>4630</v>
      </c>
      <c r="C77" s="16" t="s">
        <v>79</v>
      </c>
      <c r="D77" s="11" t="s">
        <v>4631</v>
      </c>
      <c r="E77" s="11">
        <v>37059</v>
      </c>
      <c r="F77" s="11">
        <v>1986</v>
      </c>
      <c r="G77" s="29" t="s">
        <v>102</v>
      </c>
      <c r="H77" s="11">
        <v>15289</v>
      </c>
      <c r="I77" s="11">
        <v>864</v>
      </c>
      <c r="J77" s="11">
        <v>864</v>
      </c>
      <c r="K77" s="10" t="s">
        <v>30</v>
      </c>
      <c r="L77" s="30">
        <v>20.8</v>
      </c>
      <c r="M77" s="30">
        <v>17971.2</v>
      </c>
      <c r="N77" s="31">
        <v>0.05</v>
      </c>
      <c r="O77" s="30">
        <v>17072.64</v>
      </c>
      <c r="P77" s="31">
        <v>0.5455025</v>
      </c>
      <c r="Q77" s="30">
        <v>9313.1678016000005</v>
      </c>
      <c r="R77" s="30">
        <v>7759.472198399998</v>
      </c>
      <c r="S77" s="32">
        <v>0.09</v>
      </c>
      <c r="T77" s="30">
        <v>99.78745111111111</v>
      </c>
      <c r="U77" s="11">
        <v>0</v>
      </c>
      <c r="V77" s="30">
        <v>0</v>
      </c>
      <c r="W77" s="30">
        <v>86216.357759999984</v>
      </c>
    </row>
    <row r="78" spans="1:23" ht="90" x14ac:dyDescent="0.25">
      <c r="A78" s="11" t="s">
        <v>4632</v>
      </c>
      <c r="B78" s="16" t="s">
        <v>4633</v>
      </c>
      <c r="C78" s="16" t="s">
        <v>4634</v>
      </c>
      <c r="D78" s="11" t="s">
        <v>4635</v>
      </c>
      <c r="E78" s="11">
        <v>37035</v>
      </c>
      <c r="F78" s="11">
        <v>1950</v>
      </c>
      <c r="G78" s="29" t="s">
        <v>102</v>
      </c>
      <c r="H78" s="11">
        <v>21864</v>
      </c>
      <c r="I78" s="11">
        <v>3183</v>
      </c>
      <c r="J78" s="11">
        <v>3183</v>
      </c>
      <c r="K78" s="10" t="s">
        <v>30</v>
      </c>
      <c r="L78" s="30">
        <v>16</v>
      </c>
      <c r="M78" s="30">
        <v>50928</v>
      </c>
      <c r="N78" s="31">
        <v>0.05</v>
      </c>
      <c r="O78" s="30">
        <v>48381.599999999999</v>
      </c>
      <c r="P78" s="31">
        <v>0.68851249999999997</v>
      </c>
      <c r="Q78" s="30">
        <v>33311.336369999997</v>
      </c>
      <c r="R78" s="30">
        <v>15070.263629999999</v>
      </c>
      <c r="S78" s="32">
        <v>0.09</v>
      </c>
      <c r="T78" s="30">
        <v>52.606777777777779</v>
      </c>
      <c r="U78" s="11">
        <v>0</v>
      </c>
      <c r="V78" s="30">
        <v>0</v>
      </c>
      <c r="W78" s="30">
        <v>167447.37366666668</v>
      </c>
    </row>
    <row r="79" spans="1:23" ht="30" x14ac:dyDescent="0.25">
      <c r="A79" s="11" t="s">
        <v>4636</v>
      </c>
      <c r="B79" s="16" t="s">
        <v>4637</v>
      </c>
      <c r="C79" s="16" t="s">
        <v>11</v>
      </c>
      <c r="D79" s="11" t="s">
        <v>4638</v>
      </c>
      <c r="E79" s="11">
        <v>37035</v>
      </c>
      <c r="F79" s="11">
        <v>1961</v>
      </c>
      <c r="G79" s="29" t="s">
        <v>102</v>
      </c>
      <c r="H79" s="11">
        <v>7591</v>
      </c>
      <c r="I79" s="11">
        <v>2221</v>
      </c>
      <c r="J79" s="11">
        <v>2221</v>
      </c>
      <c r="K79" s="10" t="s">
        <v>30</v>
      </c>
      <c r="L79" s="30">
        <v>16</v>
      </c>
      <c r="M79" s="30">
        <v>35536</v>
      </c>
      <c r="N79" s="31">
        <v>0.05</v>
      </c>
      <c r="O79" s="30">
        <v>33759.199999999997</v>
      </c>
      <c r="P79" s="31">
        <v>0.68851249999999997</v>
      </c>
      <c r="Q79" s="30">
        <v>23243.631189999996</v>
      </c>
      <c r="R79" s="30">
        <v>10515.568810000001</v>
      </c>
      <c r="S79" s="32">
        <v>0.09</v>
      </c>
      <c r="T79" s="30">
        <v>52.606777777777779</v>
      </c>
      <c r="U79" s="11">
        <v>0</v>
      </c>
      <c r="V79" s="30">
        <v>0</v>
      </c>
      <c r="W79" s="30">
        <v>116839.65344444444</v>
      </c>
    </row>
    <row r="80" spans="1:23" x14ac:dyDescent="0.25">
      <c r="A80" s="11" t="s">
        <v>4639</v>
      </c>
      <c r="B80" s="16" t="s">
        <v>4639</v>
      </c>
      <c r="C80" s="16" t="s">
        <v>81</v>
      </c>
      <c r="D80" s="11" t="s">
        <v>4640</v>
      </c>
      <c r="E80" s="11">
        <v>37035</v>
      </c>
      <c r="F80" s="11">
        <v>1973</v>
      </c>
      <c r="G80" s="29" t="s">
        <v>108</v>
      </c>
      <c r="H80" s="11">
        <v>23238</v>
      </c>
      <c r="I80" s="11">
        <v>3069</v>
      </c>
      <c r="J80" s="11">
        <v>3069</v>
      </c>
      <c r="K80" s="10" t="s">
        <v>30</v>
      </c>
      <c r="L80" s="30">
        <v>41.6</v>
      </c>
      <c r="M80" s="30">
        <v>127670.39999999999</v>
      </c>
      <c r="N80" s="31">
        <v>0.05</v>
      </c>
      <c r="O80" s="30">
        <v>121286.88</v>
      </c>
      <c r="P80" s="31">
        <v>0.68851249999999997</v>
      </c>
      <c r="Q80" s="30">
        <v>83507.532965999999</v>
      </c>
      <c r="R80" s="30">
        <v>37779.347034000006</v>
      </c>
      <c r="S80" s="32">
        <v>0.08</v>
      </c>
      <c r="T80" s="30">
        <v>153.87482500000002</v>
      </c>
      <c r="U80" s="11">
        <v>0</v>
      </c>
      <c r="V80" s="30">
        <v>0</v>
      </c>
      <c r="W80" s="30">
        <v>472241.83792500006</v>
      </c>
    </row>
    <row r="81" spans="1:23" ht="45" x14ac:dyDescent="0.25">
      <c r="A81" s="11" t="s">
        <v>4641</v>
      </c>
      <c r="B81" s="16" t="s">
        <v>4642</v>
      </c>
      <c r="C81" s="16" t="s">
        <v>209</v>
      </c>
      <c r="D81" s="11" t="s">
        <v>4643</v>
      </c>
      <c r="E81" s="11">
        <v>37035</v>
      </c>
      <c r="F81" s="11">
        <v>1941</v>
      </c>
      <c r="G81" s="29" t="s">
        <v>102</v>
      </c>
      <c r="H81" s="11">
        <v>9483</v>
      </c>
      <c r="I81" s="11">
        <v>1928</v>
      </c>
      <c r="J81" s="11">
        <v>1906</v>
      </c>
      <c r="K81" s="10" t="s">
        <v>30</v>
      </c>
      <c r="L81" s="30">
        <v>16</v>
      </c>
      <c r="M81" s="30">
        <v>30496</v>
      </c>
      <c r="N81" s="31">
        <v>0.05</v>
      </c>
      <c r="O81" s="30">
        <v>28971.200000000001</v>
      </c>
      <c r="P81" s="31">
        <v>0.68851249999999997</v>
      </c>
      <c r="Q81" s="30">
        <v>19947.033340000002</v>
      </c>
      <c r="R81" s="30">
        <v>9024.1666600000026</v>
      </c>
      <c r="S81" s="32">
        <v>0.09</v>
      </c>
      <c r="T81" s="30">
        <v>52.606777777777793</v>
      </c>
      <c r="U81" s="11">
        <v>0</v>
      </c>
      <c r="V81" s="30">
        <v>0</v>
      </c>
      <c r="W81" s="30">
        <v>100268.51844444447</v>
      </c>
    </row>
    <row r="82" spans="1:23" ht="75" x14ac:dyDescent="0.25">
      <c r="A82" s="11" t="s">
        <v>4644</v>
      </c>
      <c r="B82" s="16" t="s">
        <v>4645</v>
      </c>
      <c r="C82" s="16" t="s">
        <v>4646</v>
      </c>
      <c r="D82" s="11" t="s">
        <v>4647</v>
      </c>
      <c r="E82" s="11">
        <v>37060</v>
      </c>
      <c r="F82" s="11">
        <v>1972</v>
      </c>
      <c r="G82" s="29" t="s">
        <v>102</v>
      </c>
      <c r="H82" s="11">
        <v>14791</v>
      </c>
      <c r="I82" s="11">
        <v>10903</v>
      </c>
      <c r="J82" s="11">
        <v>10903</v>
      </c>
      <c r="K82" s="10" t="s">
        <v>30</v>
      </c>
      <c r="L82" s="30">
        <v>11.2</v>
      </c>
      <c r="M82" s="30">
        <v>122113.60000000001</v>
      </c>
      <c r="N82" s="31">
        <v>0.05</v>
      </c>
      <c r="O82" s="30">
        <v>116007.91999999998</v>
      </c>
      <c r="P82" s="31">
        <v>0.53990249999999995</v>
      </c>
      <c r="Q82" s="30">
        <v>62632.966027799986</v>
      </c>
      <c r="R82" s="30">
        <v>53374.953972199997</v>
      </c>
      <c r="S82" s="32">
        <v>0.09</v>
      </c>
      <c r="T82" s="30">
        <v>54.393748888888886</v>
      </c>
      <c r="U82" s="11">
        <v>0</v>
      </c>
      <c r="V82" s="30">
        <v>0</v>
      </c>
      <c r="W82" s="30">
        <v>593055.04413555551</v>
      </c>
    </row>
    <row r="83" spans="1:23" ht="90" x14ac:dyDescent="0.25">
      <c r="A83" s="11" t="s">
        <v>4648</v>
      </c>
      <c r="B83" s="16" t="s">
        <v>4649</v>
      </c>
      <c r="C83" s="16" t="s">
        <v>4650</v>
      </c>
      <c r="D83" s="11" t="s">
        <v>4651</v>
      </c>
      <c r="E83" s="11">
        <v>37037</v>
      </c>
      <c r="F83" s="11">
        <v>1969</v>
      </c>
      <c r="G83" s="29" t="s">
        <v>103</v>
      </c>
      <c r="H83" s="11">
        <v>19187</v>
      </c>
      <c r="I83" s="11">
        <v>3637</v>
      </c>
      <c r="J83" s="11">
        <v>3637</v>
      </c>
      <c r="K83" s="10" t="s">
        <v>30</v>
      </c>
      <c r="L83" s="30">
        <v>16</v>
      </c>
      <c r="M83" s="30">
        <v>58192</v>
      </c>
      <c r="N83" s="31">
        <v>0.05</v>
      </c>
      <c r="O83" s="30">
        <v>55282.400000000001</v>
      </c>
      <c r="P83" s="31">
        <v>0.64348749999999999</v>
      </c>
      <c r="Q83" s="30">
        <v>35573.533369999997</v>
      </c>
      <c r="R83" s="30">
        <v>19708.866630000004</v>
      </c>
      <c r="S83" s="32">
        <v>0.09</v>
      </c>
      <c r="T83" s="30">
        <v>60.21100000000002</v>
      </c>
      <c r="U83" s="11">
        <v>0</v>
      </c>
      <c r="V83" s="30">
        <v>0</v>
      </c>
      <c r="W83" s="30">
        <v>218987.40700000009</v>
      </c>
    </row>
    <row r="84" spans="1:23" ht="30" x14ac:dyDescent="0.25">
      <c r="A84" s="11" t="s">
        <v>4652</v>
      </c>
      <c r="B84" s="16" t="s">
        <v>4653</v>
      </c>
      <c r="C84" s="16" t="s">
        <v>129</v>
      </c>
      <c r="D84" s="11" t="s">
        <v>4654</v>
      </c>
      <c r="E84" s="11">
        <v>37059</v>
      </c>
      <c r="G84" s="29" t="s">
        <v>104</v>
      </c>
      <c r="H84" s="11">
        <v>48264</v>
      </c>
      <c r="I84" s="11">
        <v>12365</v>
      </c>
      <c r="J84" s="11">
        <v>12365</v>
      </c>
      <c r="K84" s="10" t="s">
        <v>30</v>
      </c>
      <c r="L84" s="30">
        <v>7.65</v>
      </c>
      <c r="M84" s="30">
        <v>94592.25</v>
      </c>
      <c r="N84" s="31">
        <v>0.05</v>
      </c>
      <c r="O84" s="30">
        <v>89862.637499999997</v>
      </c>
      <c r="P84" s="31">
        <v>0.5455025</v>
      </c>
      <c r="Q84" s="30">
        <v>49020.293412843741</v>
      </c>
      <c r="R84" s="30">
        <v>40842.344087156249</v>
      </c>
      <c r="S84" s="32">
        <v>0.09</v>
      </c>
      <c r="T84" s="30">
        <v>36.700673125000002</v>
      </c>
      <c r="U84" s="11">
        <v>0</v>
      </c>
      <c r="V84" s="30">
        <v>0</v>
      </c>
      <c r="W84" s="30">
        <v>453803.823190625</v>
      </c>
    </row>
    <row r="85" spans="1:23" ht="60" x14ac:dyDescent="0.25">
      <c r="A85" s="11" t="s">
        <v>4655</v>
      </c>
      <c r="B85" s="16" t="s">
        <v>4656</v>
      </c>
      <c r="C85" s="16" t="s">
        <v>210</v>
      </c>
      <c r="D85" s="11" t="s">
        <v>2090</v>
      </c>
      <c r="E85" s="11">
        <v>37034</v>
      </c>
      <c r="F85" s="11">
        <v>1985</v>
      </c>
      <c r="G85" s="29" t="s">
        <v>102</v>
      </c>
      <c r="H85" s="11">
        <v>12500</v>
      </c>
      <c r="I85" s="11">
        <v>3600</v>
      </c>
      <c r="J85" s="11">
        <v>3600</v>
      </c>
      <c r="K85" s="10" t="s">
        <v>30</v>
      </c>
      <c r="L85" s="30">
        <v>16</v>
      </c>
      <c r="M85" s="30">
        <v>57600</v>
      </c>
      <c r="N85" s="31">
        <v>0.05</v>
      </c>
      <c r="O85" s="30">
        <v>54720</v>
      </c>
      <c r="P85" s="31">
        <v>0.60139750000000003</v>
      </c>
      <c r="Q85" s="30">
        <v>32908.4712</v>
      </c>
      <c r="R85" s="30">
        <v>21811.5288</v>
      </c>
      <c r="S85" s="32">
        <v>0.09</v>
      </c>
      <c r="T85" s="30">
        <v>67.319533333333339</v>
      </c>
      <c r="U85" s="11">
        <v>0</v>
      </c>
      <c r="V85" s="30">
        <v>0</v>
      </c>
      <c r="W85" s="30">
        <v>242350.32000000004</v>
      </c>
    </row>
    <row r="86" spans="1:23" x14ac:dyDescent="0.25">
      <c r="A86" s="11" t="s">
        <v>4657</v>
      </c>
      <c r="B86" s="16" t="s">
        <v>4657</v>
      </c>
      <c r="C86" s="16" t="s">
        <v>80</v>
      </c>
      <c r="D86" s="11" t="s">
        <v>4658</v>
      </c>
      <c r="E86" s="11">
        <v>37205</v>
      </c>
      <c r="F86" s="11">
        <v>2007</v>
      </c>
      <c r="G86" s="29" t="s">
        <v>112</v>
      </c>
      <c r="H86" s="11">
        <v>251164</v>
      </c>
      <c r="I86" s="11">
        <v>73397</v>
      </c>
      <c r="J86" s="11">
        <v>73397</v>
      </c>
      <c r="K86" s="10" t="s">
        <v>30</v>
      </c>
      <c r="L86" s="30">
        <v>9.702</v>
      </c>
      <c r="M86" s="30">
        <v>712097.69400000002</v>
      </c>
      <c r="N86" s="31">
        <v>0.05</v>
      </c>
      <c r="O86" s="30">
        <v>676492.80929999996</v>
      </c>
      <c r="P86" s="31">
        <v>0.60139750000000003</v>
      </c>
      <c r="Q86" s="30">
        <v>406841.08428099682</v>
      </c>
      <c r="R86" s="30">
        <v>269651.72501900321</v>
      </c>
      <c r="S86" s="32">
        <v>0.08</v>
      </c>
      <c r="T86" s="30">
        <v>45.923492278124989</v>
      </c>
      <c r="U86" s="11">
        <v>0</v>
      </c>
      <c r="V86" s="30">
        <v>0</v>
      </c>
      <c r="W86" s="30">
        <v>3370646.5627375399</v>
      </c>
    </row>
    <row r="87" spans="1:23" ht="45" x14ac:dyDescent="0.25">
      <c r="A87" s="11" t="s">
        <v>4659</v>
      </c>
      <c r="B87" s="16" t="s">
        <v>4660</v>
      </c>
      <c r="C87" s="16" t="s">
        <v>192</v>
      </c>
      <c r="D87" s="11" t="s">
        <v>4661</v>
      </c>
      <c r="E87" s="11">
        <v>37205</v>
      </c>
      <c r="G87" s="29" t="s">
        <v>127</v>
      </c>
      <c r="H87" s="11">
        <v>247897</v>
      </c>
      <c r="I87" s="11">
        <v>84475</v>
      </c>
      <c r="J87" s="11">
        <v>84475</v>
      </c>
      <c r="K87" s="10" t="s">
        <v>30</v>
      </c>
      <c r="L87" s="30">
        <v>10</v>
      </c>
      <c r="M87" s="30">
        <v>844750</v>
      </c>
      <c r="N87" s="31">
        <v>0.1</v>
      </c>
      <c r="O87" s="30">
        <v>760275</v>
      </c>
      <c r="P87" s="31">
        <v>0.70139750000000001</v>
      </c>
      <c r="Q87" s="30">
        <v>533254.98431249999</v>
      </c>
      <c r="R87" s="30">
        <v>227020.01568750001</v>
      </c>
      <c r="S87" s="32">
        <v>7.0000000000000007E-2</v>
      </c>
      <c r="T87" s="30">
        <v>38.391749999999995</v>
      </c>
      <c r="U87" s="11">
        <v>0</v>
      </c>
      <c r="V87" s="30">
        <v>0</v>
      </c>
      <c r="W87" s="30">
        <v>3243143.0812499993</v>
      </c>
    </row>
    <row r="88" spans="1:23" ht="90" x14ac:dyDescent="0.25">
      <c r="A88" s="11" t="s">
        <v>4662</v>
      </c>
      <c r="B88" s="16" t="s">
        <v>4663</v>
      </c>
      <c r="C88" s="16" t="s">
        <v>4664</v>
      </c>
      <c r="D88" s="11" t="s">
        <v>4665</v>
      </c>
      <c r="E88" s="11">
        <v>37034</v>
      </c>
      <c r="F88" s="11">
        <v>1973</v>
      </c>
      <c r="G88" s="29" t="s">
        <v>105</v>
      </c>
      <c r="H88" s="11">
        <v>120026</v>
      </c>
      <c r="I88" s="11">
        <v>33130</v>
      </c>
      <c r="J88" s="11">
        <v>30280</v>
      </c>
      <c r="K88" s="10" t="s">
        <v>30</v>
      </c>
      <c r="L88" s="30">
        <v>18</v>
      </c>
      <c r="M88" s="30">
        <v>545040</v>
      </c>
      <c r="N88" s="31">
        <v>0.05</v>
      </c>
      <c r="O88" s="30">
        <v>517788</v>
      </c>
      <c r="P88" s="31">
        <v>0.65139750000000007</v>
      </c>
      <c r="Q88" s="30">
        <v>337285.80873000005</v>
      </c>
      <c r="R88" s="30">
        <v>180502.19126999995</v>
      </c>
      <c r="S88" s="32">
        <v>0.09</v>
      </c>
      <c r="T88" s="30">
        <v>66.234474999999989</v>
      </c>
      <c r="U88" s="11">
        <v>0</v>
      </c>
      <c r="V88" s="30">
        <v>0</v>
      </c>
      <c r="W88" s="30">
        <v>2005579.9029999997</v>
      </c>
    </row>
    <row r="89" spans="1:23" ht="30" x14ac:dyDescent="0.25">
      <c r="A89" s="11" t="s">
        <v>4666</v>
      </c>
      <c r="B89" s="16" t="s">
        <v>4667</v>
      </c>
      <c r="C89" s="16" t="s">
        <v>4668</v>
      </c>
      <c r="D89" s="11" t="s">
        <v>4669</v>
      </c>
      <c r="E89" s="11">
        <v>37034</v>
      </c>
      <c r="F89" s="11">
        <v>1998</v>
      </c>
      <c r="G89" s="29" t="s">
        <v>102</v>
      </c>
      <c r="H89" s="11">
        <v>12500</v>
      </c>
      <c r="I89" s="11">
        <v>4200</v>
      </c>
      <c r="J89" s="11">
        <v>4200</v>
      </c>
      <c r="K89" s="10" t="s">
        <v>30</v>
      </c>
      <c r="L89" s="30">
        <v>14.4</v>
      </c>
      <c r="M89" s="30">
        <v>60480</v>
      </c>
      <c r="N89" s="31">
        <v>0.05</v>
      </c>
      <c r="O89" s="30">
        <v>57456</v>
      </c>
      <c r="P89" s="31">
        <v>0.60139750000000003</v>
      </c>
      <c r="Q89" s="30">
        <v>34553.894760000003</v>
      </c>
      <c r="R89" s="30">
        <v>22902.105239999997</v>
      </c>
      <c r="S89" s="32">
        <v>0.09</v>
      </c>
      <c r="T89" s="30">
        <v>60.587580000000003</v>
      </c>
      <c r="U89" s="11">
        <v>0</v>
      </c>
      <c r="V89" s="30">
        <v>0</v>
      </c>
      <c r="W89" s="30">
        <v>254467.83600000001</v>
      </c>
    </row>
    <row r="90" spans="1:23" ht="45" x14ac:dyDescent="0.25">
      <c r="A90" s="11" t="s">
        <v>4670</v>
      </c>
      <c r="B90" s="16" t="s">
        <v>4671</v>
      </c>
      <c r="C90" s="16" t="s">
        <v>4672</v>
      </c>
      <c r="D90" s="11" t="s">
        <v>4673</v>
      </c>
      <c r="E90" s="11">
        <v>37034</v>
      </c>
      <c r="F90" s="11">
        <v>2006</v>
      </c>
      <c r="G90" s="29" t="s">
        <v>103</v>
      </c>
      <c r="H90" s="11">
        <v>853073</v>
      </c>
      <c r="I90" s="11">
        <v>162160</v>
      </c>
      <c r="J90" s="11">
        <v>162160</v>
      </c>
      <c r="K90" s="10" t="s">
        <v>30</v>
      </c>
      <c r="L90" s="30">
        <v>11.2</v>
      </c>
      <c r="M90" s="30">
        <v>1816192</v>
      </c>
      <c r="N90" s="31">
        <v>0.05</v>
      </c>
      <c r="O90" s="30">
        <v>1725382.4</v>
      </c>
      <c r="P90" s="31">
        <v>0.65139750000000007</v>
      </c>
      <c r="Q90" s="30">
        <v>1123909.7819040001</v>
      </c>
      <c r="R90" s="30">
        <v>601472.61809599982</v>
      </c>
      <c r="S90" s="32">
        <v>0.09</v>
      </c>
      <c r="T90" s="30">
        <v>41.212562222222211</v>
      </c>
      <c r="U90" s="11">
        <v>0</v>
      </c>
      <c r="V90" s="30">
        <v>0</v>
      </c>
      <c r="W90" s="30">
        <v>6683029.0899555534</v>
      </c>
    </row>
    <row r="91" spans="1:23" x14ac:dyDescent="0.25">
      <c r="A91" s="11" t="s">
        <v>4674</v>
      </c>
      <c r="B91" s="16" t="s">
        <v>4674</v>
      </c>
      <c r="C91" s="16" t="s">
        <v>79</v>
      </c>
      <c r="D91" s="11" t="s">
        <v>4675</v>
      </c>
      <c r="E91" s="11">
        <v>37034</v>
      </c>
      <c r="F91" s="11">
        <v>1985</v>
      </c>
      <c r="G91" s="29" t="s">
        <v>102</v>
      </c>
      <c r="H91" s="11">
        <v>12766</v>
      </c>
      <c r="I91" s="11">
        <v>3542</v>
      </c>
      <c r="J91" s="11">
        <v>3500</v>
      </c>
      <c r="K91" s="10" t="s">
        <v>30</v>
      </c>
      <c r="L91" s="30">
        <v>16</v>
      </c>
      <c r="M91" s="30">
        <v>56000</v>
      </c>
      <c r="N91" s="31">
        <v>0.05</v>
      </c>
      <c r="O91" s="30">
        <v>53200</v>
      </c>
      <c r="P91" s="31">
        <v>0.60139750000000003</v>
      </c>
      <c r="Q91" s="30">
        <v>31994.347000000002</v>
      </c>
      <c r="R91" s="30">
        <v>21205.652999999998</v>
      </c>
      <c r="S91" s="32">
        <v>0.09</v>
      </c>
      <c r="T91" s="30">
        <v>67.319533333333339</v>
      </c>
      <c r="U91" s="11">
        <v>0</v>
      </c>
      <c r="V91" s="30">
        <v>0</v>
      </c>
      <c r="W91" s="30">
        <v>235618.3666666667</v>
      </c>
    </row>
    <row r="92" spans="1:23" ht="30" x14ac:dyDescent="0.25">
      <c r="A92" s="11" t="s">
        <v>4676</v>
      </c>
      <c r="B92" s="16" t="s">
        <v>4677</v>
      </c>
      <c r="C92" s="16" t="s">
        <v>198</v>
      </c>
      <c r="D92" s="11" t="s">
        <v>4678</v>
      </c>
      <c r="E92" s="11">
        <v>37034</v>
      </c>
      <c r="F92" s="11">
        <v>1976</v>
      </c>
      <c r="G92" s="29" t="s">
        <v>105</v>
      </c>
      <c r="H92" s="11">
        <v>43686</v>
      </c>
      <c r="I92" s="11">
        <v>12640</v>
      </c>
      <c r="J92" s="11">
        <v>10650</v>
      </c>
      <c r="K92" s="10" t="s">
        <v>30</v>
      </c>
      <c r="L92" s="30">
        <v>20.7</v>
      </c>
      <c r="M92" s="30">
        <v>220455</v>
      </c>
      <c r="N92" s="31">
        <v>0.05</v>
      </c>
      <c r="O92" s="30">
        <v>209432.25</v>
      </c>
      <c r="P92" s="31">
        <v>0.65139750000000007</v>
      </c>
      <c r="Q92" s="30">
        <v>136423.644069375</v>
      </c>
      <c r="R92" s="30">
        <v>73008.605930624995</v>
      </c>
      <c r="S92" s="32">
        <v>0.09</v>
      </c>
      <c r="T92" s="30">
        <v>76.16964625</v>
      </c>
      <c r="U92" s="11">
        <v>0</v>
      </c>
      <c r="V92" s="30">
        <v>0</v>
      </c>
      <c r="W92" s="30">
        <v>811206.73256250005</v>
      </c>
    </row>
    <row r="93" spans="1:23" ht="30" x14ac:dyDescent="0.25">
      <c r="A93" s="11" t="s">
        <v>4679</v>
      </c>
      <c r="B93" s="16" t="s">
        <v>4680</v>
      </c>
      <c r="C93" s="16" t="s">
        <v>83</v>
      </c>
      <c r="D93" s="11" t="s">
        <v>4681</v>
      </c>
      <c r="E93" s="11">
        <v>37034</v>
      </c>
      <c r="G93" s="29" t="s">
        <v>104</v>
      </c>
      <c r="H93" s="11">
        <v>48984</v>
      </c>
      <c r="I93" s="11">
        <v>43586</v>
      </c>
      <c r="J93" s="11">
        <v>43586</v>
      </c>
      <c r="K93" s="10" t="s">
        <v>30</v>
      </c>
      <c r="L93" s="30">
        <v>5.67</v>
      </c>
      <c r="M93" s="30">
        <v>247132.62</v>
      </c>
      <c r="N93" s="31">
        <v>0.05</v>
      </c>
      <c r="O93" s="30">
        <v>234775.989</v>
      </c>
      <c r="P93" s="31">
        <v>0.60139750000000003</v>
      </c>
      <c r="Q93" s="30">
        <v>141193.69284462751</v>
      </c>
      <c r="R93" s="30">
        <v>93582.296155372489</v>
      </c>
      <c r="S93" s="32">
        <v>0.09</v>
      </c>
      <c r="T93" s="30">
        <v>23.856359624999996</v>
      </c>
      <c r="U93" s="11">
        <v>0</v>
      </c>
      <c r="V93" s="30">
        <v>0</v>
      </c>
      <c r="W93" s="30">
        <v>1039803.2906152498</v>
      </c>
    </row>
    <row r="94" spans="1:23" ht="30" x14ac:dyDescent="0.25">
      <c r="A94" s="11" t="s">
        <v>4682</v>
      </c>
      <c r="B94" s="16" t="s">
        <v>4683</v>
      </c>
      <c r="C94" s="16" t="s">
        <v>4684</v>
      </c>
      <c r="D94" s="11" t="s">
        <v>4685</v>
      </c>
      <c r="E94" s="11">
        <v>37034</v>
      </c>
      <c r="F94" s="11">
        <v>1959</v>
      </c>
      <c r="G94" s="29" t="s">
        <v>201</v>
      </c>
      <c r="H94" s="11">
        <v>95979</v>
      </c>
      <c r="I94" s="11">
        <v>33064</v>
      </c>
      <c r="J94" s="11">
        <v>33064</v>
      </c>
      <c r="K94" s="10" t="s">
        <v>30</v>
      </c>
      <c r="L94" s="30">
        <v>7.2</v>
      </c>
      <c r="M94" s="30">
        <v>238060.79999999999</v>
      </c>
      <c r="N94" s="31">
        <v>0.05</v>
      </c>
      <c r="O94" s="30">
        <v>226157.76</v>
      </c>
      <c r="P94" s="31">
        <v>0.65139750000000007</v>
      </c>
      <c r="Q94" s="30">
        <v>147318.59946960001</v>
      </c>
      <c r="R94" s="30">
        <v>78839.160530399997</v>
      </c>
      <c r="S94" s="32">
        <v>0.09</v>
      </c>
      <c r="T94" s="30">
        <v>26.493790000000001</v>
      </c>
      <c r="U94" s="11">
        <v>0</v>
      </c>
      <c r="V94" s="30">
        <v>0</v>
      </c>
      <c r="W94" s="30">
        <v>875990.67255999998</v>
      </c>
    </row>
    <row r="95" spans="1:23" x14ac:dyDescent="0.25">
      <c r="A95" s="11" t="s">
        <v>4686</v>
      </c>
      <c r="B95" s="16" t="s">
        <v>4686</v>
      </c>
      <c r="C95" s="16" t="s">
        <v>4567</v>
      </c>
      <c r="D95" s="11" t="s">
        <v>4687</v>
      </c>
      <c r="E95" s="11">
        <v>37026</v>
      </c>
      <c r="F95" s="11">
        <v>1989</v>
      </c>
      <c r="G95" s="29" t="s">
        <v>112</v>
      </c>
      <c r="H95" s="11">
        <v>243268</v>
      </c>
      <c r="I95" s="11">
        <v>71491</v>
      </c>
      <c r="J95" s="11">
        <v>71491</v>
      </c>
      <c r="K95" s="10" t="s">
        <v>30</v>
      </c>
      <c r="L95" s="30">
        <v>8.3999999999999986</v>
      </c>
      <c r="M95" s="30">
        <v>600524.39999999991</v>
      </c>
      <c r="N95" s="31">
        <v>0.05</v>
      </c>
      <c r="O95" s="30">
        <v>570498.17999999993</v>
      </c>
      <c r="P95" s="31">
        <v>0.63454250000000001</v>
      </c>
      <c r="Q95" s="30">
        <v>362005.3413826499</v>
      </c>
      <c r="R95" s="30">
        <v>208492.83861734995</v>
      </c>
      <c r="S95" s="32">
        <v>0.08</v>
      </c>
      <c r="T95" s="30">
        <v>36.454385624999993</v>
      </c>
      <c r="U95" s="11">
        <v>0</v>
      </c>
      <c r="V95" s="30">
        <v>0</v>
      </c>
      <c r="W95" s="30">
        <v>2606160.4827168747</v>
      </c>
    </row>
    <row r="96" spans="1:23" ht="75" x14ac:dyDescent="0.25">
      <c r="A96" s="11" t="s">
        <v>4688</v>
      </c>
      <c r="B96" s="16" t="s">
        <v>4689</v>
      </c>
      <c r="C96" s="16" t="s">
        <v>4690</v>
      </c>
      <c r="D96" s="11" t="s">
        <v>4691</v>
      </c>
      <c r="E96" s="11">
        <v>37026</v>
      </c>
      <c r="F96" s="11">
        <v>1957</v>
      </c>
      <c r="G96" s="29" t="s">
        <v>102</v>
      </c>
      <c r="H96" s="11">
        <v>16500</v>
      </c>
      <c r="I96" s="11">
        <v>2501</v>
      </c>
      <c r="J96" s="11">
        <v>2501</v>
      </c>
      <c r="K96" s="10" t="s">
        <v>30</v>
      </c>
      <c r="L96" s="30">
        <v>16</v>
      </c>
      <c r="M96" s="30">
        <v>40016</v>
      </c>
      <c r="N96" s="31">
        <v>0.05</v>
      </c>
      <c r="O96" s="30">
        <v>38015.199999999997</v>
      </c>
      <c r="P96" s="31">
        <v>0.63454250000000001</v>
      </c>
      <c r="Q96" s="30">
        <v>24122.260045999999</v>
      </c>
      <c r="R96" s="30">
        <v>13892.939953999998</v>
      </c>
      <c r="S96" s="32">
        <v>0.09</v>
      </c>
      <c r="T96" s="30">
        <v>61.721711111111098</v>
      </c>
      <c r="U96" s="11">
        <v>0</v>
      </c>
      <c r="V96" s="30">
        <v>0</v>
      </c>
      <c r="W96" s="30">
        <v>154365.99948888886</v>
      </c>
    </row>
    <row r="97" spans="1:23" x14ac:dyDescent="0.25">
      <c r="A97" s="11" t="s">
        <v>4692</v>
      </c>
      <c r="B97" s="16" t="s">
        <v>4692</v>
      </c>
      <c r="C97" s="16" t="s">
        <v>79</v>
      </c>
      <c r="D97" s="11" t="s">
        <v>4693</v>
      </c>
      <c r="E97" s="11">
        <v>37026</v>
      </c>
      <c r="F97" s="11">
        <v>1981</v>
      </c>
      <c r="G97" s="29" t="s">
        <v>102</v>
      </c>
      <c r="H97" s="11">
        <v>17446</v>
      </c>
      <c r="I97" s="11">
        <v>3152</v>
      </c>
      <c r="J97" s="11">
        <v>3152</v>
      </c>
      <c r="K97" s="10" t="s">
        <v>44</v>
      </c>
      <c r="L97" s="30">
        <v>19.360000000000003</v>
      </c>
      <c r="M97" s="30">
        <v>61022.720000000008</v>
      </c>
      <c r="N97" s="31">
        <v>0.05</v>
      </c>
      <c r="O97" s="30">
        <v>57971.58400000001</v>
      </c>
      <c r="P97" s="31">
        <v>0.63454250000000001</v>
      </c>
      <c r="Q97" s="30">
        <v>36785.433840320009</v>
      </c>
      <c r="R97" s="30">
        <v>21186.150159680001</v>
      </c>
      <c r="S97" s="32">
        <v>0.08</v>
      </c>
      <c r="T97" s="30">
        <v>84.018679250000005</v>
      </c>
      <c r="U97" s="11">
        <v>0</v>
      </c>
      <c r="V97" s="30">
        <v>0</v>
      </c>
      <c r="W97" s="30">
        <v>264826.87699600001</v>
      </c>
    </row>
    <row r="98" spans="1:23" ht="75" x14ac:dyDescent="0.25">
      <c r="A98" s="11" t="s">
        <v>4694</v>
      </c>
      <c r="B98" s="16" t="s">
        <v>4695</v>
      </c>
      <c r="C98" s="16" t="s">
        <v>204</v>
      </c>
      <c r="D98" s="11" t="s">
        <v>1751</v>
      </c>
      <c r="E98" s="11">
        <v>37026</v>
      </c>
      <c r="F98" s="11">
        <v>1981</v>
      </c>
      <c r="G98" s="29" t="s">
        <v>102</v>
      </c>
      <c r="H98" s="11">
        <v>15625</v>
      </c>
      <c r="I98" s="11">
        <v>1958</v>
      </c>
      <c r="J98" s="11">
        <v>1958</v>
      </c>
      <c r="K98" s="10" t="s">
        <v>78</v>
      </c>
      <c r="L98" s="30">
        <v>21.296000000000006</v>
      </c>
      <c r="M98" s="30">
        <v>41697.568000000014</v>
      </c>
      <c r="N98" s="31">
        <v>0.05</v>
      </c>
      <c r="O98" s="30">
        <v>39612.689600000012</v>
      </c>
      <c r="P98" s="31">
        <v>0.63454250000000001</v>
      </c>
      <c r="Q98" s="30">
        <v>25135.93509050801</v>
      </c>
      <c r="R98" s="30">
        <v>14476.754509492002</v>
      </c>
      <c r="S98" s="32">
        <v>7.0000000000000007E-2</v>
      </c>
      <c r="T98" s="30">
        <v>105.62348248571432</v>
      </c>
      <c r="U98" s="11">
        <v>0</v>
      </c>
      <c r="V98" s="30">
        <v>0</v>
      </c>
      <c r="W98" s="30">
        <v>206810.7787070286</v>
      </c>
    </row>
    <row r="99" spans="1:23" ht="225" x14ac:dyDescent="0.25">
      <c r="A99" s="11" t="s">
        <v>4696</v>
      </c>
      <c r="B99" s="16" t="s">
        <v>4697</v>
      </c>
      <c r="C99" s="16" t="s">
        <v>4698</v>
      </c>
      <c r="D99" s="11" t="s">
        <v>4699</v>
      </c>
      <c r="E99" s="11">
        <v>37026</v>
      </c>
      <c r="F99" s="11">
        <v>1974</v>
      </c>
      <c r="G99" s="29" t="s">
        <v>108</v>
      </c>
      <c r="H99" s="11">
        <v>72422</v>
      </c>
      <c r="I99" s="11">
        <v>7427</v>
      </c>
      <c r="J99" s="11">
        <v>7427</v>
      </c>
      <c r="K99" s="10" t="s">
        <v>30</v>
      </c>
      <c r="L99" s="30">
        <v>32</v>
      </c>
      <c r="M99" s="30">
        <v>237664</v>
      </c>
      <c r="N99" s="31">
        <v>0.05</v>
      </c>
      <c r="O99" s="30">
        <v>225780.8</v>
      </c>
      <c r="P99" s="31">
        <v>0.63454250000000001</v>
      </c>
      <c r="Q99" s="30">
        <v>143267.51328399999</v>
      </c>
      <c r="R99" s="30">
        <v>82513.286716000002</v>
      </c>
      <c r="S99" s="32">
        <v>0.08</v>
      </c>
      <c r="T99" s="30">
        <v>138.87385</v>
      </c>
      <c r="U99" s="11">
        <v>0</v>
      </c>
      <c r="V99" s="30">
        <v>0</v>
      </c>
      <c r="W99" s="30">
        <v>1031416.08395</v>
      </c>
    </row>
    <row r="100" spans="1:23" x14ac:dyDescent="0.25">
      <c r="A100" s="11" t="s">
        <v>4700</v>
      </c>
      <c r="B100" s="16" t="s">
        <v>4700</v>
      </c>
      <c r="C100" s="16" t="s">
        <v>82</v>
      </c>
      <c r="D100" s="11" t="s">
        <v>4701</v>
      </c>
      <c r="E100" s="11">
        <v>37026</v>
      </c>
      <c r="G100" s="29" t="s">
        <v>203</v>
      </c>
      <c r="H100" s="11">
        <v>10681</v>
      </c>
      <c r="I100" s="11">
        <v>1500</v>
      </c>
      <c r="J100" s="11">
        <v>1500</v>
      </c>
      <c r="K100" s="10" t="s">
        <v>30</v>
      </c>
      <c r="L100" s="30">
        <v>22.880000000000003</v>
      </c>
      <c r="M100" s="30">
        <v>34320.000000000007</v>
      </c>
      <c r="N100" s="31">
        <v>0.05</v>
      </c>
      <c r="O100" s="30">
        <v>32604.000000000007</v>
      </c>
      <c r="P100" s="31">
        <v>0.63454250000000001</v>
      </c>
      <c r="Q100" s="30">
        <v>20688.623670000004</v>
      </c>
      <c r="R100" s="30">
        <v>11915.376330000005</v>
      </c>
      <c r="S100" s="32">
        <v>0.09</v>
      </c>
      <c r="T100" s="30">
        <v>88.262046888888889</v>
      </c>
      <c r="U100" s="11">
        <v>0</v>
      </c>
      <c r="V100" s="30">
        <v>0</v>
      </c>
      <c r="W100" s="30">
        <v>132393.07033333337</v>
      </c>
    </row>
    <row r="101" spans="1:23" ht="195" x14ac:dyDescent="0.25">
      <c r="A101" s="11" t="s">
        <v>4702</v>
      </c>
      <c r="B101" s="16" t="s">
        <v>4703</v>
      </c>
      <c r="C101" s="16" t="s">
        <v>4704</v>
      </c>
      <c r="D101" s="11" t="s">
        <v>4705</v>
      </c>
      <c r="E101" s="11">
        <v>37026</v>
      </c>
      <c r="F101" s="11">
        <v>1986</v>
      </c>
      <c r="G101" s="29" t="s">
        <v>102</v>
      </c>
      <c r="H101" s="11">
        <v>52700</v>
      </c>
      <c r="I101" s="11">
        <v>16000</v>
      </c>
      <c r="J101" s="11">
        <v>16000</v>
      </c>
      <c r="K101" s="10" t="s">
        <v>30</v>
      </c>
      <c r="L101" s="30">
        <v>10.08</v>
      </c>
      <c r="M101" s="30">
        <v>161280</v>
      </c>
      <c r="N101" s="31">
        <v>0.05</v>
      </c>
      <c r="O101" s="30">
        <v>153216</v>
      </c>
      <c r="P101" s="31">
        <v>0.63454250000000001</v>
      </c>
      <c r="Q101" s="30">
        <v>97222.063680000007</v>
      </c>
      <c r="R101" s="30">
        <v>55993.936319999993</v>
      </c>
      <c r="S101" s="32">
        <v>0.09</v>
      </c>
      <c r="T101" s="30">
        <v>38.884678000000001</v>
      </c>
      <c r="U101" s="11">
        <v>0</v>
      </c>
      <c r="V101" s="30">
        <v>0</v>
      </c>
      <c r="W101" s="30">
        <v>622154.848</v>
      </c>
    </row>
    <row r="102" spans="1:23" ht="75" x14ac:dyDescent="0.25">
      <c r="A102" s="11" t="s">
        <v>4706</v>
      </c>
      <c r="B102" s="16" t="s">
        <v>4707</v>
      </c>
      <c r="C102" s="16" t="s">
        <v>4708</v>
      </c>
      <c r="D102" s="11" t="s">
        <v>4709</v>
      </c>
      <c r="E102" s="11">
        <v>37300</v>
      </c>
      <c r="F102" s="11">
        <v>1985</v>
      </c>
      <c r="G102" s="29" t="s">
        <v>4710</v>
      </c>
      <c r="H102" s="11">
        <v>369070</v>
      </c>
      <c r="I102" s="11">
        <v>43320</v>
      </c>
      <c r="J102" s="11">
        <v>43320</v>
      </c>
      <c r="K102" s="10" t="s">
        <v>30</v>
      </c>
      <c r="L102" s="30">
        <v>21.78</v>
      </c>
      <c r="M102" s="30">
        <v>943509.60000000021</v>
      </c>
      <c r="N102" s="31">
        <v>0.05</v>
      </c>
      <c r="O102" s="30">
        <v>896334.12000000011</v>
      </c>
      <c r="P102" s="31">
        <v>0.63454250000000001</v>
      </c>
      <c r="Q102" s="30">
        <v>568762.09334010002</v>
      </c>
      <c r="R102" s="30">
        <v>327572.02665990009</v>
      </c>
      <c r="S102" s="32">
        <v>0.09</v>
      </c>
      <c r="T102" s="30">
        <v>84.018679250000034</v>
      </c>
      <c r="U102" s="11">
        <v>0</v>
      </c>
      <c r="V102" s="30">
        <v>0</v>
      </c>
      <c r="W102" s="30">
        <v>3639689.1851100018</v>
      </c>
    </row>
    <row r="103" spans="1:23" ht="30" x14ac:dyDescent="0.25">
      <c r="A103" s="11" t="s">
        <v>4711</v>
      </c>
      <c r="B103" s="16" t="s">
        <v>4712</v>
      </c>
      <c r="C103" s="16" t="s">
        <v>4713</v>
      </c>
      <c r="D103" s="11" t="s">
        <v>4714</v>
      </c>
      <c r="E103" s="11">
        <v>37034</v>
      </c>
      <c r="F103" s="11">
        <v>1962</v>
      </c>
      <c r="G103" s="29" t="s">
        <v>109</v>
      </c>
      <c r="H103" s="11">
        <v>243002</v>
      </c>
      <c r="I103" s="11">
        <v>61466</v>
      </c>
      <c r="J103" s="11">
        <v>58925</v>
      </c>
      <c r="K103" s="10" t="s">
        <v>30</v>
      </c>
      <c r="L103" s="30">
        <v>14</v>
      </c>
      <c r="M103" s="30">
        <v>824950</v>
      </c>
      <c r="N103" s="31">
        <v>0.1</v>
      </c>
      <c r="O103" s="30">
        <v>742455</v>
      </c>
      <c r="P103" s="31">
        <v>0.65139750000000007</v>
      </c>
      <c r="Q103" s="30">
        <v>483633.33086250006</v>
      </c>
      <c r="R103" s="30">
        <v>258821.66913749991</v>
      </c>
      <c r="S103" s="32">
        <v>0.08</v>
      </c>
      <c r="T103" s="30">
        <v>54.904893749999985</v>
      </c>
      <c r="U103" s="11">
        <v>0</v>
      </c>
      <c r="V103" s="30">
        <v>0</v>
      </c>
      <c r="W103" s="30">
        <v>3235270.8642187491</v>
      </c>
    </row>
    <row r="104" spans="1:23" x14ac:dyDescent="0.25">
      <c r="A104" s="11" t="s">
        <v>4715</v>
      </c>
      <c r="B104" s="16" t="s">
        <v>4715</v>
      </c>
      <c r="C104" s="16" t="s">
        <v>10</v>
      </c>
      <c r="D104" s="11" t="s">
        <v>4716</v>
      </c>
      <c r="E104" s="11">
        <v>37059</v>
      </c>
      <c r="F104" s="11">
        <v>1970</v>
      </c>
      <c r="G104" s="29" t="s">
        <v>105</v>
      </c>
      <c r="H104" s="11">
        <v>28151</v>
      </c>
      <c r="I104" s="11">
        <v>14400</v>
      </c>
      <c r="J104" s="11">
        <v>12212</v>
      </c>
      <c r="K104" s="10" t="s">
        <v>30</v>
      </c>
      <c r="L104" s="30">
        <v>15.3</v>
      </c>
      <c r="M104" s="30">
        <v>186843.6</v>
      </c>
      <c r="N104" s="31">
        <v>0.05</v>
      </c>
      <c r="O104" s="30">
        <v>177501.41999999998</v>
      </c>
      <c r="P104" s="31">
        <v>0.59550250000000005</v>
      </c>
      <c r="Q104" s="30">
        <v>105702.53936354999</v>
      </c>
      <c r="R104" s="30">
        <v>71798.880636449991</v>
      </c>
      <c r="S104" s="32">
        <v>0.09</v>
      </c>
      <c r="T104" s="30">
        <v>65.326346249999986</v>
      </c>
      <c r="U104" s="11">
        <v>0</v>
      </c>
      <c r="V104" s="30">
        <v>0</v>
      </c>
      <c r="W104" s="30">
        <v>797765.34040499979</v>
      </c>
    </row>
    <row r="105" spans="1:23" x14ac:dyDescent="0.25">
      <c r="A105" s="11" t="s">
        <v>4717</v>
      </c>
      <c r="B105" s="16" t="s">
        <v>4717</v>
      </c>
      <c r="C105" s="16" t="s">
        <v>82</v>
      </c>
      <c r="D105" s="11" t="s">
        <v>4718</v>
      </c>
      <c r="E105" s="11">
        <v>37222</v>
      </c>
      <c r="F105" s="11">
        <v>1973</v>
      </c>
      <c r="G105" s="29" t="s">
        <v>110</v>
      </c>
      <c r="H105" s="11">
        <v>23864</v>
      </c>
      <c r="I105" s="11">
        <v>4320</v>
      </c>
      <c r="J105" s="11">
        <v>4344</v>
      </c>
      <c r="K105" s="10" t="s">
        <v>30</v>
      </c>
      <c r="L105" s="30">
        <v>12.96</v>
      </c>
      <c r="M105" s="30">
        <v>56298.240000000005</v>
      </c>
      <c r="N105" s="31">
        <v>7.0000000000000007E-2</v>
      </c>
      <c r="O105" s="30">
        <v>52357.363200000007</v>
      </c>
      <c r="P105" s="31">
        <v>0.5455025</v>
      </c>
      <c r="Q105" s="30">
        <v>28561.072519008005</v>
      </c>
      <c r="R105" s="30">
        <v>23796.290680991999</v>
      </c>
      <c r="S105" s="32">
        <v>0.09</v>
      </c>
      <c r="T105" s="30">
        <v>60.866305200000014</v>
      </c>
      <c r="U105" s="11">
        <v>0</v>
      </c>
      <c r="V105" s="30">
        <v>0</v>
      </c>
      <c r="W105" s="30">
        <v>264403.22978880006</v>
      </c>
    </row>
    <row r="106" spans="1:23" ht="30" x14ac:dyDescent="0.25">
      <c r="A106" s="11" t="s">
        <v>4719</v>
      </c>
      <c r="B106" s="16" t="s">
        <v>4720</v>
      </c>
      <c r="C106" s="16" t="s">
        <v>4721</v>
      </c>
      <c r="D106" s="11" t="s">
        <v>4722</v>
      </c>
      <c r="E106" s="11">
        <v>37222</v>
      </c>
      <c r="F106" s="11">
        <v>1958</v>
      </c>
      <c r="G106" s="29" t="s">
        <v>109</v>
      </c>
      <c r="H106" s="11">
        <v>118187</v>
      </c>
      <c r="I106" s="11">
        <v>38925</v>
      </c>
      <c r="J106" s="11">
        <v>36384</v>
      </c>
      <c r="K106" s="10" t="s">
        <v>30</v>
      </c>
      <c r="L106" s="30">
        <v>14.7</v>
      </c>
      <c r="M106" s="30">
        <v>534844.80000000005</v>
      </c>
      <c r="N106" s="31">
        <v>0.1</v>
      </c>
      <c r="O106" s="30">
        <v>481360.32000000007</v>
      </c>
      <c r="P106" s="31">
        <v>0.59550250000000005</v>
      </c>
      <c r="Q106" s="30">
        <v>286651.27396080008</v>
      </c>
      <c r="R106" s="30">
        <v>194709.04603920001</v>
      </c>
      <c r="S106" s="32">
        <v>0.08</v>
      </c>
      <c r="T106" s="30">
        <v>66.893774062499986</v>
      </c>
      <c r="U106" s="11">
        <v>0</v>
      </c>
      <c r="V106" s="30">
        <v>0</v>
      </c>
      <c r="W106" s="30">
        <v>2433863.0754899997</v>
      </c>
    </row>
    <row r="107" spans="1:23" x14ac:dyDescent="0.25">
      <c r="A107" s="11" t="s">
        <v>4723</v>
      </c>
      <c r="B107" s="16" t="s">
        <v>4723</v>
      </c>
      <c r="C107" s="16" t="s">
        <v>79</v>
      </c>
      <c r="D107" s="11" t="s">
        <v>4724</v>
      </c>
      <c r="E107" s="11">
        <v>37059</v>
      </c>
      <c r="F107" s="11">
        <v>1958</v>
      </c>
      <c r="G107" s="29" t="s">
        <v>102</v>
      </c>
      <c r="H107" s="11">
        <v>19000</v>
      </c>
      <c r="I107" s="11">
        <v>1470</v>
      </c>
      <c r="J107" s="11">
        <v>1470</v>
      </c>
      <c r="K107" s="10" t="s">
        <v>30</v>
      </c>
      <c r="L107" s="30">
        <v>18.399999999999999</v>
      </c>
      <c r="M107" s="30">
        <v>27047.999999999996</v>
      </c>
      <c r="N107" s="31">
        <v>0.05</v>
      </c>
      <c r="O107" s="30">
        <v>25695.599999999995</v>
      </c>
      <c r="P107" s="31">
        <v>0.5455025</v>
      </c>
      <c r="Q107" s="30">
        <v>14017.014038999998</v>
      </c>
      <c r="R107" s="30">
        <v>11678.585960999995</v>
      </c>
      <c r="S107" s="32">
        <v>0.09</v>
      </c>
      <c r="T107" s="30">
        <v>88.27351444444443</v>
      </c>
      <c r="U107" s="11">
        <v>0</v>
      </c>
      <c r="V107" s="30">
        <v>0</v>
      </c>
      <c r="W107" s="30">
        <v>129762.06623333332</v>
      </c>
    </row>
    <row r="108" spans="1:23" ht="105" x14ac:dyDescent="0.25">
      <c r="A108" s="11" t="s">
        <v>4725</v>
      </c>
      <c r="B108" s="16" t="s">
        <v>4726</v>
      </c>
      <c r="C108" s="16" t="s">
        <v>4727</v>
      </c>
      <c r="D108" s="11" t="s">
        <v>4728</v>
      </c>
      <c r="E108" s="11">
        <v>37059</v>
      </c>
      <c r="F108" s="11">
        <v>1970</v>
      </c>
      <c r="G108" s="29" t="s">
        <v>112</v>
      </c>
      <c r="H108" s="11">
        <v>295066</v>
      </c>
      <c r="I108" s="11">
        <v>49769</v>
      </c>
      <c r="J108" s="11">
        <v>49769</v>
      </c>
      <c r="K108" s="10" t="s">
        <v>30</v>
      </c>
      <c r="L108" s="30">
        <v>10.199999999999999</v>
      </c>
      <c r="M108" s="30">
        <v>507643.8</v>
      </c>
      <c r="N108" s="31">
        <v>0.05</v>
      </c>
      <c r="O108" s="30">
        <v>482261.61</v>
      </c>
      <c r="P108" s="31">
        <v>0.5455025</v>
      </c>
      <c r="Q108" s="30">
        <v>263074.91390902497</v>
      </c>
      <c r="R108" s="30">
        <v>219186.69609097505</v>
      </c>
      <c r="S108" s="32">
        <v>0.08</v>
      </c>
      <c r="T108" s="30">
        <v>55.051009687500006</v>
      </c>
      <c r="U108" s="11">
        <v>0</v>
      </c>
      <c r="V108" s="30">
        <v>0</v>
      </c>
      <c r="W108" s="30">
        <v>2739833.7011371879</v>
      </c>
    </row>
    <row r="109" spans="1:23" x14ac:dyDescent="0.25">
      <c r="A109" s="11" t="s">
        <v>4729</v>
      </c>
      <c r="B109" s="16" t="s">
        <v>4729</v>
      </c>
      <c r="C109" s="16" t="s">
        <v>10</v>
      </c>
      <c r="D109" s="11" t="s">
        <v>4730</v>
      </c>
      <c r="E109" s="11">
        <v>37059</v>
      </c>
      <c r="F109" s="11">
        <v>1919</v>
      </c>
      <c r="G109" s="29" t="s">
        <v>111</v>
      </c>
      <c r="H109" s="11">
        <v>28270</v>
      </c>
      <c r="I109" s="11">
        <v>1704</v>
      </c>
      <c r="J109" s="11">
        <v>1704</v>
      </c>
      <c r="K109" s="10" t="s">
        <v>30</v>
      </c>
      <c r="L109" s="30">
        <v>28.6</v>
      </c>
      <c r="M109" s="30">
        <v>48734.400000000001</v>
      </c>
      <c r="N109" s="31">
        <v>0.16</v>
      </c>
      <c r="O109" s="30">
        <v>40936.896000000001</v>
      </c>
      <c r="P109" s="31">
        <v>0.59550250000000005</v>
      </c>
      <c r="Q109" s="30">
        <v>24378.023910240001</v>
      </c>
      <c r="R109" s="30">
        <v>16558.87208976</v>
      </c>
      <c r="S109" s="32">
        <v>0.09</v>
      </c>
      <c r="T109" s="30">
        <v>107.973866</v>
      </c>
      <c r="U109" s="11">
        <v>20000</v>
      </c>
      <c r="V109" s="30">
        <v>60000</v>
      </c>
      <c r="W109" s="30">
        <v>243987.467664</v>
      </c>
    </row>
    <row r="110" spans="1:23" x14ac:dyDescent="0.25">
      <c r="A110" s="11" t="s">
        <v>4731</v>
      </c>
      <c r="B110" s="16" t="s">
        <v>4731</v>
      </c>
      <c r="C110" s="16" t="s">
        <v>10</v>
      </c>
      <c r="D110" s="11" t="s">
        <v>4732</v>
      </c>
      <c r="E110" s="11">
        <v>37133</v>
      </c>
      <c r="F110" s="11">
        <v>1968</v>
      </c>
      <c r="G110" s="29" t="s">
        <v>4733</v>
      </c>
      <c r="H110" s="11">
        <v>8000</v>
      </c>
      <c r="I110" s="11">
        <v>5133</v>
      </c>
      <c r="J110" s="11">
        <v>4840</v>
      </c>
      <c r="K110" s="10" t="s">
        <v>30</v>
      </c>
      <c r="L110" s="30">
        <v>15.3</v>
      </c>
      <c r="M110" s="30">
        <v>74052</v>
      </c>
      <c r="N110" s="31">
        <v>0.05</v>
      </c>
      <c r="O110" s="30">
        <v>70349.399999999994</v>
      </c>
      <c r="P110" s="31">
        <v>0.59550250000000005</v>
      </c>
      <c r="Q110" s="30">
        <v>41893.243573500004</v>
      </c>
      <c r="R110" s="30">
        <v>28456.156426500002</v>
      </c>
      <c r="S110" s="32">
        <v>0.09</v>
      </c>
      <c r="T110" s="30">
        <v>65.32634625</v>
      </c>
      <c r="U110" s="11">
        <v>0</v>
      </c>
      <c r="V110" s="30">
        <v>0</v>
      </c>
      <c r="W110" s="30">
        <v>316179.51585000003</v>
      </c>
    </row>
    <row r="111" spans="1:23" ht="30" x14ac:dyDescent="0.25">
      <c r="A111" s="11" t="s">
        <v>4734</v>
      </c>
      <c r="B111" s="16" t="s">
        <v>4735</v>
      </c>
      <c r="C111" s="16" t="s">
        <v>11</v>
      </c>
      <c r="D111" s="11" t="s">
        <v>4736</v>
      </c>
      <c r="E111" s="11">
        <v>37133</v>
      </c>
      <c r="F111" s="11">
        <v>1989</v>
      </c>
      <c r="G111" s="29" t="s">
        <v>102</v>
      </c>
      <c r="H111" s="11">
        <v>14344</v>
      </c>
      <c r="I111" s="11">
        <v>1782</v>
      </c>
      <c r="J111" s="11">
        <v>1782</v>
      </c>
      <c r="K111" s="10" t="s">
        <v>44</v>
      </c>
      <c r="L111" s="30">
        <v>25.168000000000006</v>
      </c>
      <c r="M111" s="30">
        <v>44849.376000000011</v>
      </c>
      <c r="N111" s="31">
        <v>0.05</v>
      </c>
      <c r="O111" s="30">
        <v>42606.907200000009</v>
      </c>
      <c r="P111" s="31">
        <v>0.5455025</v>
      </c>
      <c r="Q111" s="30">
        <v>23242.174394868005</v>
      </c>
      <c r="R111" s="30">
        <v>19364.732805132004</v>
      </c>
      <c r="S111" s="32">
        <v>0.08</v>
      </c>
      <c r="T111" s="30">
        <v>135.83566782500003</v>
      </c>
      <c r="U111" s="11">
        <v>0</v>
      </c>
      <c r="V111" s="30">
        <v>0</v>
      </c>
      <c r="W111" s="30">
        <v>242059.16006415008</v>
      </c>
    </row>
    <row r="112" spans="1:23" ht="45" x14ac:dyDescent="0.25">
      <c r="A112" s="11" t="s">
        <v>4737</v>
      </c>
      <c r="B112" s="16" t="s">
        <v>4738</v>
      </c>
      <c r="C112" s="16" t="s">
        <v>4739</v>
      </c>
      <c r="D112" s="11" t="s">
        <v>4740</v>
      </c>
      <c r="E112" s="11">
        <v>37133</v>
      </c>
      <c r="F112" s="11">
        <v>2004</v>
      </c>
      <c r="G112" s="29" t="s">
        <v>108</v>
      </c>
      <c r="H112" s="11">
        <v>38988</v>
      </c>
      <c r="I112" s="11">
        <v>5989</v>
      </c>
      <c r="J112" s="11">
        <v>5989</v>
      </c>
      <c r="K112" s="10" t="s">
        <v>30</v>
      </c>
      <c r="L112" s="30">
        <v>28.8</v>
      </c>
      <c r="M112" s="30">
        <v>172483.20000000001</v>
      </c>
      <c r="N112" s="31">
        <v>0.05</v>
      </c>
      <c r="O112" s="30">
        <v>163859.04</v>
      </c>
      <c r="P112" s="31">
        <v>0.5455025</v>
      </c>
      <c r="Q112" s="30">
        <v>89385.515967600004</v>
      </c>
      <c r="R112" s="30">
        <v>74473.524032400004</v>
      </c>
      <c r="S112" s="32">
        <v>0.08</v>
      </c>
      <c r="T112" s="30">
        <v>155.43814499999999</v>
      </c>
      <c r="U112" s="11">
        <v>0</v>
      </c>
      <c r="V112" s="30">
        <v>0</v>
      </c>
      <c r="W112" s="30">
        <v>930919.05040499999</v>
      </c>
    </row>
    <row r="113" spans="1:23" ht="30" x14ac:dyDescent="0.25">
      <c r="A113" s="11" t="s">
        <v>4741</v>
      </c>
      <c r="B113" s="16" t="s">
        <v>4742</v>
      </c>
      <c r="C113" s="16" t="s">
        <v>4743</v>
      </c>
      <c r="D113" s="11" t="s">
        <v>4744</v>
      </c>
      <c r="E113" s="11">
        <v>37133</v>
      </c>
      <c r="G113" s="29" t="s">
        <v>103</v>
      </c>
      <c r="H113" s="11">
        <v>15884</v>
      </c>
      <c r="I113" s="11">
        <v>5000</v>
      </c>
      <c r="J113" s="11">
        <v>5000</v>
      </c>
      <c r="K113" s="10" t="s">
        <v>30</v>
      </c>
      <c r="L113" s="30">
        <v>16</v>
      </c>
      <c r="M113" s="30">
        <v>80000</v>
      </c>
      <c r="N113" s="31">
        <v>0.05</v>
      </c>
      <c r="O113" s="30">
        <v>76000</v>
      </c>
      <c r="P113" s="31">
        <v>0.59550250000000005</v>
      </c>
      <c r="Q113" s="30">
        <v>45258.19</v>
      </c>
      <c r="R113" s="30">
        <v>30741.81</v>
      </c>
      <c r="S113" s="32">
        <v>0.09</v>
      </c>
      <c r="T113" s="30">
        <v>68.315133333333321</v>
      </c>
      <c r="U113" s="11">
        <v>0</v>
      </c>
      <c r="V113" s="30">
        <v>0</v>
      </c>
      <c r="W113" s="30">
        <v>341575.66666666663</v>
      </c>
    </row>
    <row r="114" spans="1:23" x14ac:dyDescent="0.25">
      <c r="A114" s="11" t="s">
        <v>4745</v>
      </c>
      <c r="B114" s="16" t="s">
        <v>4745</v>
      </c>
      <c r="C114" s="16" t="s">
        <v>100</v>
      </c>
      <c r="D114" s="11" t="s">
        <v>4746</v>
      </c>
      <c r="E114" s="11">
        <v>37059</v>
      </c>
      <c r="G114" s="29" t="s">
        <v>104</v>
      </c>
      <c r="H114" s="11">
        <v>26825</v>
      </c>
      <c r="I114" s="11">
        <v>7040</v>
      </c>
      <c r="J114" s="11">
        <v>6760</v>
      </c>
      <c r="K114" s="10" t="s">
        <v>30</v>
      </c>
      <c r="L114" s="30">
        <v>8.1</v>
      </c>
      <c r="M114" s="30">
        <v>54756</v>
      </c>
      <c r="N114" s="31">
        <v>0.05</v>
      </c>
      <c r="O114" s="30">
        <v>52018.2</v>
      </c>
      <c r="P114" s="31">
        <v>0.5455025</v>
      </c>
      <c r="Q114" s="30">
        <v>28376.058145499999</v>
      </c>
      <c r="R114" s="30">
        <v>23642.141854500002</v>
      </c>
      <c r="S114" s="32">
        <v>0.09</v>
      </c>
      <c r="T114" s="30">
        <v>38.859536249999998</v>
      </c>
      <c r="U114" s="11">
        <v>0</v>
      </c>
      <c r="V114" s="30">
        <v>0</v>
      </c>
      <c r="W114" s="30">
        <v>262690.46505</v>
      </c>
    </row>
    <row r="115" spans="1:23" x14ac:dyDescent="0.25">
      <c r="A115" s="11" t="s">
        <v>4747</v>
      </c>
      <c r="B115" s="16" t="s">
        <v>4747</v>
      </c>
      <c r="C115" s="16" t="s">
        <v>79</v>
      </c>
      <c r="D115" s="11" t="s">
        <v>4748</v>
      </c>
      <c r="E115" s="11">
        <v>37051</v>
      </c>
      <c r="F115" s="11">
        <v>1977</v>
      </c>
      <c r="G115" s="29" t="s">
        <v>102</v>
      </c>
      <c r="H115" s="11">
        <v>6200</v>
      </c>
      <c r="I115" s="11">
        <v>4000</v>
      </c>
      <c r="J115" s="11">
        <v>4000</v>
      </c>
      <c r="K115" s="10" t="s">
        <v>30</v>
      </c>
      <c r="L115" s="30">
        <v>16</v>
      </c>
      <c r="M115" s="30">
        <v>64000</v>
      </c>
      <c r="N115" s="31">
        <v>0.05</v>
      </c>
      <c r="O115" s="30">
        <v>60800</v>
      </c>
      <c r="P115" s="31">
        <v>0.6838225</v>
      </c>
      <c r="Q115" s="30">
        <v>41576.408000000003</v>
      </c>
      <c r="R115" s="30">
        <v>19223.591999999997</v>
      </c>
      <c r="S115" s="32">
        <v>0.09</v>
      </c>
      <c r="T115" s="30">
        <v>53.398866666666663</v>
      </c>
      <c r="U115" s="11">
        <v>0</v>
      </c>
      <c r="V115" s="30">
        <v>0</v>
      </c>
      <c r="W115" s="30">
        <v>213595.46666666665</v>
      </c>
    </row>
    <row r="116" spans="1:23" ht="30" x14ac:dyDescent="0.25">
      <c r="A116" s="11" t="s">
        <v>4749</v>
      </c>
      <c r="B116" s="16" t="s">
        <v>4750</v>
      </c>
      <c r="C116" s="16" t="s">
        <v>4751</v>
      </c>
      <c r="D116" s="11" t="s">
        <v>4752</v>
      </c>
      <c r="E116" s="11">
        <v>37283</v>
      </c>
      <c r="F116" s="11">
        <v>1967</v>
      </c>
      <c r="G116" s="29" t="s">
        <v>104</v>
      </c>
      <c r="H116" s="11">
        <v>158127</v>
      </c>
      <c r="I116" s="11">
        <v>20600</v>
      </c>
      <c r="J116" s="11">
        <v>18260</v>
      </c>
      <c r="K116" s="10" t="s">
        <v>30</v>
      </c>
      <c r="L116" s="30">
        <v>9</v>
      </c>
      <c r="M116" s="30">
        <v>164340</v>
      </c>
      <c r="N116" s="31">
        <v>0.05</v>
      </c>
      <c r="O116" s="30">
        <v>156123</v>
      </c>
      <c r="P116" s="31">
        <v>0.5455025</v>
      </c>
      <c r="Q116" s="30">
        <v>85165.486807499998</v>
      </c>
      <c r="R116" s="30">
        <v>70957.513192500002</v>
      </c>
      <c r="S116" s="32">
        <v>0.09</v>
      </c>
      <c r="T116" s="30">
        <v>43.177262499999998</v>
      </c>
      <c r="U116" s="11">
        <v>0</v>
      </c>
      <c r="V116" s="30">
        <v>0</v>
      </c>
      <c r="W116" s="30">
        <v>788416.81325000001</v>
      </c>
    </row>
    <row r="117" spans="1:23" x14ac:dyDescent="0.25">
      <c r="A117" s="11" t="s">
        <v>4753</v>
      </c>
      <c r="B117" s="16" t="s">
        <v>4753</v>
      </c>
      <c r="C117" s="16" t="s">
        <v>81</v>
      </c>
      <c r="D117" s="11" t="s">
        <v>4754</v>
      </c>
      <c r="E117" s="11">
        <v>37059</v>
      </c>
      <c r="F117" s="11">
        <v>2004</v>
      </c>
      <c r="G117" s="29" t="s">
        <v>108</v>
      </c>
      <c r="H117" s="11">
        <v>30000</v>
      </c>
      <c r="I117" s="11">
        <v>4886</v>
      </c>
      <c r="J117" s="11">
        <v>4886</v>
      </c>
      <c r="K117" s="10" t="s">
        <v>30</v>
      </c>
      <c r="L117" s="30">
        <v>33.6</v>
      </c>
      <c r="M117" s="30">
        <v>164169.60000000001</v>
      </c>
      <c r="N117" s="31">
        <v>0.05</v>
      </c>
      <c r="O117" s="30">
        <v>155961.12</v>
      </c>
      <c r="P117" s="31">
        <v>0.5455025</v>
      </c>
      <c r="Q117" s="30">
        <v>85077.1808628</v>
      </c>
      <c r="R117" s="30">
        <v>70883.939137199995</v>
      </c>
      <c r="S117" s="32">
        <v>0.08</v>
      </c>
      <c r="T117" s="30">
        <v>181.3445025</v>
      </c>
      <c r="U117" s="11">
        <v>0</v>
      </c>
      <c r="V117" s="30">
        <v>0</v>
      </c>
      <c r="W117" s="30">
        <v>886049.23921499983</v>
      </c>
    </row>
    <row r="118" spans="1:23" x14ac:dyDescent="0.25">
      <c r="A118" s="11" t="s">
        <v>4755</v>
      </c>
      <c r="B118" s="16" t="s">
        <v>4755</v>
      </c>
      <c r="C118" s="16" t="s">
        <v>100</v>
      </c>
      <c r="D118" s="11" t="s">
        <v>4756</v>
      </c>
      <c r="E118" s="11">
        <v>37059</v>
      </c>
      <c r="G118" s="29" t="s">
        <v>102</v>
      </c>
      <c r="H118" s="11">
        <v>16291</v>
      </c>
      <c r="I118" s="11">
        <v>2688</v>
      </c>
      <c r="J118" s="11">
        <v>2688</v>
      </c>
      <c r="K118" s="10" t="s">
        <v>30</v>
      </c>
      <c r="L118" s="30">
        <v>16</v>
      </c>
      <c r="M118" s="30">
        <v>43008</v>
      </c>
      <c r="N118" s="31">
        <v>0.05</v>
      </c>
      <c r="O118" s="30">
        <v>40857.599999999999</v>
      </c>
      <c r="P118" s="31">
        <v>0.5455025</v>
      </c>
      <c r="Q118" s="30">
        <v>22287.922944000002</v>
      </c>
      <c r="R118" s="30">
        <v>18569.677056</v>
      </c>
      <c r="S118" s="32">
        <v>0.09</v>
      </c>
      <c r="T118" s="30">
        <v>76.759577777777778</v>
      </c>
      <c r="U118" s="11">
        <v>0</v>
      </c>
      <c r="V118" s="30">
        <v>0</v>
      </c>
      <c r="W118" s="30">
        <v>206329.74506666663</v>
      </c>
    </row>
    <row r="119" spans="1:23" ht="90" x14ac:dyDescent="0.25">
      <c r="A119" s="11" t="s">
        <v>4757</v>
      </c>
      <c r="B119" s="16" t="s">
        <v>4758</v>
      </c>
      <c r="C119" s="16" t="s">
        <v>4759</v>
      </c>
      <c r="D119" s="11" t="s">
        <v>4760</v>
      </c>
      <c r="E119" s="11">
        <v>37059</v>
      </c>
      <c r="F119" s="11">
        <v>1998</v>
      </c>
      <c r="G119" s="29" t="s">
        <v>102</v>
      </c>
      <c r="H119" s="11">
        <v>36846</v>
      </c>
      <c r="I119" s="11">
        <v>26382</v>
      </c>
      <c r="J119" s="11">
        <v>26382</v>
      </c>
      <c r="K119" s="10" t="s">
        <v>30</v>
      </c>
      <c r="L119" s="30">
        <v>11.2</v>
      </c>
      <c r="M119" s="30">
        <v>295478.39999999997</v>
      </c>
      <c r="N119" s="31">
        <v>0.05</v>
      </c>
      <c r="O119" s="30">
        <v>280704.48</v>
      </c>
      <c r="P119" s="31">
        <v>0.5455025</v>
      </c>
      <c r="Q119" s="30">
        <v>153124.9956012</v>
      </c>
      <c r="R119" s="30">
        <v>127579.48439879998</v>
      </c>
      <c r="S119" s="32">
        <v>0.09</v>
      </c>
      <c r="T119" s="30">
        <v>53.731704444444439</v>
      </c>
      <c r="U119" s="11">
        <v>0</v>
      </c>
      <c r="V119" s="30">
        <v>0</v>
      </c>
      <c r="W119" s="30">
        <v>2911690</v>
      </c>
    </row>
    <row r="120" spans="1:23" ht="30" x14ac:dyDescent="0.25">
      <c r="A120" s="11" t="s">
        <v>4761</v>
      </c>
      <c r="B120" s="16" t="s">
        <v>4762</v>
      </c>
      <c r="C120" s="16" t="s">
        <v>4763</v>
      </c>
      <c r="D120" s="11" t="s">
        <v>4764</v>
      </c>
      <c r="E120" s="11">
        <v>37059</v>
      </c>
      <c r="F120" s="11">
        <v>1965</v>
      </c>
      <c r="G120" s="29" t="s">
        <v>104</v>
      </c>
      <c r="H120" s="11">
        <v>136342</v>
      </c>
      <c r="I120" s="11">
        <v>5400</v>
      </c>
      <c r="J120" s="11">
        <v>5400</v>
      </c>
      <c r="K120" s="10" t="s">
        <v>30</v>
      </c>
      <c r="L120" s="30">
        <v>10</v>
      </c>
      <c r="M120" s="30">
        <v>54000</v>
      </c>
      <c r="N120" s="31">
        <v>0.05</v>
      </c>
      <c r="O120" s="30">
        <v>51300</v>
      </c>
      <c r="P120" s="31">
        <v>0.5455025</v>
      </c>
      <c r="Q120" s="30">
        <v>27984.278249999999</v>
      </c>
      <c r="R120" s="30">
        <v>23315.721750000001</v>
      </c>
      <c r="S120" s="32">
        <v>0.09</v>
      </c>
      <c r="T120" s="30">
        <v>47.974736111111113</v>
      </c>
      <c r="U120" s="11">
        <v>75000</v>
      </c>
      <c r="V120" s="30">
        <v>225000</v>
      </c>
      <c r="W120" s="30">
        <v>484063.57500000001</v>
      </c>
    </row>
    <row r="121" spans="1:23" x14ac:dyDescent="0.25">
      <c r="A121" s="11" t="s">
        <v>4765</v>
      </c>
      <c r="B121" s="16" t="s">
        <v>4765</v>
      </c>
      <c r="C121" s="16" t="s">
        <v>79</v>
      </c>
      <c r="D121" s="11" t="s">
        <v>4766</v>
      </c>
      <c r="E121" s="11">
        <v>37059</v>
      </c>
      <c r="F121" s="11">
        <v>1978</v>
      </c>
      <c r="G121" s="29" t="s">
        <v>102</v>
      </c>
      <c r="H121" s="11">
        <v>51095</v>
      </c>
      <c r="I121" s="11">
        <v>3825</v>
      </c>
      <c r="J121" s="11">
        <v>3825</v>
      </c>
      <c r="K121" s="10" t="s">
        <v>30</v>
      </c>
      <c r="L121" s="30">
        <v>12.96</v>
      </c>
      <c r="M121" s="30">
        <v>49572</v>
      </c>
      <c r="N121" s="31">
        <v>0.05</v>
      </c>
      <c r="O121" s="30">
        <v>47093.4</v>
      </c>
      <c r="P121" s="31">
        <v>0.5455025</v>
      </c>
      <c r="Q121" s="30">
        <v>25689.5674335</v>
      </c>
      <c r="R121" s="30">
        <v>21403.832566500001</v>
      </c>
      <c r="S121" s="32">
        <v>0.09</v>
      </c>
      <c r="T121" s="30">
        <v>62.175258000000007</v>
      </c>
      <c r="U121" s="11">
        <v>0</v>
      </c>
      <c r="V121" s="30">
        <v>0</v>
      </c>
      <c r="W121" s="30">
        <v>237820.36184999999</v>
      </c>
    </row>
    <row r="122" spans="1:23" x14ac:dyDescent="0.25">
      <c r="A122" s="11" t="s">
        <v>4767</v>
      </c>
      <c r="B122" s="16" t="s">
        <v>4767</v>
      </c>
      <c r="C122" s="16" t="s">
        <v>100</v>
      </c>
      <c r="D122" s="11" t="s">
        <v>4768</v>
      </c>
      <c r="E122" s="11">
        <v>37059</v>
      </c>
      <c r="G122" s="29" t="s">
        <v>104</v>
      </c>
      <c r="H122" s="11">
        <v>19166</v>
      </c>
      <c r="I122" s="11">
        <v>5885</v>
      </c>
      <c r="J122" s="11">
        <v>5885</v>
      </c>
      <c r="K122" s="10" t="s">
        <v>30</v>
      </c>
      <c r="L122" s="30">
        <v>8.1</v>
      </c>
      <c r="M122" s="30">
        <v>47668.5</v>
      </c>
      <c r="N122" s="31">
        <v>0.05</v>
      </c>
      <c r="O122" s="30">
        <v>45285.074999999997</v>
      </c>
      <c r="P122" s="31">
        <v>0.5455025</v>
      </c>
      <c r="Q122" s="30">
        <v>24703.121625187498</v>
      </c>
      <c r="R122" s="30">
        <v>20581.9533748125</v>
      </c>
      <c r="S122" s="32">
        <v>0.09</v>
      </c>
      <c r="T122" s="30">
        <v>38.859536250000005</v>
      </c>
      <c r="U122" s="11">
        <v>0</v>
      </c>
      <c r="V122" s="30">
        <v>0</v>
      </c>
      <c r="W122" s="30">
        <v>228688.37083125004</v>
      </c>
    </row>
    <row r="123" spans="1:23" ht="30" x14ac:dyDescent="0.25">
      <c r="A123" s="11" t="s">
        <v>4769</v>
      </c>
      <c r="B123" s="16" t="s">
        <v>4770</v>
      </c>
      <c r="C123" s="16" t="s">
        <v>128</v>
      </c>
      <c r="D123" s="11" t="s">
        <v>4771</v>
      </c>
      <c r="E123" s="11">
        <v>37059</v>
      </c>
      <c r="F123" s="11">
        <v>1954</v>
      </c>
      <c r="G123" s="29" t="s">
        <v>102</v>
      </c>
      <c r="H123" s="11">
        <v>32494</v>
      </c>
      <c r="I123" s="11">
        <v>4932</v>
      </c>
      <c r="J123" s="11">
        <v>4932</v>
      </c>
      <c r="K123" s="10" t="s">
        <v>30</v>
      </c>
      <c r="L123" s="30">
        <v>12.24</v>
      </c>
      <c r="M123" s="30">
        <v>60367.68</v>
      </c>
      <c r="N123" s="31">
        <v>0.05</v>
      </c>
      <c r="O123" s="30">
        <v>57349.296000000002</v>
      </c>
      <c r="P123" s="31">
        <v>0.5455025</v>
      </c>
      <c r="Q123" s="30">
        <v>31284.184341240001</v>
      </c>
      <c r="R123" s="30">
        <v>26065.111658760001</v>
      </c>
      <c r="S123" s="32">
        <v>0.09</v>
      </c>
      <c r="T123" s="30">
        <v>58.721077000000001</v>
      </c>
      <c r="U123" s="11">
        <v>0</v>
      </c>
      <c r="V123" s="30">
        <v>0</v>
      </c>
      <c r="W123" s="30">
        <v>289612.35176400002</v>
      </c>
    </row>
    <row r="124" spans="1:23" x14ac:dyDescent="0.25">
      <c r="A124" s="11" t="s">
        <v>4772</v>
      </c>
      <c r="B124" s="16" t="s">
        <v>4772</v>
      </c>
      <c r="C124" s="16" t="s">
        <v>82</v>
      </c>
      <c r="D124" s="11" t="s">
        <v>4773</v>
      </c>
      <c r="E124" s="11">
        <v>37059</v>
      </c>
      <c r="F124" s="11">
        <v>2000</v>
      </c>
      <c r="G124" s="29" t="s">
        <v>203</v>
      </c>
      <c r="H124" s="11">
        <v>42288</v>
      </c>
      <c r="I124" s="11">
        <v>6215</v>
      </c>
      <c r="J124" s="11">
        <v>6215</v>
      </c>
      <c r="K124" s="10" t="s">
        <v>30</v>
      </c>
      <c r="L124" s="30">
        <v>14.4</v>
      </c>
      <c r="M124" s="30">
        <v>89496</v>
      </c>
      <c r="N124" s="31">
        <v>0.05</v>
      </c>
      <c r="O124" s="30">
        <v>85021.2</v>
      </c>
      <c r="P124" s="31">
        <v>0.5455025</v>
      </c>
      <c r="Q124" s="30">
        <v>46379.277152999995</v>
      </c>
      <c r="R124" s="30">
        <v>38641.922847000002</v>
      </c>
      <c r="S124" s="32">
        <v>0.09</v>
      </c>
      <c r="T124" s="30">
        <v>69.08362000000001</v>
      </c>
      <c r="U124" s="11">
        <v>0</v>
      </c>
      <c r="V124" s="30">
        <v>0</v>
      </c>
      <c r="W124" s="30">
        <v>429354.69830000011</v>
      </c>
    </row>
    <row r="125" spans="1:23" ht="45" x14ac:dyDescent="0.25">
      <c r="A125" s="11" t="s">
        <v>4774</v>
      </c>
      <c r="B125" s="16" t="s">
        <v>4775</v>
      </c>
      <c r="C125" s="16" t="s">
        <v>4776</v>
      </c>
      <c r="D125" s="11" t="s">
        <v>4777</v>
      </c>
      <c r="E125" s="11">
        <v>37059</v>
      </c>
      <c r="F125" s="11">
        <v>2001</v>
      </c>
      <c r="G125" s="29" t="s">
        <v>4710</v>
      </c>
      <c r="H125" s="11">
        <v>162304</v>
      </c>
      <c r="I125" s="11">
        <v>28000</v>
      </c>
      <c r="J125" s="11">
        <v>28000</v>
      </c>
      <c r="K125" s="10" t="s">
        <v>30</v>
      </c>
      <c r="L125" s="30">
        <v>14.58</v>
      </c>
      <c r="M125" s="30">
        <v>408240</v>
      </c>
      <c r="N125" s="31">
        <v>0.05</v>
      </c>
      <c r="O125" s="30">
        <v>387828</v>
      </c>
      <c r="P125" s="31">
        <v>0.5455025</v>
      </c>
      <c r="Q125" s="30">
        <v>211561.14356999999</v>
      </c>
      <c r="R125" s="30">
        <v>176266.85643000001</v>
      </c>
      <c r="S125" s="32">
        <v>0.09</v>
      </c>
      <c r="T125" s="30">
        <v>69.947165249999998</v>
      </c>
      <c r="U125" s="11">
        <v>0</v>
      </c>
      <c r="V125" s="30">
        <v>0</v>
      </c>
      <c r="W125" s="30">
        <v>1958520.6270000001</v>
      </c>
    </row>
    <row r="126" spans="1:23" ht="75" x14ac:dyDescent="0.25">
      <c r="A126" s="11" t="s">
        <v>4778</v>
      </c>
      <c r="B126" s="16" t="s">
        <v>4779</v>
      </c>
      <c r="C126" s="16" t="s">
        <v>4780</v>
      </c>
      <c r="D126" s="11" t="s">
        <v>4781</v>
      </c>
      <c r="E126" s="11">
        <v>37047</v>
      </c>
      <c r="F126" s="11">
        <v>2009</v>
      </c>
      <c r="G126" s="29" t="s">
        <v>108</v>
      </c>
      <c r="H126" s="11">
        <v>31458</v>
      </c>
      <c r="I126" s="11">
        <v>2915</v>
      </c>
      <c r="J126" s="11">
        <v>2915</v>
      </c>
      <c r="K126" s="10" t="s">
        <v>30</v>
      </c>
      <c r="L126" s="30">
        <v>50.336000000000013</v>
      </c>
      <c r="M126" s="30">
        <v>146729.44000000003</v>
      </c>
      <c r="N126" s="31">
        <v>0.05</v>
      </c>
      <c r="O126" s="30">
        <v>139392.96800000002</v>
      </c>
      <c r="P126" s="31">
        <v>0.65785249999999995</v>
      </c>
      <c r="Q126" s="30">
        <v>91700.012481219994</v>
      </c>
      <c r="R126" s="30">
        <v>47692.955518780014</v>
      </c>
      <c r="S126" s="32">
        <v>0.08</v>
      </c>
      <c r="T126" s="30">
        <v>204.51524665000008</v>
      </c>
      <c r="U126" s="11">
        <v>0</v>
      </c>
      <c r="V126" s="30">
        <v>0</v>
      </c>
      <c r="W126" s="30">
        <v>596161.94398475019</v>
      </c>
    </row>
    <row r="127" spans="1:23" ht="45" x14ac:dyDescent="0.25">
      <c r="A127" s="11" t="s">
        <v>4782</v>
      </c>
      <c r="B127" s="16" t="s">
        <v>4783</v>
      </c>
      <c r="C127" s="16" t="s">
        <v>191</v>
      </c>
      <c r="D127" s="11" t="s">
        <v>4784</v>
      </c>
      <c r="E127" s="11">
        <v>37047</v>
      </c>
      <c r="F127" s="11">
        <v>1910</v>
      </c>
      <c r="G127" s="29" t="s">
        <v>4733</v>
      </c>
      <c r="H127" s="11">
        <v>11070</v>
      </c>
      <c r="I127" s="11">
        <v>20140</v>
      </c>
      <c r="J127" s="11">
        <v>20140</v>
      </c>
      <c r="K127" s="10" t="s">
        <v>30</v>
      </c>
      <c r="L127" s="30">
        <v>17</v>
      </c>
      <c r="M127" s="30">
        <v>342380</v>
      </c>
      <c r="N127" s="31">
        <v>0.05</v>
      </c>
      <c r="O127" s="30">
        <v>325261</v>
      </c>
      <c r="P127" s="31">
        <v>0.7078525</v>
      </c>
      <c r="Q127" s="30">
        <v>230236.8120025</v>
      </c>
      <c r="R127" s="30">
        <v>95024.187997500005</v>
      </c>
      <c r="S127" s="32">
        <v>0.09</v>
      </c>
      <c r="T127" s="30">
        <v>52.42424583333333</v>
      </c>
      <c r="U127" s="11">
        <v>0</v>
      </c>
      <c r="V127" s="30">
        <v>0</v>
      </c>
      <c r="W127" s="30">
        <v>1055824.3110833331</v>
      </c>
    </row>
    <row r="128" spans="1:23" x14ac:dyDescent="0.25">
      <c r="A128" s="11" t="s">
        <v>4785</v>
      </c>
      <c r="B128" s="16" t="s">
        <v>4785</v>
      </c>
      <c r="C128" s="16" t="s">
        <v>10</v>
      </c>
      <c r="D128" s="11" t="s">
        <v>4786</v>
      </c>
      <c r="E128" s="11">
        <v>37047</v>
      </c>
      <c r="F128" s="11">
        <v>1922</v>
      </c>
      <c r="G128" s="29" t="s">
        <v>4733</v>
      </c>
      <c r="H128" s="11">
        <v>2236</v>
      </c>
      <c r="I128" s="11">
        <v>3196</v>
      </c>
      <c r="J128" s="11">
        <v>3196</v>
      </c>
      <c r="K128" s="10" t="s">
        <v>30</v>
      </c>
      <c r="L128" s="30">
        <v>17</v>
      </c>
      <c r="M128" s="30">
        <v>54332</v>
      </c>
      <c r="N128" s="31">
        <v>0.05</v>
      </c>
      <c r="O128" s="30">
        <v>51615.4</v>
      </c>
      <c r="P128" s="31">
        <v>0.7078525</v>
      </c>
      <c r="Q128" s="30">
        <v>36536.089928499998</v>
      </c>
      <c r="R128" s="30">
        <v>15079.310071500004</v>
      </c>
      <c r="S128" s="32">
        <v>0.09</v>
      </c>
      <c r="T128" s="30">
        <v>52.424245833333345</v>
      </c>
      <c r="U128" s="11">
        <v>0</v>
      </c>
      <c r="V128" s="30">
        <v>0</v>
      </c>
      <c r="W128" s="30">
        <v>167547.88968333337</v>
      </c>
    </row>
    <row r="129" spans="1:23" x14ac:dyDescent="0.25">
      <c r="A129" s="11" t="s">
        <v>4787</v>
      </c>
      <c r="B129" s="16" t="s">
        <v>4787</v>
      </c>
      <c r="C129" s="16" t="s">
        <v>10</v>
      </c>
      <c r="D129" s="11" t="s">
        <v>4788</v>
      </c>
      <c r="E129" s="11">
        <v>37047</v>
      </c>
      <c r="F129" s="11">
        <v>1889</v>
      </c>
      <c r="G129" s="29" t="s">
        <v>4733</v>
      </c>
      <c r="H129" s="11">
        <v>3800</v>
      </c>
      <c r="I129" s="11">
        <v>7216</v>
      </c>
      <c r="J129" s="11">
        <v>7216</v>
      </c>
      <c r="K129" s="10" t="s">
        <v>30</v>
      </c>
      <c r="L129" s="30">
        <v>17</v>
      </c>
      <c r="M129" s="30">
        <v>122672</v>
      </c>
      <c r="N129" s="31">
        <v>0.05</v>
      </c>
      <c r="O129" s="30">
        <v>116538.4</v>
      </c>
      <c r="P129" s="31">
        <v>0.7078525</v>
      </c>
      <c r="Q129" s="30">
        <v>82491.997786000007</v>
      </c>
      <c r="R129" s="30">
        <v>34046.402214000002</v>
      </c>
      <c r="S129" s="32">
        <v>0.09</v>
      </c>
      <c r="T129" s="30">
        <v>52.424245833333337</v>
      </c>
      <c r="U129" s="11">
        <v>0</v>
      </c>
      <c r="V129" s="30">
        <v>0</v>
      </c>
      <c r="W129" s="30">
        <v>378293.35793333338</v>
      </c>
    </row>
    <row r="130" spans="1:23" x14ac:dyDescent="0.25">
      <c r="A130" s="11" t="s">
        <v>4789</v>
      </c>
      <c r="B130" s="16" t="s">
        <v>4789</v>
      </c>
      <c r="C130" s="16" t="s">
        <v>79</v>
      </c>
      <c r="D130" s="11" t="s">
        <v>4790</v>
      </c>
      <c r="E130" s="11">
        <v>37047</v>
      </c>
      <c r="F130" s="11">
        <v>1952</v>
      </c>
      <c r="G130" s="29" t="s">
        <v>102</v>
      </c>
      <c r="H130" s="11">
        <v>26397</v>
      </c>
      <c r="I130" s="11">
        <v>2905</v>
      </c>
      <c r="J130" s="11">
        <v>2905</v>
      </c>
      <c r="K130" s="10" t="s">
        <v>30</v>
      </c>
      <c r="L130" s="30">
        <v>14.4</v>
      </c>
      <c r="M130" s="30">
        <v>41832</v>
      </c>
      <c r="N130" s="31">
        <v>0.05</v>
      </c>
      <c r="O130" s="30">
        <v>39740.400000000001</v>
      </c>
      <c r="P130" s="31">
        <v>0.65785249999999995</v>
      </c>
      <c r="Q130" s="30">
        <v>26143.321490999999</v>
      </c>
      <c r="R130" s="30">
        <v>13597.078509000004</v>
      </c>
      <c r="S130" s="32">
        <v>0.09</v>
      </c>
      <c r="T130" s="30">
        <v>52.006420000000013</v>
      </c>
      <c r="U130" s="11">
        <v>0</v>
      </c>
      <c r="V130" s="30">
        <v>0</v>
      </c>
      <c r="W130" s="30">
        <v>151078.65010000003</v>
      </c>
    </row>
    <row r="131" spans="1:23" ht="60" x14ac:dyDescent="0.25">
      <c r="A131" s="11" t="s">
        <v>4791</v>
      </c>
      <c r="B131" s="16" t="s">
        <v>4792</v>
      </c>
      <c r="C131" s="16" t="s">
        <v>4518</v>
      </c>
      <c r="D131" s="11" t="s">
        <v>4793</v>
      </c>
      <c r="E131" s="11">
        <v>37047</v>
      </c>
      <c r="F131" s="11">
        <v>1987</v>
      </c>
      <c r="G131" s="29" t="s">
        <v>102</v>
      </c>
      <c r="H131" s="11">
        <v>11277</v>
      </c>
      <c r="I131" s="11">
        <v>1616</v>
      </c>
      <c r="J131" s="11">
        <v>1616</v>
      </c>
      <c r="K131" s="10" t="s">
        <v>30</v>
      </c>
      <c r="L131" s="30">
        <v>16</v>
      </c>
      <c r="M131" s="30">
        <v>25856</v>
      </c>
      <c r="N131" s="31">
        <v>0.05</v>
      </c>
      <c r="O131" s="30">
        <v>24563.200000000001</v>
      </c>
      <c r="P131" s="31">
        <v>0.65785249999999995</v>
      </c>
      <c r="Q131" s="30">
        <v>16158.962528</v>
      </c>
      <c r="R131" s="30">
        <v>8404.2374720000007</v>
      </c>
      <c r="S131" s="32">
        <v>0.09</v>
      </c>
      <c r="T131" s="30">
        <v>57.784911111111121</v>
      </c>
      <c r="U131" s="11">
        <v>0</v>
      </c>
      <c r="V131" s="30">
        <v>0</v>
      </c>
      <c r="W131" s="30">
        <v>93380.416355555571</v>
      </c>
    </row>
    <row r="132" spans="1:23" x14ac:dyDescent="0.25">
      <c r="A132" s="11" t="s">
        <v>4794</v>
      </c>
      <c r="B132" s="16" t="s">
        <v>4794</v>
      </c>
      <c r="C132" s="16" t="s">
        <v>10</v>
      </c>
      <c r="D132" s="11" t="s">
        <v>4795</v>
      </c>
      <c r="E132" s="11">
        <v>37047</v>
      </c>
      <c r="F132" s="11">
        <v>1959</v>
      </c>
      <c r="G132" s="29" t="s">
        <v>196</v>
      </c>
      <c r="H132" s="11">
        <v>37361</v>
      </c>
      <c r="I132" s="11">
        <v>20024</v>
      </c>
      <c r="J132" s="11">
        <v>19475</v>
      </c>
      <c r="K132" s="10" t="s">
        <v>30</v>
      </c>
      <c r="L132" s="30">
        <v>4.59</v>
      </c>
      <c r="M132" s="30">
        <v>89390.25</v>
      </c>
      <c r="N132" s="31">
        <v>0.05</v>
      </c>
      <c r="O132" s="30">
        <v>84920.737500000003</v>
      </c>
      <c r="P132" s="31">
        <v>0.65785249999999995</v>
      </c>
      <c r="Q132" s="30">
        <v>55865.319466218745</v>
      </c>
      <c r="R132" s="30">
        <v>29055.418033781258</v>
      </c>
      <c r="S132" s="32">
        <v>0.09</v>
      </c>
      <c r="T132" s="30">
        <v>16.577046375000005</v>
      </c>
      <c r="U132" s="11">
        <v>0</v>
      </c>
      <c r="V132" s="30">
        <v>0</v>
      </c>
      <c r="W132" s="30">
        <v>322837.97815312509</v>
      </c>
    </row>
    <row r="133" spans="1:23" x14ac:dyDescent="0.25">
      <c r="A133" s="11" t="s">
        <v>4796</v>
      </c>
      <c r="B133" s="16" t="s">
        <v>4796</v>
      </c>
      <c r="C133" s="16" t="s">
        <v>10</v>
      </c>
      <c r="D133" s="11" t="s">
        <v>4797</v>
      </c>
      <c r="E133" s="11">
        <v>37047</v>
      </c>
      <c r="F133" s="11">
        <v>1893</v>
      </c>
      <c r="G133" s="29" t="s">
        <v>4733</v>
      </c>
      <c r="H133" s="11">
        <v>1728</v>
      </c>
      <c r="I133" s="11">
        <v>3312</v>
      </c>
      <c r="J133" s="11">
        <v>3312</v>
      </c>
      <c r="K133" s="10" t="s">
        <v>30</v>
      </c>
      <c r="L133" s="30">
        <v>17</v>
      </c>
      <c r="M133" s="30">
        <v>56304</v>
      </c>
      <c r="N133" s="31">
        <v>0.05</v>
      </c>
      <c r="O133" s="30">
        <v>53488.800000000003</v>
      </c>
      <c r="P133" s="31">
        <v>0.7078525</v>
      </c>
      <c r="Q133" s="30">
        <v>37862.180802000003</v>
      </c>
      <c r="R133" s="30">
        <v>15626.619198</v>
      </c>
      <c r="S133" s="32">
        <v>0.09</v>
      </c>
      <c r="T133" s="30">
        <v>52.424245833333337</v>
      </c>
      <c r="U133" s="11">
        <v>0</v>
      </c>
      <c r="V133" s="30">
        <v>0</v>
      </c>
      <c r="W133" s="30">
        <v>173629.10220000002</v>
      </c>
    </row>
    <row r="134" spans="1:23" ht="45" x14ac:dyDescent="0.25">
      <c r="A134" s="11" t="s">
        <v>4798</v>
      </c>
      <c r="B134" s="16" t="s">
        <v>4799</v>
      </c>
      <c r="C134" s="16" t="s">
        <v>134</v>
      </c>
      <c r="D134" s="11" t="s">
        <v>1131</v>
      </c>
      <c r="E134" s="11">
        <v>37047</v>
      </c>
      <c r="F134" s="11">
        <v>1947</v>
      </c>
      <c r="G134" s="29" t="s">
        <v>102</v>
      </c>
      <c r="H134" s="11">
        <v>12900</v>
      </c>
      <c r="I134" s="11">
        <v>5834</v>
      </c>
      <c r="J134" s="11">
        <v>5834</v>
      </c>
      <c r="K134" s="10" t="s">
        <v>30</v>
      </c>
      <c r="L134" s="30">
        <v>16</v>
      </c>
      <c r="M134" s="30">
        <v>93344</v>
      </c>
      <c r="N134" s="31">
        <v>0.05</v>
      </c>
      <c r="O134" s="30">
        <v>88676.800000000003</v>
      </c>
      <c r="P134" s="31">
        <v>0.65785249999999995</v>
      </c>
      <c r="Q134" s="30">
        <v>58336.254571999998</v>
      </c>
      <c r="R134" s="30">
        <v>30340.545428000005</v>
      </c>
      <c r="S134" s="32">
        <v>0.09</v>
      </c>
      <c r="T134" s="30">
        <v>57.784911111111121</v>
      </c>
      <c r="U134" s="11">
        <v>0</v>
      </c>
      <c r="V134" s="30">
        <v>0</v>
      </c>
      <c r="W134" s="30">
        <v>337117.17142222228</v>
      </c>
    </row>
    <row r="135" spans="1:23" ht="120" x14ac:dyDescent="0.25">
      <c r="A135" s="11" t="s">
        <v>4800</v>
      </c>
      <c r="B135" s="16" t="s">
        <v>4801</v>
      </c>
      <c r="C135" s="16" t="s">
        <v>4802</v>
      </c>
      <c r="D135" s="11" t="s">
        <v>4803</v>
      </c>
      <c r="E135" s="11">
        <v>37047</v>
      </c>
      <c r="F135" s="11">
        <v>1926</v>
      </c>
      <c r="G135" s="29" t="s">
        <v>108</v>
      </c>
      <c r="H135" s="11">
        <v>86495</v>
      </c>
      <c r="I135" s="11">
        <v>24484</v>
      </c>
      <c r="J135" s="11">
        <v>28330</v>
      </c>
      <c r="K135" s="10" t="s">
        <v>30</v>
      </c>
      <c r="L135" s="30">
        <v>18.143999999999998</v>
      </c>
      <c r="M135" s="30">
        <v>514019.52000000008</v>
      </c>
      <c r="N135" s="31">
        <v>0.05</v>
      </c>
      <c r="O135" s="30">
        <v>488318.54400000005</v>
      </c>
      <c r="P135" s="31">
        <v>0.65785249999999995</v>
      </c>
      <c r="Q135" s="30">
        <v>321241.57496676</v>
      </c>
      <c r="R135" s="30">
        <v>167076.96903324005</v>
      </c>
      <c r="S135" s="32">
        <v>0.08</v>
      </c>
      <c r="T135" s="30">
        <v>73.719100350000019</v>
      </c>
      <c r="U135" s="11">
        <v>0</v>
      </c>
      <c r="V135" s="30">
        <v>0</v>
      </c>
      <c r="W135" s="30">
        <v>2088462.1129155003</v>
      </c>
    </row>
    <row r="136" spans="1:23" x14ac:dyDescent="0.25">
      <c r="A136" s="11" t="s">
        <v>4804</v>
      </c>
      <c r="B136" s="16" t="s">
        <v>4804</v>
      </c>
      <c r="C136" s="16" t="s">
        <v>10</v>
      </c>
      <c r="D136" s="11" t="s">
        <v>4805</v>
      </c>
      <c r="E136" s="11">
        <v>37047</v>
      </c>
      <c r="F136" s="11">
        <v>1893</v>
      </c>
      <c r="G136" s="29" t="s">
        <v>4590</v>
      </c>
      <c r="H136" s="11">
        <v>2500</v>
      </c>
      <c r="I136" s="11">
        <v>3602</v>
      </c>
      <c r="J136" s="11">
        <v>1932</v>
      </c>
      <c r="K136" s="10" t="s">
        <v>30</v>
      </c>
      <c r="L136" s="30">
        <v>10.8</v>
      </c>
      <c r="M136" s="30">
        <v>20865.599999999999</v>
      </c>
      <c r="N136" s="31">
        <v>0.05</v>
      </c>
      <c r="O136" s="30">
        <v>19822.320000000003</v>
      </c>
      <c r="P136" s="31">
        <v>0.65785249999999995</v>
      </c>
      <c r="Q136" s="30">
        <v>13040.1627678</v>
      </c>
      <c r="R136" s="30">
        <v>6782.1572322000029</v>
      </c>
      <c r="S136" s="32">
        <v>0.08</v>
      </c>
      <c r="T136" s="30">
        <v>43.880416875000016</v>
      </c>
      <c r="U136" s="11">
        <v>0</v>
      </c>
      <c r="V136" s="30">
        <v>0</v>
      </c>
      <c r="W136" s="30">
        <v>84776.965402500035</v>
      </c>
    </row>
    <row r="137" spans="1:23" x14ac:dyDescent="0.25">
      <c r="A137" s="11" t="s">
        <v>4806</v>
      </c>
      <c r="B137" s="16" t="s">
        <v>4806</v>
      </c>
      <c r="C137" s="16" t="s">
        <v>79</v>
      </c>
      <c r="D137" s="11" t="s">
        <v>4807</v>
      </c>
      <c r="E137" s="11">
        <v>37047</v>
      </c>
      <c r="F137" s="11">
        <v>1944</v>
      </c>
      <c r="G137" s="29" t="s">
        <v>102</v>
      </c>
      <c r="H137" s="11">
        <v>2500</v>
      </c>
      <c r="I137" s="11">
        <v>2500</v>
      </c>
      <c r="J137" s="11">
        <v>2500</v>
      </c>
      <c r="K137" s="10" t="s">
        <v>30</v>
      </c>
      <c r="L137" s="30">
        <v>16</v>
      </c>
      <c r="M137" s="30">
        <v>40000</v>
      </c>
      <c r="N137" s="31">
        <v>0.05</v>
      </c>
      <c r="O137" s="30">
        <v>38000</v>
      </c>
      <c r="P137" s="31">
        <v>0.65785249999999995</v>
      </c>
      <c r="Q137" s="30">
        <v>24998.394999999997</v>
      </c>
      <c r="R137" s="30">
        <v>13001.605000000003</v>
      </c>
      <c r="S137" s="32">
        <v>0.09</v>
      </c>
      <c r="T137" s="30">
        <v>57.784911111111121</v>
      </c>
      <c r="U137" s="11">
        <v>0</v>
      </c>
      <c r="V137" s="30">
        <v>0</v>
      </c>
      <c r="W137" s="30">
        <v>144462.27777777781</v>
      </c>
    </row>
    <row r="138" spans="1:23" x14ac:dyDescent="0.25">
      <c r="A138" s="11" t="s">
        <v>4808</v>
      </c>
      <c r="B138" s="16" t="s">
        <v>4808</v>
      </c>
      <c r="C138" s="16" t="s">
        <v>10</v>
      </c>
      <c r="D138" s="11" t="s">
        <v>4809</v>
      </c>
      <c r="E138" s="11">
        <v>37047</v>
      </c>
      <c r="F138" s="11">
        <v>1903</v>
      </c>
      <c r="G138" s="29" t="s">
        <v>103</v>
      </c>
      <c r="H138" s="11">
        <v>2500</v>
      </c>
      <c r="I138" s="11">
        <v>4968</v>
      </c>
      <c r="J138" s="11">
        <v>4968</v>
      </c>
      <c r="K138" s="10" t="s">
        <v>30</v>
      </c>
      <c r="L138" s="30">
        <v>16</v>
      </c>
      <c r="M138" s="30">
        <v>79488</v>
      </c>
      <c r="N138" s="31">
        <v>0.05</v>
      </c>
      <c r="O138" s="30">
        <v>75513.600000000006</v>
      </c>
      <c r="P138" s="31">
        <v>0.7078525</v>
      </c>
      <c r="Q138" s="30">
        <v>53452.490544</v>
      </c>
      <c r="R138" s="30">
        <v>22061.109456000009</v>
      </c>
      <c r="S138" s="32">
        <v>0.09</v>
      </c>
      <c r="T138" s="30">
        <v>49.340466666666678</v>
      </c>
      <c r="U138" s="11">
        <v>0</v>
      </c>
      <c r="V138" s="30">
        <v>0</v>
      </c>
      <c r="W138" s="30">
        <v>245123.43840000007</v>
      </c>
    </row>
    <row r="139" spans="1:23" x14ac:dyDescent="0.25">
      <c r="A139" s="11" t="s">
        <v>4810</v>
      </c>
      <c r="B139" s="16" t="s">
        <v>4810</v>
      </c>
      <c r="C139" s="16" t="s">
        <v>79</v>
      </c>
      <c r="D139" s="11" t="s">
        <v>4811</v>
      </c>
      <c r="E139" s="11">
        <v>37047</v>
      </c>
      <c r="F139" s="11">
        <v>1920</v>
      </c>
      <c r="G139" s="29" t="s">
        <v>102</v>
      </c>
      <c r="H139" s="11">
        <v>2500</v>
      </c>
      <c r="I139" s="11">
        <v>2484</v>
      </c>
      <c r="J139" s="11">
        <v>2484</v>
      </c>
      <c r="K139" s="10" t="s">
        <v>30</v>
      </c>
      <c r="L139" s="30">
        <v>14.4</v>
      </c>
      <c r="M139" s="30">
        <v>35769.599999999999</v>
      </c>
      <c r="N139" s="31">
        <v>0.05</v>
      </c>
      <c r="O139" s="30">
        <v>33981.119999999995</v>
      </c>
      <c r="P139" s="31">
        <v>0.65785249999999995</v>
      </c>
      <c r="Q139" s="30">
        <v>22354.564744799995</v>
      </c>
      <c r="R139" s="30">
        <v>11626.555255200001</v>
      </c>
      <c r="S139" s="32">
        <v>0.09</v>
      </c>
      <c r="T139" s="30">
        <v>52.006420000000006</v>
      </c>
      <c r="U139" s="11">
        <v>0</v>
      </c>
      <c r="V139" s="30">
        <v>0</v>
      </c>
      <c r="W139" s="30">
        <v>129183.94727999999</v>
      </c>
    </row>
    <row r="140" spans="1:23" x14ac:dyDescent="0.25">
      <c r="A140" s="11" t="s">
        <v>4812</v>
      </c>
      <c r="B140" s="16" t="s">
        <v>4812</v>
      </c>
      <c r="C140" s="16" t="s">
        <v>79</v>
      </c>
      <c r="D140" s="11" t="s">
        <v>4811</v>
      </c>
      <c r="E140" s="11">
        <v>37047</v>
      </c>
      <c r="F140" s="11">
        <v>1913</v>
      </c>
      <c r="G140" s="29" t="s">
        <v>102</v>
      </c>
      <c r="H140" s="11">
        <v>2500</v>
      </c>
      <c r="I140" s="11">
        <v>2484</v>
      </c>
      <c r="J140" s="11">
        <v>2484</v>
      </c>
      <c r="K140" s="10" t="s">
        <v>30</v>
      </c>
      <c r="L140" s="30">
        <v>12.96</v>
      </c>
      <c r="M140" s="30">
        <v>32192.640000000003</v>
      </c>
      <c r="N140" s="31">
        <v>0.05</v>
      </c>
      <c r="O140" s="30">
        <v>30583.008000000002</v>
      </c>
      <c r="P140" s="31">
        <v>0.65785249999999995</v>
      </c>
      <c r="Q140" s="30">
        <v>20119.108270320001</v>
      </c>
      <c r="R140" s="30">
        <v>10463.899729680001</v>
      </c>
      <c r="S140" s="32">
        <v>0.09</v>
      </c>
      <c r="T140" s="30">
        <v>46.805777999999997</v>
      </c>
      <c r="U140" s="11">
        <v>0</v>
      </c>
      <c r="V140" s="30">
        <v>0</v>
      </c>
      <c r="W140" s="30">
        <v>116265.55255199999</v>
      </c>
    </row>
    <row r="141" spans="1:23" ht="30" x14ac:dyDescent="0.25">
      <c r="A141" s="11" t="s">
        <v>4813</v>
      </c>
      <c r="B141" s="16" t="s">
        <v>4814</v>
      </c>
      <c r="C141" s="16" t="s">
        <v>11</v>
      </c>
      <c r="D141" s="11" t="s">
        <v>4815</v>
      </c>
      <c r="E141" s="11">
        <v>37047</v>
      </c>
      <c r="F141" s="11">
        <v>1951</v>
      </c>
      <c r="G141" s="29" t="s">
        <v>104</v>
      </c>
      <c r="H141" s="11">
        <v>6300</v>
      </c>
      <c r="I141" s="11">
        <v>3973</v>
      </c>
      <c r="K141" s="10" t="s">
        <v>30</v>
      </c>
      <c r="L141" s="30">
        <v>10</v>
      </c>
      <c r="M141" s="30">
        <v>39730</v>
      </c>
      <c r="N141" s="31">
        <v>0.05</v>
      </c>
      <c r="O141" s="30">
        <v>37743.5</v>
      </c>
      <c r="P141" s="31">
        <v>0.65785249999999995</v>
      </c>
      <c r="Q141" s="30">
        <v>24829.655833749999</v>
      </c>
      <c r="R141" s="30">
        <v>12913.844166250001</v>
      </c>
      <c r="S141" s="32">
        <v>0.09</v>
      </c>
      <c r="T141" s="30">
        <v>36.115569444444446</v>
      </c>
      <c r="U141" s="11">
        <v>0</v>
      </c>
      <c r="V141" s="30">
        <v>0</v>
      </c>
      <c r="W141" s="30">
        <v>143487.15740277778</v>
      </c>
    </row>
    <row r="142" spans="1:23" x14ac:dyDescent="0.25">
      <c r="A142" s="11" t="s">
        <v>4816</v>
      </c>
      <c r="B142" s="16" t="s">
        <v>4816</v>
      </c>
      <c r="C142" s="16" t="s">
        <v>79</v>
      </c>
      <c r="D142" s="11" t="s">
        <v>4817</v>
      </c>
      <c r="E142" s="11">
        <v>37047</v>
      </c>
      <c r="F142" s="11">
        <v>1953</v>
      </c>
      <c r="G142" s="29" t="s">
        <v>102</v>
      </c>
      <c r="H142" s="11">
        <v>6300</v>
      </c>
      <c r="I142" s="11">
        <v>1728</v>
      </c>
      <c r="J142" s="11">
        <v>1728</v>
      </c>
      <c r="K142" s="10" t="s">
        <v>30</v>
      </c>
      <c r="L142" s="30">
        <v>16</v>
      </c>
      <c r="M142" s="30">
        <v>27648</v>
      </c>
      <c r="N142" s="31">
        <v>0.05</v>
      </c>
      <c r="O142" s="30">
        <v>26265.599999999999</v>
      </c>
      <c r="P142" s="31">
        <v>0.65785249999999995</v>
      </c>
      <c r="Q142" s="30">
        <v>17278.890623999996</v>
      </c>
      <c r="R142" s="30">
        <v>8986.7093760000025</v>
      </c>
      <c r="S142" s="32">
        <v>0.09</v>
      </c>
      <c r="T142" s="30">
        <v>57.784911111111128</v>
      </c>
      <c r="U142" s="11">
        <v>0</v>
      </c>
      <c r="V142" s="30">
        <v>0</v>
      </c>
      <c r="W142" s="30">
        <v>99852.326400000034</v>
      </c>
    </row>
    <row r="143" spans="1:23" x14ac:dyDescent="0.25">
      <c r="A143" s="11" t="s">
        <v>4818</v>
      </c>
      <c r="B143" s="16" t="s">
        <v>4818</v>
      </c>
      <c r="C143" s="16" t="s">
        <v>79</v>
      </c>
      <c r="D143" s="11" t="s">
        <v>4819</v>
      </c>
      <c r="E143" s="11">
        <v>37167</v>
      </c>
      <c r="F143" s="11">
        <v>1944</v>
      </c>
      <c r="G143" s="29" t="s">
        <v>102</v>
      </c>
      <c r="H143" s="11">
        <v>5077</v>
      </c>
      <c r="I143" s="11">
        <v>5500</v>
      </c>
      <c r="J143" s="11">
        <v>5500</v>
      </c>
      <c r="K143" s="10" t="s">
        <v>30</v>
      </c>
      <c r="L143" s="30">
        <v>12.24</v>
      </c>
      <c r="M143" s="30">
        <v>67320</v>
      </c>
      <c r="N143" s="31">
        <v>0.05</v>
      </c>
      <c r="O143" s="30">
        <v>63954</v>
      </c>
      <c r="P143" s="31">
        <v>0.65785249999999995</v>
      </c>
      <c r="Q143" s="30">
        <v>42072.298784999999</v>
      </c>
      <c r="R143" s="30">
        <v>21881.701215000001</v>
      </c>
      <c r="S143" s="32">
        <v>0.09</v>
      </c>
      <c r="T143" s="30">
        <v>44.205457000000003</v>
      </c>
      <c r="U143" s="11">
        <v>0</v>
      </c>
      <c r="V143" s="30">
        <v>0</v>
      </c>
      <c r="W143" s="30">
        <v>243130.0135</v>
      </c>
    </row>
    <row r="144" spans="1:23" x14ac:dyDescent="0.25">
      <c r="A144" s="11" t="s">
        <v>4820</v>
      </c>
      <c r="B144" s="16" t="s">
        <v>4820</v>
      </c>
      <c r="C144" s="16" t="s">
        <v>79</v>
      </c>
      <c r="D144" s="11" t="s">
        <v>4821</v>
      </c>
      <c r="E144" s="11">
        <v>37167</v>
      </c>
      <c r="F144" s="11">
        <v>1944</v>
      </c>
      <c r="G144" s="29" t="s">
        <v>102</v>
      </c>
      <c r="H144" s="11">
        <v>4959</v>
      </c>
      <c r="I144" s="11">
        <v>580</v>
      </c>
      <c r="J144" s="11">
        <v>580</v>
      </c>
      <c r="K144" s="10" t="s">
        <v>30</v>
      </c>
      <c r="L144" s="30">
        <v>20.8</v>
      </c>
      <c r="M144" s="30">
        <v>12064</v>
      </c>
      <c r="N144" s="31">
        <v>0.05</v>
      </c>
      <c r="O144" s="30">
        <v>11460.8</v>
      </c>
      <c r="P144" s="31">
        <v>0.65785249999999995</v>
      </c>
      <c r="Q144" s="30">
        <v>7539.5159320000002</v>
      </c>
      <c r="R144" s="30">
        <v>3921.2840679999999</v>
      </c>
      <c r="S144" s="32">
        <v>0.09</v>
      </c>
      <c r="T144" s="30">
        <v>75.120384444444454</v>
      </c>
      <c r="U144" s="11">
        <v>0</v>
      </c>
      <c r="V144" s="30">
        <v>0</v>
      </c>
      <c r="W144" s="30">
        <v>43569.822977777781</v>
      </c>
    </row>
    <row r="145" spans="1:23" x14ac:dyDescent="0.25">
      <c r="A145" s="11" t="s">
        <v>4822</v>
      </c>
      <c r="B145" s="16" t="s">
        <v>4822</v>
      </c>
      <c r="C145" s="16" t="s">
        <v>100</v>
      </c>
      <c r="D145" s="11" t="s">
        <v>965</v>
      </c>
      <c r="E145" s="11">
        <v>37255</v>
      </c>
      <c r="G145" s="29" t="s">
        <v>104</v>
      </c>
      <c r="H145" s="11">
        <v>5390</v>
      </c>
      <c r="I145" s="11">
        <v>1500</v>
      </c>
      <c r="J145" s="11">
        <v>1500</v>
      </c>
      <c r="K145" s="10" t="s">
        <v>30</v>
      </c>
      <c r="L145" s="30">
        <v>11.5</v>
      </c>
      <c r="M145" s="30">
        <v>17250</v>
      </c>
      <c r="N145" s="31">
        <v>0.05</v>
      </c>
      <c r="O145" s="30">
        <v>16387.5</v>
      </c>
      <c r="P145" s="31">
        <v>0.69350000000000001</v>
      </c>
      <c r="Q145" s="30">
        <v>11364.731250000001</v>
      </c>
      <c r="R145" s="30">
        <v>5022.7687499999993</v>
      </c>
      <c r="S145" s="32">
        <v>0.09</v>
      </c>
      <c r="T145" s="30">
        <v>37.20569444444444</v>
      </c>
      <c r="U145" s="11">
        <v>0</v>
      </c>
      <c r="V145" s="30">
        <v>0</v>
      </c>
      <c r="W145" s="30">
        <v>55808.541666666657</v>
      </c>
    </row>
    <row r="146" spans="1:23" x14ac:dyDescent="0.25">
      <c r="A146" s="11" t="s">
        <v>4823</v>
      </c>
      <c r="B146" s="16" t="s">
        <v>4823</v>
      </c>
      <c r="C146" s="16" t="s">
        <v>100</v>
      </c>
      <c r="D146" s="11" t="s">
        <v>1910</v>
      </c>
      <c r="E146" s="11">
        <v>37255</v>
      </c>
      <c r="G146" s="29" t="s">
        <v>104</v>
      </c>
      <c r="H146" s="11">
        <v>236095</v>
      </c>
      <c r="I146" s="11">
        <v>1800</v>
      </c>
      <c r="J146" s="11">
        <v>1800</v>
      </c>
      <c r="K146" s="10" t="s">
        <v>30</v>
      </c>
      <c r="L146" s="30">
        <v>10</v>
      </c>
      <c r="M146" s="30">
        <v>18000</v>
      </c>
      <c r="N146" s="31">
        <v>0.05</v>
      </c>
      <c r="O146" s="30">
        <v>17100</v>
      </c>
      <c r="P146" s="31">
        <v>0.69350000000000001</v>
      </c>
      <c r="Q146" s="30">
        <v>11858.85</v>
      </c>
      <c r="R146" s="30">
        <v>5241.1499999999996</v>
      </c>
      <c r="S146" s="32">
        <v>0.09</v>
      </c>
      <c r="T146" s="30">
        <v>32.352777777777774</v>
      </c>
      <c r="U146" s="11">
        <v>228895</v>
      </c>
      <c r="V146" s="30">
        <v>686685</v>
      </c>
      <c r="W146" s="30">
        <v>744920</v>
      </c>
    </row>
    <row r="147" spans="1:23" ht="105" x14ac:dyDescent="0.25">
      <c r="A147" s="11" t="s">
        <v>4824</v>
      </c>
      <c r="B147" s="16" t="s">
        <v>4825</v>
      </c>
      <c r="C147" s="16" t="s">
        <v>4826</v>
      </c>
      <c r="D147" s="11" t="s">
        <v>4827</v>
      </c>
      <c r="E147" s="11">
        <v>37255</v>
      </c>
      <c r="F147" s="11">
        <v>1998</v>
      </c>
      <c r="G147" s="29" t="s">
        <v>102</v>
      </c>
      <c r="H147" s="11">
        <v>157080</v>
      </c>
      <c r="I147" s="11">
        <v>5684</v>
      </c>
      <c r="J147" s="11">
        <v>5684</v>
      </c>
      <c r="K147" s="10" t="s">
        <v>30</v>
      </c>
      <c r="L147" s="30">
        <v>16</v>
      </c>
      <c r="M147" s="30">
        <v>90944</v>
      </c>
      <c r="N147" s="31">
        <v>0.05</v>
      </c>
      <c r="O147" s="30">
        <v>86396.800000000003</v>
      </c>
      <c r="P147" s="31">
        <v>0.69350000000000001</v>
      </c>
      <c r="Q147" s="30">
        <v>59916.180800000002</v>
      </c>
      <c r="R147" s="30">
        <v>26480.619200000001</v>
      </c>
      <c r="S147" s="32">
        <v>0.09</v>
      </c>
      <c r="T147" s="30">
        <v>51.76444444444445</v>
      </c>
      <c r="U147" s="11">
        <v>134344</v>
      </c>
      <c r="V147" s="30">
        <v>403032</v>
      </c>
      <c r="W147" s="30">
        <v>697261.10222222225</v>
      </c>
    </row>
    <row r="148" spans="1:23" ht="45" x14ac:dyDescent="0.25">
      <c r="A148" s="11" t="s">
        <v>4828</v>
      </c>
      <c r="B148" s="16" t="s">
        <v>4829</v>
      </c>
      <c r="C148" s="16" t="s">
        <v>4830</v>
      </c>
      <c r="D148" s="11" t="s">
        <v>4831</v>
      </c>
      <c r="E148" s="11">
        <v>37256</v>
      </c>
      <c r="G148" s="29" t="s">
        <v>103</v>
      </c>
      <c r="H148" s="11">
        <v>34439</v>
      </c>
      <c r="I148" s="11">
        <v>9375</v>
      </c>
      <c r="J148" s="11">
        <v>6732</v>
      </c>
      <c r="K148" s="10" t="s">
        <v>30</v>
      </c>
      <c r="L148" s="30">
        <v>16</v>
      </c>
      <c r="M148" s="30">
        <v>107712</v>
      </c>
      <c r="N148" s="31">
        <v>0.05</v>
      </c>
      <c r="O148" s="30">
        <v>102326.39999999999</v>
      </c>
      <c r="P148" s="31">
        <v>0.7078525</v>
      </c>
      <c r="Q148" s="30">
        <v>72431.998055999997</v>
      </c>
      <c r="R148" s="30">
        <v>29894.401943999997</v>
      </c>
      <c r="S148" s="32">
        <v>0.09</v>
      </c>
      <c r="T148" s="30">
        <v>49.340466666666664</v>
      </c>
      <c r="U148" s="11">
        <v>0</v>
      </c>
      <c r="V148" s="30">
        <v>0</v>
      </c>
      <c r="W148" s="30">
        <v>332160.02159999998</v>
      </c>
    </row>
    <row r="149" spans="1:23" x14ac:dyDescent="0.25">
      <c r="A149" s="11" t="s">
        <v>4832</v>
      </c>
      <c r="B149" s="16" t="s">
        <v>4832</v>
      </c>
      <c r="C149" s="16" t="s">
        <v>82</v>
      </c>
      <c r="D149" s="11" t="s">
        <v>4833</v>
      </c>
      <c r="E149" s="11">
        <v>37256</v>
      </c>
      <c r="G149" s="29" t="s">
        <v>203</v>
      </c>
      <c r="H149" s="11">
        <v>18512</v>
      </c>
      <c r="I149" s="11">
        <v>1232</v>
      </c>
      <c r="J149" s="11">
        <v>1232</v>
      </c>
      <c r="K149" s="10" t="s">
        <v>30</v>
      </c>
      <c r="L149" s="30">
        <v>20.8</v>
      </c>
      <c r="M149" s="30">
        <v>25625.599999999999</v>
      </c>
      <c r="N149" s="31">
        <v>0.05</v>
      </c>
      <c r="O149" s="30">
        <v>24344.320000000003</v>
      </c>
      <c r="P149" s="31">
        <v>0.65785249999999995</v>
      </c>
      <c r="Q149" s="30">
        <v>16014.9717728</v>
      </c>
      <c r="R149" s="30">
        <v>8329.3482272000019</v>
      </c>
      <c r="S149" s="32">
        <v>0.09</v>
      </c>
      <c r="T149" s="30">
        <v>75.120384444444454</v>
      </c>
      <c r="U149" s="11">
        <v>0</v>
      </c>
      <c r="V149" s="30">
        <v>0</v>
      </c>
      <c r="W149" s="30">
        <v>92548.313635555562</v>
      </c>
    </row>
    <row r="150" spans="1:23" ht="60" x14ac:dyDescent="0.25">
      <c r="A150" s="11" t="s">
        <v>4834</v>
      </c>
      <c r="B150" s="16" t="s">
        <v>4835</v>
      </c>
      <c r="C150" s="16" t="s">
        <v>4836</v>
      </c>
      <c r="D150" s="11" t="s">
        <v>4837</v>
      </c>
      <c r="E150" s="11">
        <v>37256</v>
      </c>
      <c r="F150" s="11">
        <v>2008</v>
      </c>
      <c r="G150" s="29" t="s">
        <v>110</v>
      </c>
      <c r="H150" s="11">
        <v>19432</v>
      </c>
      <c r="I150" s="11">
        <v>5000</v>
      </c>
      <c r="J150" s="11">
        <v>5000</v>
      </c>
      <c r="K150" s="10" t="s">
        <v>30</v>
      </c>
      <c r="L150" s="30">
        <v>18.480000000000004</v>
      </c>
      <c r="M150" s="30">
        <v>92400.000000000015</v>
      </c>
      <c r="N150" s="31">
        <v>7.0000000000000007E-2</v>
      </c>
      <c r="O150" s="30">
        <v>85932.000000000015</v>
      </c>
      <c r="P150" s="31">
        <v>0.65785249999999995</v>
      </c>
      <c r="Q150" s="30">
        <v>56530.581030000008</v>
      </c>
      <c r="R150" s="30">
        <v>29401.41897000001</v>
      </c>
      <c r="S150" s="32">
        <v>0.09</v>
      </c>
      <c r="T150" s="30">
        <v>65.336486600000015</v>
      </c>
      <c r="U150" s="11">
        <v>0</v>
      </c>
      <c r="V150" s="30">
        <v>0</v>
      </c>
      <c r="W150" s="30">
        <v>326682.43300000008</v>
      </c>
    </row>
    <row r="151" spans="1:23" x14ac:dyDescent="0.25">
      <c r="A151" s="11" t="s">
        <v>4838</v>
      </c>
      <c r="B151" s="16" t="s">
        <v>4838</v>
      </c>
      <c r="C151" s="16" t="s">
        <v>4839</v>
      </c>
      <c r="D151" s="11" t="s">
        <v>4840</v>
      </c>
      <c r="E151" s="11">
        <v>37046</v>
      </c>
      <c r="F151" s="11">
        <v>1976</v>
      </c>
      <c r="G151" s="29" t="s">
        <v>111</v>
      </c>
      <c r="H151" s="11">
        <v>6155.0199999999995</v>
      </c>
      <c r="I151" s="11">
        <v>63635</v>
      </c>
      <c r="J151" s="11">
        <v>27363</v>
      </c>
      <c r="K151" s="10" t="s">
        <v>44</v>
      </c>
      <c r="L151" s="30">
        <v>25.410000000000004</v>
      </c>
      <c r="M151" s="30">
        <v>695293.83000000007</v>
      </c>
      <c r="N151" s="31">
        <v>0.16</v>
      </c>
      <c r="O151" s="30">
        <v>584046.81720000005</v>
      </c>
      <c r="P151" s="31">
        <v>0.74350000000000005</v>
      </c>
      <c r="Q151" s="30">
        <v>434238.80858820002</v>
      </c>
      <c r="R151" s="30">
        <v>149808.00861180003</v>
      </c>
      <c r="S151" s="32">
        <v>0.08</v>
      </c>
      <c r="T151" s="30">
        <v>68.43548250000002</v>
      </c>
      <c r="U151" s="11">
        <v>0</v>
      </c>
      <c r="V151" s="30">
        <v>0</v>
      </c>
      <c r="W151" s="30">
        <v>1872600.1076475005</v>
      </c>
    </row>
    <row r="152" spans="1:23" ht="210" x14ac:dyDescent="0.25">
      <c r="A152" s="11" t="s">
        <v>4841</v>
      </c>
      <c r="B152" s="16" t="s">
        <v>4842</v>
      </c>
      <c r="C152" s="16" t="s">
        <v>4843</v>
      </c>
      <c r="D152" s="11" t="s">
        <v>4844</v>
      </c>
      <c r="E152" s="11">
        <v>37047</v>
      </c>
      <c r="F152" s="11">
        <v>1977</v>
      </c>
      <c r="G152" s="29" t="s">
        <v>109</v>
      </c>
      <c r="H152" s="11">
        <v>58463</v>
      </c>
      <c r="I152" s="11">
        <v>23991</v>
      </c>
      <c r="J152" s="11">
        <v>22575</v>
      </c>
      <c r="K152" s="10" t="s">
        <v>30</v>
      </c>
      <c r="L152" s="30">
        <v>16.904999999999998</v>
      </c>
      <c r="M152" s="30">
        <v>381630.37499999994</v>
      </c>
      <c r="N152" s="31">
        <v>0.1</v>
      </c>
      <c r="O152" s="30">
        <v>343467.33749999997</v>
      </c>
      <c r="P152" s="31">
        <v>0.7078525</v>
      </c>
      <c r="Q152" s="30">
        <v>243124.21351771872</v>
      </c>
      <c r="R152" s="30">
        <v>100343.12398228123</v>
      </c>
      <c r="S152" s="32">
        <v>0.08</v>
      </c>
      <c r="T152" s="30">
        <v>55.560976734375011</v>
      </c>
      <c r="U152" s="11">
        <v>0</v>
      </c>
      <c r="V152" s="30">
        <v>0</v>
      </c>
      <c r="W152" s="30">
        <v>1254289.0497785157</v>
      </c>
    </row>
    <row r="153" spans="1:23" x14ac:dyDescent="0.25">
      <c r="A153" s="11" t="s">
        <v>4845</v>
      </c>
      <c r="B153" s="16" t="s">
        <v>4845</v>
      </c>
      <c r="C153" s="16" t="s">
        <v>82</v>
      </c>
      <c r="D153" s="11" t="s">
        <v>4846</v>
      </c>
      <c r="E153" s="11">
        <v>37256</v>
      </c>
      <c r="G153" s="29" t="s">
        <v>4710</v>
      </c>
      <c r="H153" s="11">
        <v>75126</v>
      </c>
      <c r="I153" s="11">
        <v>3500</v>
      </c>
      <c r="J153" s="11">
        <v>3500</v>
      </c>
      <c r="K153" s="10" t="s">
        <v>30</v>
      </c>
      <c r="L153" s="30">
        <v>23.9085</v>
      </c>
      <c r="M153" s="30">
        <v>83679.75</v>
      </c>
      <c r="N153" s="31">
        <v>0.05</v>
      </c>
      <c r="O153" s="30">
        <v>79495.762499999997</v>
      </c>
      <c r="P153" s="31">
        <v>0.65785249999999995</v>
      </c>
      <c r="Q153" s="30">
        <v>52296.486100031245</v>
      </c>
      <c r="R153" s="30">
        <v>27199.276399968752</v>
      </c>
      <c r="S153" s="32">
        <v>0.09</v>
      </c>
      <c r="T153" s="30">
        <v>86.346909206250018</v>
      </c>
      <c r="U153" s="11">
        <v>0</v>
      </c>
      <c r="V153" s="30">
        <v>0</v>
      </c>
      <c r="W153" s="30">
        <v>302214.18222187506</v>
      </c>
    </row>
    <row r="154" spans="1:23" ht="45" x14ac:dyDescent="0.25">
      <c r="A154" s="11" t="s">
        <v>4847</v>
      </c>
      <c r="B154" s="16" t="s">
        <v>4848</v>
      </c>
      <c r="C154" s="16" t="s">
        <v>200</v>
      </c>
      <c r="D154" s="11" t="s">
        <v>4849</v>
      </c>
      <c r="E154" s="11">
        <v>37161</v>
      </c>
      <c r="F154" s="11">
        <v>2008</v>
      </c>
      <c r="G154" s="29" t="s">
        <v>103</v>
      </c>
      <c r="H154" s="11">
        <v>81935</v>
      </c>
      <c r="I154" s="11">
        <v>29500</v>
      </c>
      <c r="J154" s="11">
        <v>29500</v>
      </c>
      <c r="K154" s="10" t="s">
        <v>30</v>
      </c>
      <c r="L154" s="30">
        <v>18.480000000000004</v>
      </c>
      <c r="M154" s="30">
        <v>545160.00000000012</v>
      </c>
      <c r="N154" s="31">
        <v>0.05</v>
      </c>
      <c r="O154" s="30">
        <v>517902.00000000017</v>
      </c>
      <c r="P154" s="31">
        <v>0.72074999999999989</v>
      </c>
      <c r="Q154" s="30">
        <v>373277.8665</v>
      </c>
      <c r="R154" s="30">
        <v>144624.13350000011</v>
      </c>
      <c r="S154" s="32">
        <v>0.09</v>
      </c>
      <c r="T154" s="30">
        <v>54.472366666666723</v>
      </c>
      <c r="U154" s="11">
        <v>0</v>
      </c>
      <c r="V154" s="30">
        <v>0</v>
      </c>
      <c r="W154" s="30">
        <v>1606934.816666668</v>
      </c>
    </row>
    <row r="155" spans="1:23" x14ac:dyDescent="0.25">
      <c r="A155" s="11" t="s">
        <v>4850</v>
      </c>
      <c r="B155" s="16" t="s">
        <v>4850</v>
      </c>
      <c r="C155" s="16" t="s">
        <v>80</v>
      </c>
      <c r="D155" s="11" t="s">
        <v>4851</v>
      </c>
      <c r="E155" s="11">
        <v>37047</v>
      </c>
      <c r="F155" s="11">
        <v>1998</v>
      </c>
      <c r="G155" s="29" t="s">
        <v>103</v>
      </c>
      <c r="H155" s="11">
        <v>100633</v>
      </c>
      <c r="I155" s="11">
        <v>16795</v>
      </c>
      <c r="J155" s="11">
        <v>16795</v>
      </c>
      <c r="K155" s="10" t="s">
        <v>30</v>
      </c>
      <c r="L155" s="30">
        <v>16</v>
      </c>
      <c r="M155" s="30">
        <v>268720</v>
      </c>
      <c r="N155" s="31">
        <v>0.05</v>
      </c>
      <c r="O155" s="30">
        <v>255284</v>
      </c>
      <c r="P155" s="31">
        <v>0.7078525</v>
      </c>
      <c r="Q155" s="30">
        <v>180703.41761</v>
      </c>
      <c r="R155" s="30">
        <v>74580.582389999996</v>
      </c>
      <c r="S155" s="32">
        <v>0.09</v>
      </c>
      <c r="T155" s="30">
        <v>49.340466666666664</v>
      </c>
      <c r="U155" s="11">
        <v>0</v>
      </c>
      <c r="V155" s="30">
        <v>0</v>
      </c>
      <c r="W155" s="30">
        <v>828673.13766666676</v>
      </c>
    </row>
    <row r="156" spans="1:23" ht="60" x14ac:dyDescent="0.25">
      <c r="A156" s="11" t="s">
        <v>4852</v>
      </c>
      <c r="B156" s="16" t="s">
        <v>4853</v>
      </c>
      <c r="C156" s="16" t="s">
        <v>4854</v>
      </c>
      <c r="D156" s="11" t="s">
        <v>4855</v>
      </c>
      <c r="E156" s="11">
        <v>37047</v>
      </c>
      <c r="F156" s="11">
        <v>2001</v>
      </c>
      <c r="G156" s="29" t="s">
        <v>102</v>
      </c>
      <c r="H156" s="11">
        <v>12620</v>
      </c>
      <c r="I156" s="11">
        <v>2938</v>
      </c>
      <c r="J156" s="11">
        <v>2938</v>
      </c>
      <c r="K156" s="10" t="s">
        <v>30</v>
      </c>
      <c r="L156" s="30">
        <v>20.239999999999998</v>
      </c>
      <c r="M156" s="30">
        <v>59465.119999999995</v>
      </c>
      <c r="N156" s="31">
        <v>0.05</v>
      </c>
      <c r="O156" s="30">
        <v>56491.863999999994</v>
      </c>
      <c r="P156" s="31">
        <v>0.65785249999999995</v>
      </c>
      <c r="Q156" s="30">
        <v>37163.31396205999</v>
      </c>
      <c r="R156" s="30">
        <v>19328.550037940004</v>
      </c>
      <c r="S156" s="32">
        <v>0.09</v>
      </c>
      <c r="T156" s="30">
        <v>73.097912555555581</v>
      </c>
      <c r="U156" s="11">
        <v>0</v>
      </c>
      <c r="V156" s="30">
        <v>0</v>
      </c>
      <c r="W156" s="30">
        <v>214761.66708822231</v>
      </c>
    </row>
    <row r="157" spans="1:23" x14ac:dyDescent="0.25">
      <c r="A157" s="11" t="s">
        <v>4856</v>
      </c>
      <c r="B157" s="16" t="s">
        <v>4856</v>
      </c>
      <c r="C157" s="16" t="s">
        <v>79</v>
      </c>
      <c r="D157" s="11" t="s">
        <v>4857</v>
      </c>
      <c r="E157" s="11">
        <v>37047</v>
      </c>
      <c r="F157" s="11">
        <v>1959</v>
      </c>
      <c r="G157" s="29" t="s">
        <v>102</v>
      </c>
      <c r="H157" s="11">
        <v>16493</v>
      </c>
      <c r="I157" s="11">
        <v>1260</v>
      </c>
      <c r="J157" s="11">
        <v>1260</v>
      </c>
      <c r="K157" s="10" t="s">
        <v>30</v>
      </c>
      <c r="L157" s="30">
        <v>24.024000000000004</v>
      </c>
      <c r="M157" s="30">
        <v>30270.240000000005</v>
      </c>
      <c r="N157" s="31">
        <v>0.05</v>
      </c>
      <c r="O157" s="30">
        <v>28756.728000000006</v>
      </c>
      <c r="P157" s="31">
        <v>0.65785249999999995</v>
      </c>
      <c r="Q157" s="30">
        <v>18917.685406620003</v>
      </c>
      <c r="R157" s="30">
        <v>9839.0425933800034</v>
      </c>
      <c r="S157" s="32">
        <v>0.09</v>
      </c>
      <c r="T157" s="30">
        <v>86.764044033333363</v>
      </c>
      <c r="U157" s="11">
        <v>0</v>
      </c>
      <c r="V157" s="30">
        <v>0</v>
      </c>
      <c r="W157" s="30">
        <v>109322.69548200004</v>
      </c>
    </row>
    <row r="158" spans="1:23" x14ac:dyDescent="0.25">
      <c r="A158" s="11" t="s">
        <v>4858</v>
      </c>
      <c r="B158" s="16" t="s">
        <v>4858</v>
      </c>
      <c r="C158" s="16" t="s">
        <v>100</v>
      </c>
      <c r="D158" s="11" t="s">
        <v>4859</v>
      </c>
      <c r="E158" s="11">
        <v>37162</v>
      </c>
      <c r="G158" s="29" t="s">
        <v>104</v>
      </c>
      <c r="H158" s="11">
        <v>187345</v>
      </c>
      <c r="I158" s="11">
        <v>10805</v>
      </c>
      <c r="J158" s="11">
        <v>10805</v>
      </c>
      <c r="K158" s="10" t="s">
        <v>30</v>
      </c>
      <c r="L158" s="30">
        <v>10</v>
      </c>
      <c r="M158" s="30">
        <v>108050</v>
      </c>
      <c r="N158" s="31">
        <v>0.05</v>
      </c>
      <c r="O158" s="30">
        <v>102647.5</v>
      </c>
      <c r="P158" s="31">
        <v>0.73936749999999996</v>
      </c>
      <c r="Q158" s="30">
        <v>75894.225456250002</v>
      </c>
      <c r="R158" s="30">
        <v>26753.274543750002</v>
      </c>
      <c r="S158" s="32">
        <v>0.09</v>
      </c>
      <c r="T158" s="30">
        <v>27.511208333333332</v>
      </c>
      <c r="U158" s="11">
        <v>0</v>
      </c>
      <c r="V158" s="30">
        <v>0</v>
      </c>
      <c r="W158" s="30">
        <v>297258.60604166664</v>
      </c>
    </row>
    <row r="159" spans="1:23" x14ac:dyDescent="0.25">
      <c r="A159" s="11" t="s">
        <v>4860</v>
      </c>
      <c r="B159" s="16" t="s">
        <v>4860</v>
      </c>
      <c r="C159" s="16" t="s">
        <v>79</v>
      </c>
      <c r="D159" s="11" t="s">
        <v>4861</v>
      </c>
      <c r="E159" s="11">
        <v>37162</v>
      </c>
      <c r="F159" s="11">
        <v>1981</v>
      </c>
      <c r="G159" s="29" t="s">
        <v>102</v>
      </c>
      <c r="H159" s="11">
        <v>9477.84</v>
      </c>
      <c r="I159" s="11">
        <v>1890</v>
      </c>
      <c r="J159" s="11">
        <v>1890</v>
      </c>
      <c r="K159" s="10" t="s">
        <v>30</v>
      </c>
      <c r="L159" s="30">
        <v>15.2</v>
      </c>
      <c r="M159" s="30">
        <v>28728</v>
      </c>
      <c r="N159" s="31">
        <v>0.05</v>
      </c>
      <c r="O159" s="30">
        <v>27291.599999999999</v>
      </c>
      <c r="P159" s="31">
        <v>0.73936749999999996</v>
      </c>
      <c r="Q159" s="30">
        <v>20178.522062999997</v>
      </c>
      <c r="R159" s="30">
        <v>7113.0779370000018</v>
      </c>
      <c r="S159" s="32">
        <v>0.09</v>
      </c>
      <c r="T159" s="30">
        <v>41.817036666666681</v>
      </c>
      <c r="U159" s="11">
        <v>0</v>
      </c>
      <c r="V159" s="30">
        <v>0</v>
      </c>
      <c r="W159" s="30">
        <v>79034.199300000022</v>
      </c>
    </row>
    <row r="160" spans="1:23" ht="30" x14ac:dyDescent="0.25">
      <c r="A160" s="11" t="s">
        <v>4862</v>
      </c>
      <c r="B160" s="16" t="s">
        <v>4863</v>
      </c>
      <c r="C160" s="16" t="s">
        <v>11</v>
      </c>
      <c r="D160" s="11" t="s">
        <v>4864</v>
      </c>
      <c r="E160" s="11">
        <v>37047</v>
      </c>
      <c r="F160" s="11">
        <v>1971</v>
      </c>
      <c r="G160" s="29" t="s">
        <v>102</v>
      </c>
      <c r="H160" s="11">
        <v>6395</v>
      </c>
      <c r="I160" s="11">
        <v>2768</v>
      </c>
      <c r="J160" s="11">
        <v>2768</v>
      </c>
      <c r="K160" s="10" t="s">
        <v>30</v>
      </c>
      <c r="L160" s="30">
        <v>16</v>
      </c>
      <c r="M160" s="30">
        <v>44288</v>
      </c>
      <c r="N160" s="31">
        <v>0.05</v>
      </c>
      <c r="O160" s="30">
        <v>42073.599999999999</v>
      </c>
      <c r="P160" s="31">
        <v>0.65785249999999995</v>
      </c>
      <c r="Q160" s="30">
        <v>27678.222943999997</v>
      </c>
      <c r="R160" s="30">
        <v>14395.377055999999</v>
      </c>
      <c r="S160" s="32">
        <v>0.09</v>
      </c>
      <c r="T160" s="30">
        <v>57.784911111111114</v>
      </c>
      <c r="U160" s="11">
        <v>0</v>
      </c>
      <c r="V160" s="30">
        <v>0</v>
      </c>
      <c r="W160" s="30">
        <v>159948.63395555556</v>
      </c>
    </row>
    <row r="161" spans="1:23" ht="105" x14ac:dyDescent="0.25">
      <c r="A161" s="11" t="s">
        <v>4865</v>
      </c>
      <c r="B161" s="16" t="s">
        <v>4866</v>
      </c>
      <c r="C161" s="16" t="s">
        <v>4867</v>
      </c>
      <c r="D161" s="11" t="s">
        <v>4868</v>
      </c>
      <c r="E161" s="11">
        <v>37047</v>
      </c>
      <c r="F161" s="11">
        <v>1981</v>
      </c>
      <c r="G161" s="29" t="s">
        <v>102</v>
      </c>
      <c r="H161" s="11">
        <v>23632</v>
      </c>
      <c r="I161" s="11">
        <v>3750</v>
      </c>
      <c r="J161" s="11">
        <v>3750</v>
      </c>
      <c r="K161" s="10" t="s">
        <v>30</v>
      </c>
      <c r="L161" s="30">
        <v>16</v>
      </c>
      <c r="M161" s="30">
        <v>60000</v>
      </c>
      <c r="N161" s="31">
        <v>0.05</v>
      </c>
      <c r="O161" s="30">
        <v>57000</v>
      </c>
      <c r="P161" s="31">
        <v>0.65785249999999995</v>
      </c>
      <c r="Q161" s="30">
        <v>37497.592499999999</v>
      </c>
      <c r="R161" s="30">
        <v>19502.407500000001</v>
      </c>
      <c r="S161" s="32">
        <v>0.09</v>
      </c>
      <c r="T161" s="30">
        <v>57.784911111111114</v>
      </c>
      <c r="U161" s="11">
        <v>0</v>
      </c>
      <c r="V161" s="30">
        <v>0</v>
      </c>
      <c r="W161" s="30">
        <v>216693.41666666669</v>
      </c>
    </row>
    <row r="162" spans="1:23" ht="90" x14ac:dyDescent="0.25">
      <c r="A162" s="11" t="s">
        <v>4869</v>
      </c>
      <c r="B162" s="16" t="s">
        <v>4870</v>
      </c>
      <c r="C162" s="16" t="s">
        <v>4871</v>
      </c>
      <c r="D162" s="11" t="s">
        <v>4872</v>
      </c>
      <c r="E162" s="11">
        <v>37167</v>
      </c>
      <c r="F162" s="11">
        <v>1988</v>
      </c>
      <c r="G162" s="29" t="s">
        <v>102</v>
      </c>
      <c r="H162" s="11">
        <v>15081</v>
      </c>
      <c r="I162" s="11">
        <v>3200</v>
      </c>
      <c r="J162" s="11">
        <v>3200</v>
      </c>
      <c r="K162" s="10" t="s">
        <v>30</v>
      </c>
      <c r="L162" s="30">
        <v>16</v>
      </c>
      <c r="M162" s="30">
        <v>51200</v>
      </c>
      <c r="N162" s="31">
        <v>0.05</v>
      </c>
      <c r="O162" s="30">
        <v>48640</v>
      </c>
      <c r="P162" s="31">
        <v>0.65785249999999995</v>
      </c>
      <c r="Q162" s="30">
        <v>31997.945599999999</v>
      </c>
      <c r="R162" s="30">
        <v>16642.054400000001</v>
      </c>
      <c r="S162" s="32">
        <v>0.09</v>
      </c>
      <c r="T162" s="30">
        <v>57.784911111111114</v>
      </c>
      <c r="U162" s="11">
        <v>0</v>
      </c>
      <c r="V162" s="30">
        <v>0</v>
      </c>
      <c r="W162" s="30">
        <v>184911.71555555557</v>
      </c>
    </row>
    <row r="163" spans="1:23" ht="45" x14ac:dyDescent="0.25">
      <c r="A163" s="11" t="s">
        <v>4873</v>
      </c>
      <c r="B163" s="16" t="s">
        <v>4874</v>
      </c>
      <c r="C163" s="16" t="s">
        <v>192</v>
      </c>
      <c r="D163" s="11" t="s">
        <v>4875</v>
      </c>
      <c r="E163" s="11">
        <v>37167</v>
      </c>
      <c r="G163" s="29" t="s">
        <v>127</v>
      </c>
      <c r="H163" s="11">
        <v>9446</v>
      </c>
      <c r="I163" s="11">
        <v>4876</v>
      </c>
      <c r="J163" s="11">
        <v>4876</v>
      </c>
      <c r="K163" s="10" t="s">
        <v>34</v>
      </c>
      <c r="L163" s="30">
        <v>9</v>
      </c>
      <c r="M163" s="30">
        <v>43884</v>
      </c>
      <c r="N163" s="31">
        <v>0.1</v>
      </c>
      <c r="O163" s="30">
        <v>39495.599999999999</v>
      </c>
      <c r="P163" s="31">
        <v>0.75785250000000004</v>
      </c>
      <c r="Q163" s="30">
        <v>29931.839198999998</v>
      </c>
      <c r="R163" s="30">
        <v>9563.7608009999967</v>
      </c>
      <c r="S163" s="32">
        <v>0.08</v>
      </c>
      <c r="T163" s="30">
        <v>24.51743437499999</v>
      </c>
      <c r="U163" s="11">
        <v>0</v>
      </c>
      <c r="V163" s="30">
        <v>0</v>
      </c>
      <c r="W163" s="30">
        <v>119547.01001249994</v>
      </c>
    </row>
    <row r="164" spans="1:23" ht="75" x14ac:dyDescent="0.25">
      <c r="A164" s="11" t="s">
        <v>4876</v>
      </c>
      <c r="B164" s="16" t="s">
        <v>4877</v>
      </c>
      <c r="C164" s="16" t="s">
        <v>4878</v>
      </c>
      <c r="D164" s="11" t="s">
        <v>4879</v>
      </c>
      <c r="E164" s="11">
        <v>37167</v>
      </c>
      <c r="F164" s="11">
        <v>1966</v>
      </c>
      <c r="G164" s="29" t="s">
        <v>102</v>
      </c>
      <c r="H164" s="11">
        <v>13691</v>
      </c>
      <c r="I164" s="11">
        <v>5200</v>
      </c>
      <c r="J164" s="11">
        <v>5200</v>
      </c>
      <c r="K164" s="10" t="s">
        <v>30</v>
      </c>
      <c r="L164" s="30">
        <v>11.016</v>
      </c>
      <c r="M164" s="30">
        <v>57283.199999999997</v>
      </c>
      <c r="N164" s="31">
        <v>0.05</v>
      </c>
      <c r="O164" s="30">
        <v>54419.039999999994</v>
      </c>
      <c r="P164" s="31">
        <v>0.65785249999999995</v>
      </c>
      <c r="Q164" s="30">
        <v>35799.701511599997</v>
      </c>
      <c r="R164" s="30">
        <v>18619.338488399997</v>
      </c>
      <c r="S164" s="32">
        <v>0.09</v>
      </c>
      <c r="T164" s="30">
        <v>39.78491129999999</v>
      </c>
      <c r="U164" s="11">
        <v>0</v>
      </c>
      <c r="V164" s="30">
        <v>0</v>
      </c>
      <c r="W164" s="30">
        <v>206881.53875999991</v>
      </c>
    </row>
    <row r="165" spans="1:23" ht="75" x14ac:dyDescent="0.25">
      <c r="A165" s="11" t="s">
        <v>4880</v>
      </c>
      <c r="B165" s="16" t="s">
        <v>4881</v>
      </c>
      <c r="C165" s="16" t="s">
        <v>4882</v>
      </c>
      <c r="D165" s="11" t="s">
        <v>4883</v>
      </c>
      <c r="E165" s="11">
        <v>37167</v>
      </c>
      <c r="F165" s="11">
        <v>1997</v>
      </c>
      <c r="G165" s="29" t="s">
        <v>102</v>
      </c>
      <c r="H165" s="11">
        <v>20705</v>
      </c>
      <c r="I165" s="11">
        <v>4508</v>
      </c>
      <c r="J165" s="11">
        <v>4508</v>
      </c>
      <c r="K165" s="10" t="s">
        <v>30</v>
      </c>
      <c r="L165" s="30">
        <v>16</v>
      </c>
      <c r="M165" s="30">
        <v>72128</v>
      </c>
      <c r="N165" s="31">
        <v>0.05</v>
      </c>
      <c r="O165" s="30">
        <v>68521.600000000006</v>
      </c>
      <c r="P165" s="31">
        <v>0.65785249999999995</v>
      </c>
      <c r="Q165" s="30">
        <v>45077.105863999997</v>
      </c>
      <c r="R165" s="30">
        <v>23444.494136000008</v>
      </c>
      <c r="S165" s="32">
        <v>0.09</v>
      </c>
      <c r="T165" s="30">
        <v>57.784911111111136</v>
      </c>
      <c r="U165" s="11">
        <v>0</v>
      </c>
      <c r="V165" s="30">
        <v>0</v>
      </c>
      <c r="W165" s="30">
        <v>260494.379288889</v>
      </c>
    </row>
    <row r="166" spans="1:23" x14ac:dyDescent="0.25">
      <c r="A166" s="11" t="s">
        <v>4884</v>
      </c>
      <c r="B166" s="16" t="s">
        <v>4884</v>
      </c>
      <c r="C166" s="16" t="s">
        <v>100</v>
      </c>
      <c r="D166" s="11" t="s">
        <v>4885</v>
      </c>
      <c r="E166" s="11">
        <v>37225</v>
      </c>
      <c r="G166" s="29" t="s">
        <v>104</v>
      </c>
      <c r="H166" s="11">
        <v>96673</v>
      </c>
      <c r="I166" s="11">
        <v>5100</v>
      </c>
      <c r="J166" s="11">
        <v>5100</v>
      </c>
      <c r="K166" s="10" t="s">
        <v>30</v>
      </c>
      <c r="L166" s="30">
        <v>8.1</v>
      </c>
      <c r="M166" s="30">
        <v>41310</v>
      </c>
      <c r="N166" s="31">
        <v>0.05</v>
      </c>
      <c r="O166" s="30">
        <v>39244.5</v>
      </c>
      <c r="P166" s="31">
        <v>0.65785249999999995</v>
      </c>
      <c r="Q166" s="30">
        <v>25817.092436249997</v>
      </c>
      <c r="R166" s="30">
        <v>13427.407563750005</v>
      </c>
      <c r="S166" s="32">
        <v>0.09</v>
      </c>
      <c r="T166" s="30">
        <v>29.253611250000009</v>
      </c>
      <c r="U166" s="11">
        <v>48336</v>
      </c>
      <c r="V166" s="30">
        <v>145008</v>
      </c>
      <c r="W166" s="30">
        <v>294201.41737500008</v>
      </c>
    </row>
    <row r="167" spans="1:23" ht="45" x14ac:dyDescent="0.25">
      <c r="A167" s="11" t="s">
        <v>4886</v>
      </c>
      <c r="B167" s="16" t="s">
        <v>4887</v>
      </c>
      <c r="C167" s="16" t="s">
        <v>4888</v>
      </c>
      <c r="D167" s="11" t="s">
        <v>4889</v>
      </c>
      <c r="E167" s="11">
        <v>37167</v>
      </c>
      <c r="F167" s="11">
        <v>1981</v>
      </c>
      <c r="G167" s="29" t="s">
        <v>102</v>
      </c>
      <c r="H167" s="11">
        <v>10379</v>
      </c>
      <c r="I167" s="11">
        <v>2400</v>
      </c>
      <c r="J167" s="11">
        <v>2400</v>
      </c>
      <c r="K167" s="10" t="s">
        <v>30</v>
      </c>
      <c r="L167" s="30">
        <v>16</v>
      </c>
      <c r="M167" s="30">
        <v>38400</v>
      </c>
      <c r="N167" s="31">
        <v>0.05</v>
      </c>
      <c r="O167" s="30">
        <v>36480</v>
      </c>
      <c r="P167" s="31">
        <v>0.65785249999999995</v>
      </c>
      <c r="Q167" s="30">
        <v>23998.459200000001</v>
      </c>
      <c r="R167" s="30">
        <v>12481.540800000002</v>
      </c>
      <c r="S167" s="32">
        <v>0.09</v>
      </c>
      <c r="T167" s="30">
        <v>57.784911111111128</v>
      </c>
      <c r="U167" s="11">
        <v>779</v>
      </c>
      <c r="V167" s="30">
        <v>2337</v>
      </c>
      <c r="W167" s="30">
        <v>141020.78666666671</v>
      </c>
    </row>
    <row r="168" spans="1:23" ht="75" x14ac:dyDescent="0.25">
      <c r="A168" s="11" t="s">
        <v>4890</v>
      </c>
      <c r="B168" s="16" t="s">
        <v>4891</v>
      </c>
      <c r="C168" s="16" t="s">
        <v>4892</v>
      </c>
      <c r="D168" s="11" t="s">
        <v>4893</v>
      </c>
      <c r="E168" s="11">
        <v>37167</v>
      </c>
      <c r="F168" s="11">
        <v>1967</v>
      </c>
      <c r="G168" s="29" t="s">
        <v>103</v>
      </c>
      <c r="H168" s="11">
        <v>13375</v>
      </c>
      <c r="I168" s="11">
        <v>3000</v>
      </c>
      <c r="J168" s="11">
        <v>3000</v>
      </c>
      <c r="K168" s="10" t="s">
        <v>30</v>
      </c>
      <c r="L168" s="30">
        <v>18.480000000000004</v>
      </c>
      <c r="M168" s="30">
        <v>55440.000000000015</v>
      </c>
      <c r="N168" s="31">
        <v>0.05</v>
      </c>
      <c r="O168" s="30">
        <v>52668.000000000015</v>
      </c>
      <c r="P168" s="31">
        <v>0.7078525</v>
      </c>
      <c r="Q168" s="30">
        <v>37281.175470000009</v>
      </c>
      <c r="R168" s="30">
        <v>15386.824530000004</v>
      </c>
      <c r="S168" s="32">
        <v>0.09</v>
      </c>
      <c r="T168" s="30">
        <v>56.988239000000021</v>
      </c>
      <c r="U168" s="11">
        <v>0</v>
      </c>
      <c r="V168" s="30">
        <v>0</v>
      </c>
      <c r="W168" s="30">
        <v>170964.71700000006</v>
      </c>
    </row>
    <row r="169" spans="1:23" ht="45" x14ac:dyDescent="0.25">
      <c r="A169" s="11" t="s">
        <v>4894</v>
      </c>
      <c r="B169" s="16" t="s">
        <v>4895</v>
      </c>
      <c r="C169" s="16" t="s">
        <v>4896</v>
      </c>
      <c r="D169" s="11" t="s">
        <v>4897</v>
      </c>
      <c r="E169" s="11">
        <v>37225</v>
      </c>
      <c r="F169" s="11">
        <v>1978</v>
      </c>
      <c r="G169" s="29" t="s">
        <v>102</v>
      </c>
      <c r="H169" s="11">
        <v>18407</v>
      </c>
      <c r="I169" s="11">
        <v>5000</v>
      </c>
      <c r="J169" s="11">
        <v>5000</v>
      </c>
      <c r="K169" s="10" t="s">
        <v>30</v>
      </c>
      <c r="L169" s="30">
        <v>16</v>
      </c>
      <c r="M169" s="30">
        <v>80000</v>
      </c>
      <c r="N169" s="31">
        <v>0.05</v>
      </c>
      <c r="O169" s="30">
        <v>76000</v>
      </c>
      <c r="P169" s="31">
        <v>0.65785249999999995</v>
      </c>
      <c r="Q169" s="30">
        <v>49996.789999999994</v>
      </c>
      <c r="R169" s="30">
        <v>26003.210000000006</v>
      </c>
      <c r="S169" s="32">
        <v>0.09</v>
      </c>
      <c r="T169" s="30">
        <v>57.784911111111121</v>
      </c>
      <c r="U169" s="11">
        <v>0</v>
      </c>
      <c r="V169" s="30">
        <v>0</v>
      </c>
      <c r="W169" s="30">
        <v>288924.55555555562</v>
      </c>
    </row>
    <row r="170" spans="1:23" ht="30" x14ac:dyDescent="0.25">
      <c r="A170" s="11" t="s">
        <v>4898</v>
      </c>
      <c r="B170" s="16" t="s">
        <v>4899</v>
      </c>
      <c r="C170" s="16" t="s">
        <v>83</v>
      </c>
      <c r="D170" s="11" t="s">
        <v>4900</v>
      </c>
      <c r="E170" s="11">
        <v>37227</v>
      </c>
      <c r="G170" s="29" t="s">
        <v>127</v>
      </c>
      <c r="H170" s="11">
        <v>32175</v>
      </c>
      <c r="I170" s="11">
        <v>15220</v>
      </c>
      <c r="J170" s="11">
        <v>15220</v>
      </c>
      <c r="K170" s="10" t="s">
        <v>34</v>
      </c>
      <c r="L170" s="30">
        <v>9</v>
      </c>
      <c r="M170" s="30">
        <v>136980</v>
      </c>
      <c r="N170" s="31">
        <v>0.1</v>
      </c>
      <c r="O170" s="30">
        <v>123282</v>
      </c>
      <c r="P170" s="31">
        <v>0.82647000000000004</v>
      </c>
      <c r="Q170" s="30">
        <v>101888.87454</v>
      </c>
      <c r="R170" s="30">
        <v>21393.125459999996</v>
      </c>
      <c r="S170" s="32">
        <v>0.08</v>
      </c>
      <c r="T170" s="30">
        <v>17.569912499999997</v>
      </c>
      <c r="U170" s="11">
        <v>0</v>
      </c>
      <c r="V170" s="30">
        <v>0</v>
      </c>
      <c r="W170" s="30">
        <v>267414.06824999995</v>
      </c>
    </row>
    <row r="171" spans="1:23" ht="45" x14ac:dyDescent="0.25">
      <c r="A171" s="11" t="s">
        <v>4901</v>
      </c>
      <c r="B171" s="16" t="s">
        <v>4902</v>
      </c>
      <c r="C171" s="16" t="s">
        <v>4903</v>
      </c>
      <c r="D171" s="11" t="s">
        <v>4904</v>
      </c>
      <c r="E171" s="11">
        <v>37227</v>
      </c>
      <c r="G171" s="29" t="s">
        <v>104</v>
      </c>
      <c r="H171" s="11">
        <v>42900</v>
      </c>
      <c r="I171" s="11">
        <v>7300</v>
      </c>
      <c r="J171" s="11">
        <v>7300</v>
      </c>
      <c r="K171" s="10" t="s">
        <v>30</v>
      </c>
      <c r="L171" s="30">
        <v>11.5</v>
      </c>
      <c r="M171" s="30">
        <v>83950</v>
      </c>
      <c r="N171" s="31">
        <v>0.05</v>
      </c>
      <c r="O171" s="30">
        <v>79752.5</v>
      </c>
      <c r="P171" s="31">
        <v>0.72646999999999995</v>
      </c>
      <c r="Q171" s="30">
        <v>57937.798674999998</v>
      </c>
      <c r="R171" s="30">
        <v>21814.701325000002</v>
      </c>
      <c r="S171" s="32">
        <v>0.09</v>
      </c>
      <c r="T171" s="30">
        <v>33.203502777777786</v>
      </c>
      <c r="U171" s="11">
        <v>10725</v>
      </c>
      <c r="V171" s="30">
        <v>32175</v>
      </c>
      <c r="W171" s="30">
        <v>274560.57027777785</v>
      </c>
    </row>
    <row r="172" spans="1:23" x14ac:dyDescent="0.25">
      <c r="A172" s="11" t="s">
        <v>4905</v>
      </c>
      <c r="B172" s="16" t="s">
        <v>4905</v>
      </c>
      <c r="C172" s="16" t="s">
        <v>79</v>
      </c>
      <c r="D172" s="11" t="s">
        <v>4906</v>
      </c>
      <c r="E172" s="11">
        <v>37167</v>
      </c>
      <c r="F172" s="11">
        <v>1961</v>
      </c>
      <c r="G172" s="29" t="s">
        <v>102</v>
      </c>
      <c r="H172" s="11">
        <v>5318</v>
      </c>
      <c r="I172" s="11">
        <v>1710</v>
      </c>
      <c r="J172" s="11">
        <v>1710</v>
      </c>
      <c r="K172" s="10" t="s">
        <v>30</v>
      </c>
      <c r="L172" s="30">
        <v>16</v>
      </c>
      <c r="M172" s="30">
        <v>27360</v>
      </c>
      <c r="N172" s="31">
        <v>0.05</v>
      </c>
      <c r="O172" s="30">
        <v>25992</v>
      </c>
      <c r="P172" s="31">
        <v>0.65785249999999995</v>
      </c>
      <c r="Q172" s="30">
        <v>17098.902179999997</v>
      </c>
      <c r="R172" s="30">
        <v>8893.0978200000027</v>
      </c>
      <c r="S172" s="32">
        <v>0.09</v>
      </c>
      <c r="T172" s="30">
        <v>57.784911111111128</v>
      </c>
      <c r="U172" s="11">
        <v>0</v>
      </c>
      <c r="V172" s="30">
        <v>0</v>
      </c>
      <c r="W172" s="30">
        <v>98812.198000000033</v>
      </c>
    </row>
    <row r="173" spans="1:23" ht="60" x14ac:dyDescent="0.25">
      <c r="A173" s="11" t="s">
        <v>4907</v>
      </c>
      <c r="B173" s="16" t="s">
        <v>4908</v>
      </c>
      <c r="C173" s="16" t="s">
        <v>4909</v>
      </c>
      <c r="D173" s="11" t="s">
        <v>4910</v>
      </c>
      <c r="E173" s="11">
        <v>37170</v>
      </c>
      <c r="F173" s="11">
        <v>1968</v>
      </c>
      <c r="G173" s="29" t="s">
        <v>203</v>
      </c>
      <c r="H173" s="11">
        <v>52910</v>
      </c>
      <c r="I173" s="11">
        <v>1625</v>
      </c>
      <c r="J173" s="11">
        <v>1625</v>
      </c>
      <c r="K173" s="10" t="s">
        <v>30</v>
      </c>
      <c r="L173" s="30">
        <v>20.8</v>
      </c>
      <c r="M173" s="30">
        <v>33800</v>
      </c>
      <c r="N173" s="31">
        <v>0.05</v>
      </c>
      <c r="O173" s="30">
        <v>32110</v>
      </c>
      <c r="P173" s="31">
        <v>0.72646999999999995</v>
      </c>
      <c r="Q173" s="30">
        <v>23326.951700000001</v>
      </c>
      <c r="R173" s="30">
        <v>8783.0483000000022</v>
      </c>
      <c r="S173" s="32">
        <v>0.09</v>
      </c>
      <c r="T173" s="30">
        <v>60.055031111111127</v>
      </c>
      <c r="U173" s="11">
        <v>46410</v>
      </c>
      <c r="V173" s="30">
        <v>139230</v>
      </c>
      <c r="W173" s="30">
        <v>236819.42555555559</v>
      </c>
    </row>
    <row r="174" spans="1:23" ht="90" x14ac:dyDescent="0.25">
      <c r="A174" s="11" t="s">
        <v>4911</v>
      </c>
      <c r="B174" s="16" t="s">
        <v>4912</v>
      </c>
      <c r="C174" s="16" t="s">
        <v>4913</v>
      </c>
      <c r="D174" s="11" t="s">
        <v>4914</v>
      </c>
      <c r="E174" s="11">
        <v>37226</v>
      </c>
      <c r="F174" s="11">
        <v>1961</v>
      </c>
      <c r="G174" s="29" t="s">
        <v>102</v>
      </c>
      <c r="H174" s="11">
        <v>16112</v>
      </c>
      <c r="I174" s="11">
        <v>3000</v>
      </c>
      <c r="J174" s="11">
        <v>3000</v>
      </c>
      <c r="K174" s="10" t="s">
        <v>30</v>
      </c>
      <c r="L174" s="30">
        <v>16</v>
      </c>
      <c r="M174" s="30">
        <v>48000</v>
      </c>
      <c r="N174" s="31">
        <v>0.05</v>
      </c>
      <c r="O174" s="30">
        <v>45600</v>
      </c>
      <c r="P174" s="31">
        <v>0.6838225</v>
      </c>
      <c r="Q174" s="30">
        <v>31182.306</v>
      </c>
      <c r="R174" s="30">
        <v>14417.694</v>
      </c>
      <c r="S174" s="32">
        <v>0.09</v>
      </c>
      <c r="T174" s="30">
        <v>53.39886666666667</v>
      </c>
      <c r="U174" s="11">
        <v>0</v>
      </c>
      <c r="V174" s="30">
        <v>0</v>
      </c>
      <c r="W174" s="30">
        <v>160196.6</v>
      </c>
    </row>
    <row r="175" spans="1:23" ht="75" x14ac:dyDescent="0.25">
      <c r="A175" s="11" t="s">
        <v>4915</v>
      </c>
      <c r="B175" s="16" t="s">
        <v>4916</v>
      </c>
      <c r="C175" s="16" t="s">
        <v>4917</v>
      </c>
      <c r="D175" s="11" t="s">
        <v>4918</v>
      </c>
      <c r="E175" s="11">
        <v>37051</v>
      </c>
      <c r="F175" s="11">
        <v>1935</v>
      </c>
      <c r="G175" s="29" t="s">
        <v>102</v>
      </c>
      <c r="H175" s="11">
        <v>12431</v>
      </c>
      <c r="I175" s="11">
        <v>3625</v>
      </c>
      <c r="J175" s="11">
        <v>3625</v>
      </c>
      <c r="K175" s="10" t="s">
        <v>30</v>
      </c>
      <c r="L175" s="30">
        <v>16</v>
      </c>
      <c r="M175" s="30">
        <v>58000</v>
      </c>
      <c r="N175" s="31">
        <v>0.05</v>
      </c>
      <c r="O175" s="30">
        <v>55100</v>
      </c>
      <c r="P175" s="31">
        <v>0.6838225</v>
      </c>
      <c r="Q175" s="30">
        <v>37678.619749999998</v>
      </c>
      <c r="R175" s="30">
        <v>17421.380250000002</v>
      </c>
      <c r="S175" s="32">
        <v>0.09</v>
      </c>
      <c r="T175" s="30">
        <v>53.39886666666667</v>
      </c>
      <c r="U175" s="11">
        <v>0</v>
      </c>
      <c r="V175" s="30">
        <v>0</v>
      </c>
      <c r="W175" s="30">
        <v>193570.89166666669</v>
      </c>
    </row>
    <row r="176" spans="1:23" ht="60" x14ac:dyDescent="0.25">
      <c r="A176" s="11" t="s">
        <v>4919</v>
      </c>
      <c r="B176" s="16" t="s">
        <v>4920</v>
      </c>
      <c r="C176" s="16" t="s">
        <v>4921</v>
      </c>
      <c r="D176" s="11" t="s">
        <v>4922</v>
      </c>
      <c r="E176" s="11">
        <v>37173</v>
      </c>
      <c r="G176" s="29" t="s">
        <v>203</v>
      </c>
      <c r="H176" s="11">
        <v>21845</v>
      </c>
      <c r="I176" s="11">
        <v>1565</v>
      </c>
      <c r="J176" s="11">
        <v>1565</v>
      </c>
      <c r="K176" s="10" t="s">
        <v>30</v>
      </c>
      <c r="L176" s="30">
        <v>24.024000000000004</v>
      </c>
      <c r="M176" s="30">
        <v>37597.560000000005</v>
      </c>
      <c r="N176" s="31">
        <v>0.05</v>
      </c>
      <c r="O176" s="30">
        <v>35717.682000000008</v>
      </c>
      <c r="P176" s="31">
        <v>0.6838225</v>
      </c>
      <c r="Q176" s="30">
        <v>24424.554599445004</v>
      </c>
      <c r="R176" s="30">
        <v>11293.127400555004</v>
      </c>
      <c r="S176" s="32">
        <v>0.09</v>
      </c>
      <c r="T176" s="30">
        <v>80.17839830000004</v>
      </c>
      <c r="U176" s="11">
        <v>0</v>
      </c>
      <c r="V176" s="30">
        <v>0</v>
      </c>
      <c r="W176" s="30">
        <v>125479.19333950008</v>
      </c>
    </row>
    <row r="177" spans="1:23" ht="30" x14ac:dyDescent="0.25">
      <c r="A177" s="11" t="s">
        <v>4923</v>
      </c>
      <c r="B177" s="16" t="s">
        <v>4924</v>
      </c>
      <c r="C177" s="16" t="s">
        <v>4925</v>
      </c>
      <c r="D177" s="11" t="s">
        <v>4926</v>
      </c>
      <c r="E177" s="11">
        <v>37059</v>
      </c>
      <c r="F177" s="11">
        <v>1979</v>
      </c>
      <c r="G177" s="29" t="s">
        <v>102</v>
      </c>
      <c r="H177" s="11">
        <v>88633</v>
      </c>
      <c r="I177" s="11">
        <v>13092</v>
      </c>
      <c r="J177" s="11">
        <v>13092</v>
      </c>
      <c r="K177" s="10" t="s">
        <v>30</v>
      </c>
      <c r="L177" s="30">
        <v>11.2</v>
      </c>
      <c r="M177" s="30">
        <v>146630.39999999999</v>
      </c>
      <c r="N177" s="31">
        <v>0.05</v>
      </c>
      <c r="O177" s="30">
        <v>139298.88</v>
      </c>
      <c r="P177" s="31">
        <v>0.5455025</v>
      </c>
      <c r="Q177" s="30">
        <v>75987.887287200007</v>
      </c>
      <c r="R177" s="30">
        <v>63310.992712799998</v>
      </c>
      <c r="S177" s="32">
        <v>0.09</v>
      </c>
      <c r="T177" s="30">
        <v>53.731704444444446</v>
      </c>
      <c r="U177" s="11">
        <v>0</v>
      </c>
      <c r="V177" s="30">
        <v>0</v>
      </c>
      <c r="W177" s="30">
        <v>703455.47458666668</v>
      </c>
    </row>
    <row r="178" spans="1:23" x14ac:dyDescent="0.25">
      <c r="A178" s="11" t="s">
        <v>4927</v>
      </c>
      <c r="B178" s="16" t="s">
        <v>4927</v>
      </c>
      <c r="C178" s="16" t="s">
        <v>82</v>
      </c>
      <c r="D178" s="11" t="s">
        <v>4928</v>
      </c>
      <c r="E178" s="11">
        <v>37283</v>
      </c>
      <c r="G178" s="29" t="s">
        <v>102</v>
      </c>
      <c r="H178" s="11">
        <v>134774</v>
      </c>
      <c r="I178" s="11">
        <v>11730</v>
      </c>
      <c r="J178" s="11">
        <v>10180</v>
      </c>
      <c r="K178" s="10" t="s">
        <v>30</v>
      </c>
      <c r="L178" s="30">
        <v>16</v>
      </c>
      <c r="M178" s="30">
        <v>162880</v>
      </c>
      <c r="N178" s="31">
        <v>0.05</v>
      </c>
      <c r="O178" s="30">
        <v>154736</v>
      </c>
      <c r="P178" s="31">
        <v>0.5455025</v>
      </c>
      <c r="Q178" s="30">
        <v>84408.874840000004</v>
      </c>
      <c r="R178" s="30">
        <v>70327.125159999996</v>
      </c>
      <c r="S178" s="32">
        <v>0.09</v>
      </c>
      <c r="T178" s="30">
        <v>76.759577777777778</v>
      </c>
      <c r="U178" s="11">
        <v>0</v>
      </c>
      <c r="V178" s="30">
        <v>0</v>
      </c>
      <c r="W178" s="30">
        <v>781412.5017777778</v>
      </c>
    </row>
    <row r="179" spans="1:23" ht="30" x14ac:dyDescent="0.25">
      <c r="A179" s="11" t="s">
        <v>4929</v>
      </c>
      <c r="B179" s="16" t="s">
        <v>4930</v>
      </c>
      <c r="C179" s="16" t="s">
        <v>83</v>
      </c>
      <c r="D179" s="11" t="s">
        <v>4931</v>
      </c>
      <c r="E179" s="11">
        <v>37283</v>
      </c>
      <c r="G179" s="29" t="s">
        <v>127</v>
      </c>
      <c r="H179" s="11">
        <v>144499</v>
      </c>
      <c r="I179" s="11">
        <v>87440</v>
      </c>
      <c r="J179" s="11">
        <v>70950</v>
      </c>
      <c r="K179" s="10" t="s">
        <v>78</v>
      </c>
      <c r="L179" s="30">
        <v>12.1</v>
      </c>
      <c r="M179" s="30">
        <v>858495.00000000012</v>
      </c>
      <c r="N179" s="31">
        <v>0.1</v>
      </c>
      <c r="O179" s="30">
        <v>772645.50000000012</v>
      </c>
      <c r="P179" s="31">
        <v>0.64550249999999998</v>
      </c>
      <c r="Q179" s="30">
        <v>498744.60186375008</v>
      </c>
      <c r="R179" s="30">
        <v>273900.89813625003</v>
      </c>
      <c r="S179" s="32">
        <v>0.06</v>
      </c>
      <c r="T179" s="30">
        <v>64.341296249999999</v>
      </c>
      <c r="U179" s="11">
        <v>0</v>
      </c>
      <c r="V179" s="30">
        <v>0</v>
      </c>
      <c r="W179" s="30">
        <v>4565014.9689375004</v>
      </c>
    </row>
    <row r="180" spans="1:23" x14ac:dyDescent="0.25">
      <c r="A180" s="11" t="s">
        <v>4932</v>
      </c>
      <c r="B180" s="16" t="s">
        <v>4932</v>
      </c>
      <c r="C180" s="16" t="s">
        <v>79</v>
      </c>
      <c r="D180" s="11" t="s">
        <v>4933</v>
      </c>
      <c r="E180" s="11">
        <v>37283</v>
      </c>
      <c r="F180" s="11">
        <v>1981</v>
      </c>
      <c r="G180" s="29" t="s">
        <v>102</v>
      </c>
      <c r="H180" s="11">
        <v>33105</v>
      </c>
      <c r="I180" s="11">
        <v>1968</v>
      </c>
      <c r="J180" s="11">
        <v>1968</v>
      </c>
      <c r="K180" s="10" t="s">
        <v>44</v>
      </c>
      <c r="L180" s="30">
        <v>25.168000000000006</v>
      </c>
      <c r="M180" s="30">
        <v>49530.624000000011</v>
      </c>
      <c r="N180" s="31">
        <v>0.05</v>
      </c>
      <c r="O180" s="30">
        <v>47054.092800000013</v>
      </c>
      <c r="P180" s="31">
        <v>0.5455025</v>
      </c>
      <c r="Q180" s="30">
        <v>25668.125257632008</v>
      </c>
      <c r="R180" s="30">
        <v>21385.967542368009</v>
      </c>
      <c r="S180" s="32">
        <v>0.08</v>
      </c>
      <c r="T180" s="30">
        <v>135.83566782500003</v>
      </c>
      <c r="U180" s="11">
        <v>0</v>
      </c>
      <c r="V180" s="30">
        <v>0</v>
      </c>
      <c r="W180" s="30">
        <v>267324.59427960007</v>
      </c>
    </row>
    <row r="181" spans="1:23" ht="30" x14ac:dyDescent="0.25">
      <c r="A181" s="11" t="s">
        <v>4934</v>
      </c>
      <c r="B181" s="16" t="s">
        <v>4935</v>
      </c>
      <c r="C181" s="16" t="s">
        <v>83</v>
      </c>
      <c r="D181" s="11" t="s">
        <v>4936</v>
      </c>
      <c r="E181" s="11">
        <v>37283</v>
      </c>
      <c r="G181" s="29" t="s">
        <v>105</v>
      </c>
      <c r="H181" s="11">
        <v>143159</v>
      </c>
      <c r="I181" s="11">
        <v>9124</v>
      </c>
      <c r="J181" s="11">
        <v>9124</v>
      </c>
      <c r="K181" s="10" t="s">
        <v>30</v>
      </c>
      <c r="L181" s="30">
        <v>19.8</v>
      </c>
      <c r="M181" s="30">
        <v>180655.2</v>
      </c>
      <c r="N181" s="31">
        <v>0.05</v>
      </c>
      <c r="O181" s="30">
        <v>171622.44</v>
      </c>
      <c r="P181" s="31">
        <v>0.59550250000000005</v>
      </c>
      <c r="Q181" s="30">
        <v>102201.59207610002</v>
      </c>
      <c r="R181" s="30">
        <v>69420.847923899986</v>
      </c>
      <c r="S181" s="32">
        <v>0.09</v>
      </c>
      <c r="T181" s="30">
        <v>84.539977500000006</v>
      </c>
      <c r="U181" s="11">
        <v>45000</v>
      </c>
      <c r="V181" s="30">
        <v>135000</v>
      </c>
      <c r="W181" s="30">
        <v>906342.75470999989</v>
      </c>
    </row>
    <row r="182" spans="1:23" x14ac:dyDescent="0.25">
      <c r="A182" s="11" t="s">
        <v>4937</v>
      </c>
      <c r="B182" s="16" t="s">
        <v>4937</v>
      </c>
      <c r="C182" s="16" t="s">
        <v>79</v>
      </c>
      <c r="D182" s="11" t="s">
        <v>4938</v>
      </c>
      <c r="E182" s="11">
        <v>37283</v>
      </c>
      <c r="F182" s="11">
        <v>1987</v>
      </c>
      <c r="G182" s="29" t="s">
        <v>102</v>
      </c>
      <c r="H182" s="11">
        <v>19950</v>
      </c>
      <c r="I182" s="11">
        <v>5750</v>
      </c>
      <c r="J182" s="11">
        <v>5750</v>
      </c>
      <c r="K182" s="10" t="s">
        <v>30</v>
      </c>
      <c r="L182" s="30">
        <v>11.016</v>
      </c>
      <c r="M182" s="30">
        <v>63342</v>
      </c>
      <c r="N182" s="31">
        <v>0.05</v>
      </c>
      <c r="O182" s="30">
        <v>60174.9</v>
      </c>
      <c r="P182" s="31">
        <v>0.5455025</v>
      </c>
      <c r="Q182" s="30">
        <v>32825.558387249999</v>
      </c>
      <c r="R182" s="30">
        <v>27349.341612749999</v>
      </c>
      <c r="S182" s="32">
        <v>0.09</v>
      </c>
      <c r="T182" s="30">
        <v>52.848969300000007</v>
      </c>
      <c r="U182" s="11">
        <v>0</v>
      </c>
      <c r="V182" s="30">
        <v>0</v>
      </c>
      <c r="W182" s="30">
        <v>303881.57347500004</v>
      </c>
    </row>
    <row r="183" spans="1:23" x14ac:dyDescent="0.25">
      <c r="A183" s="11" t="s">
        <v>4939</v>
      </c>
      <c r="B183" s="16" t="s">
        <v>4939</v>
      </c>
      <c r="C183" s="16" t="s">
        <v>197</v>
      </c>
      <c r="D183" s="11" t="s">
        <v>4940</v>
      </c>
      <c r="E183" s="11">
        <v>37283</v>
      </c>
      <c r="F183" s="11">
        <v>2001</v>
      </c>
      <c r="G183" s="29" t="s">
        <v>203</v>
      </c>
      <c r="H183" s="11">
        <v>38670</v>
      </c>
      <c r="I183" s="11">
        <v>2500</v>
      </c>
      <c r="J183" s="11">
        <v>2500</v>
      </c>
      <c r="K183" s="10" t="s">
        <v>30</v>
      </c>
      <c r="L183" s="30">
        <v>20.239999999999998</v>
      </c>
      <c r="M183" s="30">
        <v>50599.999999999993</v>
      </c>
      <c r="N183" s="31">
        <v>0.05</v>
      </c>
      <c r="O183" s="30">
        <v>48069.999999999993</v>
      </c>
      <c r="P183" s="31">
        <v>0.5455025</v>
      </c>
      <c r="Q183" s="30">
        <v>26222.305175000001</v>
      </c>
      <c r="R183" s="30">
        <v>21847.694824999995</v>
      </c>
      <c r="S183" s="32">
        <v>0.09</v>
      </c>
      <c r="T183" s="30">
        <v>97.100865888888862</v>
      </c>
      <c r="U183" s="11">
        <v>0</v>
      </c>
      <c r="V183" s="30">
        <v>0</v>
      </c>
      <c r="W183" s="30">
        <v>242752.16472222217</v>
      </c>
    </row>
    <row r="184" spans="1:23" x14ac:dyDescent="0.25">
      <c r="A184" s="11" t="s">
        <v>4941</v>
      </c>
      <c r="B184" s="16" t="s">
        <v>4941</v>
      </c>
      <c r="C184" s="16" t="s">
        <v>197</v>
      </c>
      <c r="D184" s="11" t="s">
        <v>4942</v>
      </c>
      <c r="E184" s="11">
        <v>37283</v>
      </c>
      <c r="F184" s="11">
        <v>1969</v>
      </c>
      <c r="G184" s="29" t="s">
        <v>102</v>
      </c>
      <c r="H184" s="11">
        <v>163536</v>
      </c>
      <c r="I184" s="11">
        <v>18528</v>
      </c>
      <c r="J184" s="11">
        <v>18528</v>
      </c>
      <c r="K184" s="10" t="s">
        <v>30</v>
      </c>
      <c r="L184" s="30">
        <v>16</v>
      </c>
      <c r="M184" s="30">
        <v>296448</v>
      </c>
      <c r="N184" s="31">
        <v>0.05</v>
      </c>
      <c r="O184" s="30">
        <v>281625.59999999998</v>
      </c>
      <c r="P184" s="31">
        <v>0.5455025</v>
      </c>
      <c r="Q184" s="30">
        <v>153627.46886399999</v>
      </c>
      <c r="R184" s="30">
        <v>127998.13113599998</v>
      </c>
      <c r="S184" s="32">
        <v>0.09</v>
      </c>
      <c r="T184" s="30">
        <v>76.759577777777778</v>
      </c>
      <c r="U184" s="11">
        <v>0</v>
      </c>
      <c r="V184" s="30">
        <v>0</v>
      </c>
      <c r="W184" s="30">
        <v>1422201.4570666666</v>
      </c>
    </row>
    <row r="185" spans="1:23" ht="120" x14ac:dyDescent="0.25">
      <c r="A185" s="11" t="s">
        <v>4943</v>
      </c>
      <c r="B185" s="16" t="s">
        <v>4944</v>
      </c>
      <c r="C185" s="16" t="s">
        <v>4945</v>
      </c>
      <c r="D185" s="11" t="s">
        <v>4946</v>
      </c>
      <c r="E185" s="11">
        <v>37173</v>
      </c>
      <c r="G185" s="29" t="s">
        <v>203</v>
      </c>
      <c r="H185" s="11">
        <v>21200</v>
      </c>
      <c r="I185" s="11">
        <v>2400</v>
      </c>
      <c r="J185" s="11">
        <v>2400</v>
      </c>
      <c r="K185" s="10" t="s">
        <v>30</v>
      </c>
      <c r="L185" s="30">
        <v>20.239999999999998</v>
      </c>
      <c r="M185" s="30">
        <v>48575.999999999993</v>
      </c>
      <c r="N185" s="31">
        <v>0.05</v>
      </c>
      <c r="O185" s="30">
        <v>46147.19999999999</v>
      </c>
      <c r="P185" s="31">
        <v>0.6838225</v>
      </c>
      <c r="Q185" s="30">
        <v>31556.493671999993</v>
      </c>
      <c r="R185" s="30">
        <v>14590.706327999997</v>
      </c>
      <c r="S185" s="32">
        <v>0.09</v>
      </c>
      <c r="T185" s="30">
        <v>67.549566333333317</v>
      </c>
      <c r="U185" s="11">
        <v>0</v>
      </c>
      <c r="V185" s="30">
        <v>0</v>
      </c>
      <c r="W185" s="30">
        <v>162118.95919999995</v>
      </c>
    </row>
    <row r="186" spans="1:23" ht="75" x14ac:dyDescent="0.25">
      <c r="A186" s="11" t="s">
        <v>4947</v>
      </c>
      <c r="B186" s="16" t="s">
        <v>4948</v>
      </c>
      <c r="C186" s="16" t="s">
        <v>4949</v>
      </c>
      <c r="D186" s="11" t="s">
        <v>4950</v>
      </c>
      <c r="E186" s="11">
        <v>37173</v>
      </c>
      <c r="F186" s="11">
        <v>1962</v>
      </c>
      <c r="G186" s="29" t="s">
        <v>111</v>
      </c>
      <c r="H186" s="11">
        <v>13125</v>
      </c>
      <c r="I186" s="11">
        <v>11788</v>
      </c>
      <c r="J186" s="11">
        <v>11788</v>
      </c>
      <c r="K186" s="10" t="s">
        <v>30</v>
      </c>
      <c r="L186" s="30">
        <v>22</v>
      </c>
      <c r="M186" s="30">
        <v>259336</v>
      </c>
      <c r="N186" s="31">
        <v>0.16</v>
      </c>
      <c r="O186" s="30">
        <v>217842.24</v>
      </c>
      <c r="P186" s="31">
        <v>0.73382250000000004</v>
      </c>
      <c r="Q186" s="30">
        <v>159857.53716239997</v>
      </c>
      <c r="R186" s="30">
        <v>57984.702837600023</v>
      </c>
      <c r="S186" s="32">
        <v>0.09</v>
      </c>
      <c r="T186" s="30">
        <v>54.655113333333354</v>
      </c>
      <c r="U186" s="11">
        <v>0</v>
      </c>
      <c r="V186" s="30">
        <v>0</v>
      </c>
      <c r="W186" s="30">
        <v>644274.47597333358</v>
      </c>
    </row>
    <row r="187" spans="1:23" x14ac:dyDescent="0.25">
      <c r="A187" s="11" t="s">
        <v>4951</v>
      </c>
      <c r="B187" s="16" t="s">
        <v>4951</v>
      </c>
      <c r="C187" s="16" t="s">
        <v>82</v>
      </c>
      <c r="D187" s="11" t="s">
        <v>4952</v>
      </c>
      <c r="E187" s="11">
        <v>37059</v>
      </c>
      <c r="G187" s="29" t="s">
        <v>4953</v>
      </c>
      <c r="H187" s="11">
        <v>129198</v>
      </c>
      <c r="I187" s="11">
        <v>15315</v>
      </c>
      <c r="J187" s="11">
        <v>12060</v>
      </c>
      <c r="K187" s="10" t="s">
        <v>30</v>
      </c>
      <c r="L187" s="30">
        <v>17.64</v>
      </c>
      <c r="M187" s="30">
        <v>212738.4</v>
      </c>
      <c r="N187" s="31">
        <v>0.05</v>
      </c>
      <c r="O187" s="30">
        <v>202101.48</v>
      </c>
      <c r="P187" s="31">
        <v>0.59550250000000005</v>
      </c>
      <c r="Q187" s="30">
        <v>120351.9365937</v>
      </c>
      <c r="R187" s="30">
        <v>81749.543406299985</v>
      </c>
      <c r="S187" s="32">
        <v>0.09</v>
      </c>
      <c r="T187" s="30">
        <v>75.31743449999999</v>
      </c>
      <c r="U187" s="11">
        <v>0</v>
      </c>
      <c r="V187" s="30">
        <v>0</v>
      </c>
      <c r="W187" s="30">
        <v>908328.26006999984</v>
      </c>
    </row>
    <row r="188" spans="1:23" x14ac:dyDescent="0.25">
      <c r="A188" s="11" t="s">
        <v>4954</v>
      </c>
      <c r="B188" s="16" t="s">
        <v>4954</v>
      </c>
      <c r="C188" s="16" t="s">
        <v>197</v>
      </c>
      <c r="D188" s="11" t="s">
        <v>4955</v>
      </c>
      <c r="E188" s="11">
        <v>37059</v>
      </c>
      <c r="F188" s="11">
        <v>1986</v>
      </c>
      <c r="G188" s="29" t="s">
        <v>105</v>
      </c>
      <c r="H188" s="11">
        <v>19515</v>
      </c>
      <c r="I188" s="11">
        <v>5000</v>
      </c>
      <c r="J188" s="11">
        <v>5000</v>
      </c>
      <c r="K188" s="10" t="s">
        <v>30</v>
      </c>
      <c r="L188" s="30">
        <v>18</v>
      </c>
      <c r="M188" s="30">
        <v>90000</v>
      </c>
      <c r="N188" s="31">
        <v>0.05</v>
      </c>
      <c r="O188" s="30">
        <v>85500</v>
      </c>
      <c r="P188" s="31">
        <v>0.59550250000000005</v>
      </c>
      <c r="Q188" s="30">
        <v>50915.463750000003</v>
      </c>
      <c r="R188" s="30">
        <v>34584.536249999997</v>
      </c>
      <c r="S188" s="32">
        <v>0.09</v>
      </c>
      <c r="T188" s="30">
        <v>76.854524999999995</v>
      </c>
      <c r="U188" s="11">
        <v>0</v>
      </c>
      <c r="V188" s="30">
        <v>0</v>
      </c>
      <c r="W188" s="30">
        <v>384272.625</v>
      </c>
    </row>
    <row r="189" spans="1:23" x14ac:dyDescent="0.25">
      <c r="A189" s="11" t="s">
        <v>4956</v>
      </c>
      <c r="B189" s="16" t="s">
        <v>4956</v>
      </c>
      <c r="C189" s="16" t="s">
        <v>10</v>
      </c>
      <c r="D189" s="11" t="s">
        <v>4957</v>
      </c>
      <c r="E189" s="11">
        <v>37059</v>
      </c>
      <c r="F189" s="11">
        <v>2007</v>
      </c>
      <c r="G189" s="29" t="s">
        <v>103</v>
      </c>
      <c r="H189" s="11">
        <v>10555</v>
      </c>
      <c r="I189" s="11">
        <v>6508</v>
      </c>
      <c r="J189" s="11">
        <v>6508</v>
      </c>
      <c r="K189" s="10" t="s">
        <v>30</v>
      </c>
      <c r="L189" s="30">
        <v>16.8</v>
      </c>
      <c r="M189" s="30">
        <v>109334.39999999999</v>
      </c>
      <c r="N189" s="31">
        <v>0.05</v>
      </c>
      <c r="O189" s="30">
        <v>103867.68</v>
      </c>
      <c r="P189" s="31">
        <v>0.59550250000000005</v>
      </c>
      <c r="Q189" s="30">
        <v>61853.463109200013</v>
      </c>
      <c r="R189" s="30">
        <v>42014.216890799995</v>
      </c>
      <c r="S189" s="32">
        <v>0.09</v>
      </c>
      <c r="T189" s="30">
        <v>71.730889999999988</v>
      </c>
      <c r="U189" s="11">
        <v>0</v>
      </c>
      <c r="V189" s="30">
        <v>0</v>
      </c>
      <c r="W189" s="30">
        <v>466824.63211999991</v>
      </c>
    </row>
    <row r="190" spans="1:23" ht="30" x14ac:dyDescent="0.25">
      <c r="A190" s="11" t="s">
        <v>4958</v>
      </c>
      <c r="B190" s="16" t="s">
        <v>4959</v>
      </c>
      <c r="C190" s="16" t="s">
        <v>4960</v>
      </c>
      <c r="D190" s="11" t="s">
        <v>4961</v>
      </c>
      <c r="E190" s="11">
        <v>37059</v>
      </c>
      <c r="F190" s="11">
        <v>1977</v>
      </c>
      <c r="G190" s="29" t="s">
        <v>102</v>
      </c>
      <c r="H190" s="11">
        <v>39074</v>
      </c>
      <c r="I190" s="11">
        <v>9660</v>
      </c>
      <c r="J190" s="11">
        <v>9660</v>
      </c>
      <c r="K190" s="10" t="s">
        <v>30</v>
      </c>
      <c r="L190" s="30">
        <v>10.08</v>
      </c>
      <c r="M190" s="30">
        <v>97372.800000000003</v>
      </c>
      <c r="N190" s="31">
        <v>0.05</v>
      </c>
      <c r="O190" s="30">
        <v>92504.16</v>
      </c>
      <c r="P190" s="31">
        <v>0.5455025</v>
      </c>
      <c r="Q190" s="30">
        <v>50461.250540399997</v>
      </c>
      <c r="R190" s="30">
        <v>42042.9094596</v>
      </c>
      <c r="S190" s="32">
        <v>0.09</v>
      </c>
      <c r="T190" s="30">
        <v>48.358533999999999</v>
      </c>
      <c r="U190" s="11">
        <v>0</v>
      </c>
      <c r="V190" s="30">
        <v>0</v>
      </c>
      <c r="W190" s="30">
        <v>467143.43844</v>
      </c>
    </row>
    <row r="191" spans="1:23" x14ac:dyDescent="0.25">
      <c r="A191" s="11" t="s">
        <v>4962</v>
      </c>
      <c r="B191" s="16" t="s">
        <v>4962</v>
      </c>
      <c r="C191" s="16" t="s">
        <v>79</v>
      </c>
      <c r="D191" s="11" t="s">
        <v>4963</v>
      </c>
      <c r="E191" s="11">
        <v>37059</v>
      </c>
      <c r="F191" s="11">
        <v>1986</v>
      </c>
      <c r="G191" s="29" t="s">
        <v>102</v>
      </c>
      <c r="H191" s="11">
        <v>11612</v>
      </c>
      <c r="I191" s="11">
        <v>2400</v>
      </c>
      <c r="J191" s="11">
        <v>2400</v>
      </c>
      <c r="K191" s="10" t="s">
        <v>30</v>
      </c>
      <c r="L191" s="30">
        <v>16</v>
      </c>
      <c r="M191" s="30">
        <v>38400</v>
      </c>
      <c r="N191" s="31">
        <v>0.05</v>
      </c>
      <c r="O191" s="30">
        <v>36480</v>
      </c>
      <c r="P191" s="31">
        <v>0.5455025</v>
      </c>
      <c r="Q191" s="30">
        <v>19899.931199999999</v>
      </c>
      <c r="R191" s="30">
        <v>16580.068800000001</v>
      </c>
      <c r="S191" s="32">
        <v>0.09</v>
      </c>
      <c r="T191" s="30">
        <v>76.759577777777793</v>
      </c>
      <c r="U191" s="11">
        <v>0</v>
      </c>
      <c r="V191" s="30">
        <v>0</v>
      </c>
      <c r="W191" s="30">
        <v>184222.98666666669</v>
      </c>
    </row>
    <row r="192" spans="1:23" x14ac:dyDescent="0.25">
      <c r="A192" s="11" t="s">
        <v>4964</v>
      </c>
      <c r="B192" s="16" t="s">
        <v>4964</v>
      </c>
      <c r="C192" s="16" t="s">
        <v>100</v>
      </c>
      <c r="D192" s="11" t="s">
        <v>4965</v>
      </c>
      <c r="E192" s="11">
        <v>37059</v>
      </c>
      <c r="G192" s="29" t="s">
        <v>104</v>
      </c>
      <c r="H192" s="11">
        <v>19213</v>
      </c>
      <c r="I192" s="11">
        <v>3120</v>
      </c>
      <c r="J192" s="11">
        <v>3120</v>
      </c>
      <c r="K192" s="10" t="s">
        <v>30</v>
      </c>
      <c r="L192" s="30">
        <v>8.1</v>
      </c>
      <c r="M192" s="30">
        <v>25272</v>
      </c>
      <c r="N192" s="31">
        <v>0.05</v>
      </c>
      <c r="O192" s="30">
        <v>24008.400000000001</v>
      </c>
      <c r="P192" s="31">
        <v>0.5455025</v>
      </c>
      <c r="Q192" s="30">
        <v>13096.642221</v>
      </c>
      <c r="R192" s="30">
        <v>10911.757779</v>
      </c>
      <c r="S192" s="32">
        <v>0.09</v>
      </c>
      <c r="T192" s="30">
        <v>38.859536250000005</v>
      </c>
      <c r="U192" s="11">
        <v>0</v>
      </c>
      <c r="V192" s="30">
        <v>0</v>
      </c>
      <c r="W192" s="30">
        <v>121241.75310000002</v>
      </c>
    </row>
    <row r="193" spans="1:23" x14ac:dyDescent="0.25">
      <c r="A193" s="11" t="s">
        <v>4966</v>
      </c>
      <c r="B193" s="16" t="s">
        <v>4966</v>
      </c>
      <c r="C193" s="16" t="s">
        <v>10</v>
      </c>
      <c r="D193" s="11" t="s">
        <v>4967</v>
      </c>
      <c r="E193" s="11">
        <v>37059</v>
      </c>
      <c r="F193" s="11">
        <v>1973</v>
      </c>
      <c r="G193" s="29" t="s">
        <v>110</v>
      </c>
      <c r="H193" s="11">
        <v>42081</v>
      </c>
      <c r="I193" s="11">
        <v>11785</v>
      </c>
      <c r="J193" s="11">
        <v>11785</v>
      </c>
      <c r="K193" s="10" t="s">
        <v>30</v>
      </c>
      <c r="L193" s="30">
        <v>13.6</v>
      </c>
      <c r="M193" s="30">
        <v>160276</v>
      </c>
      <c r="N193" s="31">
        <v>7.0000000000000007E-2</v>
      </c>
      <c r="O193" s="30">
        <v>149056.68</v>
      </c>
      <c r="P193" s="31">
        <v>0.5455025</v>
      </c>
      <c r="Q193" s="30">
        <v>81310.791581700003</v>
      </c>
      <c r="R193" s="30">
        <v>67745.88841829999</v>
      </c>
      <c r="S193" s="32">
        <v>0.09</v>
      </c>
      <c r="T193" s="30">
        <v>63.872048666666657</v>
      </c>
      <c r="U193" s="11">
        <v>0</v>
      </c>
      <c r="V193" s="30">
        <v>0</v>
      </c>
      <c r="W193" s="30">
        <v>752732.09353666659</v>
      </c>
    </row>
    <row r="194" spans="1:23" x14ac:dyDescent="0.25">
      <c r="A194" s="11" t="s">
        <v>4968</v>
      </c>
      <c r="B194" s="16" t="s">
        <v>4968</v>
      </c>
      <c r="C194" s="16" t="s">
        <v>10</v>
      </c>
      <c r="D194" s="11" t="s">
        <v>4969</v>
      </c>
      <c r="E194" s="11">
        <v>37059</v>
      </c>
      <c r="F194" s="11">
        <v>1979</v>
      </c>
      <c r="G194" s="29" t="s">
        <v>104</v>
      </c>
      <c r="H194" s="11">
        <v>26691.82</v>
      </c>
      <c r="I194" s="11">
        <v>5526</v>
      </c>
      <c r="J194" s="11">
        <v>4400</v>
      </c>
      <c r="K194" s="10" t="s">
        <v>30</v>
      </c>
      <c r="L194" s="30">
        <v>12.074999999999999</v>
      </c>
      <c r="M194" s="30">
        <v>53130.000000000007</v>
      </c>
      <c r="N194" s="31">
        <v>0.05</v>
      </c>
      <c r="O194" s="30">
        <v>50473.500000000007</v>
      </c>
      <c r="P194" s="31">
        <v>0.5455025</v>
      </c>
      <c r="Q194" s="30">
        <v>27533.420433750005</v>
      </c>
      <c r="R194" s="30">
        <v>22940.079566249999</v>
      </c>
      <c r="S194" s="32">
        <v>0.09</v>
      </c>
      <c r="T194" s="30">
        <v>57.929493854166672</v>
      </c>
      <c r="U194" s="11">
        <v>0</v>
      </c>
      <c r="V194" s="30">
        <v>0</v>
      </c>
      <c r="W194" s="30">
        <v>254889.77295833337</v>
      </c>
    </row>
    <row r="195" spans="1:23" ht="30" x14ac:dyDescent="0.25">
      <c r="A195" s="11" t="s">
        <v>4970</v>
      </c>
      <c r="B195" s="16" t="s">
        <v>4971</v>
      </c>
      <c r="C195" s="16" t="s">
        <v>202</v>
      </c>
      <c r="D195" s="11" t="s">
        <v>4972</v>
      </c>
      <c r="E195" s="11">
        <v>37210</v>
      </c>
      <c r="F195" s="11">
        <v>1953</v>
      </c>
      <c r="G195" s="29" t="s">
        <v>102</v>
      </c>
      <c r="H195" s="11">
        <v>9215</v>
      </c>
      <c r="I195" s="11">
        <v>3150</v>
      </c>
      <c r="J195" s="11">
        <v>3150</v>
      </c>
      <c r="K195" s="10" t="s">
        <v>78</v>
      </c>
      <c r="L195" s="30">
        <v>16</v>
      </c>
      <c r="M195" s="30">
        <v>50400</v>
      </c>
      <c r="N195" s="31">
        <v>0.05</v>
      </c>
      <c r="O195" s="30">
        <v>47880</v>
      </c>
      <c r="P195" s="31">
        <v>0.5455025</v>
      </c>
      <c r="Q195" s="30">
        <v>26118.6597</v>
      </c>
      <c r="R195" s="30">
        <v>21761.3403</v>
      </c>
      <c r="S195" s="32">
        <v>7.0000000000000007E-2</v>
      </c>
      <c r="T195" s="30">
        <v>98.690885714285713</v>
      </c>
      <c r="U195" s="11">
        <v>0</v>
      </c>
      <c r="V195" s="30">
        <v>0</v>
      </c>
      <c r="W195" s="30">
        <v>310876.28999999998</v>
      </c>
    </row>
    <row r="196" spans="1:23" ht="30" x14ac:dyDescent="0.25">
      <c r="A196" s="11" t="s">
        <v>4973</v>
      </c>
      <c r="B196" s="16" t="s">
        <v>4974</v>
      </c>
      <c r="C196" s="16" t="s">
        <v>11</v>
      </c>
      <c r="D196" s="11" t="s">
        <v>4975</v>
      </c>
      <c r="E196" s="11">
        <v>37210</v>
      </c>
      <c r="F196" s="11">
        <v>1990</v>
      </c>
      <c r="G196" s="29" t="s">
        <v>102</v>
      </c>
      <c r="H196" s="11">
        <v>13486</v>
      </c>
      <c r="I196" s="11">
        <v>2476</v>
      </c>
      <c r="J196" s="11">
        <v>2476</v>
      </c>
      <c r="K196" s="10" t="s">
        <v>30</v>
      </c>
      <c r="L196" s="30">
        <v>16</v>
      </c>
      <c r="M196" s="30">
        <v>39616</v>
      </c>
      <c r="N196" s="31">
        <v>0.05</v>
      </c>
      <c r="O196" s="30">
        <v>37635.199999999997</v>
      </c>
      <c r="P196" s="31">
        <v>0.5455025</v>
      </c>
      <c r="Q196" s="30">
        <v>20530.095688000001</v>
      </c>
      <c r="R196" s="30">
        <v>17105.104311999999</v>
      </c>
      <c r="S196" s="32">
        <v>0.09</v>
      </c>
      <c r="T196" s="30">
        <v>76.759577777777778</v>
      </c>
      <c r="U196" s="11">
        <v>0</v>
      </c>
      <c r="V196" s="30">
        <v>0</v>
      </c>
      <c r="W196" s="30">
        <v>190056.71457777775</v>
      </c>
    </row>
    <row r="197" spans="1:23" x14ac:dyDescent="0.25">
      <c r="A197" s="11" t="s">
        <v>4976</v>
      </c>
      <c r="B197" s="16" t="s">
        <v>4976</v>
      </c>
      <c r="C197" s="16" t="s">
        <v>79</v>
      </c>
      <c r="D197" s="11" t="s">
        <v>4977</v>
      </c>
      <c r="E197" s="11">
        <v>37059</v>
      </c>
      <c r="F197" s="11">
        <v>1971</v>
      </c>
      <c r="G197" s="29" t="s">
        <v>104</v>
      </c>
      <c r="H197" s="11">
        <v>18060</v>
      </c>
      <c r="I197" s="11">
        <v>5200</v>
      </c>
      <c r="J197" s="11">
        <v>5200</v>
      </c>
      <c r="K197" s="10" t="s">
        <v>30</v>
      </c>
      <c r="L197" s="30">
        <v>12.65</v>
      </c>
      <c r="M197" s="30">
        <v>65780</v>
      </c>
      <c r="N197" s="31">
        <v>0.05</v>
      </c>
      <c r="O197" s="30">
        <v>62491</v>
      </c>
      <c r="P197" s="31">
        <v>0.5455025</v>
      </c>
      <c r="Q197" s="30">
        <v>34088.996727500002</v>
      </c>
      <c r="R197" s="30">
        <v>28402.003272499998</v>
      </c>
      <c r="S197" s="32">
        <v>0.09</v>
      </c>
      <c r="T197" s="30">
        <v>60.688041180555558</v>
      </c>
      <c r="U197" s="11">
        <v>0</v>
      </c>
      <c r="V197" s="30">
        <v>0</v>
      </c>
      <c r="W197" s="30">
        <v>315577.81413888891</v>
      </c>
    </row>
    <row r="198" spans="1:23" ht="90" x14ac:dyDescent="0.25">
      <c r="A198" s="11" t="s">
        <v>4978</v>
      </c>
      <c r="B198" s="16" t="s">
        <v>4979</v>
      </c>
      <c r="C198" s="16" t="s">
        <v>4980</v>
      </c>
      <c r="D198" s="11" t="s">
        <v>4981</v>
      </c>
      <c r="E198" s="11">
        <v>37133</v>
      </c>
      <c r="F198" s="11">
        <v>1998</v>
      </c>
      <c r="G198" s="29" t="s">
        <v>111</v>
      </c>
      <c r="H198" s="11">
        <v>39683</v>
      </c>
      <c r="I198" s="11">
        <v>17092</v>
      </c>
      <c r="J198" s="11">
        <v>16223</v>
      </c>
      <c r="K198" s="10" t="s">
        <v>44</v>
      </c>
      <c r="L198" s="30">
        <v>18.7</v>
      </c>
      <c r="M198" s="30">
        <v>303370.09999999998</v>
      </c>
      <c r="N198" s="31">
        <v>0.16</v>
      </c>
      <c r="O198" s="30">
        <v>254830.88399999996</v>
      </c>
      <c r="P198" s="31">
        <v>0.59550250000000005</v>
      </c>
      <c r="Q198" s="30">
        <v>151752.42849920999</v>
      </c>
      <c r="R198" s="30">
        <v>103078.45550078998</v>
      </c>
      <c r="S198" s="32">
        <v>0.08</v>
      </c>
      <c r="T198" s="30">
        <v>79.423084124999974</v>
      </c>
      <c r="U198" s="11">
        <v>0</v>
      </c>
      <c r="V198" s="30">
        <v>0</v>
      </c>
      <c r="W198" s="30">
        <v>1288480.6937598749</v>
      </c>
    </row>
    <row r="199" spans="1:23" ht="135" x14ac:dyDescent="0.25">
      <c r="A199" s="11" t="s">
        <v>4982</v>
      </c>
      <c r="B199" s="16" t="s">
        <v>4983</v>
      </c>
      <c r="C199" s="16" t="s">
        <v>4984</v>
      </c>
      <c r="D199" s="11" t="s">
        <v>4985</v>
      </c>
      <c r="E199" s="11">
        <v>37059</v>
      </c>
      <c r="F199" s="11">
        <v>1973</v>
      </c>
      <c r="G199" s="29" t="s">
        <v>105</v>
      </c>
      <c r="H199" s="11">
        <v>100541</v>
      </c>
      <c r="I199" s="11">
        <v>30535</v>
      </c>
      <c r="J199" s="11">
        <v>20535</v>
      </c>
      <c r="K199" s="10" t="s">
        <v>30</v>
      </c>
      <c r="L199" s="30">
        <v>15.3</v>
      </c>
      <c r="M199" s="30">
        <v>314185.5</v>
      </c>
      <c r="N199" s="31">
        <v>0.05</v>
      </c>
      <c r="O199" s="30">
        <v>298476.22499999998</v>
      </c>
      <c r="P199" s="31">
        <v>0.59550250000000005</v>
      </c>
      <c r="Q199" s="30">
        <v>177743.33817806249</v>
      </c>
      <c r="R199" s="30">
        <v>120732.88682193749</v>
      </c>
      <c r="S199" s="32">
        <v>0.09</v>
      </c>
      <c r="T199" s="30">
        <v>65.32634625</v>
      </c>
      <c r="U199" s="11">
        <v>0</v>
      </c>
      <c r="V199" s="30">
        <v>0</v>
      </c>
      <c r="W199" s="30">
        <v>1341476.52024375</v>
      </c>
    </row>
    <row r="200" spans="1:23" ht="30" x14ac:dyDescent="0.25">
      <c r="A200" s="11" t="s">
        <v>4986</v>
      </c>
      <c r="B200" s="16" t="s">
        <v>4987</v>
      </c>
      <c r="C200" s="16" t="s">
        <v>136</v>
      </c>
      <c r="D200" s="11" t="s">
        <v>4988</v>
      </c>
      <c r="E200" s="11">
        <v>37059</v>
      </c>
      <c r="F200" s="11">
        <v>1975</v>
      </c>
      <c r="G200" s="29" t="s">
        <v>108</v>
      </c>
      <c r="H200" s="11">
        <v>19483</v>
      </c>
      <c r="I200" s="11">
        <v>4346</v>
      </c>
      <c r="J200" s="11">
        <v>4346</v>
      </c>
      <c r="K200" s="10" t="s">
        <v>30</v>
      </c>
      <c r="L200" s="30">
        <v>32</v>
      </c>
      <c r="M200" s="30">
        <v>139072</v>
      </c>
      <c r="N200" s="31">
        <v>0.05</v>
      </c>
      <c r="O200" s="30">
        <v>132118.39999999999</v>
      </c>
      <c r="P200" s="31">
        <v>0.5455025</v>
      </c>
      <c r="Q200" s="30">
        <v>72070.917495999995</v>
      </c>
      <c r="R200" s="30">
        <v>60047.482504</v>
      </c>
      <c r="S200" s="32">
        <v>0.08</v>
      </c>
      <c r="T200" s="30">
        <v>172.70905000000002</v>
      </c>
      <c r="U200" s="11">
        <v>0</v>
      </c>
      <c r="V200" s="30">
        <v>0</v>
      </c>
      <c r="W200" s="30">
        <v>750593.53130000003</v>
      </c>
    </row>
    <row r="201" spans="1:23" x14ac:dyDescent="0.25">
      <c r="A201" s="11" t="s">
        <v>4989</v>
      </c>
      <c r="B201" s="16" t="s">
        <v>4989</v>
      </c>
      <c r="C201" s="16" t="s">
        <v>10</v>
      </c>
      <c r="D201" s="11" t="s">
        <v>4990</v>
      </c>
      <c r="E201" s="11">
        <v>37059</v>
      </c>
      <c r="F201" s="11">
        <v>1974</v>
      </c>
      <c r="G201" s="29" t="s">
        <v>106</v>
      </c>
      <c r="H201" s="11">
        <v>8415</v>
      </c>
      <c r="I201" s="11">
        <v>8415</v>
      </c>
      <c r="J201" s="11">
        <v>8068</v>
      </c>
      <c r="K201" s="10" t="s">
        <v>30</v>
      </c>
      <c r="L201" s="30">
        <v>18</v>
      </c>
      <c r="M201" s="30">
        <v>145224</v>
      </c>
      <c r="N201" s="31">
        <v>0.05</v>
      </c>
      <c r="O201" s="30">
        <v>137962.79999999999</v>
      </c>
      <c r="P201" s="31">
        <v>0.59550250000000005</v>
      </c>
      <c r="Q201" s="30">
        <v>82157.192307000005</v>
      </c>
      <c r="R201" s="30">
        <v>55805.607692999984</v>
      </c>
      <c r="S201" s="32">
        <v>9.5000000000000001E-2</v>
      </c>
      <c r="T201" s="30">
        <v>72.809549999999973</v>
      </c>
      <c r="U201" s="11">
        <v>0</v>
      </c>
      <c r="V201" s="30">
        <v>0</v>
      </c>
      <c r="W201" s="30">
        <v>587427.44939999981</v>
      </c>
    </row>
    <row r="202" spans="1:23" ht="30" x14ac:dyDescent="0.25">
      <c r="A202" s="11" t="s">
        <v>4991</v>
      </c>
      <c r="B202" s="16" t="s">
        <v>4992</v>
      </c>
      <c r="C202" s="16" t="s">
        <v>4993</v>
      </c>
      <c r="D202" s="11" t="s">
        <v>4994</v>
      </c>
      <c r="E202" s="11">
        <v>37059</v>
      </c>
      <c r="F202" s="11">
        <v>1968</v>
      </c>
      <c r="G202" s="29" t="s">
        <v>112</v>
      </c>
      <c r="H202" s="11">
        <v>151476</v>
      </c>
      <c r="I202" s="11">
        <v>40746</v>
      </c>
      <c r="J202" s="11">
        <v>40746</v>
      </c>
      <c r="K202" s="10" t="s">
        <v>30</v>
      </c>
      <c r="L202" s="30">
        <v>9.18</v>
      </c>
      <c r="M202" s="30">
        <v>374048.28</v>
      </c>
      <c r="N202" s="31">
        <v>0.05</v>
      </c>
      <c r="O202" s="30">
        <v>355345.86599999998</v>
      </c>
      <c r="P202" s="31">
        <v>0.5455025</v>
      </c>
      <c r="Q202" s="30">
        <v>193842.05826766495</v>
      </c>
      <c r="R202" s="30">
        <v>161503.807732335</v>
      </c>
      <c r="S202" s="32">
        <v>0.08</v>
      </c>
      <c r="T202" s="30">
        <v>49.545908718749999</v>
      </c>
      <c r="U202" s="11">
        <v>0</v>
      </c>
      <c r="V202" s="30">
        <v>0</v>
      </c>
      <c r="W202" s="30">
        <v>2018797.5966541872</v>
      </c>
    </row>
    <row r="203" spans="1:23" x14ac:dyDescent="0.25">
      <c r="A203" s="11" t="s">
        <v>4995</v>
      </c>
      <c r="B203" s="16" t="s">
        <v>4995</v>
      </c>
      <c r="C203" s="16" t="s">
        <v>197</v>
      </c>
      <c r="D203" s="11" t="s">
        <v>4996</v>
      </c>
      <c r="E203" s="11">
        <v>37133</v>
      </c>
      <c r="F203" s="11">
        <v>1992</v>
      </c>
      <c r="G203" s="29" t="s">
        <v>102</v>
      </c>
      <c r="H203" s="11">
        <v>112491</v>
      </c>
      <c r="I203" s="11">
        <v>21727</v>
      </c>
      <c r="J203" s="11">
        <v>21727</v>
      </c>
      <c r="K203" s="10" t="s">
        <v>30</v>
      </c>
      <c r="L203" s="30">
        <v>16</v>
      </c>
      <c r="M203" s="30">
        <v>347632</v>
      </c>
      <c r="N203" s="31">
        <v>0.05</v>
      </c>
      <c r="O203" s="30">
        <v>330250.40000000002</v>
      </c>
      <c r="P203" s="31">
        <v>0.5455025</v>
      </c>
      <c r="Q203" s="30">
        <v>180152.41882600001</v>
      </c>
      <c r="R203" s="30">
        <v>150097.98117400002</v>
      </c>
      <c r="S203" s="32">
        <v>0.09</v>
      </c>
      <c r="T203" s="30">
        <v>76.759577777777793</v>
      </c>
      <c r="U203" s="11">
        <v>0</v>
      </c>
      <c r="V203" s="30">
        <v>0</v>
      </c>
      <c r="W203" s="30">
        <v>1667755.3463777781</v>
      </c>
    </row>
    <row r="204" spans="1:23" x14ac:dyDescent="0.25">
      <c r="A204" s="11" t="s">
        <v>4997</v>
      </c>
      <c r="B204" s="16" t="s">
        <v>4997</v>
      </c>
      <c r="C204" s="16" t="s">
        <v>193</v>
      </c>
      <c r="D204" s="11" t="s">
        <v>4998</v>
      </c>
      <c r="E204" s="11">
        <v>37059</v>
      </c>
      <c r="G204" s="29" t="s">
        <v>104</v>
      </c>
      <c r="H204" s="11">
        <v>695414</v>
      </c>
      <c r="I204" s="11">
        <v>22500</v>
      </c>
      <c r="J204" s="11">
        <v>22500</v>
      </c>
      <c r="K204" s="10" t="s">
        <v>30</v>
      </c>
      <c r="L204" s="30">
        <v>11.55</v>
      </c>
      <c r="M204" s="30">
        <v>259875.00000000003</v>
      </c>
      <c r="N204" s="31">
        <v>0.05</v>
      </c>
      <c r="O204" s="30">
        <v>246881.25000000003</v>
      </c>
      <c r="P204" s="31">
        <v>0.5455025</v>
      </c>
      <c r="Q204" s="30">
        <v>134674.33907812502</v>
      </c>
      <c r="R204" s="30">
        <v>112206.91092187499</v>
      </c>
      <c r="S204" s="32">
        <v>0.09</v>
      </c>
      <c r="T204" s="30">
        <v>55.410820208333341</v>
      </c>
      <c r="U204" s="11">
        <v>605414</v>
      </c>
      <c r="V204" s="30">
        <v>1816242</v>
      </c>
      <c r="W204" s="30">
        <v>3062985.4546875004</v>
      </c>
    </row>
    <row r="205" spans="1:23" ht="30" x14ac:dyDescent="0.25">
      <c r="A205" s="11" t="s">
        <v>4999</v>
      </c>
      <c r="B205" s="16" t="s">
        <v>5000</v>
      </c>
      <c r="C205" s="16" t="s">
        <v>5001</v>
      </c>
      <c r="D205" s="11" t="s">
        <v>5002</v>
      </c>
      <c r="E205" s="11">
        <v>37059</v>
      </c>
      <c r="F205" s="11">
        <v>1998</v>
      </c>
      <c r="G205" s="29" t="s">
        <v>112</v>
      </c>
      <c r="H205" s="11">
        <v>91936</v>
      </c>
      <c r="I205" s="11">
        <v>16792</v>
      </c>
      <c r="J205" s="11">
        <v>16792</v>
      </c>
      <c r="K205" s="10" t="s">
        <v>44</v>
      </c>
      <c r="L205" s="30">
        <v>14.49</v>
      </c>
      <c r="M205" s="30">
        <v>243316.08</v>
      </c>
      <c r="N205" s="31">
        <v>0.05</v>
      </c>
      <c r="O205" s="30">
        <v>231150.27600000001</v>
      </c>
      <c r="P205" s="31">
        <v>0.5455025</v>
      </c>
      <c r="Q205" s="30">
        <v>126093.05343369</v>
      </c>
      <c r="R205" s="30">
        <v>105057.22256631</v>
      </c>
      <c r="S205" s="32">
        <v>7.0000000000000007E-2</v>
      </c>
      <c r="T205" s="30">
        <v>89.376933374999993</v>
      </c>
      <c r="U205" s="11">
        <v>0</v>
      </c>
      <c r="V205" s="30">
        <v>0</v>
      </c>
      <c r="W205" s="30">
        <v>1500817.465233</v>
      </c>
    </row>
    <row r="206" spans="1:23" ht="30" x14ac:dyDescent="0.25">
      <c r="A206" s="11" t="s">
        <v>5003</v>
      </c>
      <c r="B206" s="16" t="s">
        <v>5004</v>
      </c>
      <c r="C206" s="16" t="s">
        <v>5005</v>
      </c>
      <c r="D206" s="11" t="s">
        <v>5006</v>
      </c>
      <c r="E206" s="11">
        <v>37222</v>
      </c>
      <c r="F206" s="11">
        <v>1967</v>
      </c>
      <c r="G206" s="29" t="s">
        <v>4733</v>
      </c>
      <c r="H206" s="11">
        <v>26504</v>
      </c>
      <c r="I206" s="11">
        <v>12600</v>
      </c>
      <c r="J206" s="11">
        <v>11000</v>
      </c>
      <c r="K206" s="10" t="s">
        <v>30</v>
      </c>
      <c r="L206" s="30">
        <v>13.005000000000001</v>
      </c>
      <c r="M206" s="30">
        <v>143055</v>
      </c>
      <c r="N206" s="31">
        <v>0.05</v>
      </c>
      <c r="O206" s="30">
        <v>135902.25</v>
      </c>
      <c r="P206" s="31">
        <v>0.59550250000000005</v>
      </c>
      <c r="Q206" s="30">
        <v>80930.129630625015</v>
      </c>
      <c r="R206" s="30">
        <v>54972.120369374999</v>
      </c>
      <c r="S206" s="32">
        <v>0.09</v>
      </c>
      <c r="T206" s="30">
        <v>55.5273943125</v>
      </c>
      <c r="U206" s="11">
        <v>0</v>
      </c>
      <c r="V206" s="30">
        <v>0</v>
      </c>
      <c r="W206" s="30">
        <v>610801.33743750001</v>
      </c>
    </row>
    <row r="207" spans="1:23" x14ac:dyDescent="0.25">
      <c r="A207" s="11" t="s">
        <v>5007</v>
      </c>
      <c r="B207" s="16" t="s">
        <v>5007</v>
      </c>
      <c r="C207" s="16" t="s">
        <v>100</v>
      </c>
      <c r="D207" s="11" t="s">
        <v>5008</v>
      </c>
      <c r="E207" s="11">
        <v>37254</v>
      </c>
      <c r="F207" s="11">
        <v>2011</v>
      </c>
      <c r="G207" s="29" t="s">
        <v>103</v>
      </c>
      <c r="H207" s="11">
        <v>29716</v>
      </c>
      <c r="I207" s="11">
        <v>7276</v>
      </c>
      <c r="J207" s="11">
        <v>7276</v>
      </c>
      <c r="K207" s="10" t="s">
        <v>44</v>
      </c>
      <c r="L207" s="30">
        <v>16</v>
      </c>
      <c r="M207" s="30">
        <v>116416</v>
      </c>
      <c r="N207" s="31">
        <v>0.05</v>
      </c>
      <c r="O207" s="30">
        <v>110595.2</v>
      </c>
      <c r="P207" s="31">
        <v>0.59550250000000005</v>
      </c>
      <c r="Q207" s="30">
        <v>65859.718088000009</v>
      </c>
      <c r="R207" s="30">
        <v>44735.481911999981</v>
      </c>
      <c r="S207" s="32">
        <v>0.08</v>
      </c>
      <c r="T207" s="30">
        <v>76.854524999999967</v>
      </c>
      <c r="U207" s="11">
        <v>0</v>
      </c>
      <c r="V207" s="30">
        <v>0</v>
      </c>
      <c r="W207" s="30">
        <v>559193.5238999998</v>
      </c>
    </row>
    <row r="208" spans="1:23" x14ac:dyDescent="0.25">
      <c r="A208" s="11" t="s">
        <v>5009</v>
      </c>
      <c r="B208" s="16" t="s">
        <v>5009</v>
      </c>
      <c r="C208" s="16" t="s">
        <v>10</v>
      </c>
      <c r="D208" s="11" t="s">
        <v>5010</v>
      </c>
      <c r="E208" s="11">
        <v>37222</v>
      </c>
      <c r="F208" s="11">
        <v>1966</v>
      </c>
      <c r="G208" s="29" t="s">
        <v>4733</v>
      </c>
      <c r="H208" s="11">
        <v>5850</v>
      </c>
      <c r="I208" s="11">
        <v>4200</v>
      </c>
      <c r="J208" s="11">
        <v>3500</v>
      </c>
      <c r="K208" s="10" t="s">
        <v>30</v>
      </c>
      <c r="L208" s="30">
        <v>17</v>
      </c>
      <c r="M208" s="30">
        <v>59500</v>
      </c>
      <c r="N208" s="31">
        <v>0.05</v>
      </c>
      <c r="O208" s="30">
        <v>56525</v>
      </c>
      <c r="P208" s="31">
        <v>0.59550250000000005</v>
      </c>
      <c r="Q208" s="30">
        <v>33660.778812500001</v>
      </c>
      <c r="R208" s="30">
        <v>22864.221187499999</v>
      </c>
      <c r="S208" s="32">
        <v>0.09</v>
      </c>
      <c r="T208" s="30">
        <v>72.584829166666665</v>
      </c>
      <c r="U208" s="11">
        <v>0</v>
      </c>
      <c r="V208" s="30">
        <v>0</v>
      </c>
      <c r="W208" s="30">
        <v>254046.90208333332</v>
      </c>
    </row>
    <row r="209" spans="1:23" x14ac:dyDescent="0.25">
      <c r="A209" s="11" t="s">
        <v>5011</v>
      </c>
      <c r="B209" s="16" t="s">
        <v>5011</v>
      </c>
      <c r="C209" s="16" t="s">
        <v>197</v>
      </c>
      <c r="D209" s="11" t="s">
        <v>5012</v>
      </c>
      <c r="E209" s="11">
        <v>37222</v>
      </c>
      <c r="F209" s="11">
        <v>2013</v>
      </c>
      <c r="G209" s="29" t="s">
        <v>110</v>
      </c>
      <c r="H209" s="11">
        <v>45849</v>
      </c>
      <c r="I209" s="11">
        <v>4760</v>
      </c>
      <c r="J209" s="11">
        <v>4760</v>
      </c>
      <c r="K209" s="10" t="s">
        <v>44</v>
      </c>
      <c r="L209" s="30">
        <v>21.296000000000006</v>
      </c>
      <c r="M209" s="30">
        <v>101368.96000000004</v>
      </c>
      <c r="N209" s="31">
        <v>7.0000000000000007E-2</v>
      </c>
      <c r="O209" s="30">
        <v>94273.132800000036</v>
      </c>
      <c r="P209" s="31">
        <v>0.5455025</v>
      </c>
      <c r="Q209" s="30">
        <v>51426.229625232023</v>
      </c>
      <c r="R209" s="30">
        <v>42846.903174768013</v>
      </c>
      <c r="S209" s="32">
        <v>0.08</v>
      </c>
      <c r="T209" s="30">
        <v>112.51812808500004</v>
      </c>
      <c r="V209" s="30">
        <v>0</v>
      </c>
      <c r="W209" s="30">
        <v>535586.2896846002</v>
      </c>
    </row>
    <row r="210" spans="1:23" x14ac:dyDescent="0.25">
      <c r="A210" s="11" t="s">
        <v>5013</v>
      </c>
      <c r="B210" s="16" t="s">
        <v>5013</v>
      </c>
      <c r="C210" s="16" t="s">
        <v>82</v>
      </c>
      <c r="D210" s="11" t="s">
        <v>5014</v>
      </c>
      <c r="E210" s="11">
        <v>37272</v>
      </c>
      <c r="G210" s="29" t="s">
        <v>130</v>
      </c>
      <c r="H210" s="11">
        <v>435600</v>
      </c>
      <c r="I210" s="11">
        <v>19746</v>
      </c>
      <c r="J210" s="11">
        <v>19746</v>
      </c>
      <c r="K210" s="10" t="s">
        <v>30</v>
      </c>
      <c r="L210" s="30">
        <v>9.5</v>
      </c>
      <c r="M210" s="30">
        <v>187587</v>
      </c>
      <c r="N210" s="31">
        <v>0.05</v>
      </c>
      <c r="O210" s="30">
        <v>178207.65</v>
      </c>
      <c r="P210" s="31">
        <v>0.53031249999999996</v>
      </c>
      <c r="Q210" s="30">
        <v>94505.744390624997</v>
      </c>
      <c r="R210" s="30">
        <v>83701.905609374997</v>
      </c>
      <c r="S210" s="32">
        <v>0.09</v>
      </c>
      <c r="T210" s="30">
        <v>47.099218749999999</v>
      </c>
      <c r="U210" s="11">
        <v>150000</v>
      </c>
      <c r="V210" s="30">
        <v>358500</v>
      </c>
      <c r="W210" s="30">
        <v>1288521.1734374999</v>
      </c>
    </row>
    <row r="211" spans="1:23" x14ac:dyDescent="0.25">
      <c r="A211" s="11" t="s">
        <v>5015</v>
      </c>
      <c r="B211" s="16" t="s">
        <v>5015</v>
      </c>
      <c r="C211" s="16" t="s">
        <v>79</v>
      </c>
      <c r="D211" s="11" t="s">
        <v>5016</v>
      </c>
      <c r="E211" s="11">
        <v>37272</v>
      </c>
      <c r="F211" s="11">
        <v>1971</v>
      </c>
      <c r="G211" s="29" t="s">
        <v>102</v>
      </c>
      <c r="H211" s="11">
        <v>38681</v>
      </c>
      <c r="I211" s="11">
        <v>2400</v>
      </c>
      <c r="J211" s="11">
        <v>2400</v>
      </c>
      <c r="K211" s="10" t="s">
        <v>30</v>
      </c>
      <c r="L211" s="30">
        <v>20.239999999999998</v>
      </c>
      <c r="M211" s="30">
        <v>48575.999999999993</v>
      </c>
      <c r="N211" s="31">
        <v>0.05</v>
      </c>
      <c r="O211" s="30">
        <v>46147.19999999999</v>
      </c>
      <c r="P211" s="31">
        <v>0.53031249999999996</v>
      </c>
      <c r="Q211" s="30">
        <v>24472.436999999991</v>
      </c>
      <c r="R211" s="30">
        <v>21674.762999999995</v>
      </c>
      <c r="S211" s="32">
        <v>0.09</v>
      </c>
      <c r="T211" s="30">
        <v>100.346125</v>
      </c>
      <c r="U211" s="11">
        <v>0</v>
      </c>
      <c r="V211" s="30">
        <v>0</v>
      </c>
      <c r="W211" s="30">
        <v>240830.69999999995</v>
      </c>
    </row>
    <row r="212" spans="1:23" x14ac:dyDescent="0.25">
      <c r="A212" s="11" t="s">
        <v>5017</v>
      </c>
      <c r="B212" s="16" t="s">
        <v>5017</v>
      </c>
      <c r="C212" s="16" t="s">
        <v>197</v>
      </c>
      <c r="D212" s="11" t="s">
        <v>5018</v>
      </c>
      <c r="E212" s="11">
        <v>37059</v>
      </c>
      <c r="F212" s="11">
        <v>2004</v>
      </c>
      <c r="G212" s="29" t="s">
        <v>4710</v>
      </c>
      <c r="H212" s="11">
        <v>327720</v>
      </c>
      <c r="I212" s="11">
        <v>24554</v>
      </c>
      <c r="J212" s="11">
        <v>24554</v>
      </c>
      <c r="K212" s="10" t="s">
        <v>30</v>
      </c>
      <c r="L212" s="30">
        <v>18</v>
      </c>
      <c r="M212" s="30">
        <v>441972</v>
      </c>
      <c r="N212" s="31">
        <v>0.05</v>
      </c>
      <c r="O212" s="30">
        <v>419873.4</v>
      </c>
      <c r="P212" s="31">
        <v>0.5455025</v>
      </c>
      <c r="Q212" s="30">
        <v>229041.98938350001</v>
      </c>
      <c r="R212" s="30">
        <v>190831.41061650001</v>
      </c>
      <c r="S212" s="32">
        <v>0.09</v>
      </c>
      <c r="T212" s="30">
        <v>86.354524999999995</v>
      </c>
      <c r="U212" s="11">
        <v>87120</v>
      </c>
      <c r="V212" s="30">
        <v>43560</v>
      </c>
      <c r="W212" s="30">
        <v>2163909.00685</v>
      </c>
    </row>
    <row r="213" spans="1:23" x14ac:dyDescent="0.25">
      <c r="A213" s="11" t="s">
        <v>5019</v>
      </c>
      <c r="B213" s="16" t="s">
        <v>5019</v>
      </c>
      <c r="C213" s="16" t="s">
        <v>79</v>
      </c>
      <c r="D213" s="11" t="s">
        <v>5020</v>
      </c>
      <c r="E213" s="11">
        <v>37271</v>
      </c>
      <c r="F213" s="11">
        <v>1991</v>
      </c>
      <c r="G213" s="29" t="s">
        <v>102</v>
      </c>
      <c r="H213" s="11">
        <v>12403</v>
      </c>
      <c r="I213" s="11">
        <v>4410</v>
      </c>
      <c r="J213" s="11">
        <v>4410</v>
      </c>
      <c r="K213" s="10" t="s">
        <v>30</v>
      </c>
      <c r="L213" s="30">
        <v>16</v>
      </c>
      <c r="M213" s="30">
        <v>70560</v>
      </c>
      <c r="N213" s="31">
        <v>0.05</v>
      </c>
      <c r="O213" s="30">
        <v>67032</v>
      </c>
      <c r="P213" s="31">
        <v>0.5455025</v>
      </c>
      <c r="Q213" s="30">
        <v>36566.123579999999</v>
      </c>
      <c r="R213" s="30">
        <v>30465.876420000001</v>
      </c>
      <c r="S213" s="32">
        <v>0.09</v>
      </c>
      <c r="T213" s="30">
        <v>76.759577777777778</v>
      </c>
      <c r="U213" s="11">
        <v>0</v>
      </c>
      <c r="V213" s="30">
        <v>0</v>
      </c>
      <c r="W213" s="30">
        <v>338509.73800000001</v>
      </c>
    </row>
    <row r="214" spans="1:23" x14ac:dyDescent="0.25">
      <c r="A214" s="11" t="s">
        <v>5021</v>
      </c>
      <c r="B214" s="16" t="s">
        <v>5021</v>
      </c>
      <c r="C214" s="16" t="s">
        <v>10</v>
      </c>
      <c r="D214" s="11" t="s">
        <v>5022</v>
      </c>
      <c r="E214" s="11">
        <v>37271</v>
      </c>
      <c r="F214" s="11">
        <v>1990</v>
      </c>
      <c r="G214" s="29" t="s">
        <v>103</v>
      </c>
      <c r="H214" s="11">
        <v>3397</v>
      </c>
      <c r="I214" s="11">
        <v>4180</v>
      </c>
      <c r="J214" s="11">
        <v>3532</v>
      </c>
      <c r="K214" s="10" t="s">
        <v>30</v>
      </c>
      <c r="L214" s="30">
        <v>16</v>
      </c>
      <c r="M214" s="30">
        <v>56512</v>
      </c>
      <c r="N214" s="31">
        <v>0.05</v>
      </c>
      <c r="O214" s="30">
        <v>53686.400000000001</v>
      </c>
      <c r="P214" s="31">
        <v>0.59550250000000005</v>
      </c>
      <c r="Q214" s="30">
        <v>31970.385416000005</v>
      </c>
      <c r="R214" s="30">
        <v>21716.014583999997</v>
      </c>
      <c r="S214" s="32">
        <v>0.09</v>
      </c>
      <c r="T214" s="30">
        <v>68.315133333333335</v>
      </c>
      <c r="U214" s="11">
        <v>0</v>
      </c>
      <c r="V214" s="30">
        <v>0</v>
      </c>
      <c r="W214" s="30">
        <v>241289.05093333335</v>
      </c>
    </row>
    <row r="215" spans="1:23" ht="60" x14ac:dyDescent="0.25">
      <c r="A215" s="11" t="s">
        <v>5023</v>
      </c>
      <c r="B215" s="16" t="s">
        <v>5024</v>
      </c>
      <c r="C215" s="16" t="s">
        <v>5025</v>
      </c>
      <c r="D215" s="11" t="s">
        <v>5026</v>
      </c>
      <c r="E215" s="11">
        <v>37272</v>
      </c>
      <c r="F215" s="11">
        <v>1963</v>
      </c>
      <c r="G215" s="29" t="s">
        <v>130</v>
      </c>
      <c r="H215" s="11">
        <v>123067</v>
      </c>
      <c r="I215" s="11">
        <v>33780</v>
      </c>
      <c r="J215" s="11">
        <v>33780</v>
      </c>
      <c r="K215" s="10" t="s">
        <v>30</v>
      </c>
      <c r="L215" s="30">
        <v>7</v>
      </c>
      <c r="M215" s="30">
        <v>236460</v>
      </c>
      <c r="N215" s="31">
        <v>0.05</v>
      </c>
      <c r="O215" s="30">
        <v>224637</v>
      </c>
      <c r="P215" s="31">
        <v>0.53031249999999996</v>
      </c>
      <c r="Q215" s="30">
        <v>119127.8090625</v>
      </c>
      <c r="R215" s="30">
        <v>105509.1909375</v>
      </c>
      <c r="S215" s="32">
        <v>0.09</v>
      </c>
      <c r="T215" s="30">
        <v>34.704687500000006</v>
      </c>
      <c r="U215" s="11">
        <v>0</v>
      </c>
      <c r="V215" s="30">
        <v>0</v>
      </c>
      <c r="W215" s="30">
        <v>1172324.3437500002</v>
      </c>
    </row>
    <row r="216" spans="1:23" x14ac:dyDescent="0.25">
      <c r="A216" s="11" t="s">
        <v>5027</v>
      </c>
      <c r="B216" s="16" t="s">
        <v>5027</v>
      </c>
      <c r="C216" s="16" t="s">
        <v>79</v>
      </c>
      <c r="D216" s="11" t="s">
        <v>5028</v>
      </c>
      <c r="E216" s="11">
        <v>37272</v>
      </c>
      <c r="F216" s="11">
        <v>1975</v>
      </c>
      <c r="G216" s="29" t="s">
        <v>103</v>
      </c>
      <c r="H216" s="11">
        <v>9600</v>
      </c>
      <c r="I216" s="11">
        <v>2764</v>
      </c>
      <c r="J216" s="11">
        <v>2764</v>
      </c>
      <c r="K216" s="10" t="s">
        <v>30</v>
      </c>
      <c r="L216" s="30">
        <v>16</v>
      </c>
      <c r="M216" s="30">
        <v>44224</v>
      </c>
      <c r="N216" s="31">
        <v>0.05</v>
      </c>
      <c r="O216" s="30">
        <v>42012.800000000003</v>
      </c>
      <c r="P216" s="31">
        <v>0.58031250000000001</v>
      </c>
      <c r="Q216" s="30">
        <v>24380.553000000004</v>
      </c>
      <c r="R216" s="30">
        <v>17632.246999999999</v>
      </c>
      <c r="S216" s="32">
        <v>0.09</v>
      </c>
      <c r="T216" s="30">
        <v>70.88055555555556</v>
      </c>
      <c r="U216" s="11">
        <v>0</v>
      </c>
      <c r="V216" s="30">
        <v>0</v>
      </c>
      <c r="W216" s="30">
        <v>195913.85555555561</v>
      </c>
    </row>
    <row r="217" spans="1:23" x14ac:dyDescent="0.25">
      <c r="A217" s="11" t="s">
        <v>5029</v>
      </c>
      <c r="B217" s="16" t="s">
        <v>5029</v>
      </c>
      <c r="C217" s="16" t="s">
        <v>79</v>
      </c>
      <c r="D217" s="11" t="s">
        <v>5030</v>
      </c>
      <c r="E217" s="11">
        <v>37272</v>
      </c>
      <c r="F217" s="11">
        <v>1987</v>
      </c>
      <c r="G217" s="29" t="s">
        <v>102</v>
      </c>
      <c r="H217" s="11">
        <v>9420</v>
      </c>
      <c r="I217" s="11">
        <v>1920</v>
      </c>
      <c r="J217" s="11">
        <v>1920</v>
      </c>
      <c r="K217" s="10" t="s">
        <v>30</v>
      </c>
      <c r="L217" s="30">
        <v>16</v>
      </c>
      <c r="M217" s="30">
        <v>30720</v>
      </c>
      <c r="N217" s="31">
        <v>0.05</v>
      </c>
      <c r="O217" s="30">
        <v>29184</v>
      </c>
      <c r="P217" s="31">
        <v>0.53031249999999996</v>
      </c>
      <c r="Q217" s="30">
        <v>15476.64</v>
      </c>
      <c r="R217" s="30">
        <v>13707.36</v>
      </c>
      <c r="S217" s="32">
        <v>0.09</v>
      </c>
      <c r="T217" s="30">
        <v>79.325000000000003</v>
      </c>
      <c r="U217" s="11">
        <v>0</v>
      </c>
      <c r="V217" s="30">
        <v>0</v>
      </c>
      <c r="W217" s="30">
        <v>152304</v>
      </c>
    </row>
    <row r="218" spans="1:23" x14ac:dyDescent="0.25">
      <c r="A218" s="11" t="s">
        <v>5031</v>
      </c>
      <c r="B218" s="16" t="s">
        <v>5031</v>
      </c>
      <c r="C218" s="16" t="s">
        <v>82</v>
      </c>
      <c r="D218" s="11" t="s">
        <v>5032</v>
      </c>
      <c r="E218" s="11">
        <v>37021</v>
      </c>
      <c r="F218" s="11">
        <v>1987</v>
      </c>
      <c r="G218" s="29" t="s">
        <v>4710</v>
      </c>
      <c r="H218" s="11">
        <v>74880</v>
      </c>
      <c r="I218" s="11">
        <v>17964</v>
      </c>
      <c r="J218" s="11">
        <v>17964</v>
      </c>
      <c r="K218" s="10" t="s">
        <v>30</v>
      </c>
      <c r="L218" s="30">
        <v>23.4</v>
      </c>
      <c r="M218" s="30">
        <v>420357.6</v>
      </c>
      <c r="N218" s="31">
        <v>0.05</v>
      </c>
      <c r="O218" s="30">
        <v>399339.72</v>
      </c>
      <c r="P218" s="31">
        <v>0.7037199999999999</v>
      </c>
      <c r="Q218" s="30">
        <v>281023.34775839996</v>
      </c>
      <c r="R218" s="30">
        <v>118316.37224160008</v>
      </c>
      <c r="S218" s="32">
        <v>0.09</v>
      </c>
      <c r="T218" s="30">
        <v>73.181160000000048</v>
      </c>
      <c r="U218" s="11">
        <v>0</v>
      </c>
      <c r="V218" s="30">
        <v>0</v>
      </c>
      <c r="W218" s="30">
        <v>1314626.3582400009</v>
      </c>
    </row>
    <row r="219" spans="1:23" x14ac:dyDescent="0.25">
      <c r="A219" s="11" t="s">
        <v>5033</v>
      </c>
      <c r="B219" s="16" t="s">
        <v>5033</v>
      </c>
      <c r="C219" s="16" t="s">
        <v>79</v>
      </c>
      <c r="D219" s="11" t="s">
        <v>5034</v>
      </c>
      <c r="E219" s="11">
        <v>37021</v>
      </c>
      <c r="F219" s="11">
        <v>1995</v>
      </c>
      <c r="G219" s="29" t="s">
        <v>4710</v>
      </c>
      <c r="H219" s="11">
        <v>105881</v>
      </c>
      <c r="I219" s="11">
        <v>13814</v>
      </c>
      <c r="J219" s="11">
        <v>13814</v>
      </c>
      <c r="K219" s="10" t="s">
        <v>30</v>
      </c>
      <c r="L219" s="30">
        <v>23.4</v>
      </c>
      <c r="M219" s="30">
        <v>323247.60000000003</v>
      </c>
      <c r="N219" s="31">
        <v>0.05</v>
      </c>
      <c r="O219" s="30">
        <v>307085.22000000003</v>
      </c>
      <c r="P219" s="31">
        <v>0.7037199999999999</v>
      </c>
      <c r="Q219" s="30">
        <v>216102.01101839999</v>
      </c>
      <c r="R219" s="30">
        <v>90983.208981600037</v>
      </c>
      <c r="S219" s="32">
        <v>0.09</v>
      </c>
      <c r="T219" s="30">
        <v>73.181160000000034</v>
      </c>
      <c r="U219" s="11">
        <v>0</v>
      </c>
      <c r="V219" s="30">
        <v>0</v>
      </c>
      <c r="W219" s="30">
        <v>1010924.5442400004</v>
      </c>
    </row>
    <row r="220" spans="1:23" x14ac:dyDescent="0.25">
      <c r="A220" s="11" t="s">
        <v>5035</v>
      </c>
      <c r="B220" s="16" t="s">
        <v>5035</v>
      </c>
      <c r="C220" s="16" t="s">
        <v>195</v>
      </c>
      <c r="D220" s="11" t="s">
        <v>5036</v>
      </c>
      <c r="E220" s="11">
        <v>37301</v>
      </c>
      <c r="F220" s="11">
        <v>2005</v>
      </c>
      <c r="G220" s="29" t="s">
        <v>108</v>
      </c>
      <c r="H220" s="11">
        <v>34638</v>
      </c>
      <c r="I220" s="11">
        <v>3892</v>
      </c>
      <c r="J220" s="11">
        <v>3892</v>
      </c>
      <c r="K220" s="10" t="s">
        <v>30</v>
      </c>
      <c r="L220" s="30">
        <v>50.336000000000013</v>
      </c>
      <c r="M220" s="30">
        <v>195907.71200000009</v>
      </c>
      <c r="N220" s="31">
        <v>0.05</v>
      </c>
      <c r="O220" s="30">
        <v>186112.32640000005</v>
      </c>
      <c r="P220" s="31">
        <v>0.71525250000000007</v>
      </c>
      <c r="Q220" s="30">
        <v>133117.30673841605</v>
      </c>
      <c r="R220" s="30">
        <v>52995.019661584003</v>
      </c>
      <c r="S220" s="32">
        <v>0.08</v>
      </c>
      <c r="T220" s="30">
        <v>170.20497064999998</v>
      </c>
      <c r="U220" s="11">
        <v>0</v>
      </c>
      <c r="V220" s="30">
        <v>0</v>
      </c>
      <c r="W220" s="30">
        <v>662437.74576979992</v>
      </c>
    </row>
    <row r="221" spans="1:23" ht="30" x14ac:dyDescent="0.25">
      <c r="A221" s="11" t="s">
        <v>5037</v>
      </c>
      <c r="B221" s="16" t="s">
        <v>5038</v>
      </c>
      <c r="C221" s="16" t="s">
        <v>136</v>
      </c>
      <c r="D221" s="11" t="s">
        <v>5039</v>
      </c>
      <c r="E221" s="11">
        <v>37190</v>
      </c>
      <c r="F221" s="11">
        <v>1973</v>
      </c>
      <c r="G221" s="29" t="s">
        <v>106</v>
      </c>
      <c r="H221" s="11">
        <v>117194</v>
      </c>
      <c r="I221" s="11">
        <v>21000</v>
      </c>
      <c r="J221" s="11">
        <v>21000</v>
      </c>
      <c r="K221" s="10" t="s">
        <v>30</v>
      </c>
      <c r="L221" s="30">
        <v>21.78</v>
      </c>
      <c r="M221" s="30">
        <v>457380</v>
      </c>
      <c r="N221" s="31">
        <v>0.05</v>
      </c>
      <c r="O221" s="30">
        <v>434511</v>
      </c>
      <c r="P221" s="31">
        <v>0.7652525</v>
      </c>
      <c r="Q221" s="30">
        <v>332510.62902749999</v>
      </c>
      <c r="R221" s="30">
        <v>102000.37097249999</v>
      </c>
      <c r="S221" s="32">
        <v>9.5000000000000001E-2</v>
      </c>
      <c r="T221" s="30">
        <v>51.1280055</v>
      </c>
      <c r="U221" s="11">
        <v>0</v>
      </c>
      <c r="V221" s="30">
        <v>0</v>
      </c>
      <c r="W221" s="30">
        <v>1073688.1155000001</v>
      </c>
    </row>
    <row r="222" spans="1:23" ht="30" x14ac:dyDescent="0.25">
      <c r="A222" s="11" t="s">
        <v>5040</v>
      </c>
      <c r="B222" s="16" t="s">
        <v>5041</v>
      </c>
      <c r="C222" s="16" t="s">
        <v>132</v>
      </c>
      <c r="D222" s="11" t="s">
        <v>5039</v>
      </c>
      <c r="E222" s="11">
        <v>37190</v>
      </c>
      <c r="F222" s="11">
        <v>1974</v>
      </c>
      <c r="G222" s="29" t="s">
        <v>108</v>
      </c>
      <c r="H222" s="11">
        <v>87092</v>
      </c>
      <c r="I222" s="11">
        <v>3396</v>
      </c>
      <c r="J222" s="11">
        <v>3396</v>
      </c>
      <c r="K222" s="10" t="s">
        <v>30</v>
      </c>
      <c r="L222" s="30">
        <v>45.760000000000005</v>
      </c>
      <c r="M222" s="30">
        <v>155400.96000000002</v>
      </c>
      <c r="N222" s="31">
        <v>0.05</v>
      </c>
      <c r="O222" s="30">
        <v>147630.91200000001</v>
      </c>
      <c r="P222" s="31">
        <v>0.71525250000000007</v>
      </c>
      <c r="Q222" s="30">
        <v>105593.37888528002</v>
      </c>
      <c r="R222" s="30">
        <v>42037.53311471999</v>
      </c>
      <c r="S222" s="32">
        <v>0.08</v>
      </c>
      <c r="T222" s="30">
        <v>154.73179149999996</v>
      </c>
      <c r="U222" s="11">
        <v>43750</v>
      </c>
      <c r="V222" s="30">
        <v>131250</v>
      </c>
      <c r="W222" s="30">
        <v>656719.16393399984</v>
      </c>
    </row>
    <row r="223" spans="1:23" x14ac:dyDescent="0.25">
      <c r="A223" s="11" t="s">
        <v>5042</v>
      </c>
      <c r="B223" s="16" t="s">
        <v>5042</v>
      </c>
      <c r="C223" s="16" t="s">
        <v>81</v>
      </c>
      <c r="D223" s="11" t="s">
        <v>5043</v>
      </c>
      <c r="E223" s="11">
        <v>37190</v>
      </c>
      <c r="F223" s="11">
        <v>1978</v>
      </c>
      <c r="G223" s="29" t="s">
        <v>108</v>
      </c>
      <c r="H223" s="11">
        <v>103392</v>
      </c>
      <c r="I223" s="11">
        <v>16262</v>
      </c>
      <c r="J223" s="11">
        <v>16262</v>
      </c>
      <c r="K223" s="10" t="s">
        <v>30</v>
      </c>
      <c r="L223" s="30">
        <v>38.720000000000006</v>
      </c>
      <c r="M223" s="30">
        <v>629664.64000000013</v>
      </c>
      <c r="N223" s="31">
        <v>0.05</v>
      </c>
      <c r="O223" s="30">
        <v>598181.40800000017</v>
      </c>
      <c r="P223" s="31">
        <v>0.71525250000000007</v>
      </c>
      <c r="Q223" s="30">
        <v>427850.74752552016</v>
      </c>
      <c r="R223" s="30">
        <v>170330.66047448001</v>
      </c>
      <c r="S223" s="32">
        <v>0.08</v>
      </c>
      <c r="T223" s="30">
        <v>130.92690050000002</v>
      </c>
      <c r="U223" s="11">
        <v>0</v>
      </c>
      <c r="V223" s="30">
        <v>0</v>
      </c>
      <c r="W223" s="30">
        <v>2129133.2559310002</v>
      </c>
    </row>
    <row r="224" spans="1:23" x14ac:dyDescent="0.25">
      <c r="A224" s="11" t="s">
        <v>5044</v>
      </c>
      <c r="B224" s="16" t="s">
        <v>5044</v>
      </c>
      <c r="C224" s="16" t="s">
        <v>10</v>
      </c>
      <c r="D224" s="11" t="s">
        <v>5043</v>
      </c>
      <c r="E224" s="11">
        <v>37190</v>
      </c>
      <c r="F224" s="11">
        <v>1987</v>
      </c>
      <c r="G224" s="29" t="s">
        <v>135</v>
      </c>
      <c r="H224" s="11">
        <v>67069</v>
      </c>
      <c r="I224" s="11">
        <v>22800</v>
      </c>
      <c r="J224" s="11">
        <v>22800</v>
      </c>
      <c r="K224" s="10" t="s">
        <v>44</v>
      </c>
      <c r="L224" s="30">
        <v>29.282000000000007</v>
      </c>
      <c r="M224" s="30">
        <v>667629.60000000021</v>
      </c>
      <c r="N224" s="31">
        <v>0.16</v>
      </c>
      <c r="O224" s="30">
        <v>560808.86400000018</v>
      </c>
      <c r="P224" s="31">
        <v>0.7652525</v>
      </c>
      <c r="Q224" s="30">
        <v>429160.38519816013</v>
      </c>
      <c r="R224" s="30">
        <v>131648.47880184004</v>
      </c>
      <c r="S224" s="32">
        <v>0.08</v>
      </c>
      <c r="T224" s="30">
        <v>72.175701097500038</v>
      </c>
      <c r="U224" s="11">
        <v>0</v>
      </c>
      <c r="V224" s="30">
        <v>0</v>
      </c>
      <c r="W224" s="30">
        <v>1645605.9850230005</v>
      </c>
    </row>
    <row r="225" spans="1:23" x14ac:dyDescent="0.25">
      <c r="A225" s="11" t="s">
        <v>5045</v>
      </c>
      <c r="B225" s="16" t="s">
        <v>5045</v>
      </c>
      <c r="C225" s="16" t="s">
        <v>82</v>
      </c>
      <c r="D225" s="11" t="s">
        <v>5046</v>
      </c>
      <c r="E225" s="11">
        <v>37190</v>
      </c>
      <c r="G225" s="29" t="s">
        <v>102</v>
      </c>
      <c r="H225" s="11">
        <v>65805</v>
      </c>
      <c r="I225" s="11">
        <v>8894</v>
      </c>
      <c r="J225" s="11">
        <v>8894</v>
      </c>
      <c r="K225" s="10" t="s">
        <v>78</v>
      </c>
      <c r="L225" s="30">
        <v>11.2</v>
      </c>
      <c r="M225" s="30">
        <v>99612.799999999988</v>
      </c>
      <c r="N225" s="31">
        <v>0.05</v>
      </c>
      <c r="O225" s="30">
        <v>94632.159999999989</v>
      </c>
      <c r="P225" s="31">
        <v>0.71525250000000007</v>
      </c>
      <c r="Q225" s="30">
        <v>67685.889020400005</v>
      </c>
      <c r="R225" s="30">
        <v>26946.270979599984</v>
      </c>
      <c r="S225" s="32">
        <v>7.0000000000000007E-2</v>
      </c>
      <c r="T225" s="30">
        <v>43.281619999999968</v>
      </c>
      <c r="U225" s="11">
        <v>0</v>
      </c>
      <c r="V225" s="30">
        <v>0</v>
      </c>
      <c r="W225" s="30">
        <v>384946.72827999969</v>
      </c>
    </row>
    <row r="226" spans="1:23" x14ac:dyDescent="0.25">
      <c r="A226" s="11" t="s">
        <v>5047</v>
      </c>
      <c r="B226" s="16" t="s">
        <v>5047</v>
      </c>
      <c r="C226" s="16" t="s">
        <v>205</v>
      </c>
      <c r="D226" s="11" t="s">
        <v>2142</v>
      </c>
      <c r="E226" s="11">
        <v>37301</v>
      </c>
      <c r="F226" s="11">
        <v>1992</v>
      </c>
      <c r="G226" s="29" t="s">
        <v>103</v>
      </c>
      <c r="H226" s="11">
        <v>174414</v>
      </c>
      <c r="I226" s="11">
        <v>41691</v>
      </c>
      <c r="J226" s="11">
        <v>41691</v>
      </c>
      <c r="K226" s="10" t="s">
        <v>30</v>
      </c>
      <c r="L226" s="30">
        <v>16</v>
      </c>
      <c r="M226" s="30">
        <v>667056</v>
      </c>
      <c r="N226" s="31">
        <v>0.05</v>
      </c>
      <c r="O226" s="30">
        <v>633703.19999999995</v>
      </c>
      <c r="P226" s="31">
        <v>0.7652525</v>
      </c>
      <c r="Q226" s="30">
        <v>484942.95805800002</v>
      </c>
      <c r="R226" s="30">
        <v>148760.24194199999</v>
      </c>
      <c r="S226" s="32">
        <v>0.09</v>
      </c>
      <c r="T226" s="30">
        <v>39.646244444444442</v>
      </c>
      <c r="U226" s="11">
        <v>0</v>
      </c>
      <c r="V226" s="30">
        <v>0</v>
      </c>
      <c r="W226" s="30">
        <v>1652891.5771333333</v>
      </c>
    </row>
    <row r="227" spans="1:23" x14ac:dyDescent="0.25">
      <c r="A227" s="11" t="s">
        <v>5048</v>
      </c>
      <c r="B227" s="16" t="s">
        <v>5048</v>
      </c>
      <c r="C227" s="16" t="s">
        <v>97</v>
      </c>
      <c r="D227" s="11" t="s">
        <v>2142</v>
      </c>
      <c r="E227" s="11">
        <v>37301</v>
      </c>
      <c r="F227" s="11">
        <v>1993</v>
      </c>
      <c r="G227" s="29" t="s">
        <v>109</v>
      </c>
      <c r="H227" s="11">
        <v>60723</v>
      </c>
      <c r="I227" s="11">
        <v>27750</v>
      </c>
      <c r="J227" s="11">
        <v>27750</v>
      </c>
      <c r="K227" s="10" t="s">
        <v>30</v>
      </c>
      <c r="L227" s="30">
        <v>14</v>
      </c>
      <c r="M227" s="30">
        <v>388500</v>
      </c>
      <c r="N227" s="31">
        <v>0.1</v>
      </c>
      <c r="O227" s="30">
        <v>349650</v>
      </c>
      <c r="P227" s="31">
        <v>0.7652525</v>
      </c>
      <c r="Q227" s="30">
        <v>267570.53662500001</v>
      </c>
      <c r="R227" s="30">
        <v>82079.463375000007</v>
      </c>
      <c r="S227" s="32">
        <v>0.08</v>
      </c>
      <c r="T227" s="30">
        <v>36.972731249999995</v>
      </c>
      <c r="U227" s="11">
        <v>0</v>
      </c>
      <c r="V227" s="30">
        <v>0</v>
      </c>
      <c r="W227" s="30">
        <v>1025993.2921874998</v>
      </c>
    </row>
    <row r="228" spans="1:23" ht="45" x14ac:dyDescent="0.25">
      <c r="A228" s="11" t="s">
        <v>5049</v>
      </c>
      <c r="B228" s="16" t="s">
        <v>5050</v>
      </c>
      <c r="C228" s="16" t="s">
        <v>5051</v>
      </c>
      <c r="D228" s="11" t="s">
        <v>5052</v>
      </c>
      <c r="E228" s="11">
        <v>37301</v>
      </c>
      <c r="F228" s="11">
        <v>1974</v>
      </c>
      <c r="G228" s="29" t="s">
        <v>109</v>
      </c>
      <c r="H228" s="11">
        <v>712796</v>
      </c>
      <c r="I228" s="11">
        <v>159145</v>
      </c>
      <c r="J228" s="11">
        <v>159145</v>
      </c>
      <c r="K228" s="10" t="s">
        <v>44</v>
      </c>
      <c r="L228" s="30">
        <v>15.400000000000002</v>
      </c>
      <c r="M228" s="30">
        <v>2450833.0000000005</v>
      </c>
      <c r="N228" s="31">
        <v>0.1</v>
      </c>
      <c r="O228" s="30">
        <v>2205749.7000000002</v>
      </c>
      <c r="P228" s="31">
        <v>0.7652525</v>
      </c>
      <c r="Q228" s="30">
        <v>1687955.4722992501</v>
      </c>
      <c r="R228" s="30">
        <v>517794.22770075005</v>
      </c>
      <c r="S228" s="32">
        <v>7.0000000000000007E-2</v>
      </c>
      <c r="T228" s="30">
        <v>46.480005000000006</v>
      </c>
      <c r="U228" s="11">
        <v>0</v>
      </c>
      <c r="V228" s="30">
        <v>0</v>
      </c>
      <c r="W228" s="30">
        <v>7397060.3957249997</v>
      </c>
    </row>
    <row r="229" spans="1:23" x14ac:dyDescent="0.25">
      <c r="A229" s="11" t="s">
        <v>5053</v>
      </c>
      <c r="B229" s="16" t="s">
        <v>5053</v>
      </c>
      <c r="C229" s="16" t="s">
        <v>197</v>
      </c>
      <c r="D229" s="11" t="s">
        <v>5054</v>
      </c>
      <c r="E229" s="11">
        <v>37190</v>
      </c>
      <c r="F229" s="11">
        <v>2010</v>
      </c>
      <c r="G229" s="29" t="s">
        <v>4710</v>
      </c>
      <c r="H229" s="11">
        <v>113115</v>
      </c>
      <c r="I229" s="11">
        <v>19003</v>
      </c>
      <c r="J229" s="11">
        <v>19003</v>
      </c>
      <c r="K229" s="10" t="s">
        <v>30</v>
      </c>
      <c r="L229" s="30">
        <v>20.7</v>
      </c>
      <c r="M229" s="30">
        <v>393362.1</v>
      </c>
      <c r="N229" s="31">
        <v>0.05</v>
      </c>
      <c r="O229" s="30">
        <v>373693.995</v>
      </c>
      <c r="P229" s="31">
        <v>0.71525250000000007</v>
      </c>
      <c r="Q229" s="30">
        <v>267285.56415873754</v>
      </c>
      <c r="R229" s="30">
        <v>106408.43084126244</v>
      </c>
      <c r="S229" s="32">
        <v>0.09</v>
      </c>
      <c r="T229" s="30">
        <v>62.217328749999979</v>
      </c>
      <c r="U229" s="11">
        <v>0</v>
      </c>
      <c r="V229" s="30">
        <v>0</v>
      </c>
      <c r="W229" s="30">
        <v>1182315.8982362496</v>
      </c>
    </row>
    <row r="230" spans="1:23" x14ac:dyDescent="0.25">
      <c r="A230" s="11" t="s">
        <v>5055</v>
      </c>
      <c r="B230" s="16" t="s">
        <v>5055</v>
      </c>
      <c r="C230" s="16" t="s">
        <v>82</v>
      </c>
      <c r="D230" s="11" t="s">
        <v>5054</v>
      </c>
      <c r="E230" s="11">
        <v>37190</v>
      </c>
      <c r="G230" s="29" t="s">
        <v>4710</v>
      </c>
      <c r="H230" s="11">
        <v>57824</v>
      </c>
      <c r="I230" s="11">
        <v>23452</v>
      </c>
      <c r="J230" s="11">
        <v>23452</v>
      </c>
      <c r="K230" s="10" t="s">
        <v>30</v>
      </c>
      <c r="L230" s="30">
        <v>15.3</v>
      </c>
      <c r="M230" s="30">
        <v>358815.6</v>
      </c>
      <c r="N230" s="31">
        <v>0.05</v>
      </c>
      <c r="O230" s="30">
        <v>340874.81999999995</v>
      </c>
      <c r="P230" s="31">
        <v>0.71525250000000007</v>
      </c>
      <c r="Q230" s="30">
        <v>243811.56719204999</v>
      </c>
      <c r="R230" s="30">
        <v>97063.252807949975</v>
      </c>
      <c r="S230" s="32">
        <v>0.09</v>
      </c>
      <c r="T230" s="30">
        <v>45.986721249999981</v>
      </c>
      <c r="U230" s="11">
        <v>0</v>
      </c>
      <c r="V230" s="30">
        <v>0</v>
      </c>
      <c r="W230" s="30">
        <v>1078480.5867549996</v>
      </c>
    </row>
    <row r="231" spans="1:23" x14ac:dyDescent="0.25">
      <c r="A231" s="11" t="s">
        <v>5056</v>
      </c>
      <c r="B231" s="16" t="s">
        <v>5056</v>
      </c>
      <c r="C231" s="16" t="s">
        <v>5057</v>
      </c>
      <c r="D231" s="11" t="s">
        <v>5058</v>
      </c>
      <c r="E231" s="11">
        <v>37007</v>
      </c>
      <c r="F231" s="11">
        <v>2004</v>
      </c>
      <c r="G231" s="29" t="s">
        <v>108</v>
      </c>
      <c r="H231" s="11">
        <v>64338</v>
      </c>
      <c r="I231" s="11">
        <v>6271</v>
      </c>
      <c r="J231" s="11">
        <v>6271</v>
      </c>
      <c r="K231" s="10" t="s">
        <v>30</v>
      </c>
      <c r="L231" s="30">
        <v>28.8</v>
      </c>
      <c r="M231" s="30">
        <v>180604.79999999999</v>
      </c>
      <c r="N231" s="31">
        <v>0.05</v>
      </c>
      <c r="O231" s="30">
        <v>171574.56000000003</v>
      </c>
      <c r="P231" s="31">
        <v>0.62495250000000002</v>
      </c>
      <c r="Q231" s="30">
        <v>107225.95020840004</v>
      </c>
      <c r="R231" s="30">
        <v>64348.6097916</v>
      </c>
      <c r="S231" s="32">
        <v>0.08</v>
      </c>
      <c r="T231" s="30">
        <v>128.266245</v>
      </c>
      <c r="U231" s="11">
        <v>0</v>
      </c>
      <c r="V231" s="30">
        <v>0</v>
      </c>
      <c r="W231" s="30">
        <v>804357.62239499995</v>
      </c>
    </row>
    <row r="232" spans="1:23" x14ac:dyDescent="0.25">
      <c r="A232" s="11" t="s">
        <v>5059</v>
      </c>
      <c r="B232" s="16" t="s">
        <v>5059</v>
      </c>
      <c r="C232" s="16" t="s">
        <v>4567</v>
      </c>
      <c r="D232" s="11" t="s">
        <v>5060</v>
      </c>
      <c r="E232" s="11">
        <v>37007</v>
      </c>
      <c r="F232" s="11">
        <v>2007</v>
      </c>
      <c r="G232" s="29" t="s">
        <v>112</v>
      </c>
      <c r="H232" s="11">
        <v>118396</v>
      </c>
      <c r="I232" s="11">
        <v>19679</v>
      </c>
      <c r="J232" s="11">
        <v>19679</v>
      </c>
      <c r="K232" s="10" t="s">
        <v>44</v>
      </c>
      <c r="L232" s="30">
        <v>15.18</v>
      </c>
      <c r="M232" s="30">
        <v>298727.21999999997</v>
      </c>
      <c r="N232" s="31">
        <v>0.05</v>
      </c>
      <c r="O232" s="30">
        <v>283790.859</v>
      </c>
      <c r="P232" s="31">
        <v>0.62495250000000002</v>
      </c>
      <c r="Q232" s="30">
        <v>177355.8068091975</v>
      </c>
      <c r="R232" s="30">
        <v>106435.0521908025</v>
      </c>
      <c r="S232" s="32">
        <v>7.0000000000000007E-2</v>
      </c>
      <c r="T232" s="30">
        <v>77.265142821428554</v>
      </c>
      <c r="U232" s="11">
        <v>0</v>
      </c>
      <c r="V232" s="30">
        <v>0</v>
      </c>
      <c r="W232" s="30">
        <v>1520500.7455828926</v>
      </c>
    </row>
    <row r="233" spans="1:23" ht="45" x14ac:dyDescent="0.25">
      <c r="A233" s="11" t="s">
        <v>5061</v>
      </c>
      <c r="B233" s="16" t="s">
        <v>5062</v>
      </c>
      <c r="C233" s="16" t="s">
        <v>5063</v>
      </c>
      <c r="D233" s="11" t="s">
        <v>5064</v>
      </c>
      <c r="E233" s="11">
        <v>37007</v>
      </c>
      <c r="F233" s="11">
        <v>1986</v>
      </c>
      <c r="G233" s="29" t="s">
        <v>111</v>
      </c>
      <c r="H233" s="11">
        <v>370134</v>
      </c>
      <c r="I233" s="11">
        <v>88782</v>
      </c>
      <c r="J233" s="11">
        <v>78649</v>
      </c>
      <c r="K233" s="10" t="s">
        <v>30</v>
      </c>
      <c r="L233" s="30">
        <v>23.1</v>
      </c>
      <c r="M233" s="30">
        <v>1816791.9</v>
      </c>
      <c r="N233" s="31">
        <v>0.16</v>
      </c>
      <c r="O233" s="30">
        <v>1526105.196</v>
      </c>
      <c r="P233" s="31">
        <v>0.67495250000000007</v>
      </c>
      <c r="Q233" s="30">
        <v>1030048.51730319</v>
      </c>
      <c r="R233" s="30">
        <v>496056.67869680992</v>
      </c>
      <c r="S233" s="32">
        <v>0.09</v>
      </c>
      <c r="T233" s="30">
        <v>70.080240999999987</v>
      </c>
      <c r="U233" s="11">
        <v>0</v>
      </c>
      <c r="V233" s="30">
        <v>0</v>
      </c>
      <c r="W233" s="30">
        <v>5511740.8744089985</v>
      </c>
    </row>
    <row r="234" spans="1:23" x14ac:dyDescent="0.25">
      <c r="A234" s="11" t="s">
        <v>5065</v>
      </c>
      <c r="B234" s="16" t="s">
        <v>5065</v>
      </c>
      <c r="C234" s="16" t="s">
        <v>197</v>
      </c>
      <c r="D234" s="11" t="s">
        <v>5066</v>
      </c>
      <c r="E234" s="11">
        <v>37091</v>
      </c>
      <c r="F234" s="11">
        <v>2007</v>
      </c>
      <c r="G234" s="29" t="s">
        <v>4710</v>
      </c>
      <c r="H234" s="11">
        <v>124460</v>
      </c>
      <c r="I234" s="11">
        <v>47171</v>
      </c>
      <c r="J234" s="11">
        <v>47171</v>
      </c>
      <c r="K234" s="10" t="s">
        <v>30</v>
      </c>
      <c r="L234" s="30">
        <v>18</v>
      </c>
      <c r="M234" s="30">
        <v>849078</v>
      </c>
      <c r="N234" s="31">
        <v>0.05</v>
      </c>
      <c r="O234" s="30">
        <v>806624.1</v>
      </c>
      <c r="P234" s="31">
        <v>0.540655</v>
      </c>
      <c r="Q234" s="30">
        <v>436105.3527855</v>
      </c>
      <c r="R234" s="30">
        <v>370518.74721449998</v>
      </c>
      <c r="S234" s="32">
        <v>0.09</v>
      </c>
      <c r="T234" s="30">
        <v>87.275549999999996</v>
      </c>
      <c r="U234" s="11">
        <v>0</v>
      </c>
      <c r="V234" s="30">
        <v>0</v>
      </c>
      <c r="W234" s="30">
        <v>4116874.96905</v>
      </c>
    </row>
    <row r="235" spans="1:23" x14ac:dyDescent="0.25">
      <c r="A235" s="11" t="s">
        <v>5067</v>
      </c>
      <c r="B235" s="16" t="s">
        <v>5067</v>
      </c>
      <c r="C235" s="16" t="s">
        <v>80</v>
      </c>
      <c r="D235" s="11" t="s">
        <v>5068</v>
      </c>
      <c r="E235" s="11">
        <v>37091</v>
      </c>
      <c r="F235" s="11">
        <v>1996</v>
      </c>
      <c r="G235" s="29" t="s">
        <v>112</v>
      </c>
      <c r="H235" s="11">
        <v>97879</v>
      </c>
      <c r="I235" s="11">
        <v>16551</v>
      </c>
      <c r="J235" s="11">
        <v>16551</v>
      </c>
      <c r="K235" s="10" t="s">
        <v>30</v>
      </c>
      <c r="L235" s="30">
        <v>11.4</v>
      </c>
      <c r="M235" s="30">
        <v>188681.39999999997</v>
      </c>
      <c r="N235" s="31">
        <v>0.05</v>
      </c>
      <c r="O235" s="30">
        <v>179247.32999999996</v>
      </c>
      <c r="P235" s="31">
        <v>0.540655</v>
      </c>
      <c r="Q235" s="30">
        <v>96910.965201149971</v>
      </c>
      <c r="R235" s="30">
        <v>82336.364798849987</v>
      </c>
      <c r="S235" s="32">
        <v>0.08</v>
      </c>
      <c r="T235" s="30">
        <v>62.183829374999995</v>
      </c>
      <c r="U235" s="11">
        <v>0</v>
      </c>
      <c r="V235" s="30">
        <v>0</v>
      </c>
      <c r="W235" s="30">
        <v>1029204.5599856247</v>
      </c>
    </row>
    <row r="236" spans="1:23" ht="409.5" x14ac:dyDescent="0.25">
      <c r="A236" s="11" t="s">
        <v>5069</v>
      </c>
      <c r="B236" s="16" t="s">
        <v>5070</v>
      </c>
      <c r="C236" s="16" t="s">
        <v>5071</v>
      </c>
      <c r="D236" s="11" t="s">
        <v>5072</v>
      </c>
      <c r="E236" s="11">
        <v>37091</v>
      </c>
      <c r="G236" s="29" t="s">
        <v>127</v>
      </c>
      <c r="H236" s="11">
        <v>227854</v>
      </c>
      <c r="I236" s="11">
        <v>105755</v>
      </c>
      <c r="J236" s="11">
        <v>105870</v>
      </c>
      <c r="K236" s="10" t="s">
        <v>78</v>
      </c>
      <c r="L236" s="30">
        <v>10</v>
      </c>
      <c r="M236" s="30">
        <v>1058700</v>
      </c>
      <c r="N236" s="31">
        <v>0.1</v>
      </c>
      <c r="O236" s="30">
        <v>952830</v>
      </c>
      <c r="P236" s="31">
        <v>0.64065499999999997</v>
      </c>
      <c r="Q236" s="30">
        <v>610435.30365000002</v>
      </c>
      <c r="R236" s="30">
        <v>342394.69634999998</v>
      </c>
      <c r="S236" s="32">
        <v>0.06</v>
      </c>
      <c r="T236" s="30">
        <v>53.90175</v>
      </c>
      <c r="U236" s="11">
        <v>0</v>
      </c>
      <c r="V236" s="30">
        <v>0</v>
      </c>
      <c r="W236" s="30">
        <v>5706578.2725</v>
      </c>
    </row>
    <row r="237" spans="1:23" ht="45" x14ac:dyDescent="0.25">
      <c r="A237" s="11" t="s">
        <v>5073</v>
      </c>
      <c r="B237" s="16" t="s">
        <v>5074</v>
      </c>
      <c r="C237" s="16" t="s">
        <v>5075</v>
      </c>
      <c r="D237" s="11" t="s">
        <v>5076</v>
      </c>
      <c r="E237" s="11">
        <v>37263</v>
      </c>
      <c r="F237" s="11">
        <v>1971</v>
      </c>
      <c r="G237" s="29" t="s">
        <v>105</v>
      </c>
      <c r="H237" s="11">
        <v>200303</v>
      </c>
      <c r="I237" s="11">
        <v>25963</v>
      </c>
      <c r="J237" s="11">
        <v>25963</v>
      </c>
      <c r="K237" s="10" t="s">
        <v>30</v>
      </c>
      <c r="L237" s="30">
        <v>18</v>
      </c>
      <c r="M237" s="30">
        <v>467334</v>
      </c>
      <c r="N237" s="31">
        <v>0.05</v>
      </c>
      <c r="O237" s="30">
        <v>443967.3</v>
      </c>
      <c r="P237" s="31">
        <v>0.59065499999999993</v>
      </c>
      <c r="Q237" s="30">
        <v>262231.50558149995</v>
      </c>
      <c r="R237" s="30">
        <v>181735.79441850004</v>
      </c>
      <c r="S237" s="32">
        <v>0.09</v>
      </c>
      <c r="T237" s="30">
        <v>77.775550000000038</v>
      </c>
      <c r="U237" s="11">
        <v>0</v>
      </c>
      <c r="V237" s="30">
        <v>0</v>
      </c>
      <c r="W237" s="30">
        <v>2019286.6046500008</v>
      </c>
    </row>
    <row r="238" spans="1:23" x14ac:dyDescent="0.25">
      <c r="A238" s="11" t="s">
        <v>5077</v>
      </c>
      <c r="B238" s="16" t="s">
        <v>5077</v>
      </c>
      <c r="C238" s="16" t="s">
        <v>79</v>
      </c>
      <c r="D238" s="11" t="s">
        <v>5078</v>
      </c>
      <c r="E238" s="11">
        <v>37072</v>
      </c>
      <c r="F238" s="11">
        <v>2001</v>
      </c>
      <c r="G238" s="29" t="s">
        <v>102</v>
      </c>
      <c r="H238" s="11">
        <v>24600</v>
      </c>
      <c r="I238" s="11">
        <v>8580</v>
      </c>
      <c r="J238" s="11">
        <v>8580</v>
      </c>
      <c r="K238" s="10" t="s">
        <v>30</v>
      </c>
      <c r="L238" s="30">
        <v>11.2</v>
      </c>
      <c r="M238" s="30">
        <v>96096</v>
      </c>
      <c r="N238" s="31">
        <v>0.05</v>
      </c>
      <c r="O238" s="30">
        <v>91291.199999999997</v>
      </c>
      <c r="P238" s="31">
        <v>0.56842749999999986</v>
      </c>
      <c r="Q238" s="30">
        <v>51892.428587999981</v>
      </c>
      <c r="R238" s="30">
        <v>39398.771412000009</v>
      </c>
      <c r="S238" s="32">
        <v>0.09</v>
      </c>
      <c r="T238" s="30">
        <v>51.021460000000019</v>
      </c>
      <c r="U238" s="11">
        <v>0</v>
      </c>
      <c r="V238" s="30">
        <v>0</v>
      </c>
      <c r="W238" s="30">
        <v>437764.12680000014</v>
      </c>
    </row>
    <row r="239" spans="1:23" ht="30" x14ac:dyDescent="0.25">
      <c r="A239" s="11" t="s">
        <v>5079</v>
      </c>
      <c r="B239" s="16" t="s">
        <v>5080</v>
      </c>
      <c r="C239" s="16" t="s">
        <v>5081</v>
      </c>
      <c r="D239" s="11" t="s">
        <v>5082</v>
      </c>
      <c r="E239" s="11">
        <v>37263</v>
      </c>
      <c r="G239" s="29" t="s">
        <v>127</v>
      </c>
      <c r="H239" s="11">
        <v>128987</v>
      </c>
      <c r="I239" s="11">
        <v>51055</v>
      </c>
      <c r="J239" s="11">
        <v>51055</v>
      </c>
      <c r="K239" s="10" t="s">
        <v>78</v>
      </c>
      <c r="L239" s="30">
        <v>10</v>
      </c>
      <c r="M239" s="30">
        <v>510550</v>
      </c>
      <c r="N239" s="31">
        <v>0.1</v>
      </c>
      <c r="O239" s="30">
        <v>459495</v>
      </c>
      <c r="P239" s="31">
        <v>0.64065499999999997</v>
      </c>
      <c r="Q239" s="30">
        <v>294377.769225</v>
      </c>
      <c r="R239" s="30">
        <v>165117.230775</v>
      </c>
      <c r="S239" s="32">
        <v>0.06</v>
      </c>
      <c r="T239" s="30">
        <v>53.90175</v>
      </c>
      <c r="U239" s="11">
        <v>0</v>
      </c>
      <c r="V239" s="30">
        <v>0</v>
      </c>
      <c r="W239" s="30">
        <v>2751953.8462499999</v>
      </c>
    </row>
    <row r="240" spans="1:23" ht="75" x14ac:dyDescent="0.25">
      <c r="A240" s="11" t="s">
        <v>5083</v>
      </c>
      <c r="B240" s="16" t="s">
        <v>5084</v>
      </c>
      <c r="C240" s="16" t="s">
        <v>5085</v>
      </c>
      <c r="D240" s="11" t="s">
        <v>5086</v>
      </c>
      <c r="E240" s="11">
        <v>37262</v>
      </c>
      <c r="G240" s="29" t="s">
        <v>4710</v>
      </c>
      <c r="H240" s="11">
        <v>649381</v>
      </c>
      <c r="I240" s="11">
        <v>30000</v>
      </c>
      <c r="J240" s="11">
        <v>30000</v>
      </c>
      <c r="K240" s="10" t="s">
        <v>30</v>
      </c>
      <c r="L240" s="30">
        <v>18</v>
      </c>
      <c r="M240" s="30">
        <v>540000</v>
      </c>
      <c r="N240" s="31">
        <v>0.05</v>
      </c>
      <c r="O240" s="30">
        <v>513000</v>
      </c>
      <c r="P240" s="31">
        <v>0.56842749999999986</v>
      </c>
      <c r="Q240" s="30">
        <v>291603.30749999994</v>
      </c>
      <c r="R240" s="30">
        <v>221396.69250000009</v>
      </c>
      <c r="S240" s="32">
        <v>0.09</v>
      </c>
      <c r="T240" s="30">
        <v>81.998775000000037</v>
      </c>
      <c r="U240" s="11">
        <v>382638</v>
      </c>
      <c r="V240" s="30">
        <v>1147914</v>
      </c>
      <c r="W240" s="30">
        <v>3607877.2500000009</v>
      </c>
    </row>
    <row r="241" spans="1:23" ht="30" x14ac:dyDescent="0.25">
      <c r="A241" s="11" t="s">
        <v>5087</v>
      </c>
      <c r="B241" s="16" t="s">
        <v>5088</v>
      </c>
      <c r="C241" s="16" t="s">
        <v>128</v>
      </c>
      <c r="D241" s="11" t="s">
        <v>5089</v>
      </c>
      <c r="E241" s="11">
        <v>37080</v>
      </c>
      <c r="F241" s="11">
        <v>1959</v>
      </c>
      <c r="G241" s="29" t="s">
        <v>102</v>
      </c>
      <c r="H241" s="11">
        <v>80607</v>
      </c>
      <c r="I241" s="11">
        <v>2844</v>
      </c>
      <c r="J241" s="11">
        <v>2844</v>
      </c>
      <c r="K241" s="10" t="s">
        <v>30</v>
      </c>
      <c r="L241" s="30">
        <v>22.880000000000003</v>
      </c>
      <c r="M241" s="30">
        <v>65070.720000000008</v>
      </c>
      <c r="N241" s="31">
        <v>0.05</v>
      </c>
      <c r="O241" s="30">
        <v>61817.184000000008</v>
      </c>
      <c r="P241" s="31">
        <v>0.53031249999999996</v>
      </c>
      <c r="Q241" s="30">
        <v>32782.425390000004</v>
      </c>
      <c r="R241" s="30">
        <v>29034.758610000004</v>
      </c>
      <c r="S241" s="32">
        <v>0.09</v>
      </c>
      <c r="T241" s="30">
        <v>113.43475000000002</v>
      </c>
      <c r="U241" s="11">
        <v>0</v>
      </c>
      <c r="V241" s="30">
        <v>0</v>
      </c>
      <c r="W241" s="30">
        <v>322608.42900000006</v>
      </c>
    </row>
    <row r="242" spans="1:23" x14ac:dyDescent="0.25">
      <c r="A242" s="11" t="s">
        <v>5090</v>
      </c>
      <c r="B242" s="16" t="s">
        <v>5090</v>
      </c>
      <c r="C242" s="16" t="s">
        <v>100</v>
      </c>
      <c r="D242" s="11" t="s">
        <v>5091</v>
      </c>
      <c r="E242" s="11">
        <v>37080</v>
      </c>
      <c r="G242" s="29" t="s">
        <v>102</v>
      </c>
      <c r="H242" s="11">
        <v>15563</v>
      </c>
      <c r="I242" s="11">
        <v>1669</v>
      </c>
      <c r="J242" s="11">
        <v>1669</v>
      </c>
      <c r="K242" s="10" t="s">
        <v>30</v>
      </c>
      <c r="L242" s="30">
        <v>19.360000000000003</v>
      </c>
      <c r="M242" s="30">
        <v>32311.840000000004</v>
      </c>
      <c r="N242" s="31">
        <v>0.05</v>
      </c>
      <c r="O242" s="30">
        <v>30696.248000000003</v>
      </c>
      <c r="P242" s="31">
        <v>0.53031249999999996</v>
      </c>
      <c r="Q242" s="30">
        <v>16278.6040175</v>
      </c>
      <c r="R242" s="30">
        <v>14417.643982500003</v>
      </c>
      <c r="S242" s="32">
        <v>0.09</v>
      </c>
      <c r="T242" s="30">
        <v>95.983250000000027</v>
      </c>
      <c r="U242" s="11">
        <v>0</v>
      </c>
      <c r="V242" s="30">
        <v>0</v>
      </c>
      <c r="W242" s="30">
        <v>160196.04425000004</v>
      </c>
    </row>
    <row r="243" spans="1:23" x14ac:dyDescent="0.25">
      <c r="A243" s="11" t="s">
        <v>5092</v>
      </c>
      <c r="B243" s="16" t="s">
        <v>5092</v>
      </c>
      <c r="C243" s="16" t="s">
        <v>82</v>
      </c>
      <c r="D243" s="11" t="s">
        <v>5093</v>
      </c>
      <c r="E243" s="11">
        <v>37080</v>
      </c>
      <c r="G243" s="29" t="s">
        <v>103</v>
      </c>
      <c r="H243" s="11">
        <v>37374</v>
      </c>
      <c r="I243" s="11">
        <v>7200</v>
      </c>
      <c r="J243" s="11">
        <v>7200</v>
      </c>
      <c r="K243" s="10" t="s">
        <v>30</v>
      </c>
      <c r="L243" s="30">
        <v>18.480000000000004</v>
      </c>
      <c r="M243" s="30">
        <v>133056.00000000003</v>
      </c>
      <c r="N243" s="31">
        <v>0.05</v>
      </c>
      <c r="O243" s="30">
        <v>126403.20000000004</v>
      </c>
      <c r="P243" s="31">
        <v>0.58031250000000001</v>
      </c>
      <c r="Q243" s="30">
        <v>73353.357000000018</v>
      </c>
      <c r="R243" s="30">
        <v>53049.843000000008</v>
      </c>
      <c r="S243" s="32">
        <v>0.09</v>
      </c>
      <c r="T243" s="30">
        <v>81.86704166666668</v>
      </c>
      <c r="U243" s="11">
        <v>0</v>
      </c>
      <c r="V243" s="30">
        <v>0</v>
      </c>
      <c r="W243" s="30">
        <v>589442.70000000007</v>
      </c>
    </row>
    <row r="244" spans="1:23" x14ac:dyDescent="0.25">
      <c r="A244" s="11" t="s">
        <v>5094</v>
      </c>
      <c r="B244" s="16" t="s">
        <v>5094</v>
      </c>
      <c r="C244" s="16" t="s">
        <v>82</v>
      </c>
      <c r="D244" s="11" t="s">
        <v>5095</v>
      </c>
      <c r="E244" s="11">
        <v>37080</v>
      </c>
      <c r="G244" s="29" t="s">
        <v>110</v>
      </c>
      <c r="H244" s="11">
        <v>38250</v>
      </c>
      <c r="I244" s="11">
        <v>6508</v>
      </c>
      <c r="J244" s="11">
        <v>6508</v>
      </c>
      <c r="K244" s="10" t="s">
        <v>30</v>
      </c>
      <c r="L244" s="30">
        <v>16</v>
      </c>
      <c r="M244" s="30">
        <v>104128</v>
      </c>
      <c r="N244" s="31">
        <v>7.0000000000000007E-2</v>
      </c>
      <c r="O244" s="30">
        <v>96839.039999999994</v>
      </c>
      <c r="P244" s="31">
        <v>0.53031249999999996</v>
      </c>
      <c r="Q244" s="30">
        <v>51354.953399999991</v>
      </c>
      <c r="R244" s="30">
        <v>45484.086600000002</v>
      </c>
      <c r="S244" s="32">
        <v>0.09</v>
      </c>
      <c r="T244" s="30">
        <v>77.655000000000001</v>
      </c>
      <c r="U244" s="11">
        <v>0</v>
      </c>
      <c r="V244" s="30">
        <v>0</v>
      </c>
      <c r="W244" s="30">
        <v>505378.74</v>
      </c>
    </row>
    <row r="245" spans="1:23" x14ac:dyDescent="0.25">
      <c r="A245" s="11" t="s">
        <v>5096</v>
      </c>
      <c r="B245" s="16" t="s">
        <v>5096</v>
      </c>
      <c r="C245" s="16" t="s">
        <v>10</v>
      </c>
      <c r="D245" s="11" t="s">
        <v>5097</v>
      </c>
      <c r="E245" s="11">
        <v>37080</v>
      </c>
      <c r="F245" s="11">
        <v>1972</v>
      </c>
      <c r="G245" s="29" t="s">
        <v>4733</v>
      </c>
      <c r="H245" s="11">
        <v>43939</v>
      </c>
      <c r="I245" s="11">
        <v>15660</v>
      </c>
      <c r="J245" s="11">
        <v>15660</v>
      </c>
      <c r="K245" s="10" t="s">
        <v>30</v>
      </c>
      <c r="L245" s="30">
        <v>13.005000000000001</v>
      </c>
      <c r="M245" s="30">
        <v>203658.3</v>
      </c>
      <c r="N245" s="31">
        <v>0.05</v>
      </c>
      <c r="O245" s="30">
        <v>193475.38500000001</v>
      </c>
      <c r="P245" s="31">
        <v>0.58031250000000001</v>
      </c>
      <c r="Q245" s="30">
        <v>112276.1843578125</v>
      </c>
      <c r="R245" s="30">
        <v>81199.200642187483</v>
      </c>
      <c r="S245" s="32">
        <v>0.09</v>
      </c>
      <c r="T245" s="30">
        <v>57.612601562499989</v>
      </c>
      <c r="U245" s="11">
        <v>0</v>
      </c>
      <c r="V245" s="30">
        <v>0</v>
      </c>
      <c r="W245" s="30">
        <v>902213.34046874987</v>
      </c>
    </row>
    <row r="246" spans="1:23" x14ac:dyDescent="0.25">
      <c r="A246" s="11" t="s">
        <v>5098</v>
      </c>
      <c r="B246" s="16" t="s">
        <v>5098</v>
      </c>
      <c r="C246" s="16" t="s">
        <v>100</v>
      </c>
      <c r="D246" s="11" t="s">
        <v>5099</v>
      </c>
      <c r="E246" s="11">
        <v>37067</v>
      </c>
      <c r="G246" s="29" t="s">
        <v>104</v>
      </c>
      <c r="H246" s="11">
        <v>33977</v>
      </c>
      <c r="I246" s="11">
        <v>4620</v>
      </c>
      <c r="J246" s="11">
        <v>4620</v>
      </c>
      <c r="K246" s="10" t="s">
        <v>30</v>
      </c>
      <c r="L246" s="30">
        <v>8.1</v>
      </c>
      <c r="M246" s="30">
        <v>37422</v>
      </c>
      <c r="N246" s="31">
        <v>0.05</v>
      </c>
      <c r="O246" s="30">
        <v>35550.9</v>
      </c>
      <c r="P246" s="31">
        <v>0.5557399999999999</v>
      </c>
      <c r="Q246" s="30">
        <v>19757.057165999999</v>
      </c>
      <c r="R246" s="30">
        <v>15793.842834000005</v>
      </c>
      <c r="S246" s="32">
        <v>0.09</v>
      </c>
      <c r="T246" s="30">
        <v>37.984230000000011</v>
      </c>
      <c r="U246" s="11">
        <v>0</v>
      </c>
      <c r="V246" s="30">
        <v>0</v>
      </c>
      <c r="W246" s="30">
        <v>175487.14260000005</v>
      </c>
    </row>
    <row r="247" spans="1:23" ht="90" x14ac:dyDescent="0.25">
      <c r="A247" s="11" t="s">
        <v>5100</v>
      </c>
      <c r="B247" s="16" t="s">
        <v>5101</v>
      </c>
      <c r="C247" s="16" t="s">
        <v>5102</v>
      </c>
      <c r="D247" s="11" t="s">
        <v>5103</v>
      </c>
      <c r="E247" s="11">
        <v>37098</v>
      </c>
      <c r="G247" s="29" t="s">
        <v>103</v>
      </c>
      <c r="H247" s="11">
        <v>0</v>
      </c>
      <c r="I247" s="11">
        <v>17814</v>
      </c>
      <c r="J247" s="11">
        <v>17814</v>
      </c>
      <c r="K247" s="10" t="s">
        <v>30</v>
      </c>
      <c r="L247" s="30">
        <v>13.6</v>
      </c>
      <c r="M247" s="30">
        <v>242270.4</v>
      </c>
      <c r="N247" s="31">
        <v>0.05</v>
      </c>
      <c r="O247" s="30">
        <v>230156.88</v>
      </c>
      <c r="P247" s="31">
        <v>0.58108249999999995</v>
      </c>
      <c r="Q247" s="30">
        <v>133740.13522259999</v>
      </c>
      <c r="R247" s="30">
        <v>96416.744777400017</v>
      </c>
      <c r="S247" s="32">
        <v>0.09</v>
      </c>
      <c r="T247" s="30">
        <v>60.137934444444461</v>
      </c>
      <c r="U247" s="11">
        <v>0</v>
      </c>
      <c r="V247" s="30">
        <v>0</v>
      </c>
      <c r="W247" s="30">
        <v>1071297.1641933336</v>
      </c>
    </row>
    <row r="248" spans="1:23" x14ac:dyDescent="0.25">
      <c r="A248" s="11" t="s">
        <v>5104</v>
      </c>
      <c r="B248" s="16" t="s">
        <v>5104</v>
      </c>
      <c r="C248" s="16" t="s">
        <v>79</v>
      </c>
      <c r="D248" s="11" t="s">
        <v>5105</v>
      </c>
      <c r="E248" s="11">
        <v>37051</v>
      </c>
      <c r="F248" s="11">
        <v>1961</v>
      </c>
      <c r="G248" s="29" t="s">
        <v>102</v>
      </c>
      <c r="H248" s="11">
        <v>173015</v>
      </c>
      <c r="I248" s="11">
        <v>16550</v>
      </c>
      <c r="J248" s="11">
        <v>16550</v>
      </c>
      <c r="K248" s="10" t="s">
        <v>30</v>
      </c>
      <c r="L248" s="30">
        <v>13.6</v>
      </c>
      <c r="M248" s="30">
        <v>225080</v>
      </c>
      <c r="N248" s="31">
        <v>0.05</v>
      </c>
      <c r="O248" s="30">
        <v>213826</v>
      </c>
      <c r="P248" s="31">
        <v>0.6838225</v>
      </c>
      <c r="Q248" s="30">
        <v>146219.029885</v>
      </c>
      <c r="R248" s="30">
        <v>67606.970115000004</v>
      </c>
      <c r="S248" s="32">
        <v>0.09</v>
      </c>
      <c r="T248" s="30">
        <v>45.389036666666669</v>
      </c>
      <c r="U248" s="11">
        <v>0</v>
      </c>
      <c r="V248" s="30">
        <v>0</v>
      </c>
      <c r="W248" s="30">
        <v>751188.55683333345</v>
      </c>
    </row>
    <row r="249" spans="1:23" x14ac:dyDescent="0.25">
      <c r="A249" s="11" t="s">
        <v>5106</v>
      </c>
      <c r="B249" s="16" t="s">
        <v>5106</v>
      </c>
      <c r="C249" s="16" t="s">
        <v>79</v>
      </c>
      <c r="D249" s="11" t="s">
        <v>5107</v>
      </c>
      <c r="E249" s="11">
        <v>37131</v>
      </c>
      <c r="F249" s="11">
        <v>1991</v>
      </c>
      <c r="G249" s="29" t="s">
        <v>102</v>
      </c>
      <c r="H249" s="11">
        <v>130304</v>
      </c>
      <c r="I249" s="11">
        <v>13010</v>
      </c>
      <c r="J249" s="11">
        <v>13010</v>
      </c>
      <c r="K249" s="10" t="s">
        <v>30</v>
      </c>
      <c r="L249" s="30">
        <v>16</v>
      </c>
      <c r="M249" s="30">
        <v>208160</v>
      </c>
      <c r="N249" s="31">
        <v>0.05</v>
      </c>
      <c r="O249" s="30">
        <v>197752</v>
      </c>
      <c r="P249" s="31">
        <v>0.5310824999999999</v>
      </c>
      <c r="Q249" s="30">
        <v>105022.62653999998</v>
      </c>
      <c r="R249" s="30">
        <v>92729.373460000017</v>
      </c>
      <c r="S249" s="32">
        <v>0.09</v>
      </c>
      <c r="T249" s="30">
        <v>79.19495555555558</v>
      </c>
      <c r="U249" s="11">
        <v>0</v>
      </c>
      <c r="V249" s="30">
        <v>0</v>
      </c>
      <c r="W249" s="30">
        <v>1030326.371777778</v>
      </c>
    </row>
    <row r="250" spans="1:23" ht="30" x14ac:dyDescent="0.25">
      <c r="A250" s="11" t="s">
        <v>5108</v>
      </c>
      <c r="B250" s="16" t="s">
        <v>5109</v>
      </c>
      <c r="C250" s="16" t="s">
        <v>83</v>
      </c>
      <c r="D250" s="11" t="s">
        <v>5110</v>
      </c>
      <c r="E250" s="11">
        <v>37051</v>
      </c>
      <c r="G250" s="29" t="s">
        <v>127</v>
      </c>
      <c r="H250" s="11">
        <v>137076</v>
      </c>
      <c r="I250" s="11">
        <v>65439</v>
      </c>
      <c r="J250" s="11">
        <v>60290</v>
      </c>
      <c r="K250" s="10" t="s">
        <v>78</v>
      </c>
      <c r="L250" s="30">
        <v>10</v>
      </c>
      <c r="M250" s="30">
        <v>602900</v>
      </c>
      <c r="N250" s="31">
        <v>0.1</v>
      </c>
      <c r="O250" s="30">
        <v>542610</v>
      </c>
      <c r="P250" s="31">
        <v>0.78382249999999987</v>
      </c>
      <c r="Q250" s="30">
        <v>425309.92672499991</v>
      </c>
      <c r="R250" s="30">
        <v>117300.07327500008</v>
      </c>
      <c r="S250" s="32">
        <v>0.06</v>
      </c>
      <c r="T250" s="30">
        <v>32.426625000000023</v>
      </c>
      <c r="U250" s="11">
        <v>0</v>
      </c>
      <c r="V250" s="30">
        <v>0</v>
      </c>
      <c r="W250" s="30">
        <v>1955001.2212500011</v>
      </c>
    </row>
    <row r="251" spans="1:23" ht="30" x14ac:dyDescent="0.25">
      <c r="A251" s="11" t="s">
        <v>5111</v>
      </c>
      <c r="B251" s="16" t="s">
        <v>5112</v>
      </c>
      <c r="C251" s="16" t="s">
        <v>5113</v>
      </c>
      <c r="D251" s="11" t="s">
        <v>5114</v>
      </c>
      <c r="E251" s="11">
        <v>37066</v>
      </c>
      <c r="F251" s="11">
        <v>1975</v>
      </c>
      <c r="G251" s="29" t="s">
        <v>130</v>
      </c>
      <c r="H251" s="11">
        <v>71520</v>
      </c>
      <c r="I251" s="11">
        <v>15992</v>
      </c>
      <c r="J251" s="11">
        <v>15992</v>
      </c>
      <c r="K251" s="10" t="s">
        <v>30</v>
      </c>
      <c r="L251" s="30">
        <v>10</v>
      </c>
      <c r="M251" s="30">
        <v>159920</v>
      </c>
      <c r="N251" s="31">
        <v>0.05</v>
      </c>
      <c r="O251" s="30">
        <v>151924</v>
      </c>
      <c r="P251" s="31">
        <v>0.572295</v>
      </c>
      <c r="Q251" s="30">
        <v>86945.345579999994</v>
      </c>
      <c r="R251" s="30">
        <v>64978.654420000006</v>
      </c>
      <c r="S251" s="32">
        <v>0.09</v>
      </c>
      <c r="T251" s="30">
        <v>45.146638888888894</v>
      </c>
      <c r="U251" s="11">
        <v>0</v>
      </c>
      <c r="V251" s="30">
        <v>0</v>
      </c>
      <c r="W251" s="30">
        <v>721985.04911111121</v>
      </c>
    </row>
    <row r="252" spans="1:23" ht="30" x14ac:dyDescent="0.25">
      <c r="A252" s="11" t="s">
        <v>5115</v>
      </c>
      <c r="B252" s="16" t="s">
        <v>5116</v>
      </c>
      <c r="C252" s="16" t="s">
        <v>4743</v>
      </c>
      <c r="D252" s="11" t="s">
        <v>5117</v>
      </c>
      <c r="E252" s="11">
        <v>37066</v>
      </c>
      <c r="G252" s="29" t="s">
        <v>104</v>
      </c>
      <c r="H252" s="11">
        <v>34336</v>
      </c>
      <c r="I252" s="11">
        <v>6438</v>
      </c>
      <c r="J252" s="11">
        <v>6438</v>
      </c>
      <c r="K252" s="10" t="s">
        <v>30</v>
      </c>
      <c r="L252" s="30">
        <v>6.8850000000000007</v>
      </c>
      <c r="M252" s="30">
        <v>44325.630000000005</v>
      </c>
      <c r="N252" s="31">
        <v>0.05</v>
      </c>
      <c r="O252" s="30">
        <v>42109.348500000007</v>
      </c>
      <c r="P252" s="31">
        <v>0.572295</v>
      </c>
      <c r="Q252" s="30">
        <v>24098.969599807504</v>
      </c>
      <c r="R252" s="30">
        <v>18010.378900192503</v>
      </c>
      <c r="S252" s="32">
        <v>0.09</v>
      </c>
      <c r="T252" s="30">
        <v>31.083460875000007</v>
      </c>
      <c r="U252" s="11">
        <v>0</v>
      </c>
      <c r="V252" s="30">
        <v>0</v>
      </c>
      <c r="W252" s="30">
        <v>200115.32111325004</v>
      </c>
    </row>
    <row r="253" spans="1:23" x14ac:dyDescent="0.25">
      <c r="A253" s="11" t="s">
        <v>5118</v>
      </c>
      <c r="B253" s="16" t="s">
        <v>5118</v>
      </c>
      <c r="C253" s="16" t="s">
        <v>79</v>
      </c>
      <c r="D253" s="11" t="s">
        <v>5119</v>
      </c>
      <c r="E253" s="11">
        <v>37066</v>
      </c>
      <c r="F253" s="11">
        <v>1971</v>
      </c>
      <c r="G253" s="29" t="s">
        <v>102</v>
      </c>
      <c r="H253" s="11">
        <v>6000</v>
      </c>
      <c r="I253" s="11">
        <v>1950</v>
      </c>
      <c r="J253" s="11">
        <v>1950</v>
      </c>
      <c r="K253" s="10" t="s">
        <v>30</v>
      </c>
      <c r="L253" s="30">
        <v>16</v>
      </c>
      <c r="M253" s="30">
        <v>31200</v>
      </c>
      <c r="N253" s="31">
        <v>0.05</v>
      </c>
      <c r="O253" s="30">
        <v>29640</v>
      </c>
      <c r="P253" s="31">
        <v>0.572295</v>
      </c>
      <c r="Q253" s="30">
        <v>16962.823799999998</v>
      </c>
      <c r="R253" s="30">
        <v>12677.176200000002</v>
      </c>
      <c r="S253" s="32">
        <v>0.09</v>
      </c>
      <c r="T253" s="30">
        <v>72.234622222222242</v>
      </c>
      <c r="U253" s="11">
        <v>0</v>
      </c>
      <c r="V253" s="30">
        <v>0</v>
      </c>
      <c r="W253" s="30">
        <v>140857.51333333337</v>
      </c>
    </row>
    <row r="254" spans="1:23" ht="30" x14ac:dyDescent="0.25">
      <c r="A254" s="11" t="s">
        <v>5120</v>
      </c>
      <c r="B254" s="16" t="s">
        <v>5121</v>
      </c>
      <c r="C254" s="16" t="s">
        <v>128</v>
      </c>
      <c r="D254" s="11" t="s">
        <v>5122</v>
      </c>
      <c r="E254" s="11">
        <v>37066</v>
      </c>
      <c r="F254" s="11">
        <v>1992</v>
      </c>
      <c r="G254" s="29" t="s">
        <v>102</v>
      </c>
      <c r="H254" s="11">
        <v>25631</v>
      </c>
      <c r="I254" s="11">
        <v>6215</v>
      </c>
      <c r="J254" s="11">
        <v>6215</v>
      </c>
      <c r="K254" s="10" t="s">
        <v>30</v>
      </c>
      <c r="L254" s="30">
        <v>14.4</v>
      </c>
      <c r="M254" s="30">
        <v>89496</v>
      </c>
      <c r="N254" s="31">
        <v>0.05</v>
      </c>
      <c r="O254" s="30">
        <v>85021.2</v>
      </c>
      <c r="P254" s="31">
        <v>0.572295</v>
      </c>
      <c r="Q254" s="30">
        <v>48657.207653999998</v>
      </c>
      <c r="R254" s="30">
        <v>36363.992345999999</v>
      </c>
      <c r="S254" s="32">
        <v>0.09</v>
      </c>
      <c r="T254" s="30">
        <v>65.011160000000004</v>
      </c>
      <c r="U254" s="11">
        <v>0</v>
      </c>
      <c r="V254" s="30">
        <v>0</v>
      </c>
      <c r="W254" s="30">
        <v>404044.35940000002</v>
      </c>
    </row>
    <row r="255" spans="1:23" ht="30" x14ac:dyDescent="0.25">
      <c r="A255" s="11" t="s">
        <v>5123</v>
      </c>
      <c r="B255" s="16" t="s">
        <v>5124</v>
      </c>
      <c r="C255" s="16" t="s">
        <v>83</v>
      </c>
      <c r="D255" s="11" t="s">
        <v>5125</v>
      </c>
      <c r="E255" s="11">
        <v>37269</v>
      </c>
      <c r="G255" s="29" t="s">
        <v>127</v>
      </c>
      <c r="H255" s="11">
        <v>365495</v>
      </c>
      <c r="I255" s="11">
        <v>156665</v>
      </c>
      <c r="J255" s="11">
        <v>156665</v>
      </c>
      <c r="K255" s="10" t="s">
        <v>78</v>
      </c>
      <c r="L255" s="30">
        <v>10</v>
      </c>
      <c r="M255" s="30">
        <v>1566650</v>
      </c>
      <c r="N255" s="31">
        <v>0.1</v>
      </c>
      <c r="O255" s="30">
        <v>1409985</v>
      </c>
      <c r="P255" s="31">
        <v>0.67229499999999998</v>
      </c>
      <c r="Q255" s="30">
        <v>947925.86557499995</v>
      </c>
      <c r="R255" s="30">
        <v>462059.13442500005</v>
      </c>
      <c r="S255" s="32">
        <v>0.06</v>
      </c>
      <c r="T255" s="30">
        <v>49.155750000000019</v>
      </c>
      <c r="U255" s="11">
        <v>0</v>
      </c>
      <c r="V255" s="30">
        <v>0</v>
      </c>
      <c r="W255" s="30">
        <v>7700985.5737500014</v>
      </c>
    </row>
    <row r="256" spans="1:23" x14ac:dyDescent="0.25">
      <c r="A256" s="11" t="s">
        <v>5126</v>
      </c>
      <c r="B256" s="16" t="s">
        <v>5126</v>
      </c>
      <c r="C256" s="16" t="s">
        <v>10</v>
      </c>
      <c r="D256" s="11" t="s">
        <v>5127</v>
      </c>
      <c r="E256" s="11">
        <v>37275</v>
      </c>
      <c r="F256" s="11">
        <v>1985</v>
      </c>
      <c r="G256" s="29" t="s">
        <v>106</v>
      </c>
      <c r="H256" s="11">
        <v>40306</v>
      </c>
      <c r="I256" s="11">
        <v>18299</v>
      </c>
      <c r="J256" s="11">
        <v>15000</v>
      </c>
      <c r="K256" s="10" t="s">
        <v>30</v>
      </c>
      <c r="L256" s="30">
        <v>13.77</v>
      </c>
      <c r="M256" s="30">
        <v>206550</v>
      </c>
      <c r="N256" s="31">
        <v>0.05</v>
      </c>
      <c r="O256" s="30">
        <v>196222.5</v>
      </c>
      <c r="P256" s="31">
        <v>0.60878499999999991</v>
      </c>
      <c r="Q256" s="30">
        <v>119457.31466249998</v>
      </c>
      <c r="R256" s="30">
        <v>76765.185337500021</v>
      </c>
      <c r="S256" s="32">
        <v>9.5000000000000001E-2</v>
      </c>
      <c r="T256" s="30">
        <v>53.870305500000015</v>
      </c>
      <c r="U256" s="11">
        <v>0</v>
      </c>
      <c r="V256" s="30">
        <v>0</v>
      </c>
      <c r="W256" s="30">
        <v>808054.58250000037</v>
      </c>
    </row>
    <row r="257" spans="1:23" x14ac:dyDescent="0.25">
      <c r="A257" s="11" t="s">
        <v>5128</v>
      </c>
      <c r="B257" s="16" t="s">
        <v>5128</v>
      </c>
      <c r="C257" s="16" t="s">
        <v>10</v>
      </c>
      <c r="D257" s="11" t="s">
        <v>5129</v>
      </c>
      <c r="E257" s="11">
        <v>37305</v>
      </c>
      <c r="F257" s="11">
        <v>1979</v>
      </c>
      <c r="G257" s="29" t="s">
        <v>106</v>
      </c>
      <c r="H257" s="11">
        <v>36852</v>
      </c>
      <c r="I257" s="11">
        <v>18069</v>
      </c>
      <c r="J257" s="11">
        <v>18069</v>
      </c>
      <c r="K257" s="10" t="s">
        <v>30</v>
      </c>
      <c r="L257" s="30">
        <v>13.77</v>
      </c>
      <c r="M257" s="30">
        <v>248810.13</v>
      </c>
      <c r="N257" s="31">
        <v>0.05</v>
      </c>
      <c r="O257" s="30">
        <v>236369.62349999999</v>
      </c>
      <c r="P257" s="31">
        <v>0.60878499999999991</v>
      </c>
      <c r="Q257" s="30">
        <v>143898.2812424475</v>
      </c>
      <c r="R257" s="30">
        <v>92471.342257552518</v>
      </c>
      <c r="S257" s="32">
        <v>9.5000000000000001E-2</v>
      </c>
      <c r="T257" s="30">
        <v>53.870305500000008</v>
      </c>
      <c r="U257" s="11">
        <v>0</v>
      </c>
      <c r="V257" s="30">
        <v>0</v>
      </c>
      <c r="W257" s="30">
        <v>973382.55007950019</v>
      </c>
    </row>
    <row r="258" spans="1:23" ht="60" x14ac:dyDescent="0.25">
      <c r="A258" s="11" t="s">
        <v>5130</v>
      </c>
      <c r="B258" s="16" t="s">
        <v>5131</v>
      </c>
      <c r="C258" s="16" t="s">
        <v>210</v>
      </c>
      <c r="D258" s="11" t="s">
        <v>5132</v>
      </c>
      <c r="E258" s="11">
        <v>37065</v>
      </c>
      <c r="F258" s="11">
        <v>1961</v>
      </c>
      <c r="G258" s="29" t="s">
        <v>102</v>
      </c>
      <c r="H258" s="11">
        <v>12840</v>
      </c>
      <c r="I258" s="11">
        <v>2645</v>
      </c>
      <c r="J258" s="11">
        <v>2645</v>
      </c>
      <c r="K258" s="10" t="s">
        <v>30</v>
      </c>
      <c r="L258" s="30">
        <v>16</v>
      </c>
      <c r="M258" s="30">
        <v>42320</v>
      </c>
      <c r="N258" s="31">
        <v>0.05</v>
      </c>
      <c r="O258" s="30">
        <v>40204</v>
      </c>
      <c r="P258" s="31">
        <v>0.69045500000000004</v>
      </c>
      <c r="Q258" s="30">
        <v>27759.052820000001</v>
      </c>
      <c r="R258" s="30">
        <v>12444.947179999999</v>
      </c>
      <c r="S258" s="32">
        <v>0.09</v>
      </c>
      <c r="T258" s="30">
        <v>52.278711111111107</v>
      </c>
      <c r="U258" s="11">
        <v>0</v>
      </c>
      <c r="V258" s="30">
        <v>0</v>
      </c>
      <c r="W258" s="30">
        <v>138277.19088888887</v>
      </c>
    </row>
    <row r="259" spans="1:23" ht="60" x14ac:dyDescent="0.25">
      <c r="A259" s="11" t="s">
        <v>5133</v>
      </c>
      <c r="B259" s="16" t="s">
        <v>5134</v>
      </c>
      <c r="C259" s="16" t="s">
        <v>5135</v>
      </c>
      <c r="D259" s="11" t="s">
        <v>5136</v>
      </c>
      <c r="E259" s="11">
        <v>37065</v>
      </c>
      <c r="F259" s="11">
        <v>1949</v>
      </c>
      <c r="G259" s="29" t="s">
        <v>103</v>
      </c>
      <c r="H259" s="11">
        <v>12841</v>
      </c>
      <c r="I259" s="11">
        <v>5942</v>
      </c>
      <c r="J259" s="11">
        <v>5942</v>
      </c>
      <c r="K259" s="10" t="s">
        <v>30</v>
      </c>
      <c r="L259" s="30">
        <v>16</v>
      </c>
      <c r="M259" s="30">
        <v>95072</v>
      </c>
      <c r="N259" s="31">
        <v>0.05</v>
      </c>
      <c r="O259" s="30">
        <v>90318.399999999994</v>
      </c>
      <c r="P259" s="31">
        <v>0.74045499999999997</v>
      </c>
      <c r="Q259" s="30">
        <v>66876.710871999996</v>
      </c>
      <c r="R259" s="30">
        <v>23441.689128000002</v>
      </c>
      <c r="S259" s="32">
        <v>0.09</v>
      </c>
      <c r="T259" s="30">
        <v>43.834266666666664</v>
      </c>
      <c r="U259" s="11">
        <v>0</v>
      </c>
      <c r="V259" s="30">
        <v>0</v>
      </c>
      <c r="W259" s="30">
        <v>260463.21253333331</v>
      </c>
    </row>
    <row r="260" spans="1:23" x14ac:dyDescent="0.25">
      <c r="A260" s="11" t="s">
        <v>5137</v>
      </c>
      <c r="B260" s="16" t="s">
        <v>5137</v>
      </c>
      <c r="C260" s="16" t="s">
        <v>97</v>
      </c>
      <c r="D260" s="11" t="s">
        <v>5138</v>
      </c>
      <c r="E260" s="11">
        <v>37207</v>
      </c>
      <c r="F260" s="11">
        <v>1990</v>
      </c>
      <c r="G260" s="29" t="s">
        <v>109</v>
      </c>
      <c r="H260" s="11">
        <v>27900</v>
      </c>
      <c r="I260" s="11">
        <v>7200</v>
      </c>
      <c r="J260" s="11">
        <v>7200</v>
      </c>
      <c r="K260" s="10" t="s">
        <v>30</v>
      </c>
      <c r="L260" s="30">
        <v>18.2</v>
      </c>
      <c r="M260" s="30">
        <v>131040</v>
      </c>
      <c r="N260" s="31">
        <v>0.1</v>
      </c>
      <c r="O260" s="30">
        <v>117936</v>
      </c>
      <c r="P260" s="31">
        <v>0.74045499999999997</v>
      </c>
      <c r="Q260" s="30">
        <v>87326.300879999995</v>
      </c>
      <c r="R260" s="30">
        <v>30609.699120000005</v>
      </c>
      <c r="S260" s="32">
        <v>0.08</v>
      </c>
      <c r="T260" s="30">
        <v>53.141838750000005</v>
      </c>
      <c r="U260" s="11">
        <v>0</v>
      </c>
      <c r="V260" s="30">
        <v>0</v>
      </c>
      <c r="W260" s="30">
        <v>382621.23900000006</v>
      </c>
    </row>
    <row r="261" spans="1:23" x14ac:dyDescent="0.25">
      <c r="A261" s="11" t="s">
        <v>5139</v>
      </c>
      <c r="B261" s="16" t="s">
        <v>5139</v>
      </c>
      <c r="C261" s="16" t="s">
        <v>79</v>
      </c>
      <c r="D261" s="11" t="s">
        <v>5140</v>
      </c>
      <c r="E261" s="11">
        <v>37065</v>
      </c>
      <c r="F261" s="11">
        <v>1952</v>
      </c>
      <c r="G261" s="29" t="s">
        <v>102</v>
      </c>
      <c r="H261" s="11">
        <v>91643</v>
      </c>
      <c r="I261" s="11">
        <v>10120</v>
      </c>
      <c r="J261" s="11">
        <v>10100</v>
      </c>
      <c r="K261" s="10" t="s">
        <v>30</v>
      </c>
      <c r="L261" s="30">
        <v>16</v>
      </c>
      <c r="M261" s="30">
        <v>161600</v>
      </c>
      <c r="N261" s="31">
        <v>0.05</v>
      </c>
      <c r="O261" s="30">
        <v>153520</v>
      </c>
      <c r="P261" s="31">
        <v>0.69045500000000004</v>
      </c>
      <c r="Q261" s="30">
        <v>105998.6516</v>
      </c>
      <c r="R261" s="30">
        <v>47521.348399999981</v>
      </c>
      <c r="S261" s="32">
        <v>0.09</v>
      </c>
      <c r="T261" s="30">
        <v>52.2787111111111</v>
      </c>
      <c r="U261" s="11">
        <v>0</v>
      </c>
      <c r="V261" s="30">
        <v>0</v>
      </c>
      <c r="W261" s="30">
        <v>528014.98222222214</v>
      </c>
    </row>
    <row r="262" spans="1:23" x14ac:dyDescent="0.25">
      <c r="A262" s="11" t="s">
        <v>5141</v>
      </c>
      <c r="B262" s="16" t="s">
        <v>5141</v>
      </c>
      <c r="C262" s="16" t="s">
        <v>100</v>
      </c>
      <c r="D262" s="11" t="s">
        <v>5142</v>
      </c>
      <c r="E262" s="11">
        <v>37065</v>
      </c>
      <c r="G262" s="29" t="s">
        <v>104</v>
      </c>
      <c r="H262" s="11">
        <v>31102</v>
      </c>
      <c r="I262" s="11">
        <v>3900</v>
      </c>
      <c r="J262" s="11">
        <v>3900</v>
      </c>
      <c r="K262" s="10" t="s">
        <v>30</v>
      </c>
      <c r="L262" s="30">
        <v>10</v>
      </c>
      <c r="M262" s="30">
        <v>39000</v>
      </c>
      <c r="N262" s="31">
        <v>0.05</v>
      </c>
      <c r="O262" s="30">
        <v>37050</v>
      </c>
      <c r="P262" s="31">
        <v>0.69045500000000004</v>
      </c>
      <c r="Q262" s="30">
        <v>25581.357750000003</v>
      </c>
      <c r="R262" s="30">
        <v>11468.642249999995</v>
      </c>
      <c r="S262" s="32">
        <v>0.09</v>
      </c>
      <c r="T262" s="30">
        <v>32.674194444444439</v>
      </c>
      <c r="U262" s="11">
        <v>0</v>
      </c>
      <c r="V262" s="30">
        <v>0</v>
      </c>
      <c r="W262" s="30">
        <v>127429.35833333332</v>
      </c>
    </row>
    <row r="263" spans="1:23" x14ac:dyDescent="0.25">
      <c r="A263" s="11" t="s">
        <v>5143</v>
      </c>
      <c r="B263" s="16" t="s">
        <v>5143</v>
      </c>
      <c r="C263" s="16" t="s">
        <v>10</v>
      </c>
      <c r="D263" s="11" t="s">
        <v>5144</v>
      </c>
      <c r="E263" s="11">
        <v>37207</v>
      </c>
      <c r="F263" s="11">
        <v>1952</v>
      </c>
      <c r="G263" s="29" t="s">
        <v>105</v>
      </c>
      <c r="H263" s="11">
        <v>6800</v>
      </c>
      <c r="I263" s="11">
        <v>2122</v>
      </c>
      <c r="J263" s="11">
        <v>2122</v>
      </c>
      <c r="K263" s="10" t="s">
        <v>30</v>
      </c>
      <c r="L263" s="30">
        <v>23.4</v>
      </c>
      <c r="M263" s="30">
        <v>49654.8</v>
      </c>
      <c r="N263" s="31">
        <v>0.05</v>
      </c>
      <c r="O263" s="30">
        <v>47172.060000000005</v>
      </c>
      <c r="P263" s="31">
        <v>0.74045499999999997</v>
      </c>
      <c r="Q263" s="30">
        <v>34928.787687300006</v>
      </c>
      <c r="R263" s="30">
        <v>12243.272312700001</v>
      </c>
      <c r="S263" s="32">
        <v>0.09</v>
      </c>
      <c r="T263" s="30">
        <v>64.107614999999996</v>
      </c>
      <c r="U263" s="11">
        <v>0</v>
      </c>
      <c r="V263" s="30">
        <v>0</v>
      </c>
      <c r="W263" s="30">
        <v>136036.35902999999</v>
      </c>
    </row>
    <row r="264" spans="1:23" ht="90" x14ac:dyDescent="0.25">
      <c r="A264" s="11" t="s">
        <v>5145</v>
      </c>
      <c r="B264" s="16" t="s">
        <v>5146</v>
      </c>
      <c r="C264" s="16" t="s">
        <v>5147</v>
      </c>
      <c r="D264" s="11" t="s">
        <v>5148</v>
      </c>
      <c r="E264" s="11">
        <v>37207</v>
      </c>
      <c r="G264" s="29" t="s">
        <v>135</v>
      </c>
      <c r="H264" s="11">
        <v>15710</v>
      </c>
      <c r="I264" s="11">
        <v>9867</v>
      </c>
      <c r="J264" s="11">
        <v>9867</v>
      </c>
      <c r="K264" s="10" t="s">
        <v>30</v>
      </c>
      <c r="L264" s="30">
        <v>16.829999999999998</v>
      </c>
      <c r="M264" s="30">
        <v>166061.60999999999</v>
      </c>
      <c r="N264" s="31">
        <v>0.16</v>
      </c>
      <c r="O264" s="30">
        <v>139491.7524</v>
      </c>
      <c r="P264" s="31">
        <v>0.74045499999999997</v>
      </c>
      <c r="Q264" s="30">
        <v>103287.365523342</v>
      </c>
      <c r="R264" s="30">
        <v>36204.386876657998</v>
      </c>
      <c r="S264" s="32">
        <v>0.09</v>
      </c>
      <c r="T264" s="30">
        <v>40.769328600000001</v>
      </c>
      <c r="U264" s="11">
        <v>0</v>
      </c>
      <c r="V264" s="30">
        <v>0</v>
      </c>
      <c r="W264" s="30">
        <v>402270.96529620001</v>
      </c>
    </row>
    <row r="265" spans="1:23" ht="90" x14ac:dyDescent="0.25">
      <c r="A265" s="11" t="s">
        <v>5149</v>
      </c>
      <c r="B265" s="16" t="s">
        <v>5150</v>
      </c>
      <c r="C265" s="16" t="s">
        <v>5151</v>
      </c>
      <c r="D265" s="11" t="s">
        <v>5152</v>
      </c>
      <c r="E265" s="11">
        <v>37066</v>
      </c>
      <c r="G265" s="29" t="s">
        <v>104</v>
      </c>
      <c r="H265" s="11">
        <v>34125</v>
      </c>
      <c r="I265" s="11">
        <v>6030</v>
      </c>
      <c r="J265" s="11">
        <v>6030</v>
      </c>
      <c r="K265" s="10" t="s">
        <v>30</v>
      </c>
      <c r="L265" s="30">
        <v>10</v>
      </c>
      <c r="M265" s="30">
        <v>60300</v>
      </c>
      <c r="N265" s="31">
        <v>0.05</v>
      </c>
      <c r="O265" s="30">
        <v>57285</v>
      </c>
      <c r="P265" s="31">
        <v>0.572295</v>
      </c>
      <c r="Q265" s="30">
        <v>32783.919074999998</v>
      </c>
      <c r="R265" s="30">
        <v>24501.080924999998</v>
      </c>
      <c r="S265" s="32">
        <v>0.09</v>
      </c>
      <c r="T265" s="30">
        <v>45.146638888888894</v>
      </c>
      <c r="U265" s="11">
        <v>0</v>
      </c>
      <c r="V265" s="30">
        <v>0</v>
      </c>
      <c r="W265" s="30">
        <v>272234.23250000004</v>
      </c>
    </row>
    <row r="266" spans="1:23" x14ac:dyDescent="0.25">
      <c r="A266" s="11" t="s">
        <v>5153</v>
      </c>
      <c r="B266" s="16" t="s">
        <v>5153</v>
      </c>
      <c r="C266" s="16" t="s">
        <v>79</v>
      </c>
      <c r="D266" s="11" t="s">
        <v>5154</v>
      </c>
      <c r="E266" s="11">
        <v>37294</v>
      </c>
      <c r="F266" s="11">
        <v>1954</v>
      </c>
      <c r="G266" s="29" t="s">
        <v>102</v>
      </c>
      <c r="H266" s="11">
        <v>7500</v>
      </c>
      <c r="I266" s="11">
        <v>1575</v>
      </c>
      <c r="J266" s="11">
        <v>1575</v>
      </c>
      <c r="K266" s="10" t="s">
        <v>30</v>
      </c>
      <c r="L266" s="30">
        <v>16</v>
      </c>
      <c r="M266" s="30">
        <v>25200</v>
      </c>
      <c r="N266" s="31">
        <v>0.05</v>
      </c>
      <c r="O266" s="30">
        <v>23940</v>
      </c>
      <c r="P266" s="31">
        <v>0.49154999999999999</v>
      </c>
      <c r="Q266" s="30">
        <v>11767.707</v>
      </c>
      <c r="R266" s="30">
        <v>12172.293</v>
      </c>
      <c r="S266" s="32">
        <v>0.09</v>
      </c>
      <c r="T266" s="30">
        <v>85.87155555555556</v>
      </c>
      <c r="U266" s="11">
        <v>0</v>
      </c>
      <c r="V266" s="30">
        <v>0</v>
      </c>
      <c r="W266" s="30">
        <v>135247.70000000001</v>
      </c>
    </row>
    <row r="267" spans="1:23" x14ac:dyDescent="0.25">
      <c r="A267" s="11" t="s">
        <v>5155</v>
      </c>
      <c r="B267" s="16" t="s">
        <v>5155</v>
      </c>
      <c r="C267" s="16" t="s">
        <v>10</v>
      </c>
      <c r="D267" s="11" t="s">
        <v>5156</v>
      </c>
      <c r="E267" s="11">
        <v>37294</v>
      </c>
      <c r="F267" s="11">
        <v>1939</v>
      </c>
      <c r="G267" s="29" t="s">
        <v>4733</v>
      </c>
      <c r="H267" s="11">
        <v>8650</v>
      </c>
      <c r="I267" s="11">
        <v>7155</v>
      </c>
      <c r="J267" s="11">
        <v>7155</v>
      </c>
      <c r="K267" s="10" t="s">
        <v>30</v>
      </c>
      <c r="L267" s="30">
        <v>15.3</v>
      </c>
      <c r="M267" s="30">
        <v>109471.5</v>
      </c>
      <c r="N267" s="31">
        <v>0.05</v>
      </c>
      <c r="O267" s="30">
        <v>103997.925</v>
      </c>
      <c r="P267" s="31">
        <v>0.54154999999999998</v>
      </c>
      <c r="Q267" s="30">
        <v>56320.076283750001</v>
      </c>
      <c r="R267" s="30">
        <v>47677.848716250002</v>
      </c>
      <c r="S267" s="32">
        <v>0.09</v>
      </c>
      <c r="T267" s="30">
        <v>74.039675000000003</v>
      </c>
      <c r="U267" s="11">
        <v>0</v>
      </c>
      <c r="V267" s="30">
        <v>0</v>
      </c>
      <c r="W267" s="30">
        <v>529753.87462500005</v>
      </c>
    </row>
    <row r="268" spans="1:23" x14ac:dyDescent="0.25">
      <c r="A268" s="11" t="s">
        <v>5157</v>
      </c>
      <c r="B268" s="16" t="s">
        <v>5157</v>
      </c>
      <c r="C268" s="16" t="s">
        <v>10</v>
      </c>
      <c r="D268" s="11" t="s">
        <v>5158</v>
      </c>
      <c r="E268" s="11">
        <v>37268</v>
      </c>
      <c r="F268" s="11">
        <v>1929</v>
      </c>
      <c r="G268" s="29" t="s">
        <v>106</v>
      </c>
      <c r="H268" s="11">
        <v>13355</v>
      </c>
      <c r="I268" s="11">
        <v>6148</v>
      </c>
      <c r="J268" s="11">
        <v>5597</v>
      </c>
      <c r="K268" s="10" t="s">
        <v>30</v>
      </c>
      <c r="L268" s="30">
        <v>16.2</v>
      </c>
      <c r="M268" s="30">
        <v>90671.4</v>
      </c>
      <c r="N268" s="31">
        <v>0.05</v>
      </c>
      <c r="O268" s="30">
        <v>86137.829999999987</v>
      </c>
      <c r="P268" s="31">
        <v>0.54154999999999998</v>
      </c>
      <c r="Q268" s="30">
        <v>46647.941836499987</v>
      </c>
      <c r="R268" s="30">
        <v>39489.8881635</v>
      </c>
      <c r="S268" s="32">
        <v>9.5000000000000001E-2</v>
      </c>
      <c r="T268" s="30">
        <v>74.268900000000002</v>
      </c>
      <c r="U268" s="11">
        <v>0</v>
      </c>
      <c r="V268" s="30">
        <v>0</v>
      </c>
      <c r="W268" s="30">
        <v>415683.03330000001</v>
      </c>
    </row>
    <row r="269" spans="1:23" ht="30" x14ac:dyDescent="0.25">
      <c r="A269" s="11" t="s">
        <v>5159</v>
      </c>
      <c r="B269" s="16" t="s">
        <v>5160</v>
      </c>
      <c r="C269" s="16" t="s">
        <v>131</v>
      </c>
      <c r="D269" s="11" t="s">
        <v>5161</v>
      </c>
      <c r="E269" s="11">
        <v>37069</v>
      </c>
      <c r="F269" s="11">
        <v>1970</v>
      </c>
      <c r="G269" s="29" t="s">
        <v>106</v>
      </c>
      <c r="H269" s="11">
        <v>19650</v>
      </c>
      <c r="I269" s="11">
        <v>12764</v>
      </c>
      <c r="J269" s="11">
        <v>9797</v>
      </c>
      <c r="K269" s="10" t="s">
        <v>30</v>
      </c>
      <c r="L269" s="30">
        <v>15.3</v>
      </c>
      <c r="M269" s="30">
        <v>149894.09999999998</v>
      </c>
      <c r="N269" s="31">
        <v>0.05</v>
      </c>
      <c r="O269" s="30">
        <v>142399.39499999999</v>
      </c>
      <c r="P269" s="31">
        <v>0.54154999999999998</v>
      </c>
      <c r="Q269" s="30">
        <v>77116.392362249986</v>
      </c>
      <c r="R269" s="30">
        <v>65283.002637750003</v>
      </c>
      <c r="S269" s="32">
        <v>9.5000000000000001E-2</v>
      </c>
      <c r="T269" s="30">
        <v>70.142849999999996</v>
      </c>
      <c r="U269" s="11">
        <v>0</v>
      </c>
      <c r="V269" s="30">
        <v>0</v>
      </c>
      <c r="W269" s="30">
        <v>687189.50144999998</v>
      </c>
    </row>
    <row r="270" spans="1:23" x14ac:dyDescent="0.25">
      <c r="A270" s="11" t="s">
        <v>5162</v>
      </c>
      <c r="B270" s="16" t="s">
        <v>5162</v>
      </c>
      <c r="C270" s="16" t="s">
        <v>10</v>
      </c>
      <c r="D270" s="11" t="s">
        <v>5163</v>
      </c>
      <c r="E270" s="11">
        <v>37294</v>
      </c>
      <c r="F270" s="11">
        <v>1975</v>
      </c>
      <c r="G270" s="29" t="s">
        <v>106</v>
      </c>
      <c r="H270" s="11">
        <v>5625</v>
      </c>
      <c r="I270" s="11">
        <v>4600</v>
      </c>
      <c r="J270" s="11">
        <v>4500</v>
      </c>
      <c r="K270" s="10" t="s">
        <v>30</v>
      </c>
      <c r="L270" s="30">
        <v>18</v>
      </c>
      <c r="M270" s="30">
        <v>81000</v>
      </c>
      <c r="N270" s="31">
        <v>0.05</v>
      </c>
      <c r="O270" s="30">
        <v>76950</v>
      </c>
      <c r="P270" s="31">
        <v>0.54154999999999998</v>
      </c>
      <c r="Q270" s="30">
        <v>41672.272499999999</v>
      </c>
      <c r="R270" s="30">
        <v>35277.727500000001</v>
      </c>
      <c r="S270" s="32">
        <v>9.5000000000000001E-2</v>
      </c>
      <c r="T270" s="30">
        <v>82.521000000000001</v>
      </c>
      <c r="U270" s="11">
        <v>0</v>
      </c>
      <c r="V270" s="30">
        <v>0</v>
      </c>
      <c r="W270" s="30">
        <v>371344.5</v>
      </c>
    </row>
    <row r="271" spans="1:23" x14ac:dyDescent="0.25">
      <c r="A271" s="11" t="s">
        <v>5164</v>
      </c>
      <c r="B271" s="16" t="s">
        <v>5164</v>
      </c>
      <c r="C271" s="16" t="s">
        <v>10</v>
      </c>
      <c r="D271" s="11" t="s">
        <v>5165</v>
      </c>
      <c r="E271" s="11">
        <v>37294</v>
      </c>
      <c r="F271" s="11">
        <v>1984</v>
      </c>
      <c r="G271" s="29" t="s">
        <v>106</v>
      </c>
      <c r="H271" s="11">
        <v>28200</v>
      </c>
      <c r="I271" s="11">
        <v>17985</v>
      </c>
      <c r="J271" s="11">
        <v>14402</v>
      </c>
      <c r="K271" s="10" t="s">
        <v>30</v>
      </c>
      <c r="L271" s="30">
        <v>13.77</v>
      </c>
      <c r="M271" s="30">
        <v>198315.54</v>
      </c>
      <c r="N271" s="31">
        <v>0.05</v>
      </c>
      <c r="O271" s="30">
        <v>188399.76300000001</v>
      </c>
      <c r="P271" s="31">
        <v>0.54154999999999998</v>
      </c>
      <c r="Q271" s="30">
        <v>102027.89165265</v>
      </c>
      <c r="R271" s="30">
        <v>86371.87134735001</v>
      </c>
      <c r="S271" s="32">
        <v>9.5000000000000001E-2</v>
      </c>
      <c r="T271" s="30">
        <v>63.128565000000002</v>
      </c>
      <c r="U271" s="11">
        <v>0</v>
      </c>
      <c r="V271" s="30">
        <v>0</v>
      </c>
      <c r="W271" s="30">
        <v>909177.59313000005</v>
      </c>
    </row>
    <row r="272" spans="1:23" x14ac:dyDescent="0.25">
      <c r="A272" s="11" t="s">
        <v>5166</v>
      </c>
      <c r="B272" s="16" t="s">
        <v>5166</v>
      </c>
      <c r="C272" s="16" t="s">
        <v>10</v>
      </c>
      <c r="D272" s="11" t="s">
        <v>5167</v>
      </c>
      <c r="E272" s="11">
        <v>37069</v>
      </c>
      <c r="F272" s="11">
        <v>1956</v>
      </c>
      <c r="G272" s="29" t="s">
        <v>130</v>
      </c>
      <c r="H272" s="11">
        <v>30000</v>
      </c>
      <c r="I272" s="11">
        <v>35843</v>
      </c>
      <c r="J272" s="11">
        <v>25460</v>
      </c>
      <c r="K272" s="10" t="s">
        <v>30</v>
      </c>
      <c r="L272" s="30">
        <v>10</v>
      </c>
      <c r="M272" s="30">
        <v>254600</v>
      </c>
      <c r="N272" s="31">
        <v>0.05</v>
      </c>
      <c r="O272" s="30">
        <v>241870</v>
      </c>
      <c r="P272" s="31">
        <v>0.49154999999999999</v>
      </c>
      <c r="Q272" s="30">
        <v>118891.1985</v>
      </c>
      <c r="R272" s="30">
        <v>122978.8015</v>
      </c>
      <c r="S272" s="32">
        <v>0.09</v>
      </c>
      <c r="T272" s="30">
        <v>53.669722222222227</v>
      </c>
      <c r="U272" s="11">
        <v>0</v>
      </c>
      <c r="V272" s="30">
        <v>0</v>
      </c>
      <c r="W272" s="30">
        <v>1366431.1277777778</v>
      </c>
    </row>
    <row r="273" spans="1:23" x14ac:dyDescent="0.25">
      <c r="A273" s="11" t="s">
        <v>5168</v>
      </c>
      <c r="B273" s="16" t="s">
        <v>5168</v>
      </c>
      <c r="C273" s="16" t="s">
        <v>79</v>
      </c>
      <c r="D273" s="11" t="s">
        <v>5169</v>
      </c>
      <c r="E273" s="11">
        <v>37294</v>
      </c>
      <c r="F273" s="11">
        <v>1957</v>
      </c>
      <c r="G273" s="29" t="s">
        <v>102</v>
      </c>
      <c r="H273" s="11">
        <v>6000</v>
      </c>
      <c r="I273" s="11">
        <v>1500</v>
      </c>
      <c r="J273" s="11">
        <v>1500</v>
      </c>
      <c r="K273" s="10" t="s">
        <v>30</v>
      </c>
      <c r="L273" s="30">
        <v>16</v>
      </c>
      <c r="M273" s="30">
        <v>24000</v>
      </c>
      <c r="N273" s="31">
        <v>0.05</v>
      </c>
      <c r="O273" s="30">
        <v>22800</v>
      </c>
      <c r="P273" s="31">
        <v>0.49154999999999999</v>
      </c>
      <c r="Q273" s="30">
        <v>11207.34</v>
      </c>
      <c r="R273" s="30">
        <v>11592.66</v>
      </c>
      <c r="S273" s="32">
        <v>0.09</v>
      </c>
      <c r="T273" s="30">
        <v>85.87155555555556</v>
      </c>
      <c r="U273" s="11">
        <v>0</v>
      </c>
      <c r="V273" s="30">
        <v>0</v>
      </c>
      <c r="W273" s="30">
        <v>128807.33333333334</v>
      </c>
    </row>
    <row r="274" spans="1:23" ht="105" x14ac:dyDescent="0.25">
      <c r="A274" s="11" t="s">
        <v>5170</v>
      </c>
      <c r="B274" s="16" t="s">
        <v>5171</v>
      </c>
      <c r="C274" s="16" t="s">
        <v>5172</v>
      </c>
      <c r="D274" s="11" t="s">
        <v>5173</v>
      </c>
      <c r="E274" s="11">
        <v>37069</v>
      </c>
      <c r="F274" s="11">
        <v>1974</v>
      </c>
      <c r="G274" s="29" t="s">
        <v>106</v>
      </c>
      <c r="H274" s="11">
        <v>51600</v>
      </c>
      <c r="I274" s="11">
        <v>47671</v>
      </c>
      <c r="J274" s="11">
        <v>47300</v>
      </c>
      <c r="K274" s="10" t="s">
        <v>30</v>
      </c>
      <c r="L274" s="30">
        <v>11.34</v>
      </c>
      <c r="M274" s="30">
        <v>536382</v>
      </c>
      <c r="N274" s="31">
        <v>0.05</v>
      </c>
      <c r="O274" s="30">
        <v>509562.9</v>
      </c>
      <c r="P274" s="31">
        <v>0.54154999999999998</v>
      </c>
      <c r="Q274" s="30">
        <v>275953.78849499999</v>
      </c>
      <c r="R274" s="30">
        <v>233609.11150500004</v>
      </c>
      <c r="S274" s="32">
        <v>9.5000000000000001E-2</v>
      </c>
      <c r="T274" s="30">
        <v>51.988230000000009</v>
      </c>
      <c r="U274" s="11">
        <v>0</v>
      </c>
      <c r="V274" s="30">
        <v>0</v>
      </c>
      <c r="W274" s="30">
        <v>2459043.279000001</v>
      </c>
    </row>
    <row r="275" spans="1:23" x14ac:dyDescent="0.25">
      <c r="A275" s="11" t="s">
        <v>5174</v>
      </c>
      <c r="B275" s="16" t="s">
        <v>5174</v>
      </c>
      <c r="C275" s="16" t="s">
        <v>10</v>
      </c>
      <c r="D275" s="11" t="s">
        <v>5175</v>
      </c>
      <c r="E275" s="11">
        <v>37069</v>
      </c>
      <c r="F275" s="11">
        <v>1952</v>
      </c>
      <c r="G275" s="29" t="s">
        <v>106</v>
      </c>
      <c r="H275" s="11">
        <v>59862</v>
      </c>
      <c r="I275" s="11">
        <v>26822</v>
      </c>
      <c r="J275" s="11">
        <v>26822</v>
      </c>
      <c r="K275" s="10" t="s">
        <v>30</v>
      </c>
      <c r="L275" s="30">
        <v>11.97</v>
      </c>
      <c r="M275" s="30">
        <v>321059.33999999997</v>
      </c>
      <c r="N275" s="31">
        <v>0.05</v>
      </c>
      <c r="O275" s="30">
        <v>305006.37299999996</v>
      </c>
      <c r="P275" s="31">
        <v>0.54154999999999998</v>
      </c>
      <c r="Q275" s="30">
        <v>165176.20129814997</v>
      </c>
      <c r="R275" s="30">
        <v>139830.17170184999</v>
      </c>
      <c r="S275" s="32">
        <v>9.5000000000000001E-2</v>
      </c>
      <c r="T275" s="30">
        <v>54.876465000000003</v>
      </c>
      <c r="U275" s="11">
        <v>0</v>
      </c>
      <c r="V275" s="30">
        <v>0</v>
      </c>
      <c r="W275" s="30">
        <v>1471896.5442300001</v>
      </c>
    </row>
    <row r="276" spans="1:23" x14ac:dyDescent="0.25">
      <c r="A276" s="11" t="s">
        <v>5176</v>
      </c>
      <c r="B276" s="16" t="s">
        <v>5176</v>
      </c>
      <c r="C276" s="16" t="s">
        <v>10</v>
      </c>
      <c r="D276" s="11" t="s">
        <v>5177</v>
      </c>
      <c r="E276" s="11">
        <v>37267</v>
      </c>
      <c r="F276" s="11">
        <v>1936</v>
      </c>
      <c r="G276" s="29" t="s">
        <v>135</v>
      </c>
      <c r="H276" s="11">
        <v>9180</v>
      </c>
      <c r="I276" s="11">
        <v>4504</v>
      </c>
      <c r="J276" s="11">
        <v>4504</v>
      </c>
      <c r="K276" s="10" t="s">
        <v>30</v>
      </c>
      <c r="L276" s="30">
        <v>22</v>
      </c>
      <c r="M276" s="30">
        <v>99088</v>
      </c>
      <c r="N276" s="31">
        <v>0.16</v>
      </c>
      <c r="O276" s="30">
        <v>83233.919999999998</v>
      </c>
      <c r="P276" s="31">
        <v>0.54154999999999998</v>
      </c>
      <c r="Q276" s="30">
        <v>45075.329375999994</v>
      </c>
      <c r="R276" s="30">
        <v>38158.590623999997</v>
      </c>
      <c r="S276" s="32">
        <v>0.09</v>
      </c>
      <c r="T276" s="30">
        <v>94.135066666666674</v>
      </c>
      <c r="U276" s="11">
        <v>0</v>
      </c>
      <c r="V276" s="30">
        <v>0</v>
      </c>
      <c r="W276" s="30">
        <v>423984.34026666672</v>
      </c>
    </row>
    <row r="277" spans="1:23" x14ac:dyDescent="0.25">
      <c r="A277" s="11" t="s">
        <v>5178</v>
      </c>
      <c r="B277" s="16" t="s">
        <v>5178</v>
      </c>
      <c r="C277" s="16" t="s">
        <v>10</v>
      </c>
      <c r="D277" s="11" t="s">
        <v>5179</v>
      </c>
      <c r="E277" s="11">
        <v>37274</v>
      </c>
      <c r="F277" s="11">
        <v>1990</v>
      </c>
      <c r="G277" s="29" t="s">
        <v>105</v>
      </c>
      <c r="H277" s="11">
        <v>55500</v>
      </c>
      <c r="I277" s="11">
        <v>9516</v>
      </c>
      <c r="J277" s="11">
        <v>8775</v>
      </c>
      <c r="K277" s="10" t="s">
        <v>30</v>
      </c>
      <c r="L277" s="30">
        <v>15.3</v>
      </c>
      <c r="M277" s="30">
        <v>134257.5</v>
      </c>
      <c r="N277" s="31">
        <v>0.05</v>
      </c>
      <c r="O277" s="30">
        <v>127544.625</v>
      </c>
      <c r="P277" s="31">
        <v>0.54154999999999998</v>
      </c>
      <c r="Q277" s="30">
        <v>69071.791668749996</v>
      </c>
      <c r="R277" s="30">
        <v>58472.833331250004</v>
      </c>
      <c r="S277" s="32">
        <v>0.09</v>
      </c>
      <c r="T277" s="30">
        <v>74.039675000000003</v>
      </c>
      <c r="U277" s="11">
        <v>0</v>
      </c>
      <c r="V277" s="30">
        <v>0</v>
      </c>
      <c r="W277" s="30">
        <v>649698.14812500007</v>
      </c>
    </row>
    <row r="278" spans="1:23" ht="60" x14ac:dyDescent="0.25">
      <c r="A278" s="11" t="s">
        <v>5180</v>
      </c>
      <c r="B278" s="16" t="s">
        <v>5181</v>
      </c>
      <c r="C278" s="16" t="s">
        <v>5182</v>
      </c>
      <c r="D278" s="11" t="s">
        <v>5183</v>
      </c>
      <c r="E278" s="11">
        <v>37274</v>
      </c>
      <c r="F278" s="11">
        <v>1989</v>
      </c>
      <c r="G278" s="29" t="s">
        <v>111</v>
      </c>
      <c r="H278" s="11">
        <v>119319</v>
      </c>
      <c r="I278" s="11">
        <v>27082</v>
      </c>
      <c r="J278" s="11">
        <v>26700</v>
      </c>
      <c r="K278" s="10" t="s">
        <v>44</v>
      </c>
      <c r="L278" s="30">
        <v>23.1</v>
      </c>
      <c r="M278" s="30">
        <v>616770</v>
      </c>
      <c r="N278" s="31">
        <v>0.16</v>
      </c>
      <c r="O278" s="30">
        <v>518086.8</v>
      </c>
      <c r="P278" s="31">
        <v>0.54154999999999998</v>
      </c>
      <c r="Q278" s="30">
        <v>280569.90654</v>
      </c>
      <c r="R278" s="30">
        <v>237516.89345999999</v>
      </c>
      <c r="S278" s="32">
        <v>0.08</v>
      </c>
      <c r="T278" s="30">
        <v>111.19704749999998</v>
      </c>
      <c r="U278" s="11">
        <v>0</v>
      </c>
      <c r="V278" s="30">
        <v>0</v>
      </c>
      <c r="W278" s="30">
        <v>2968961.1682499996</v>
      </c>
    </row>
    <row r="279" spans="1:23" x14ac:dyDescent="0.25">
      <c r="A279" s="11" t="s">
        <v>5184</v>
      </c>
      <c r="B279" s="16" t="s">
        <v>5184</v>
      </c>
      <c r="C279" s="16" t="s">
        <v>199</v>
      </c>
      <c r="D279" s="11" t="s">
        <v>5185</v>
      </c>
      <c r="E279" s="11">
        <v>37069</v>
      </c>
      <c r="F279" s="11">
        <v>2006</v>
      </c>
      <c r="G279" s="29" t="s">
        <v>105</v>
      </c>
      <c r="H279" s="11">
        <v>316300</v>
      </c>
      <c r="I279" s="11">
        <v>26022</v>
      </c>
      <c r="J279" s="11">
        <v>19000</v>
      </c>
      <c r="K279" s="10" t="s">
        <v>44</v>
      </c>
      <c r="L279" s="30">
        <v>18</v>
      </c>
      <c r="M279" s="30">
        <v>342000</v>
      </c>
      <c r="N279" s="31">
        <v>0.05</v>
      </c>
      <c r="O279" s="30">
        <v>324900</v>
      </c>
      <c r="P279" s="31">
        <v>0.54154999999999998</v>
      </c>
      <c r="Q279" s="30">
        <v>175949.595</v>
      </c>
      <c r="R279" s="30">
        <v>148950.405</v>
      </c>
      <c r="S279" s="32">
        <v>0.08</v>
      </c>
      <c r="T279" s="30">
        <v>97.993687499999993</v>
      </c>
      <c r="U279" s="11">
        <v>80000</v>
      </c>
      <c r="V279" s="30">
        <v>240000</v>
      </c>
      <c r="W279" s="30">
        <v>2101880.0625</v>
      </c>
    </row>
    <row r="280" spans="1:23" x14ac:dyDescent="0.25">
      <c r="A280" s="11" t="s">
        <v>5186</v>
      </c>
      <c r="B280" s="16" t="s">
        <v>5186</v>
      </c>
      <c r="C280" s="16" t="s">
        <v>199</v>
      </c>
      <c r="D280" s="11" t="s">
        <v>5187</v>
      </c>
      <c r="E280" s="11">
        <v>37274</v>
      </c>
      <c r="F280" s="11">
        <v>1987</v>
      </c>
      <c r="G280" s="29" t="s">
        <v>106</v>
      </c>
      <c r="H280" s="11">
        <v>44553</v>
      </c>
      <c r="I280" s="11">
        <v>21786</v>
      </c>
      <c r="J280" s="11">
        <v>21618</v>
      </c>
      <c r="K280" s="10" t="s">
        <v>44</v>
      </c>
      <c r="L280" s="30">
        <v>15.3</v>
      </c>
      <c r="M280" s="30">
        <v>330755.39999999997</v>
      </c>
      <c r="N280" s="31">
        <v>0.05</v>
      </c>
      <c r="O280" s="30">
        <v>314217.62999999995</v>
      </c>
      <c r="P280" s="31">
        <v>0.54154999999999998</v>
      </c>
      <c r="Q280" s="30">
        <v>170164.55752649996</v>
      </c>
      <c r="R280" s="30">
        <v>144053.07247349998</v>
      </c>
      <c r="S280" s="32">
        <v>0.08</v>
      </c>
      <c r="T280" s="30">
        <v>83.294634374999987</v>
      </c>
      <c r="U280" s="11">
        <v>0</v>
      </c>
      <c r="V280" s="30">
        <v>0</v>
      </c>
      <c r="W280" s="30">
        <v>1800663.4059187495</v>
      </c>
    </row>
    <row r="281" spans="1:23" x14ac:dyDescent="0.25">
      <c r="A281" s="11" t="s">
        <v>5188</v>
      </c>
      <c r="B281" s="16" t="s">
        <v>5188</v>
      </c>
      <c r="C281" s="16" t="s">
        <v>10</v>
      </c>
      <c r="D281" s="11" t="s">
        <v>5189</v>
      </c>
      <c r="E281" s="11">
        <v>37274</v>
      </c>
      <c r="F281" s="11">
        <v>1987</v>
      </c>
      <c r="G281" s="29" t="s">
        <v>106</v>
      </c>
      <c r="H281" s="11">
        <v>41523</v>
      </c>
      <c r="I281" s="11">
        <v>18467</v>
      </c>
      <c r="J281" s="11">
        <v>17625</v>
      </c>
      <c r="K281" s="10" t="s">
        <v>44</v>
      </c>
      <c r="L281" s="30">
        <v>18</v>
      </c>
      <c r="M281" s="30">
        <v>317250</v>
      </c>
      <c r="N281" s="31">
        <v>0.05</v>
      </c>
      <c r="O281" s="30">
        <v>301387.5</v>
      </c>
      <c r="P281" s="31">
        <v>0.54154999999999998</v>
      </c>
      <c r="Q281" s="30">
        <v>163216.40062499998</v>
      </c>
      <c r="R281" s="30">
        <v>138171.09937500002</v>
      </c>
      <c r="S281" s="32">
        <v>0.08</v>
      </c>
      <c r="T281" s="30">
        <v>97.993687499999993</v>
      </c>
      <c r="U281" s="11">
        <v>0</v>
      </c>
      <c r="V281" s="30">
        <v>0</v>
      </c>
      <c r="W281" s="30">
        <v>1727138.7421875002</v>
      </c>
    </row>
    <row r="282" spans="1:23" x14ac:dyDescent="0.25">
      <c r="A282" s="11" t="s">
        <v>5190</v>
      </c>
      <c r="B282" s="16" t="s">
        <v>5190</v>
      </c>
      <c r="C282" s="16" t="s">
        <v>10</v>
      </c>
      <c r="D282" s="11" t="s">
        <v>5191</v>
      </c>
      <c r="E282" s="11">
        <v>37274</v>
      </c>
      <c r="F282" s="11">
        <v>1988</v>
      </c>
      <c r="G282" s="29" t="s">
        <v>106</v>
      </c>
      <c r="H282" s="11">
        <v>173791</v>
      </c>
      <c r="I282" s="11">
        <v>60000</v>
      </c>
      <c r="J282" s="11">
        <v>56310</v>
      </c>
      <c r="K282" s="10" t="s">
        <v>30</v>
      </c>
      <c r="L282" s="30">
        <v>15.3</v>
      </c>
      <c r="M282" s="30">
        <v>861542.99999999988</v>
      </c>
      <c r="N282" s="31">
        <v>0.05</v>
      </c>
      <c r="O282" s="30">
        <v>818465.84999999986</v>
      </c>
      <c r="P282" s="31">
        <v>0.54154999999999998</v>
      </c>
      <c r="Q282" s="30">
        <v>443240.18106749991</v>
      </c>
      <c r="R282" s="30">
        <v>375225.66893249995</v>
      </c>
      <c r="S282" s="32">
        <v>9.5000000000000001E-2</v>
      </c>
      <c r="T282" s="30">
        <v>70.142849999999996</v>
      </c>
      <c r="U282" s="11">
        <v>0</v>
      </c>
      <c r="V282" s="30">
        <v>0</v>
      </c>
      <c r="W282" s="30">
        <v>3949743.8834999991</v>
      </c>
    </row>
    <row r="283" spans="1:23" x14ac:dyDescent="0.25">
      <c r="A283" s="11" t="s">
        <v>5192</v>
      </c>
      <c r="B283" s="16" t="s">
        <v>5192</v>
      </c>
      <c r="C283" s="16" t="s">
        <v>10</v>
      </c>
      <c r="D283" s="11" t="s">
        <v>5193</v>
      </c>
      <c r="E283" s="11">
        <v>37274</v>
      </c>
      <c r="F283" s="11">
        <v>1987</v>
      </c>
      <c r="G283" s="29" t="s">
        <v>106</v>
      </c>
      <c r="H283" s="11">
        <v>46250</v>
      </c>
      <c r="I283" s="11">
        <v>22368</v>
      </c>
      <c r="J283" s="11">
        <v>20836</v>
      </c>
      <c r="K283" s="10" t="s">
        <v>30</v>
      </c>
      <c r="L283" s="30">
        <v>13.77</v>
      </c>
      <c r="M283" s="30">
        <v>286911.71999999997</v>
      </c>
      <c r="N283" s="31">
        <v>0.05</v>
      </c>
      <c r="O283" s="30">
        <v>272566.13399999996</v>
      </c>
      <c r="P283" s="31">
        <v>0.54154999999999998</v>
      </c>
      <c r="Q283" s="30">
        <v>147608.18986769998</v>
      </c>
      <c r="R283" s="30">
        <v>124957.94413229998</v>
      </c>
      <c r="S283" s="32">
        <v>9.5000000000000001E-2</v>
      </c>
      <c r="T283" s="30">
        <v>63.128564999999995</v>
      </c>
      <c r="U283" s="11">
        <v>0</v>
      </c>
      <c r="V283" s="30">
        <v>0</v>
      </c>
      <c r="W283" s="30">
        <v>1315346.7803399998</v>
      </c>
    </row>
    <row r="284" spans="1:23" x14ac:dyDescent="0.25">
      <c r="A284" s="11" t="s">
        <v>5194</v>
      </c>
      <c r="B284" s="16" t="s">
        <v>5194</v>
      </c>
      <c r="C284" s="16" t="s">
        <v>10</v>
      </c>
      <c r="D284" s="11" t="s">
        <v>5195</v>
      </c>
      <c r="E284" s="11">
        <v>37274</v>
      </c>
      <c r="F284" s="11">
        <v>1987</v>
      </c>
      <c r="G284" s="29" t="s">
        <v>106</v>
      </c>
      <c r="H284" s="11">
        <v>57902</v>
      </c>
      <c r="I284" s="11">
        <v>22368</v>
      </c>
      <c r="J284" s="11">
        <v>21513</v>
      </c>
      <c r="K284" s="10" t="s">
        <v>30</v>
      </c>
      <c r="L284" s="30">
        <v>13.77</v>
      </c>
      <c r="M284" s="30">
        <v>296234.01</v>
      </c>
      <c r="N284" s="31">
        <v>0.05</v>
      </c>
      <c r="O284" s="30">
        <v>281422.30950000003</v>
      </c>
      <c r="P284" s="31">
        <v>0.54154999999999998</v>
      </c>
      <c r="Q284" s="30">
        <v>152404.25170972501</v>
      </c>
      <c r="R284" s="30">
        <v>129018.05779027502</v>
      </c>
      <c r="S284" s="32">
        <v>9.5000000000000001E-2</v>
      </c>
      <c r="T284" s="30">
        <v>63.128565000000009</v>
      </c>
      <c r="U284" s="11">
        <v>0</v>
      </c>
      <c r="V284" s="30">
        <v>0</v>
      </c>
      <c r="W284" s="30">
        <v>1358084.8188449999</v>
      </c>
    </row>
    <row r="285" spans="1:23" x14ac:dyDescent="0.25">
      <c r="A285" s="11" t="s">
        <v>5196</v>
      </c>
      <c r="B285" s="16" t="s">
        <v>5196</v>
      </c>
      <c r="C285" s="16" t="s">
        <v>81</v>
      </c>
      <c r="D285" s="11" t="s">
        <v>5197</v>
      </c>
      <c r="E285" s="11">
        <v>37069</v>
      </c>
      <c r="F285" s="11">
        <v>2004</v>
      </c>
      <c r="G285" s="29" t="s">
        <v>108</v>
      </c>
      <c r="H285" s="11">
        <v>45853</v>
      </c>
      <c r="I285" s="11">
        <v>5738</v>
      </c>
      <c r="J285" s="11">
        <v>4887</v>
      </c>
      <c r="K285" s="10" t="s">
        <v>30</v>
      </c>
      <c r="L285" s="30">
        <v>32</v>
      </c>
      <c r="M285" s="30">
        <v>156384</v>
      </c>
      <c r="N285" s="31">
        <v>0.05</v>
      </c>
      <c r="O285" s="30">
        <v>148564.79999999999</v>
      </c>
      <c r="P285" s="31">
        <v>0.49154999999999999</v>
      </c>
      <c r="Q285" s="30">
        <v>73027.027439999991</v>
      </c>
      <c r="R285" s="30">
        <v>75537.772559999998</v>
      </c>
      <c r="S285" s="32">
        <v>0.08</v>
      </c>
      <c r="T285" s="30">
        <v>193.21100000000001</v>
      </c>
      <c r="U285" s="11">
        <v>0</v>
      </c>
      <c r="V285" s="30">
        <v>0</v>
      </c>
      <c r="W285" s="30">
        <v>944222.15700000001</v>
      </c>
    </row>
    <row r="286" spans="1:23" ht="75" x14ac:dyDescent="0.25">
      <c r="A286" s="11" t="s">
        <v>5198</v>
      </c>
      <c r="B286" s="16" t="s">
        <v>5199</v>
      </c>
      <c r="C286" s="16" t="s">
        <v>5200</v>
      </c>
      <c r="D286" s="11" t="s">
        <v>5201</v>
      </c>
      <c r="E286" s="11">
        <v>37118</v>
      </c>
      <c r="F286" s="11">
        <v>1977</v>
      </c>
      <c r="G286" s="29" t="s">
        <v>109</v>
      </c>
      <c r="H286" s="11">
        <v>747816</v>
      </c>
      <c r="I286" s="11">
        <v>244665</v>
      </c>
      <c r="J286" s="11">
        <v>217150</v>
      </c>
      <c r="K286" s="10" t="s">
        <v>44</v>
      </c>
      <c r="L286" s="30">
        <v>17.787000000000003</v>
      </c>
      <c r="M286" s="30">
        <v>3862447.0500000007</v>
      </c>
      <c r="N286" s="31">
        <v>0.1</v>
      </c>
      <c r="O286" s="30">
        <v>3476202.3450000007</v>
      </c>
      <c r="P286" s="31">
        <v>0.54154999999999998</v>
      </c>
      <c r="Q286" s="30">
        <v>1882537.3799347505</v>
      </c>
      <c r="R286" s="30">
        <v>1593664.9650652504</v>
      </c>
      <c r="S286" s="32">
        <v>7.0000000000000007E-2</v>
      </c>
      <c r="T286" s="30">
        <v>104.84293050000002</v>
      </c>
      <c r="U286" s="11">
        <v>0</v>
      </c>
      <c r="V286" s="30">
        <v>0</v>
      </c>
      <c r="W286" s="30">
        <v>22766642.358075004</v>
      </c>
    </row>
    <row r="287" spans="1:23" x14ac:dyDescent="0.25">
      <c r="A287" s="11" t="s">
        <v>5202</v>
      </c>
      <c r="B287" s="16" t="s">
        <v>5202</v>
      </c>
      <c r="C287" s="16" t="s">
        <v>81</v>
      </c>
      <c r="D287" s="11" t="s">
        <v>5203</v>
      </c>
      <c r="E287" s="11">
        <v>37118</v>
      </c>
      <c r="F287" s="11">
        <v>2005</v>
      </c>
      <c r="G287" s="29" t="s">
        <v>108</v>
      </c>
      <c r="H287" s="11">
        <v>27967</v>
      </c>
      <c r="I287" s="11">
        <v>4503</v>
      </c>
      <c r="J287" s="11">
        <v>4503</v>
      </c>
      <c r="K287" s="10" t="s">
        <v>30</v>
      </c>
      <c r="L287" s="30">
        <v>36.960000000000008</v>
      </c>
      <c r="M287" s="30">
        <v>166430.88000000003</v>
      </c>
      <c r="N287" s="31">
        <v>0.05</v>
      </c>
      <c r="O287" s="30">
        <v>158109.33600000004</v>
      </c>
      <c r="P287" s="31">
        <v>0.49154999999999999</v>
      </c>
      <c r="Q287" s="30">
        <v>77718.644110800014</v>
      </c>
      <c r="R287" s="30">
        <v>80390.691889200025</v>
      </c>
      <c r="S287" s="32">
        <v>0.08</v>
      </c>
      <c r="T287" s="30">
        <v>223.15870500000003</v>
      </c>
      <c r="U287" s="11">
        <v>0</v>
      </c>
      <c r="V287" s="30">
        <v>0</v>
      </c>
      <c r="W287" s="30">
        <v>1004883.6486150002</v>
      </c>
    </row>
    <row r="288" spans="1:23" x14ac:dyDescent="0.25">
      <c r="A288" s="11" t="s">
        <v>5204</v>
      </c>
      <c r="B288" s="16" t="s">
        <v>5204</v>
      </c>
      <c r="C288" s="16" t="s">
        <v>10</v>
      </c>
      <c r="D288" s="11" t="s">
        <v>5127</v>
      </c>
      <c r="E288" s="11">
        <v>37069</v>
      </c>
      <c r="F288" s="11">
        <v>1980</v>
      </c>
      <c r="G288" s="29" t="s">
        <v>106</v>
      </c>
      <c r="H288" s="11">
        <v>29408</v>
      </c>
      <c r="I288" s="11">
        <v>17963</v>
      </c>
      <c r="J288" s="11">
        <v>17964</v>
      </c>
      <c r="K288" s="10" t="s">
        <v>30</v>
      </c>
      <c r="L288" s="30">
        <v>18</v>
      </c>
      <c r="M288" s="30">
        <v>323352</v>
      </c>
      <c r="N288" s="31">
        <v>0.05</v>
      </c>
      <c r="O288" s="30">
        <v>307184.40000000002</v>
      </c>
      <c r="P288" s="31">
        <v>0.54154999999999998</v>
      </c>
      <c r="Q288" s="30">
        <v>166355.71182</v>
      </c>
      <c r="R288" s="30">
        <v>140828.68818000003</v>
      </c>
      <c r="S288" s="32">
        <v>9.5000000000000001E-2</v>
      </c>
      <c r="T288" s="30">
        <v>82.521000000000015</v>
      </c>
      <c r="U288" s="11">
        <v>0</v>
      </c>
      <c r="V288" s="30">
        <v>0</v>
      </c>
      <c r="W288" s="30">
        <v>1482407.2440000002</v>
      </c>
    </row>
    <row r="289" spans="1:23" x14ac:dyDescent="0.25">
      <c r="A289" s="11" t="s">
        <v>5205</v>
      </c>
      <c r="B289" s="16" t="s">
        <v>5205</v>
      </c>
      <c r="C289" s="16" t="s">
        <v>10</v>
      </c>
      <c r="D289" s="11" t="s">
        <v>5206</v>
      </c>
      <c r="E289" s="11">
        <v>37069</v>
      </c>
      <c r="F289" s="11">
        <v>1974</v>
      </c>
      <c r="G289" s="29" t="s">
        <v>106</v>
      </c>
      <c r="H289" s="11">
        <v>35153</v>
      </c>
      <c r="I289" s="11">
        <v>15600</v>
      </c>
      <c r="J289" s="11">
        <v>15000</v>
      </c>
      <c r="K289" s="10" t="s">
        <v>30</v>
      </c>
      <c r="L289" s="30">
        <v>18</v>
      </c>
      <c r="M289" s="30">
        <v>270000</v>
      </c>
      <c r="N289" s="31">
        <v>0.05</v>
      </c>
      <c r="O289" s="30">
        <v>256500</v>
      </c>
      <c r="P289" s="31">
        <v>0.54154999999999998</v>
      </c>
      <c r="Q289" s="30">
        <v>138907.57499999998</v>
      </c>
      <c r="R289" s="30">
        <v>117592.42500000002</v>
      </c>
      <c r="S289" s="32">
        <v>9.5000000000000001E-2</v>
      </c>
      <c r="T289" s="30">
        <v>82.521000000000015</v>
      </c>
      <c r="U289" s="11">
        <v>0</v>
      </c>
      <c r="V289" s="30">
        <v>0</v>
      </c>
      <c r="W289" s="30">
        <v>1237815.0000000002</v>
      </c>
    </row>
    <row r="290" spans="1:23" x14ac:dyDescent="0.25">
      <c r="A290" s="11" t="s">
        <v>5207</v>
      </c>
      <c r="B290" s="16" t="s">
        <v>5207</v>
      </c>
      <c r="C290" s="16" t="s">
        <v>10</v>
      </c>
      <c r="D290" s="11" t="s">
        <v>5208</v>
      </c>
      <c r="E290" s="11">
        <v>37069</v>
      </c>
      <c r="F290" s="11">
        <v>1974</v>
      </c>
      <c r="G290" s="29" t="s">
        <v>106</v>
      </c>
      <c r="H290" s="11">
        <v>31668</v>
      </c>
      <c r="I290" s="11">
        <v>15750</v>
      </c>
      <c r="J290" s="11">
        <v>14080</v>
      </c>
      <c r="K290" s="10" t="s">
        <v>30</v>
      </c>
      <c r="L290" s="30">
        <v>14.58</v>
      </c>
      <c r="M290" s="30">
        <v>205286.39999999999</v>
      </c>
      <c r="N290" s="31">
        <v>0.05</v>
      </c>
      <c r="O290" s="30">
        <v>195022.07999999999</v>
      </c>
      <c r="P290" s="31">
        <v>0.54154999999999998</v>
      </c>
      <c r="Q290" s="30">
        <v>105614.20742399999</v>
      </c>
      <c r="R290" s="30">
        <v>89407.872575999994</v>
      </c>
      <c r="S290" s="32">
        <v>9.5000000000000001E-2</v>
      </c>
      <c r="T290" s="30">
        <v>66.842009999999988</v>
      </c>
      <c r="U290" s="11">
        <v>0</v>
      </c>
      <c r="V290" s="30">
        <v>0</v>
      </c>
      <c r="W290" s="30">
        <v>941135.50079999981</v>
      </c>
    </row>
    <row r="291" spans="1:23" x14ac:dyDescent="0.25">
      <c r="A291" s="11" t="s">
        <v>5209</v>
      </c>
      <c r="B291" s="16" t="s">
        <v>5209</v>
      </c>
      <c r="C291" s="16" t="s">
        <v>79</v>
      </c>
      <c r="D291" s="11" t="s">
        <v>5210</v>
      </c>
      <c r="E291" s="11">
        <v>37069</v>
      </c>
      <c r="F291" s="11">
        <v>2007</v>
      </c>
      <c r="G291" s="29" t="s">
        <v>102</v>
      </c>
      <c r="H291" s="11">
        <v>30628</v>
      </c>
      <c r="I291" s="11">
        <v>4830</v>
      </c>
      <c r="J291" s="11">
        <v>4830</v>
      </c>
      <c r="K291" s="10" t="s">
        <v>78</v>
      </c>
      <c r="L291" s="30">
        <v>21.296000000000006</v>
      </c>
      <c r="M291" s="30">
        <v>102859.68000000004</v>
      </c>
      <c r="N291" s="31">
        <v>0.05</v>
      </c>
      <c r="O291" s="30">
        <v>97716.69600000004</v>
      </c>
      <c r="P291" s="31">
        <v>0.49154999999999999</v>
      </c>
      <c r="Q291" s="30">
        <v>48032.641918800022</v>
      </c>
      <c r="R291" s="30">
        <v>49684.054081200018</v>
      </c>
      <c r="S291" s="32">
        <v>7.0000000000000007E-2</v>
      </c>
      <c r="T291" s="30">
        <v>146.95076628571431</v>
      </c>
      <c r="U291" s="11">
        <v>0</v>
      </c>
      <c r="V291" s="30">
        <v>0</v>
      </c>
      <c r="W291" s="30">
        <v>709772.20116000006</v>
      </c>
    </row>
    <row r="292" spans="1:23" x14ac:dyDescent="0.25">
      <c r="A292" s="11" t="s">
        <v>5211</v>
      </c>
      <c r="B292" s="16" t="s">
        <v>5211</v>
      </c>
      <c r="C292" s="16" t="s">
        <v>81</v>
      </c>
      <c r="D292" s="11" t="s">
        <v>5212</v>
      </c>
      <c r="E292" s="11">
        <v>37069</v>
      </c>
      <c r="F292" s="11">
        <v>1970</v>
      </c>
      <c r="G292" s="29" t="s">
        <v>108</v>
      </c>
      <c r="H292" s="11">
        <v>62901</v>
      </c>
      <c r="I292" s="11">
        <v>5227</v>
      </c>
      <c r="J292" s="11">
        <v>5227</v>
      </c>
      <c r="K292" s="10" t="s">
        <v>30</v>
      </c>
      <c r="L292" s="30">
        <v>24.48</v>
      </c>
      <c r="M292" s="30">
        <v>127956.96</v>
      </c>
      <c r="N292" s="31">
        <v>0.05</v>
      </c>
      <c r="O292" s="30">
        <v>121559.11199999999</v>
      </c>
      <c r="P292" s="31">
        <v>0.49154999999999999</v>
      </c>
      <c r="Q292" s="30">
        <v>59752.381503600001</v>
      </c>
      <c r="R292" s="30">
        <v>61806.730496400007</v>
      </c>
      <c r="S292" s="32">
        <v>0.08</v>
      </c>
      <c r="T292" s="30">
        <v>147.80641500000002</v>
      </c>
      <c r="U292" s="11">
        <v>0</v>
      </c>
      <c r="V292" s="30">
        <v>0</v>
      </c>
      <c r="W292" s="30">
        <v>772584.1312050001</v>
      </c>
    </row>
    <row r="293" spans="1:23" x14ac:dyDescent="0.25">
      <c r="A293" s="11" t="s">
        <v>5213</v>
      </c>
      <c r="B293" s="16" t="s">
        <v>5213</v>
      </c>
      <c r="C293" s="16" t="s">
        <v>79</v>
      </c>
      <c r="D293" s="11" t="s">
        <v>2023</v>
      </c>
      <c r="E293" s="11">
        <v>37130</v>
      </c>
      <c r="F293" s="11">
        <v>1981</v>
      </c>
      <c r="G293" s="29" t="s">
        <v>102</v>
      </c>
      <c r="H293" s="11">
        <v>41295</v>
      </c>
      <c r="I293" s="11">
        <v>6635</v>
      </c>
      <c r="J293" s="11">
        <v>6635</v>
      </c>
      <c r="K293" s="10" t="s">
        <v>78</v>
      </c>
      <c r="L293" s="30">
        <v>13.6</v>
      </c>
      <c r="M293" s="30">
        <v>90236</v>
      </c>
      <c r="N293" s="31">
        <v>0.05</v>
      </c>
      <c r="O293" s="30">
        <v>85724.2</v>
      </c>
      <c r="P293" s="31">
        <v>0.49823499999999998</v>
      </c>
      <c r="Q293" s="30">
        <v>42710.796786999999</v>
      </c>
      <c r="R293" s="30">
        <v>43013.403212999998</v>
      </c>
      <c r="S293" s="32">
        <v>7.0000000000000007E-2</v>
      </c>
      <c r="T293" s="30">
        <v>92.611482857142846</v>
      </c>
      <c r="U293" s="11">
        <v>0</v>
      </c>
      <c r="V293" s="30">
        <v>0</v>
      </c>
      <c r="W293" s="30">
        <v>614477.18875714275</v>
      </c>
    </row>
    <row r="294" spans="1:23" x14ac:dyDescent="0.25">
      <c r="A294" s="11" t="s">
        <v>5214</v>
      </c>
      <c r="B294" s="16" t="s">
        <v>5214</v>
      </c>
      <c r="C294" s="16" t="s">
        <v>80</v>
      </c>
      <c r="D294" s="11" t="s">
        <v>5215</v>
      </c>
      <c r="E294" s="11">
        <v>37118</v>
      </c>
      <c r="F294" s="11">
        <v>1998</v>
      </c>
      <c r="G294" s="29" t="s">
        <v>112</v>
      </c>
      <c r="H294" s="11">
        <v>262492</v>
      </c>
      <c r="I294" s="11">
        <v>57677</v>
      </c>
      <c r="J294" s="11">
        <v>57677</v>
      </c>
      <c r="K294" s="10" t="s">
        <v>30</v>
      </c>
      <c r="L294" s="30">
        <v>8.3999999999999986</v>
      </c>
      <c r="M294" s="30">
        <v>484486.79999999993</v>
      </c>
      <c r="N294" s="31">
        <v>0.05</v>
      </c>
      <c r="O294" s="30">
        <v>460262.46</v>
      </c>
      <c r="P294" s="31">
        <v>0.49154999999999999</v>
      </c>
      <c r="Q294" s="30">
        <v>226242.01221300001</v>
      </c>
      <c r="R294" s="30">
        <v>234020.44778700001</v>
      </c>
      <c r="S294" s="32">
        <v>0.08</v>
      </c>
      <c r="T294" s="30">
        <v>50.717887500000003</v>
      </c>
      <c r="U294" s="11">
        <v>0</v>
      </c>
      <c r="V294" s="30">
        <v>0</v>
      </c>
      <c r="W294" s="30">
        <v>2925255.5973374997</v>
      </c>
    </row>
    <row r="295" spans="1:23" ht="150" x14ac:dyDescent="0.25">
      <c r="A295" s="11" t="s">
        <v>5216</v>
      </c>
      <c r="B295" s="16" t="s">
        <v>5217</v>
      </c>
      <c r="C295" s="16" t="s">
        <v>5218</v>
      </c>
      <c r="D295" s="11" t="s">
        <v>5219</v>
      </c>
      <c r="E295" s="11">
        <v>37118</v>
      </c>
      <c r="F295" s="11">
        <v>2001</v>
      </c>
      <c r="G295" s="29" t="s">
        <v>109</v>
      </c>
      <c r="H295" s="11">
        <v>265312</v>
      </c>
      <c r="I295" s="11">
        <v>48584</v>
      </c>
      <c r="J295" s="11">
        <v>48584</v>
      </c>
      <c r="K295" s="10" t="s">
        <v>30</v>
      </c>
      <c r="L295" s="30">
        <v>15.435000000000002</v>
      </c>
      <c r="M295" s="30">
        <v>749894.04000000015</v>
      </c>
      <c r="N295" s="31">
        <v>0.1</v>
      </c>
      <c r="O295" s="30">
        <v>674904.63600000017</v>
      </c>
      <c r="P295" s="31">
        <v>0.54154999999999998</v>
      </c>
      <c r="Q295" s="30">
        <v>365494.60562580009</v>
      </c>
      <c r="R295" s="30">
        <v>309410.03037420008</v>
      </c>
      <c r="S295" s="32">
        <v>0.08</v>
      </c>
      <c r="T295" s="30">
        <v>79.606977187500021</v>
      </c>
      <c r="U295" s="11">
        <v>0</v>
      </c>
      <c r="V295" s="30">
        <v>0</v>
      </c>
      <c r="W295" s="30">
        <v>3867625.379677501</v>
      </c>
    </row>
    <row r="296" spans="1:23" ht="210" x14ac:dyDescent="0.25">
      <c r="A296" s="11" t="s">
        <v>5220</v>
      </c>
      <c r="B296" s="16" t="s">
        <v>5221</v>
      </c>
      <c r="C296" s="16" t="s">
        <v>5222</v>
      </c>
      <c r="D296" s="11" t="s">
        <v>5223</v>
      </c>
      <c r="E296" s="11">
        <v>37086</v>
      </c>
      <c r="G296" s="29" t="s">
        <v>127</v>
      </c>
      <c r="H296" s="11">
        <v>114322</v>
      </c>
      <c r="I296" s="11">
        <v>29250</v>
      </c>
      <c r="J296" s="11">
        <v>29250</v>
      </c>
      <c r="K296" s="10" t="s">
        <v>30</v>
      </c>
      <c r="L296" s="30">
        <v>11</v>
      </c>
      <c r="M296" s="30">
        <v>321750</v>
      </c>
      <c r="N296" s="31">
        <v>0.1</v>
      </c>
      <c r="O296" s="30">
        <v>289575</v>
      </c>
      <c r="P296" s="31">
        <v>0.64557249999999999</v>
      </c>
      <c r="Q296" s="30">
        <v>186941.65668750001</v>
      </c>
      <c r="R296" s="30">
        <v>102633.34331250002</v>
      </c>
      <c r="S296" s="32">
        <v>7.0000000000000007E-2</v>
      </c>
      <c r="T296" s="30">
        <v>50.126175000000003</v>
      </c>
      <c r="U296" s="11">
        <v>0</v>
      </c>
      <c r="V296" s="30">
        <v>0</v>
      </c>
      <c r="W296" s="30">
        <v>1466190.6187499999</v>
      </c>
    </row>
    <row r="297" spans="1:23" x14ac:dyDescent="0.25">
      <c r="A297" s="11" t="s">
        <v>5224</v>
      </c>
      <c r="B297" s="16" t="s">
        <v>5224</v>
      </c>
      <c r="C297" s="16" t="s">
        <v>82</v>
      </c>
      <c r="D297" s="11" t="s">
        <v>5225</v>
      </c>
      <c r="E297" s="11">
        <v>37086</v>
      </c>
      <c r="G297" s="29" t="s">
        <v>127</v>
      </c>
      <c r="H297" s="11">
        <v>34513</v>
      </c>
      <c r="I297" s="11">
        <v>14910</v>
      </c>
      <c r="J297" s="11">
        <v>14085</v>
      </c>
      <c r="K297" s="10" t="s">
        <v>30</v>
      </c>
      <c r="L297" s="30">
        <v>8.1</v>
      </c>
      <c r="M297" s="30">
        <v>114088.5</v>
      </c>
      <c r="N297" s="31">
        <v>0.1</v>
      </c>
      <c r="O297" s="30">
        <v>102679.65</v>
      </c>
      <c r="P297" s="31">
        <v>0.64557249999999999</v>
      </c>
      <c r="Q297" s="30">
        <v>66287.158349624995</v>
      </c>
      <c r="R297" s="30">
        <v>36392.491650374999</v>
      </c>
      <c r="S297" s="32">
        <v>7.0000000000000007E-2</v>
      </c>
      <c r="T297" s="30">
        <v>36.911092499999995</v>
      </c>
      <c r="U297" s="11">
        <v>0</v>
      </c>
      <c r="V297" s="30">
        <v>0</v>
      </c>
      <c r="W297" s="30">
        <v>519892.7378624999</v>
      </c>
    </row>
    <row r="298" spans="1:23" ht="30" x14ac:dyDescent="0.25">
      <c r="A298" s="11" t="s">
        <v>5226</v>
      </c>
      <c r="B298" s="16" t="s">
        <v>5227</v>
      </c>
      <c r="C298" s="16" t="s">
        <v>4743</v>
      </c>
      <c r="D298" s="11" t="s">
        <v>5228</v>
      </c>
      <c r="E298" s="11">
        <v>37082</v>
      </c>
      <c r="G298" s="29" t="s">
        <v>4710</v>
      </c>
      <c r="H298" s="11">
        <v>194083</v>
      </c>
      <c r="I298" s="11">
        <v>29462</v>
      </c>
      <c r="J298" s="11">
        <v>29462</v>
      </c>
      <c r="K298" s="10" t="s">
        <v>30</v>
      </c>
      <c r="L298" s="30">
        <v>15.39</v>
      </c>
      <c r="M298" s="30">
        <v>453420.18</v>
      </c>
      <c r="N298" s="31">
        <v>0.05</v>
      </c>
      <c r="O298" s="30">
        <v>430749.17099999997</v>
      </c>
      <c r="P298" s="31">
        <v>0.49823499999999998</v>
      </c>
      <c r="Q298" s="30">
        <v>214614.313213185</v>
      </c>
      <c r="R298" s="30">
        <v>216134.85778681497</v>
      </c>
      <c r="S298" s="32">
        <v>0.09</v>
      </c>
      <c r="T298" s="30">
        <v>81.511724249999986</v>
      </c>
      <c r="U298" s="11">
        <v>0</v>
      </c>
      <c r="V298" s="30">
        <v>0</v>
      </c>
      <c r="W298" s="30">
        <v>2401498.4198534996</v>
      </c>
    </row>
    <row r="299" spans="1:23" x14ac:dyDescent="0.25">
      <c r="A299" s="11" t="s">
        <v>5229</v>
      </c>
      <c r="B299" s="16" t="s">
        <v>5229</v>
      </c>
      <c r="C299" s="16" t="s">
        <v>82</v>
      </c>
      <c r="D299" s="11" t="s">
        <v>5230</v>
      </c>
      <c r="E299" s="11">
        <v>37293</v>
      </c>
      <c r="G299" s="29" t="s">
        <v>110</v>
      </c>
      <c r="H299" s="11">
        <v>52743</v>
      </c>
      <c r="I299" s="11">
        <v>10992</v>
      </c>
      <c r="J299" s="11">
        <v>10555</v>
      </c>
      <c r="K299" s="10" t="s">
        <v>30</v>
      </c>
      <c r="L299" s="30">
        <v>16</v>
      </c>
      <c r="M299" s="30">
        <v>168880</v>
      </c>
      <c r="N299" s="31">
        <v>7.0000000000000007E-2</v>
      </c>
      <c r="O299" s="30">
        <v>157058.4</v>
      </c>
      <c r="P299" s="31">
        <v>0.55442749999999985</v>
      </c>
      <c r="Q299" s="30">
        <v>87077.496065999978</v>
      </c>
      <c r="R299" s="30">
        <v>69980.903934000016</v>
      </c>
      <c r="S299" s="32">
        <v>0.09</v>
      </c>
      <c r="T299" s="30">
        <v>73.667986666666692</v>
      </c>
      <c r="U299" s="11">
        <v>0</v>
      </c>
      <c r="V299" s="30">
        <v>0</v>
      </c>
      <c r="W299" s="30">
        <v>777565.59926666692</v>
      </c>
    </row>
    <row r="300" spans="1:23" x14ac:dyDescent="0.25">
      <c r="A300" s="11" t="s">
        <v>5231</v>
      </c>
      <c r="B300" s="16" t="s">
        <v>5231</v>
      </c>
      <c r="C300" s="16" t="s">
        <v>79</v>
      </c>
      <c r="D300" s="11" t="s">
        <v>5232</v>
      </c>
      <c r="E300" s="11">
        <v>37293</v>
      </c>
      <c r="F300" s="11">
        <v>2002</v>
      </c>
      <c r="G300" s="29" t="s">
        <v>102</v>
      </c>
      <c r="H300" s="11">
        <v>15627</v>
      </c>
      <c r="I300" s="11">
        <v>2498</v>
      </c>
      <c r="J300" s="11">
        <v>2498</v>
      </c>
      <c r="K300" s="10" t="s">
        <v>78</v>
      </c>
      <c r="L300" s="30">
        <v>24.490400000000001</v>
      </c>
      <c r="M300" s="30">
        <v>61177.019200000002</v>
      </c>
      <c r="N300" s="31">
        <v>0.05</v>
      </c>
      <c r="O300" s="30">
        <v>58118.168239999999</v>
      </c>
      <c r="P300" s="31">
        <v>0.55442749999999985</v>
      </c>
      <c r="Q300" s="30">
        <v>32222.31072188259</v>
      </c>
      <c r="R300" s="30">
        <v>25895.857518117409</v>
      </c>
      <c r="S300" s="32">
        <v>7.0000000000000007E-2</v>
      </c>
      <c r="T300" s="30">
        <v>148.09480451857146</v>
      </c>
      <c r="U300" s="11">
        <v>0</v>
      </c>
      <c r="V300" s="30">
        <v>0</v>
      </c>
      <c r="W300" s="30">
        <v>369940.82168739149</v>
      </c>
    </row>
    <row r="301" spans="1:23" x14ac:dyDescent="0.25">
      <c r="A301" s="11" t="s">
        <v>5233</v>
      </c>
      <c r="B301" s="16" t="s">
        <v>5233</v>
      </c>
      <c r="C301" s="16" t="s">
        <v>97</v>
      </c>
      <c r="D301" s="11" t="s">
        <v>5234</v>
      </c>
      <c r="E301" s="11">
        <v>37130</v>
      </c>
      <c r="F301" s="11">
        <v>1986</v>
      </c>
      <c r="G301" s="29" t="s">
        <v>109</v>
      </c>
      <c r="H301" s="11">
        <v>38071</v>
      </c>
      <c r="I301" s="11">
        <v>11750</v>
      </c>
      <c r="J301" s="11">
        <v>11800</v>
      </c>
      <c r="K301" s="10" t="s">
        <v>30</v>
      </c>
      <c r="L301" s="30">
        <v>11.9</v>
      </c>
      <c r="M301" s="30">
        <v>140420</v>
      </c>
      <c r="N301" s="31">
        <v>0.1</v>
      </c>
      <c r="O301" s="30">
        <v>126378</v>
      </c>
      <c r="P301" s="31">
        <v>0.54823500000000003</v>
      </c>
      <c r="Q301" s="30">
        <v>69284.842830000009</v>
      </c>
      <c r="R301" s="30">
        <v>57093.157169999991</v>
      </c>
      <c r="S301" s="32">
        <v>0.08</v>
      </c>
      <c r="T301" s="30">
        <v>60.48003937499999</v>
      </c>
      <c r="U301" s="11">
        <v>0</v>
      </c>
      <c r="V301" s="30">
        <v>0</v>
      </c>
      <c r="W301" s="30">
        <v>713664.46462499991</v>
      </c>
    </row>
    <row r="302" spans="1:23" x14ac:dyDescent="0.25">
      <c r="A302" s="11" t="s">
        <v>5235</v>
      </c>
      <c r="B302" s="16" t="s">
        <v>5235</v>
      </c>
      <c r="C302" s="16" t="s">
        <v>199</v>
      </c>
      <c r="D302" s="11" t="s">
        <v>5236</v>
      </c>
      <c r="E302" s="11">
        <v>37280</v>
      </c>
      <c r="F302" s="11">
        <v>1920</v>
      </c>
      <c r="G302" s="29" t="s">
        <v>104</v>
      </c>
      <c r="H302" s="11">
        <v>35195</v>
      </c>
      <c r="I302" s="11">
        <v>18722</v>
      </c>
      <c r="J302" s="11">
        <v>18722</v>
      </c>
      <c r="K302" s="10" t="s">
        <v>30</v>
      </c>
      <c r="L302" s="30">
        <v>7</v>
      </c>
      <c r="M302" s="30">
        <v>131054</v>
      </c>
      <c r="N302" s="31">
        <v>0.05</v>
      </c>
      <c r="O302" s="30">
        <v>124501.3</v>
      </c>
      <c r="P302" s="31">
        <v>0.5557399999999999</v>
      </c>
      <c r="Q302" s="30">
        <v>69190.352461999995</v>
      </c>
      <c r="R302" s="30">
        <v>55310.947538000008</v>
      </c>
      <c r="S302" s="32">
        <v>0.09</v>
      </c>
      <c r="T302" s="30">
        <v>32.825877777777784</v>
      </c>
      <c r="U302" s="11">
        <v>0</v>
      </c>
      <c r="V302" s="30">
        <v>0</v>
      </c>
      <c r="W302" s="30">
        <v>614566.08375555568</v>
      </c>
    </row>
    <row r="303" spans="1:23" x14ac:dyDescent="0.25">
      <c r="A303" s="11" t="s">
        <v>5237</v>
      </c>
      <c r="B303" s="16" t="s">
        <v>5237</v>
      </c>
      <c r="C303" s="16" t="s">
        <v>79</v>
      </c>
      <c r="D303" s="11" t="s">
        <v>5238</v>
      </c>
      <c r="E303" s="11">
        <v>37296</v>
      </c>
      <c r="F303" s="11">
        <v>1974</v>
      </c>
      <c r="G303" s="29" t="s">
        <v>102</v>
      </c>
      <c r="H303" s="11">
        <v>14400</v>
      </c>
      <c r="I303" s="11">
        <v>4516</v>
      </c>
      <c r="J303" s="11">
        <v>4516</v>
      </c>
      <c r="K303" s="10" t="s">
        <v>30</v>
      </c>
      <c r="L303" s="30">
        <v>11.016</v>
      </c>
      <c r="M303" s="30">
        <v>49748.256000000001</v>
      </c>
      <c r="N303" s="31">
        <v>0.05</v>
      </c>
      <c r="O303" s="30">
        <v>47260.843200000003</v>
      </c>
      <c r="P303" s="31">
        <v>0.5557399999999999</v>
      </c>
      <c r="Q303" s="30">
        <v>26264.740999967999</v>
      </c>
      <c r="R303" s="30">
        <v>20996.102200032004</v>
      </c>
      <c r="S303" s="32">
        <v>0.09</v>
      </c>
      <c r="T303" s="30">
        <v>51.65855280000001</v>
      </c>
      <c r="U303" s="11">
        <v>0</v>
      </c>
      <c r="V303" s="30">
        <v>0</v>
      </c>
      <c r="W303" s="30">
        <v>233290.02444480004</v>
      </c>
    </row>
    <row r="304" spans="1:23" x14ac:dyDescent="0.25">
      <c r="A304" s="11" t="s">
        <v>5239</v>
      </c>
      <c r="B304" s="16" t="s">
        <v>5239</v>
      </c>
      <c r="C304" s="16" t="s">
        <v>79</v>
      </c>
      <c r="D304" s="11" t="s">
        <v>5240</v>
      </c>
      <c r="E304" s="11">
        <v>37296</v>
      </c>
      <c r="F304" s="11">
        <v>1968</v>
      </c>
      <c r="G304" s="29" t="s">
        <v>102</v>
      </c>
      <c r="H304" s="11">
        <v>6428</v>
      </c>
      <c r="I304" s="11">
        <v>750</v>
      </c>
      <c r="J304" s="11">
        <v>750</v>
      </c>
      <c r="K304" s="10" t="s">
        <v>30</v>
      </c>
      <c r="L304" s="30">
        <v>18.399999999999999</v>
      </c>
      <c r="M304" s="30">
        <v>13799.999999999998</v>
      </c>
      <c r="N304" s="31">
        <v>0.05</v>
      </c>
      <c r="O304" s="30">
        <v>13109.999999999998</v>
      </c>
      <c r="P304" s="31">
        <v>0.5557399999999999</v>
      </c>
      <c r="Q304" s="30">
        <v>7285.7513999999965</v>
      </c>
      <c r="R304" s="30">
        <v>5824.2486000000008</v>
      </c>
      <c r="S304" s="32">
        <v>0.09</v>
      </c>
      <c r="T304" s="30">
        <v>86.285164444444462</v>
      </c>
      <c r="U304" s="11">
        <v>0</v>
      </c>
      <c r="V304" s="30">
        <v>0</v>
      </c>
      <c r="W304" s="30">
        <v>64713.873333333344</v>
      </c>
    </row>
    <row r="305" spans="1:23" x14ac:dyDescent="0.25">
      <c r="A305" s="11" t="s">
        <v>5241</v>
      </c>
      <c r="B305" s="16" t="s">
        <v>5241</v>
      </c>
      <c r="C305" s="16" t="s">
        <v>79</v>
      </c>
      <c r="D305" s="11" t="s">
        <v>5242</v>
      </c>
      <c r="E305" s="11">
        <v>37280</v>
      </c>
      <c r="F305" s="11">
        <v>1967</v>
      </c>
      <c r="G305" s="29" t="s">
        <v>102</v>
      </c>
      <c r="H305" s="11">
        <v>47675</v>
      </c>
      <c r="I305" s="11">
        <v>7594</v>
      </c>
      <c r="J305" s="11">
        <v>7594</v>
      </c>
      <c r="K305" s="10" t="s">
        <v>30</v>
      </c>
      <c r="L305" s="30">
        <v>11.016</v>
      </c>
      <c r="M305" s="30">
        <v>83655.504000000001</v>
      </c>
      <c r="N305" s="31">
        <v>0.05</v>
      </c>
      <c r="O305" s="30">
        <v>79472.728799999997</v>
      </c>
      <c r="P305" s="31">
        <v>0.5557399999999999</v>
      </c>
      <c r="Q305" s="30">
        <v>44166.174303311993</v>
      </c>
      <c r="R305" s="30">
        <v>35306.554496688004</v>
      </c>
      <c r="S305" s="32">
        <v>0.09</v>
      </c>
      <c r="T305" s="30">
        <v>51.65855280000001</v>
      </c>
      <c r="U305" s="11">
        <v>0</v>
      </c>
      <c r="V305" s="30">
        <v>0</v>
      </c>
      <c r="W305" s="30">
        <v>392295.04996320006</v>
      </c>
    </row>
    <row r="306" spans="1:23" x14ac:dyDescent="0.25">
      <c r="A306" s="11" t="s">
        <v>5243</v>
      </c>
      <c r="B306" s="16" t="s">
        <v>5243</v>
      </c>
      <c r="C306" s="16" t="s">
        <v>79</v>
      </c>
      <c r="D306" s="11" t="s">
        <v>5244</v>
      </c>
      <c r="E306" s="11">
        <v>37280</v>
      </c>
      <c r="F306" s="11">
        <v>1894</v>
      </c>
      <c r="G306" s="29" t="s">
        <v>104</v>
      </c>
      <c r="H306" s="11">
        <v>10800</v>
      </c>
      <c r="I306" s="11">
        <v>4800</v>
      </c>
      <c r="J306" s="11">
        <v>4050</v>
      </c>
      <c r="K306" s="10" t="s">
        <v>30</v>
      </c>
      <c r="L306" s="30">
        <v>6.8850000000000007</v>
      </c>
      <c r="M306" s="30">
        <v>27884.250000000004</v>
      </c>
      <c r="N306" s="31">
        <v>0.05</v>
      </c>
      <c r="O306" s="30">
        <v>26490.037499999999</v>
      </c>
      <c r="P306" s="31">
        <v>0.5557399999999999</v>
      </c>
      <c r="Q306" s="30">
        <v>14721.573440249998</v>
      </c>
      <c r="R306" s="30">
        <v>11768.464059750004</v>
      </c>
      <c r="S306" s="32">
        <v>0.09</v>
      </c>
      <c r="T306" s="30">
        <v>32.286595500000011</v>
      </c>
      <c r="U306" s="11">
        <v>0</v>
      </c>
      <c r="V306" s="30">
        <v>0</v>
      </c>
      <c r="W306" s="30">
        <v>130760.71177500005</v>
      </c>
    </row>
    <row r="307" spans="1:23" x14ac:dyDescent="0.25">
      <c r="A307" s="11" t="s">
        <v>5245</v>
      </c>
      <c r="B307" s="16" t="s">
        <v>5245</v>
      </c>
      <c r="C307" s="16" t="s">
        <v>79</v>
      </c>
      <c r="D307" s="11" t="s">
        <v>5246</v>
      </c>
      <c r="E307" s="11">
        <v>37072</v>
      </c>
      <c r="F307" s="11">
        <v>1990</v>
      </c>
      <c r="G307" s="29" t="s">
        <v>104</v>
      </c>
      <c r="H307" s="11">
        <v>20032.320000000003</v>
      </c>
      <c r="I307" s="11">
        <v>3900</v>
      </c>
      <c r="J307" s="11">
        <v>2761</v>
      </c>
      <c r="K307" s="10" t="s">
        <v>30</v>
      </c>
      <c r="L307" s="30">
        <v>10</v>
      </c>
      <c r="M307" s="30">
        <v>27610</v>
      </c>
      <c r="N307" s="31">
        <v>0.05</v>
      </c>
      <c r="O307" s="30">
        <v>26229.5</v>
      </c>
      <c r="P307" s="31">
        <v>0.56842749999999986</v>
      </c>
      <c r="Q307" s="30">
        <v>14909.569111249995</v>
      </c>
      <c r="R307" s="30">
        <v>11319.930888750005</v>
      </c>
      <c r="S307" s="32">
        <v>0.09</v>
      </c>
      <c r="T307" s="30">
        <v>45.55487500000001</v>
      </c>
      <c r="U307" s="11">
        <v>0</v>
      </c>
      <c r="V307" s="30">
        <v>0</v>
      </c>
      <c r="W307" s="30">
        <v>125777.00987500005</v>
      </c>
    </row>
    <row r="308" spans="1:23" ht="75" x14ac:dyDescent="0.25">
      <c r="A308" s="11" t="s">
        <v>5247</v>
      </c>
      <c r="B308" s="16" t="s">
        <v>5248</v>
      </c>
      <c r="C308" s="16" t="s">
        <v>5249</v>
      </c>
      <c r="D308" s="11" t="s">
        <v>5250</v>
      </c>
      <c r="E308" s="11">
        <v>37262</v>
      </c>
      <c r="F308" s="11">
        <v>1963</v>
      </c>
      <c r="G308" s="29" t="s">
        <v>102</v>
      </c>
      <c r="H308" s="11">
        <v>16907</v>
      </c>
      <c r="I308" s="11">
        <v>4053</v>
      </c>
      <c r="J308" s="11">
        <v>4053</v>
      </c>
      <c r="K308" s="10" t="s">
        <v>30</v>
      </c>
      <c r="L308" s="30">
        <v>12.24</v>
      </c>
      <c r="M308" s="30">
        <v>49608.72</v>
      </c>
      <c r="N308" s="31">
        <v>0.05</v>
      </c>
      <c r="O308" s="30">
        <v>47128.284</v>
      </c>
      <c r="P308" s="31">
        <v>0.56842749999999986</v>
      </c>
      <c r="Q308" s="30">
        <v>26789.012653409995</v>
      </c>
      <c r="R308" s="30">
        <v>20339.271346590005</v>
      </c>
      <c r="S308" s="32">
        <v>0.09</v>
      </c>
      <c r="T308" s="30">
        <v>55.759167000000019</v>
      </c>
      <c r="U308" s="11">
        <v>0</v>
      </c>
      <c r="V308" s="30">
        <v>0</v>
      </c>
      <c r="W308" s="30">
        <v>225991.90385100007</v>
      </c>
    </row>
    <row r="309" spans="1:23" x14ac:dyDescent="0.25">
      <c r="A309" s="11" t="s">
        <v>5251</v>
      </c>
      <c r="B309" s="16" t="s">
        <v>5251</v>
      </c>
      <c r="C309" s="16" t="s">
        <v>79</v>
      </c>
      <c r="D309" s="11" t="s">
        <v>5252</v>
      </c>
      <c r="E309" s="11">
        <v>37262</v>
      </c>
      <c r="F309" s="11">
        <v>1930</v>
      </c>
      <c r="G309" s="29" t="s">
        <v>104</v>
      </c>
      <c r="H309" s="11">
        <v>12200</v>
      </c>
      <c r="I309" s="11">
        <v>7500</v>
      </c>
      <c r="J309" s="11">
        <v>7500</v>
      </c>
      <c r="K309" s="10" t="s">
        <v>30</v>
      </c>
      <c r="L309" s="30">
        <v>10</v>
      </c>
      <c r="M309" s="30">
        <v>75000</v>
      </c>
      <c r="N309" s="31">
        <v>0.05</v>
      </c>
      <c r="O309" s="30">
        <v>71250</v>
      </c>
      <c r="P309" s="31">
        <v>0.56842749999999986</v>
      </c>
      <c r="Q309" s="30">
        <v>40500.459374999991</v>
      </c>
      <c r="R309" s="30">
        <v>30749.540625000009</v>
      </c>
      <c r="S309" s="32">
        <v>0.09</v>
      </c>
      <c r="T309" s="30">
        <v>45.554875000000017</v>
      </c>
      <c r="U309" s="11">
        <v>0</v>
      </c>
      <c r="V309" s="30">
        <v>0</v>
      </c>
      <c r="W309" s="30">
        <v>341661.56250000012</v>
      </c>
    </row>
    <row r="310" spans="1:23" ht="30" x14ac:dyDescent="0.25">
      <c r="A310" s="11" t="s">
        <v>5253</v>
      </c>
      <c r="B310" s="16" t="s">
        <v>5254</v>
      </c>
      <c r="C310" s="16" t="s">
        <v>136</v>
      </c>
      <c r="D310" s="11" t="s">
        <v>5255</v>
      </c>
      <c r="E310" s="11">
        <v>37262</v>
      </c>
      <c r="F310" s="11">
        <v>1995</v>
      </c>
      <c r="G310" s="29" t="s">
        <v>108</v>
      </c>
      <c r="H310" s="11">
        <v>41474</v>
      </c>
      <c r="I310" s="11">
        <v>8936</v>
      </c>
      <c r="J310" s="11">
        <v>8936</v>
      </c>
      <c r="K310" s="10" t="s">
        <v>30</v>
      </c>
      <c r="L310" s="30">
        <v>24.48</v>
      </c>
      <c r="M310" s="30">
        <v>218753.28</v>
      </c>
      <c r="N310" s="31">
        <v>0.05</v>
      </c>
      <c r="O310" s="30">
        <v>207815.61600000001</v>
      </c>
      <c r="P310" s="31">
        <v>0.56842749999999986</v>
      </c>
      <c r="Q310" s="30">
        <v>118128.11106383996</v>
      </c>
      <c r="R310" s="30">
        <v>89687.50493616004</v>
      </c>
      <c r="S310" s="32">
        <v>0.08</v>
      </c>
      <c r="T310" s="30">
        <v>125.45812575000004</v>
      </c>
      <c r="U310" s="11">
        <v>0</v>
      </c>
      <c r="V310" s="30">
        <v>0</v>
      </c>
      <c r="W310" s="30">
        <v>1121093.8117020004</v>
      </c>
    </row>
    <row r="311" spans="1:23" x14ac:dyDescent="0.25">
      <c r="A311" s="11" t="s">
        <v>5256</v>
      </c>
      <c r="B311" s="16" t="s">
        <v>5256</v>
      </c>
      <c r="C311" s="16" t="s">
        <v>79</v>
      </c>
      <c r="D311" s="11" t="s">
        <v>5257</v>
      </c>
      <c r="E311" s="11">
        <v>37024</v>
      </c>
      <c r="F311" s="11">
        <v>1936</v>
      </c>
      <c r="G311" s="29" t="s">
        <v>102</v>
      </c>
      <c r="H311" s="11">
        <v>25047</v>
      </c>
      <c r="I311" s="11">
        <v>11976</v>
      </c>
      <c r="J311" s="11">
        <v>11976</v>
      </c>
      <c r="K311" s="10" t="s">
        <v>30</v>
      </c>
      <c r="L311" s="30">
        <v>9.0719999999999992</v>
      </c>
      <c r="M311" s="30">
        <v>108646.272</v>
      </c>
      <c r="N311" s="31">
        <v>0.05</v>
      </c>
      <c r="O311" s="30">
        <v>103213.9584</v>
      </c>
      <c r="P311" s="31">
        <v>0.61138999999999999</v>
      </c>
      <c r="Q311" s="30">
        <v>63103.982026176003</v>
      </c>
      <c r="R311" s="30">
        <v>40109.976373824</v>
      </c>
      <c r="S311" s="32">
        <v>0.09</v>
      </c>
      <c r="T311" s="30">
        <v>37.213293600000007</v>
      </c>
      <c r="U311" s="11">
        <v>0</v>
      </c>
      <c r="V311" s="30">
        <v>0</v>
      </c>
      <c r="W311" s="30">
        <v>445666.4041536001</v>
      </c>
    </row>
    <row r="312" spans="1:23" x14ac:dyDescent="0.25">
      <c r="A312" s="11" t="s">
        <v>5258</v>
      </c>
      <c r="B312" s="16" t="s">
        <v>5258</v>
      </c>
      <c r="C312" s="16" t="s">
        <v>79</v>
      </c>
      <c r="D312" s="11" t="s">
        <v>5259</v>
      </c>
      <c r="E312" s="11">
        <v>37024</v>
      </c>
      <c r="F312" s="11">
        <v>1970</v>
      </c>
      <c r="G312" s="29" t="s">
        <v>102</v>
      </c>
      <c r="H312" s="11">
        <v>48687</v>
      </c>
      <c r="I312" s="11">
        <v>10381</v>
      </c>
      <c r="J312" s="11">
        <v>10381</v>
      </c>
      <c r="K312" s="10" t="s">
        <v>30</v>
      </c>
      <c r="L312" s="30">
        <v>10.08</v>
      </c>
      <c r="M312" s="30">
        <v>104640.48</v>
      </c>
      <c r="N312" s="31">
        <v>0.05</v>
      </c>
      <c r="O312" s="30">
        <v>99408.455999999991</v>
      </c>
      <c r="P312" s="31">
        <v>0.61138999999999999</v>
      </c>
      <c r="Q312" s="30">
        <v>60777.33591383999</v>
      </c>
      <c r="R312" s="30">
        <v>38631.120086160001</v>
      </c>
      <c r="S312" s="32">
        <v>0.09</v>
      </c>
      <c r="T312" s="30">
        <v>41.348104000000006</v>
      </c>
      <c r="U312" s="11">
        <v>0</v>
      </c>
      <c r="V312" s="30">
        <v>0</v>
      </c>
      <c r="W312" s="30">
        <v>429234.66762400005</v>
      </c>
    </row>
    <row r="313" spans="1:23" x14ac:dyDescent="0.25">
      <c r="A313" s="11" t="s">
        <v>5260</v>
      </c>
      <c r="B313" s="16" t="s">
        <v>5260</v>
      </c>
      <c r="C313" s="16" t="s">
        <v>193</v>
      </c>
      <c r="D313" s="11" t="s">
        <v>5261</v>
      </c>
      <c r="E313" s="11">
        <v>37024</v>
      </c>
      <c r="G313" s="29" t="s">
        <v>104</v>
      </c>
      <c r="H313" s="11">
        <v>72933</v>
      </c>
      <c r="I313" s="11">
        <v>26622</v>
      </c>
      <c r="J313" s="11">
        <v>26622</v>
      </c>
      <c r="K313" s="10" t="s">
        <v>30</v>
      </c>
      <c r="L313" s="30">
        <v>6.3</v>
      </c>
      <c r="M313" s="30">
        <v>167718.6</v>
      </c>
      <c r="N313" s="31">
        <v>0.05</v>
      </c>
      <c r="O313" s="30">
        <v>159332.67000000001</v>
      </c>
      <c r="P313" s="31">
        <v>0.61138999999999999</v>
      </c>
      <c r="Q313" s="30">
        <v>97414.401111300002</v>
      </c>
      <c r="R313" s="30">
        <v>61918.268888700011</v>
      </c>
      <c r="S313" s="32">
        <v>0.09</v>
      </c>
      <c r="T313" s="30">
        <v>25.842565000000004</v>
      </c>
      <c r="U313" s="11">
        <v>0</v>
      </c>
      <c r="V313" s="30">
        <v>0</v>
      </c>
      <c r="W313" s="30">
        <v>687980.76543000014</v>
      </c>
    </row>
    <row r="314" spans="1:23" ht="105" x14ac:dyDescent="0.25">
      <c r="A314" s="11" t="s">
        <v>5262</v>
      </c>
      <c r="B314" s="16" t="s">
        <v>5263</v>
      </c>
      <c r="C314" s="16" t="s">
        <v>5264</v>
      </c>
      <c r="D314" s="11" t="s">
        <v>770</v>
      </c>
      <c r="E314" s="11">
        <v>37024</v>
      </c>
      <c r="F314" s="11">
        <v>1974</v>
      </c>
      <c r="G314" s="29" t="s">
        <v>102</v>
      </c>
      <c r="H314" s="11">
        <v>18900</v>
      </c>
      <c r="I314" s="11">
        <v>4608</v>
      </c>
      <c r="J314" s="11">
        <v>4608</v>
      </c>
      <c r="K314" s="10" t="s">
        <v>30</v>
      </c>
      <c r="L314" s="30">
        <v>12.24</v>
      </c>
      <c r="M314" s="30">
        <v>56401.919999999998</v>
      </c>
      <c r="N314" s="31">
        <v>0.05</v>
      </c>
      <c r="O314" s="30">
        <v>53581.824000000001</v>
      </c>
      <c r="P314" s="31">
        <v>0.61138999999999999</v>
      </c>
      <c r="Q314" s="30">
        <v>32759.391375359999</v>
      </c>
      <c r="R314" s="30">
        <v>20822.432624640001</v>
      </c>
      <c r="S314" s="32">
        <v>0.09</v>
      </c>
      <c r="T314" s="30">
        <v>50.208412000000003</v>
      </c>
      <c r="U314" s="11">
        <v>0</v>
      </c>
      <c r="V314" s="30">
        <v>0</v>
      </c>
      <c r="W314" s="30">
        <v>231360.36249599999</v>
      </c>
    </row>
    <row r="315" spans="1:23" ht="30" x14ac:dyDescent="0.25">
      <c r="A315" s="11" t="s">
        <v>5265</v>
      </c>
      <c r="B315" s="16" t="s">
        <v>5266</v>
      </c>
      <c r="C315" s="16" t="s">
        <v>5267</v>
      </c>
      <c r="D315" s="11" t="s">
        <v>5268</v>
      </c>
      <c r="E315" s="11">
        <v>37024</v>
      </c>
      <c r="F315" s="11">
        <v>1975</v>
      </c>
      <c r="G315" s="29" t="s">
        <v>104</v>
      </c>
      <c r="H315" s="11">
        <v>230624</v>
      </c>
      <c r="I315" s="11">
        <v>31912</v>
      </c>
      <c r="J315" s="11">
        <v>31912</v>
      </c>
      <c r="K315" s="10" t="s">
        <v>30</v>
      </c>
      <c r="L315" s="30">
        <v>11.55</v>
      </c>
      <c r="M315" s="30">
        <v>368583.6</v>
      </c>
      <c r="N315" s="31">
        <v>0.05</v>
      </c>
      <c r="O315" s="30">
        <v>350154.42000000004</v>
      </c>
      <c r="P315" s="31">
        <v>0.61138999999999999</v>
      </c>
      <c r="Q315" s="30">
        <v>214080.91084380003</v>
      </c>
      <c r="R315" s="30">
        <v>136073.50915620002</v>
      </c>
      <c r="S315" s="32">
        <v>0.09</v>
      </c>
      <c r="T315" s="30">
        <v>47.378035833333342</v>
      </c>
      <c r="U315" s="11">
        <v>0</v>
      </c>
      <c r="V315" s="30">
        <v>0</v>
      </c>
      <c r="W315" s="30">
        <v>1511927.8795133336</v>
      </c>
    </row>
    <row r="316" spans="1:23" ht="30" x14ac:dyDescent="0.25">
      <c r="A316" s="11" t="s">
        <v>4411</v>
      </c>
      <c r="B316" s="16" t="s">
        <v>4412</v>
      </c>
      <c r="C316" s="16" t="s">
        <v>129</v>
      </c>
      <c r="D316" s="11" t="s">
        <v>5269</v>
      </c>
      <c r="E316" s="11">
        <v>37024</v>
      </c>
      <c r="F316" s="11">
        <v>1912</v>
      </c>
      <c r="G316" s="29" t="s">
        <v>104</v>
      </c>
      <c r="H316" s="11">
        <v>11169</v>
      </c>
      <c r="I316" s="11">
        <v>6750</v>
      </c>
      <c r="J316" s="11">
        <v>6750</v>
      </c>
      <c r="K316" s="10" t="s">
        <v>30</v>
      </c>
      <c r="L316" s="30">
        <v>10</v>
      </c>
      <c r="M316" s="30">
        <v>67500</v>
      </c>
      <c r="N316" s="31">
        <v>0.05</v>
      </c>
      <c r="O316" s="30">
        <v>64125</v>
      </c>
      <c r="P316" s="31">
        <v>0.61138999999999999</v>
      </c>
      <c r="Q316" s="30">
        <v>39205.383750000001</v>
      </c>
      <c r="R316" s="30">
        <v>24919.616249999999</v>
      </c>
      <c r="S316" s="32">
        <v>0.09</v>
      </c>
      <c r="T316" s="30">
        <v>41.019944444444441</v>
      </c>
      <c r="U316" s="11">
        <v>0</v>
      </c>
      <c r="V316" s="30">
        <v>0</v>
      </c>
      <c r="W316" s="30">
        <v>276884.625</v>
      </c>
    </row>
    <row r="317" spans="1:23" ht="105" x14ac:dyDescent="0.25">
      <c r="A317" s="11" t="s">
        <v>5270</v>
      </c>
      <c r="B317" s="16" t="s">
        <v>5271</v>
      </c>
      <c r="C317" s="16" t="s">
        <v>5272</v>
      </c>
      <c r="D317" s="11" t="s">
        <v>5273</v>
      </c>
      <c r="E317" s="11">
        <v>37025</v>
      </c>
      <c r="G317" s="29" t="s">
        <v>103</v>
      </c>
      <c r="H317" s="11">
        <v>20825</v>
      </c>
      <c r="I317" s="11">
        <v>10406</v>
      </c>
      <c r="J317" s="11">
        <v>10406</v>
      </c>
      <c r="K317" s="10" t="s">
        <v>30</v>
      </c>
      <c r="L317" s="30">
        <v>18.480000000000004</v>
      </c>
      <c r="M317" s="30">
        <v>192302.88000000003</v>
      </c>
      <c r="N317" s="31">
        <v>0.05</v>
      </c>
      <c r="O317" s="30">
        <v>182687.73600000003</v>
      </c>
      <c r="P317" s="31">
        <v>0.68811250000000002</v>
      </c>
      <c r="Q317" s="30">
        <v>125709.71473830004</v>
      </c>
      <c r="R317" s="30">
        <v>56978.021261700007</v>
      </c>
      <c r="S317" s="32">
        <v>0.09</v>
      </c>
      <c r="T317" s="30">
        <v>60.838855000000002</v>
      </c>
      <c r="U317" s="11">
        <v>0</v>
      </c>
      <c r="V317" s="30">
        <v>0</v>
      </c>
      <c r="W317" s="30">
        <v>633089.12513000006</v>
      </c>
    </row>
    <row r="318" spans="1:23" x14ac:dyDescent="0.25">
      <c r="A318" s="11" t="s">
        <v>5274</v>
      </c>
      <c r="B318" s="16" t="s">
        <v>5274</v>
      </c>
      <c r="C318" s="16" t="s">
        <v>100</v>
      </c>
      <c r="D318" s="11" t="s">
        <v>5275</v>
      </c>
      <c r="E318" s="11">
        <v>37025</v>
      </c>
      <c r="G318" s="29" t="s">
        <v>104</v>
      </c>
      <c r="H318" s="11">
        <v>81152</v>
      </c>
      <c r="I318" s="11">
        <v>6057</v>
      </c>
      <c r="J318" s="11">
        <v>6057</v>
      </c>
      <c r="K318" s="10" t="s">
        <v>30</v>
      </c>
      <c r="L318" s="30">
        <v>10</v>
      </c>
      <c r="M318" s="30">
        <v>60570</v>
      </c>
      <c r="N318" s="31">
        <v>0.05</v>
      </c>
      <c r="O318" s="30">
        <v>57541.5</v>
      </c>
      <c r="P318" s="31">
        <v>0.63811250000000008</v>
      </c>
      <c r="Q318" s="30">
        <v>36717.950418750006</v>
      </c>
      <c r="R318" s="30">
        <v>20823.54958124999</v>
      </c>
      <c r="S318" s="32">
        <v>0.09</v>
      </c>
      <c r="T318" s="30">
        <v>38.199236111111105</v>
      </c>
      <c r="U318" s="11">
        <v>45000</v>
      </c>
      <c r="V318" s="30">
        <v>135000</v>
      </c>
      <c r="W318" s="30">
        <v>366372.77312499995</v>
      </c>
    </row>
    <row r="319" spans="1:23" x14ac:dyDescent="0.25">
      <c r="A319" s="11" t="s">
        <v>5276</v>
      </c>
      <c r="B319" s="16" t="s">
        <v>5276</v>
      </c>
      <c r="C319" s="16" t="s">
        <v>82</v>
      </c>
      <c r="D319" s="11" t="s">
        <v>5277</v>
      </c>
      <c r="E319" s="11">
        <v>37029</v>
      </c>
      <c r="G319" s="29" t="s">
        <v>110</v>
      </c>
      <c r="H319" s="11">
        <v>18000</v>
      </c>
      <c r="I319" s="11">
        <v>3720</v>
      </c>
      <c r="J319" s="11">
        <v>3720</v>
      </c>
      <c r="K319" s="10" t="s">
        <v>30</v>
      </c>
      <c r="L319" s="30">
        <v>16</v>
      </c>
      <c r="M319" s="30">
        <v>59520</v>
      </c>
      <c r="N319" s="31">
        <v>7.0000000000000007E-2</v>
      </c>
      <c r="O319" s="30">
        <v>55353.599999999999</v>
      </c>
      <c r="P319" s="31">
        <v>0.65188500000000005</v>
      </c>
      <c r="Q319" s="30">
        <v>36084.181535999996</v>
      </c>
      <c r="R319" s="30">
        <v>19269.418463999995</v>
      </c>
      <c r="S319" s="32">
        <v>0.09</v>
      </c>
      <c r="T319" s="30">
        <v>57.555013333333321</v>
      </c>
      <c r="U319" s="11">
        <v>0</v>
      </c>
      <c r="V319" s="30">
        <v>0</v>
      </c>
      <c r="W319" s="30">
        <v>214104.64959999995</v>
      </c>
    </row>
    <row r="320" spans="1:23" ht="60" x14ac:dyDescent="0.25">
      <c r="A320" s="11" t="s">
        <v>5278</v>
      </c>
      <c r="B320" s="16" t="s">
        <v>5279</v>
      </c>
      <c r="C320" s="16" t="s">
        <v>4518</v>
      </c>
      <c r="D320" s="11" t="s">
        <v>5280</v>
      </c>
      <c r="E320" s="11">
        <v>37029</v>
      </c>
      <c r="F320" s="11">
        <v>1985</v>
      </c>
      <c r="G320" s="29" t="s">
        <v>102</v>
      </c>
      <c r="H320" s="11">
        <v>11800</v>
      </c>
      <c r="I320" s="11">
        <v>2160</v>
      </c>
      <c r="J320" s="11">
        <v>2160</v>
      </c>
      <c r="K320" s="10" t="s">
        <v>30</v>
      </c>
      <c r="L320" s="30">
        <v>18.399999999999999</v>
      </c>
      <c r="M320" s="30">
        <v>39744</v>
      </c>
      <c r="N320" s="31">
        <v>0.05</v>
      </c>
      <c r="O320" s="30">
        <v>37756.800000000003</v>
      </c>
      <c r="P320" s="31">
        <v>0.65188500000000005</v>
      </c>
      <c r="Q320" s="30">
        <v>24613.091568000003</v>
      </c>
      <c r="R320" s="30">
        <v>13143.708431999999</v>
      </c>
      <c r="S320" s="32">
        <v>0.09</v>
      </c>
      <c r="T320" s="30">
        <v>67.611668888888886</v>
      </c>
      <c r="U320" s="11">
        <v>0</v>
      </c>
      <c r="V320" s="30">
        <v>0</v>
      </c>
      <c r="W320" s="30">
        <v>146041.20480000001</v>
      </c>
    </row>
    <row r="321" spans="1:23" ht="60" x14ac:dyDescent="0.25">
      <c r="A321" s="11" t="s">
        <v>5281</v>
      </c>
      <c r="B321" s="16" t="s">
        <v>5282</v>
      </c>
      <c r="C321" s="16" t="s">
        <v>5283</v>
      </c>
      <c r="D321" s="11" t="s">
        <v>5284</v>
      </c>
      <c r="E321" s="11">
        <v>37029</v>
      </c>
      <c r="F321" s="11">
        <v>1987</v>
      </c>
      <c r="G321" s="29" t="s">
        <v>108</v>
      </c>
      <c r="H321" s="11">
        <v>34549</v>
      </c>
      <c r="I321" s="11">
        <v>6840</v>
      </c>
      <c r="J321" s="11">
        <v>6840</v>
      </c>
      <c r="K321" s="10" t="s">
        <v>30</v>
      </c>
      <c r="L321" s="30">
        <v>32</v>
      </c>
      <c r="M321" s="30">
        <v>218880</v>
      </c>
      <c r="N321" s="31">
        <v>0.05</v>
      </c>
      <c r="O321" s="30">
        <v>207936</v>
      </c>
      <c r="P321" s="31">
        <v>0.65188500000000005</v>
      </c>
      <c r="Q321" s="30">
        <v>135550.35936</v>
      </c>
      <c r="R321" s="30">
        <v>72385.640639999998</v>
      </c>
      <c r="S321" s="32">
        <v>0.08</v>
      </c>
      <c r="T321" s="30">
        <v>132.28369999999998</v>
      </c>
      <c r="U321" s="11">
        <v>0</v>
      </c>
      <c r="V321" s="30">
        <v>0</v>
      </c>
      <c r="W321" s="30">
        <v>904820.5079999998</v>
      </c>
    </row>
    <row r="322" spans="1:23" ht="45" x14ac:dyDescent="0.25">
      <c r="A322" s="11" t="s">
        <v>5285</v>
      </c>
      <c r="B322" s="16" t="s">
        <v>5286</v>
      </c>
      <c r="C322" s="16" t="s">
        <v>5287</v>
      </c>
      <c r="D322" s="11" t="s">
        <v>5288</v>
      </c>
      <c r="E322" s="11">
        <v>37176</v>
      </c>
      <c r="G322" s="29" t="s">
        <v>104</v>
      </c>
      <c r="H322" s="11">
        <v>15240</v>
      </c>
      <c r="I322" s="11">
        <v>6720</v>
      </c>
      <c r="J322" s="11">
        <v>6720</v>
      </c>
      <c r="K322" s="10" t="s">
        <v>30</v>
      </c>
      <c r="L322" s="30">
        <v>10.5</v>
      </c>
      <c r="M322" s="30">
        <v>70560</v>
      </c>
      <c r="N322" s="31">
        <v>0.05</v>
      </c>
      <c r="O322" s="30">
        <v>67032</v>
      </c>
      <c r="P322" s="31">
        <v>0.65188500000000005</v>
      </c>
      <c r="Q322" s="30">
        <v>43697.155320000005</v>
      </c>
      <c r="R322" s="30">
        <v>23334.844679999995</v>
      </c>
      <c r="S322" s="32">
        <v>0.09</v>
      </c>
      <c r="T322" s="30">
        <v>38.582745833333327</v>
      </c>
      <c r="U322" s="11">
        <v>0</v>
      </c>
      <c r="V322" s="30">
        <v>0</v>
      </c>
      <c r="W322" s="30">
        <v>259276.05199999997</v>
      </c>
    </row>
    <row r="323" spans="1:23" ht="60" x14ac:dyDescent="0.25">
      <c r="A323" s="11" t="s">
        <v>5289</v>
      </c>
      <c r="B323" s="16" t="s">
        <v>5290</v>
      </c>
      <c r="C323" s="16" t="s">
        <v>5291</v>
      </c>
      <c r="D323" s="11" t="s">
        <v>5292</v>
      </c>
      <c r="E323" s="11">
        <v>37276</v>
      </c>
      <c r="G323" s="29" t="s">
        <v>104</v>
      </c>
      <c r="H323" s="11">
        <v>20320</v>
      </c>
      <c r="I323" s="11">
        <v>7020</v>
      </c>
      <c r="J323" s="11">
        <v>7020</v>
      </c>
      <c r="K323" s="10" t="s">
        <v>30</v>
      </c>
      <c r="L323" s="30">
        <v>6.8850000000000007</v>
      </c>
      <c r="M323" s="30">
        <v>48332.7</v>
      </c>
      <c r="N323" s="31">
        <v>0.05</v>
      </c>
      <c r="O323" s="30">
        <v>45916.065000000002</v>
      </c>
      <c r="P323" s="31">
        <v>0.65188500000000005</v>
      </c>
      <c r="Q323" s="30">
        <v>29931.994032525003</v>
      </c>
      <c r="R323" s="30">
        <v>15984.070967475</v>
      </c>
      <c r="S323" s="32">
        <v>0.09</v>
      </c>
      <c r="T323" s="30">
        <v>25.299257624999999</v>
      </c>
      <c r="U323" s="11">
        <v>0</v>
      </c>
      <c r="V323" s="30">
        <v>0</v>
      </c>
      <c r="W323" s="30">
        <v>177600.7885275</v>
      </c>
    </row>
    <row r="324" spans="1:23" ht="30" x14ac:dyDescent="0.25">
      <c r="A324" s="11" t="s">
        <v>5293</v>
      </c>
      <c r="B324" s="16" t="s">
        <v>5294</v>
      </c>
      <c r="C324" s="16" t="s">
        <v>194</v>
      </c>
      <c r="D324" s="11" t="s">
        <v>5295</v>
      </c>
      <c r="E324" s="11">
        <v>37176</v>
      </c>
      <c r="G324" s="29" t="s">
        <v>104</v>
      </c>
      <c r="H324" s="11">
        <v>10160</v>
      </c>
      <c r="I324" s="11">
        <v>3240</v>
      </c>
      <c r="J324" s="11">
        <v>3240</v>
      </c>
      <c r="K324" s="10" t="s">
        <v>30</v>
      </c>
      <c r="L324" s="30">
        <v>8.1</v>
      </c>
      <c r="M324" s="30">
        <v>26244</v>
      </c>
      <c r="N324" s="31">
        <v>0.05</v>
      </c>
      <c r="O324" s="30">
        <v>24931.8</v>
      </c>
      <c r="P324" s="31">
        <v>0.65188500000000005</v>
      </c>
      <c r="Q324" s="30">
        <v>16252.666443</v>
      </c>
      <c r="R324" s="30">
        <v>8679.1335569999992</v>
      </c>
      <c r="S324" s="32">
        <v>0.09</v>
      </c>
      <c r="T324" s="30">
        <v>29.763832499999999</v>
      </c>
      <c r="U324" s="11">
        <v>0</v>
      </c>
      <c r="V324" s="30">
        <v>0</v>
      </c>
      <c r="W324" s="30">
        <v>96434.817299999995</v>
      </c>
    </row>
    <row r="325" spans="1:23" ht="30" x14ac:dyDescent="0.25">
      <c r="A325" s="11" t="s">
        <v>5296</v>
      </c>
      <c r="B325" s="16" t="s">
        <v>5297</v>
      </c>
      <c r="C325" s="16" t="s">
        <v>11</v>
      </c>
      <c r="D325" s="11" t="s">
        <v>5298</v>
      </c>
      <c r="E325" s="11">
        <v>37276</v>
      </c>
      <c r="F325" s="11">
        <v>1964</v>
      </c>
      <c r="G325" s="29" t="s">
        <v>102</v>
      </c>
      <c r="H325" s="11">
        <v>10562</v>
      </c>
      <c r="I325" s="11">
        <v>4878</v>
      </c>
      <c r="J325" s="11">
        <v>4878</v>
      </c>
      <c r="K325" s="10" t="s">
        <v>30</v>
      </c>
      <c r="L325" s="30">
        <v>14.4</v>
      </c>
      <c r="M325" s="30">
        <v>70243.199999999997</v>
      </c>
      <c r="N325" s="31">
        <v>0.05</v>
      </c>
      <c r="O325" s="30">
        <v>66731.039999999994</v>
      </c>
      <c r="P325" s="31">
        <v>0.65188500000000005</v>
      </c>
      <c r="Q325" s="30">
        <v>43500.964010399999</v>
      </c>
      <c r="R325" s="30">
        <v>23230.075989599995</v>
      </c>
      <c r="S325" s="32">
        <v>0.09</v>
      </c>
      <c r="T325" s="30">
        <v>52.913479999999993</v>
      </c>
      <c r="U325" s="11">
        <v>0</v>
      </c>
      <c r="V325" s="30">
        <v>0</v>
      </c>
      <c r="W325" s="30">
        <v>258111.95543999996</v>
      </c>
    </row>
    <row r="326" spans="1:23" ht="210" x14ac:dyDescent="0.25">
      <c r="A326" s="11" t="s">
        <v>5299</v>
      </c>
      <c r="B326" s="16" t="s">
        <v>5300</v>
      </c>
      <c r="C326" s="16" t="s">
        <v>5301</v>
      </c>
      <c r="D326" s="11" t="s">
        <v>5302</v>
      </c>
      <c r="E326" s="11">
        <v>37029</v>
      </c>
      <c r="F326" s="11">
        <v>2004</v>
      </c>
      <c r="G326" s="29" t="s">
        <v>108</v>
      </c>
      <c r="H326" s="11">
        <v>51664</v>
      </c>
      <c r="I326" s="11">
        <v>5031</v>
      </c>
      <c r="J326" s="11">
        <v>5031</v>
      </c>
      <c r="K326" s="10" t="s">
        <v>30</v>
      </c>
      <c r="L326" s="30">
        <v>42.504000000000005</v>
      </c>
      <c r="M326" s="30">
        <v>213837.62400000001</v>
      </c>
      <c r="N326" s="31">
        <v>0.05</v>
      </c>
      <c r="O326" s="30">
        <v>203145.74280000001</v>
      </c>
      <c r="P326" s="31">
        <v>0.65188500000000005</v>
      </c>
      <c r="Q326" s="30">
        <v>132427.66254517803</v>
      </c>
      <c r="R326" s="30">
        <v>70718.08025482198</v>
      </c>
      <c r="S326" s="32">
        <v>0.08</v>
      </c>
      <c r="T326" s="30">
        <v>175.70582452499997</v>
      </c>
      <c r="U326" s="11">
        <v>0</v>
      </c>
      <c r="V326" s="30">
        <v>0</v>
      </c>
      <c r="W326" s="30">
        <v>883976.00318527489</v>
      </c>
    </row>
    <row r="327" spans="1:23" x14ac:dyDescent="0.25">
      <c r="A327" s="11" t="s">
        <v>5303</v>
      </c>
      <c r="B327" s="16" t="s">
        <v>5303</v>
      </c>
      <c r="C327" s="16" t="s">
        <v>79</v>
      </c>
      <c r="D327" s="11" t="s">
        <v>5304</v>
      </c>
      <c r="E327" s="11">
        <v>37029</v>
      </c>
      <c r="F327" s="11">
        <v>1960</v>
      </c>
      <c r="G327" s="29" t="s">
        <v>102</v>
      </c>
      <c r="H327" s="11">
        <v>3050</v>
      </c>
      <c r="I327" s="11">
        <v>1496</v>
      </c>
      <c r="J327" s="11">
        <v>1496</v>
      </c>
      <c r="K327" s="10" t="s">
        <v>30</v>
      </c>
      <c r="L327" s="30">
        <v>16</v>
      </c>
      <c r="M327" s="30">
        <v>23936</v>
      </c>
      <c r="N327" s="31">
        <v>0.05</v>
      </c>
      <c r="O327" s="30">
        <v>22739.200000000001</v>
      </c>
      <c r="P327" s="31">
        <v>0.65188500000000005</v>
      </c>
      <c r="Q327" s="30">
        <v>14823.343392000001</v>
      </c>
      <c r="R327" s="30">
        <v>7915.8566080000001</v>
      </c>
      <c r="S327" s="32">
        <v>0.09</v>
      </c>
      <c r="T327" s="30">
        <v>58.792755555555559</v>
      </c>
      <c r="U327" s="11">
        <v>0</v>
      </c>
      <c r="V327" s="30">
        <v>0</v>
      </c>
      <c r="W327" s="30">
        <v>87953.962311111114</v>
      </c>
    </row>
    <row r="328" spans="1:23" ht="60" x14ac:dyDescent="0.25">
      <c r="A328" s="11" t="s">
        <v>5305</v>
      </c>
      <c r="B328" s="16" t="s">
        <v>5306</v>
      </c>
      <c r="C328" s="16" t="s">
        <v>5307</v>
      </c>
      <c r="D328" s="11" t="s">
        <v>5308</v>
      </c>
      <c r="E328" s="11">
        <v>37029</v>
      </c>
      <c r="F328" s="11">
        <v>1961</v>
      </c>
      <c r="G328" s="29" t="s">
        <v>201</v>
      </c>
      <c r="H328" s="11">
        <v>122885</v>
      </c>
      <c r="I328" s="11">
        <v>31635</v>
      </c>
      <c r="J328" s="11">
        <v>31635</v>
      </c>
      <c r="K328" s="10" t="s">
        <v>30</v>
      </c>
      <c r="L328" s="30">
        <v>8</v>
      </c>
      <c r="M328" s="30">
        <v>253080</v>
      </c>
      <c r="N328" s="31">
        <v>0.05</v>
      </c>
      <c r="O328" s="30">
        <v>240426</v>
      </c>
      <c r="P328" s="31">
        <v>0.70188500000000009</v>
      </c>
      <c r="Q328" s="30">
        <v>168751.40301000001</v>
      </c>
      <c r="R328" s="30">
        <v>71674.596989999991</v>
      </c>
      <c r="S328" s="32">
        <v>0.09</v>
      </c>
      <c r="T328" s="30">
        <v>25.174155555555551</v>
      </c>
      <c r="U328" s="11">
        <v>0</v>
      </c>
      <c r="V328" s="30">
        <v>0</v>
      </c>
      <c r="W328" s="30">
        <v>796384.41099999996</v>
      </c>
    </row>
    <row r="329" spans="1:23" ht="30" x14ac:dyDescent="0.25">
      <c r="A329" s="11" t="s">
        <v>5309</v>
      </c>
      <c r="B329" s="16" t="s">
        <v>5310</v>
      </c>
      <c r="C329" s="16" t="s">
        <v>5005</v>
      </c>
      <c r="D329" s="11" t="s">
        <v>5311</v>
      </c>
      <c r="E329" s="11">
        <v>37029</v>
      </c>
      <c r="F329" s="11">
        <v>1969</v>
      </c>
      <c r="G329" s="29" t="s">
        <v>4590</v>
      </c>
      <c r="H329" s="11">
        <v>6000</v>
      </c>
      <c r="I329" s="11">
        <v>2460</v>
      </c>
      <c r="J329" s="11">
        <v>2100</v>
      </c>
      <c r="K329" s="10" t="s">
        <v>30</v>
      </c>
      <c r="L329" s="30">
        <v>18.018000000000004</v>
      </c>
      <c r="M329" s="30">
        <v>37837.80000000001</v>
      </c>
      <c r="N329" s="31">
        <v>0.05</v>
      </c>
      <c r="O329" s="30">
        <v>35945.910000000011</v>
      </c>
      <c r="P329" s="31">
        <v>0.65188500000000005</v>
      </c>
      <c r="Q329" s="30">
        <v>23432.599540350009</v>
      </c>
      <c r="R329" s="30">
        <v>12513.310459650002</v>
      </c>
      <c r="S329" s="32">
        <v>0.08</v>
      </c>
      <c r="T329" s="30">
        <v>74.483990831249997</v>
      </c>
      <c r="U329" s="11">
        <v>0</v>
      </c>
      <c r="V329" s="30">
        <v>0</v>
      </c>
      <c r="W329" s="30">
        <v>156416.38074562501</v>
      </c>
    </row>
    <row r="330" spans="1:23" ht="135" x14ac:dyDescent="0.25">
      <c r="A330" s="11" t="s">
        <v>5312</v>
      </c>
      <c r="B330" s="16" t="s">
        <v>5313</v>
      </c>
      <c r="C330" s="16" t="s">
        <v>5314</v>
      </c>
      <c r="D330" s="11" t="s">
        <v>1250</v>
      </c>
      <c r="E330" s="11">
        <v>37029</v>
      </c>
      <c r="F330" s="11">
        <v>1972</v>
      </c>
      <c r="G330" s="29" t="s">
        <v>4590</v>
      </c>
      <c r="H330" s="11">
        <v>29778</v>
      </c>
      <c r="I330" s="11">
        <v>8896</v>
      </c>
      <c r="J330" s="11">
        <v>8896</v>
      </c>
      <c r="K330" s="10" t="s">
        <v>30</v>
      </c>
      <c r="L330" s="30">
        <v>12</v>
      </c>
      <c r="M330" s="30">
        <v>106752</v>
      </c>
      <c r="N330" s="31">
        <v>0.05</v>
      </c>
      <c r="O330" s="30">
        <v>101414.39999999999</v>
      </c>
      <c r="P330" s="31">
        <v>0.65188500000000005</v>
      </c>
      <c r="Q330" s="30">
        <v>66110.526144000003</v>
      </c>
      <c r="R330" s="30">
        <v>35303.873855999991</v>
      </c>
      <c r="S330" s="32">
        <v>0.08</v>
      </c>
      <c r="T330" s="30">
        <v>49.60638749999999</v>
      </c>
      <c r="U330" s="11">
        <v>0</v>
      </c>
      <c r="V330" s="30">
        <v>0</v>
      </c>
      <c r="W330" s="30">
        <v>441298.4231999999</v>
      </c>
    </row>
    <row r="331" spans="1:23" ht="150" x14ac:dyDescent="0.25">
      <c r="A331" s="11" t="s">
        <v>5315</v>
      </c>
      <c r="B331" s="16" t="s">
        <v>5316</v>
      </c>
      <c r="C331" s="16" t="s">
        <v>5317</v>
      </c>
      <c r="D331" s="11" t="s">
        <v>5318</v>
      </c>
      <c r="E331" s="11">
        <v>37029</v>
      </c>
      <c r="F331" s="11">
        <v>1959</v>
      </c>
      <c r="G331" s="29" t="s">
        <v>4590</v>
      </c>
      <c r="H331" s="11">
        <v>30862</v>
      </c>
      <c r="I331" s="11">
        <v>5800</v>
      </c>
      <c r="J331" s="11">
        <v>5032</v>
      </c>
      <c r="K331" s="10" t="s">
        <v>30</v>
      </c>
      <c r="L331" s="30">
        <v>13.860000000000005</v>
      </c>
      <c r="M331" s="30">
        <v>69743.520000000019</v>
      </c>
      <c r="N331" s="31">
        <v>0.05</v>
      </c>
      <c r="O331" s="30">
        <v>66256.344000000012</v>
      </c>
      <c r="P331" s="31">
        <v>0.65188500000000005</v>
      </c>
      <c r="Q331" s="30">
        <v>43191.516808440014</v>
      </c>
      <c r="R331" s="30">
        <v>23064.827191560002</v>
      </c>
      <c r="S331" s="32">
        <v>0.08</v>
      </c>
      <c r="T331" s="30">
        <v>57.295377562499993</v>
      </c>
      <c r="U331" s="11">
        <v>0</v>
      </c>
      <c r="V331" s="30">
        <v>0</v>
      </c>
      <c r="W331" s="30">
        <v>288310.33989449998</v>
      </c>
    </row>
    <row r="332" spans="1:23" ht="30" x14ac:dyDescent="0.25">
      <c r="A332" s="11" t="s">
        <v>5319</v>
      </c>
      <c r="B332" s="16" t="s">
        <v>5320</v>
      </c>
      <c r="C332" s="16" t="s">
        <v>131</v>
      </c>
      <c r="D332" s="11" t="s">
        <v>1523</v>
      </c>
      <c r="E332" s="11">
        <v>37029</v>
      </c>
      <c r="F332" s="11">
        <v>1953</v>
      </c>
      <c r="G332" s="29" t="s">
        <v>104</v>
      </c>
      <c r="H332" s="11">
        <v>6250</v>
      </c>
      <c r="I332" s="11">
        <v>8000</v>
      </c>
      <c r="J332" s="11">
        <v>8000</v>
      </c>
      <c r="K332" s="10" t="s">
        <v>30</v>
      </c>
      <c r="L332" s="30">
        <v>7.65</v>
      </c>
      <c r="M332" s="30">
        <v>61200</v>
      </c>
      <c r="N332" s="31">
        <v>0.05</v>
      </c>
      <c r="O332" s="30">
        <v>58140</v>
      </c>
      <c r="P332" s="31">
        <v>0.65188500000000005</v>
      </c>
      <c r="Q332" s="30">
        <v>37900.5939</v>
      </c>
      <c r="R332" s="30">
        <v>20239.4061</v>
      </c>
      <c r="S332" s="32">
        <v>0.09</v>
      </c>
      <c r="T332" s="30">
        <v>28.110286250000001</v>
      </c>
      <c r="U332" s="11">
        <v>0</v>
      </c>
      <c r="V332" s="30">
        <v>0</v>
      </c>
      <c r="W332" s="30">
        <v>224882.29</v>
      </c>
    </row>
    <row r="333" spans="1:23" ht="30" x14ac:dyDescent="0.25">
      <c r="A333" s="11" t="s">
        <v>5321</v>
      </c>
      <c r="B333" s="16" t="s">
        <v>5322</v>
      </c>
      <c r="C333" s="16" t="s">
        <v>202</v>
      </c>
      <c r="D333" s="11" t="s">
        <v>5323</v>
      </c>
      <c r="E333" s="11">
        <v>37029</v>
      </c>
      <c r="F333" s="11">
        <v>1953</v>
      </c>
      <c r="G333" s="29" t="s">
        <v>102</v>
      </c>
      <c r="H333" s="11">
        <v>15110</v>
      </c>
      <c r="I333" s="11">
        <v>1455</v>
      </c>
      <c r="J333" s="11">
        <v>1455</v>
      </c>
      <c r="K333" s="10" t="s">
        <v>30</v>
      </c>
      <c r="L333" s="30">
        <v>21.840000000000003</v>
      </c>
      <c r="M333" s="30">
        <v>31777.200000000004</v>
      </c>
      <c r="N333" s="31">
        <v>0.05</v>
      </c>
      <c r="O333" s="30">
        <v>30188.340000000004</v>
      </c>
      <c r="P333" s="31">
        <v>0.65188500000000005</v>
      </c>
      <c r="Q333" s="30">
        <v>19679.326020900004</v>
      </c>
      <c r="R333" s="30">
        <v>10509.0139791</v>
      </c>
      <c r="S333" s="32">
        <v>0.09</v>
      </c>
      <c r="T333" s="30">
        <v>80.252111333333346</v>
      </c>
      <c r="U333" s="11">
        <v>0</v>
      </c>
      <c r="V333" s="30">
        <v>0</v>
      </c>
      <c r="W333" s="30">
        <v>116766.82199</v>
      </c>
    </row>
    <row r="334" spans="1:23" ht="150" x14ac:dyDescent="0.25">
      <c r="A334" s="11" t="s">
        <v>5324</v>
      </c>
      <c r="B334" s="16" t="s">
        <v>5325</v>
      </c>
      <c r="C334" s="16" t="s">
        <v>5326</v>
      </c>
      <c r="D334" s="11" t="s">
        <v>5327</v>
      </c>
      <c r="E334" s="11">
        <v>37163</v>
      </c>
      <c r="G334" s="29" t="s">
        <v>203</v>
      </c>
      <c r="H334" s="11">
        <v>32047</v>
      </c>
      <c r="I334" s="11">
        <v>13200</v>
      </c>
      <c r="J334" s="11">
        <v>13200</v>
      </c>
      <c r="K334" s="10" t="s">
        <v>30</v>
      </c>
      <c r="L334" s="30">
        <v>13.6</v>
      </c>
      <c r="M334" s="30">
        <v>179520</v>
      </c>
      <c r="N334" s="31">
        <v>0.05</v>
      </c>
      <c r="O334" s="30">
        <v>170544</v>
      </c>
      <c r="P334" s="31">
        <v>0.65188500000000005</v>
      </c>
      <c r="Q334" s="30">
        <v>111175.07544000002</v>
      </c>
      <c r="R334" s="30">
        <v>59368.924559999985</v>
      </c>
      <c r="S334" s="32">
        <v>0.09</v>
      </c>
      <c r="T334" s="30">
        <v>49.973842222222217</v>
      </c>
      <c r="U334" s="11">
        <v>0</v>
      </c>
      <c r="V334" s="30">
        <v>0</v>
      </c>
      <c r="W334" s="30">
        <v>659654.71733333322</v>
      </c>
    </row>
    <row r="335" spans="1:23" ht="120" x14ac:dyDescent="0.25">
      <c r="A335" s="11" t="s">
        <v>5328</v>
      </c>
      <c r="B335" s="16" t="s">
        <v>5329</v>
      </c>
      <c r="C335" s="16" t="s">
        <v>5330</v>
      </c>
      <c r="D335" s="11" t="s">
        <v>5331</v>
      </c>
      <c r="E335" s="11">
        <v>37163</v>
      </c>
      <c r="F335" s="11">
        <v>1974</v>
      </c>
      <c r="G335" s="29" t="s">
        <v>102</v>
      </c>
      <c r="H335" s="11">
        <v>243063</v>
      </c>
      <c r="I335" s="11">
        <v>8091</v>
      </c>
      <c r="J335" s="11">
        <v>8091</v>
      </c>
      <c r="K335" s="10" t="s">
        <v>30</v>
      </c>
      <c r="L335" s="30">
        <v>10.08</v>
      </c>
      <c r="M335" s="30">
        <v>81557.279999999999</v>
      </c>
      <c r="N335" s="31">
        <v>0.05</v>
      </c>
      <c r="O335" s="30">
        <v>77479.415999999997</v>
      </c>
      <c r="P335" s="31">
        <v>0.65188500000000005</v>
      </c>
      <c r="Q335" s="30">
        <v>50507.669099159997</v>
      </c>
      <c r="R335" s="30">
        <v>26971.746900839993</v>
      </c>
      <c r="S335" s="32">
        <v>0.09</v>
      </c>
      <c r="T335" s="30">
        <v>37.039435999999981</v>
      </c>
      <c r="U335" s="11">
        <v>162153</v>
      </c>
      <c r="V335" s="30">
        <v>486459</v>
      </c>
      <c r="W335" s="30">
        <v>786145.07667599979</v>
      </c>
    </row>
    <row r="336" spans="1:23" ht="105" x14ac:dyDescent="0.25">
      <c r="A336" s="11" t="s">
        <v>5332</v>
      </c>
      <c r="B336" s="16" t="s">
        <v>5333</v>
      </c>
      <c r="C336" s="16" t="s">
        <v>5334</v>
      </c>
      <c r="D336" s="11" t="s">
        <v>5335</v>
      </c>
      <c r="E336" s="11">
        <v>37029</v>
      </c>
      <c r="F336" s="11">
        <v>1969</v>
      </c>
      <c r="G336" s="29" t="s">
        <v>106</v>
      </c>
      <c r="H336" s="11">
        <v>71954</v>
      </c>
      <c r="I336" s="11">
        <v>22255</v>
      </c>
      <c r="J336" s="11">
        <v>22255</v>
      </c>
      <c r="K336" s="10" t="s">
        <v>30</v>
      </c>
      <c r="L336" s="30">
        <v>13.77</v>
      </c>
      <c r="M336" s="30">
        <v>306451.34999999998</v>
      </c>
      <c r="N336" s="31">
        <v>0.05</v>
      </c>
      <c r="O336" s="30">
        <v>291128.78249999997</v>
      </c>
      <c r="P336" s="31">
        <v>0.70188500000000009</v>
      </c>
      <c r="Q336" s="30">
        <v>204338.92550501251</v>
      </c>
      <c r="R336" s="30">
        <v>86789.856994987465</v>
      </c>
      <c r="S336" s="32">
        <v>9.5000000000000001E-2</v>
      </c>
      <c r="T336" s="30">
        <v>41.050435499999985</v>
      </c>
      <c r="U336" s="11">
        <v>0</v>
      </c>
      <c r="V336" s="30">
        <v>0</v>
      </c>
      <c r="W336" s="30">
        <v>913577.44205249962</v>
      </c>
    </row>
    <row r="337" spans="1:23" ht="45" x14ac:dyDescent="0.25">
      <c r="A337" s="11" t="s">
        <v>5336</v>
      </c>
      <c r="B337" s="16" t="s">
        <v>5337</v>
      </c>
      <c r="C337" s="16" t="s">
        <v>206</v>
      </c>
      <c r="D337" s="11" t="s">
        <v>5338</v>
      </c>
      <c r="E337" s="11">
        <v>37163</v>
      </c>
      <c r="F337" s="11">
        <v>1928</v>
      </c>
      <c r="G337" s="29" t="s">
        <v>102</v>
      </c>
      <c r="H337" s="11">
        <v>15248</v>
      </c>
      <c r="I337" s="11">
        <v>4072</v>
      </c>
      <c r="J337" s="11">
        <v>4072</v>
      </c>
      <c r="K337" s="10" t="s">
        <v>30</v>
      </c>
      <c r="L337" s="30">
        <v>14.4</v>
      </c>
      <c r="M337" s="30">
        <v>58636.800000000003</v>
      </c>
      <c r="N337" s="31">
        <v>0.05</v>
      </c>
      <c r="O337" s="30">
        <v>55704.960000000006</v>
      </c>
      <c r="P337" s="31">
        <v>0.65188500000000005</v>
      </c>
      <c r="Q337" s="30">
        <v>36313.227849600007</v>
      </c>
      <c r="R337" s="30">
        <v>19391.732150399999</v>
      </c>
      <c r="S337" s="32">
        <v>0.09</v>
      </c>
      <c r="T337" s="30">
        <v>52.91348</v>
      </c>
      <c r="U337" s="11">
        <v>0</v>
      </c>
      <c r="V337" s="30">
        <v>0</v>
      </c>
      <c r="W337" s="30">
        <v>215463.69055999999</v>
      </c>
    </row>
    <row r="338" spans="1:23" x14ac:dyDescent="0.25">
      <c r="A338" s="11" t="s">
        <v>5339</v>
      </c>
      <c r="B338" s="16" t="s">
        <v>5339</v>
      </c>
      <c r="C338" s="16" t="s">
        <v>199</v>
      </c>
      <c r="D338" s="11" t="s">
        <v>5340</v>
      </c>
      <c r="E338" s="11">
        <v>37029</v>
      </c>
      <c r="F338" s="11">
        <v>2008</v>
      </c>
      <c r="G338" s="29" t="s">
        <v>103</v>
      </c>
      <c r="H338" s="11">
        <v>15375</v>
      </c>
      <c r="I338" s="11">
        <v>10000</v>
      </c>
      <c r="J338" s="11">
        <v>10000</v>
      </c>
      <c r="K338" s="10" t="s">
        <v>30</v>
      </c>
      <c r="L338" s="30">
        <v>17.64</v>
      </c>
      <c r="M338" s="30">
        <v>176400</v>
      </c>
      <c r="N338" s="31">
        <v>0.05</v>
      </c>
      <c r="O338" s="30">
        <v>167580</v>
      </c>
      <c r="P338" s="31">
        <v>0.70188500000000009</v>
      </c>
      <c r="Q338" s="30">
        <v>117621.88830000002</v>
      </c>
      <c r="R338" s="30">
        <v>49958.111699999979</v>
      </c>
      <c r="S338" s="32">
        <v>0.09</v>
      </c>
      <c r="T338" s="30">
        <v>55.509012999999975</v>
      </c>
      <c r="U338" s="11">
        <v>0</v>
      </c>
      <c r="V338" s="30">
        <v>0</v>
      </c>
      <c r="W338" s="30">
        <v>555090.12999999977</v>
      </c>
    </row>
    <row r="339" spans="1:23" x14ac:dyDescent="0.25">
      <c r="A339" s="11" t="s">
        <v>5341</v>
      </c>
      <c r="B339" s="16" t="s">
        <v>5341</v>
      </c>
      <c r="C339" s="16" t="s">
        <v>79</v>
      </c>
      <c r="D339" s="11" t="s">
        <v>5342</v>
      </c>
      <c r="E339" s="11">
        <v>37029</v>
      </c>
      <c r="F339" s="11">
        <v>1949</v>
      </c>
      <c r="G339" s="29" t="s">
        <v>102</v>
      </c>
      <c r="H339" s="11">
        <v>11562</v>
      </c>
      <c r="I339" s="11">
        <v>4160</v>
      </c>
      <c r="J339" s="11">
        <v>4160</v>
      </c>
      <c r="K339" s="10" t="s">
        <v>30</v>
      </c>
      <c r="L339" s="30">
        <v>16</v>
      </c>
      <c r="M339" s="30">
        <v>66560</v>
      </c>
      <c r="N339" s="31">
        <v>0.05</v>
      </c>
      <c r="O339" s="30">
        <v>63232</v>
      </c>
      <c r="P339" s="31">
        <v>0.65188500000000005</v>
      </c>
      <c r="Q339" s="30">
        <v>41219.992320000005</v>
      </c>
      <c r="R339" s="30">
        <v>22012.007679999995</v>
      </c>
      <c r="S339" s="32">
        <v>0.09</v>
      </c>
      <c r="T339" s="30">
        <v>58.792755555555544</v>
      </c>
      <c r="U339" s="11">
        <v>0</v>
      </c>
      <c r="V339" s="30">
        <v>0</v>
      </c>
      <c r="W339" s="30">
        <v>244577.86311111107</v>
      </c>
    </row>
    <row r="340" spans="1:23" x14ac:dyDescent="0.25">
      <c r="A340" s="11" t="s">
        <v>5343</v>
      </c>
      <c r="B340" s="16" t="s">
        <v>5343</v>
      </c>
      <c r="C340" s="16" t="s">
        <v>5344</v>
      </c>
      <c r="D340" s="11" t="s">
        <v>5345</v>
      </c>
      <c r="E340" s="11">
        <v>37030</v>
      </c>
      <c r="G340" s="29" t="s">
        <v>103</v>
      </c>
      <c r="H340" s="11">
        <v>3056</v>
      </c>
      <c r="I340" s="11">
        <v>2691</v>
      </c>
      <c r="J340" s="11">
        <v>2691</v>
      </c>
      <c r="K340" s="10" t="s">
        <v>30</v>
      </c>
      <c r="L340" s="30">
        <v>16</v>
      </c>
      <c r="M340" s="30">
        <v>43056</v>
      </c>
      <c r="N340" s="31">
        <v>0.05</v>
      </c>
      <c r="O340" s="30">
        <v>40903.199999999997</v>
      </c>
      <c r="P340" s="31">
        <v>0.6805525</v>
      </c>
      <c r="Q340" s="30">
        <v>27836.775017999997</v>
      </c>
      <c r="R340" s="30">
        <v>13066.424982</v>
      </c>
      <c r="S340" s="32">
        <v>0.09</v>
      </c>
      <c r="T340" s="30">
        <v>53.951133333333338</v>
      </c>
      <c r="U340" s="11">
        <v>0</v>
      </c>
      <c r="V340" s="30">
        <v>0</v>
      </c>
      <c r="W340" s="30">
        <v>145182.49980000002</v>
      </c>
    </row>
    <row r="341" spans="1:23" x14ac:dyDescent="0.25">
      <c r="A341" s="11" t="s">
        <v>5346</v>
      </c>
      <c r="B341" s="16" t="s">
        <v>5346</v>
      </c>
      <c r="C341" s="16" t="s">
        <v>79</v>
      </c>
      <c r="D341" s="11" t="s">
        <v>5347</v>
      </c>
      <c r="E341" s="11">
        <v>37030</v>
      </c>
      <c r="F341" s="11">
        <v>1930</v>
      </c>
      <c r="G341" s="29" t="s">
        <v>102</v>
      </c>
      <c r="H341" s="11">
        <v>5874</v>
      </c>
      <c r="I341" s="11">
        <v>1290</v>
      </c>
      <c r="J341" s="11">
        <v>1290</v>
      </c>
      <c r="K341" s="10" t="s">
        <v>30</v>
      </c>
      <c r="L341" s="30">
        <v>16</v>
      </c>
      <c r="M341" s="30">
        <v>20640</v>
      </c>
      <c r="N341" s="31">
        <v>0.05</v>
      </c>
      <c r="O341" s="30">
        <v>19608</v>
      </c>
      <c r="P341" s="31">
        <v>0.63055250000000007</v>
      </c>
      <c r="Q341" s="30">
        <v>12363.873420000002</v>
      </c>
      <c r="R341" s="30">
        <v>7244.1265799999983</v>
      </c>
      <c r="S341" s="32">
        <v>0.09</v>
      </c>
      <c r="T341" s="30">
        <v>62.39557777777776</v>
      </c>
      <c r="U341" s="11">
        <v>0</v>
      </c>
      <c r="V341" s="30">
        <v>0</v>
      </c>
      <c r="W341" s="30">
        <v>80490.295333333313</v>
      </c>
    </row>
    <row r="342" spans="1:23" ht="75" x14ac:dyDescent="0.25">
      <c r="A342" s="11" t="s">
        <v>5348</v>
      </c>
      <c r="B342" s="16" t="s">
        <v>5349</v>
      </c>
      <c r="C342" s="16" t="s">
        <v>4646</v>
      </c>
      <c r="D342" s="11" t="s">
        <v>5350</v>
      </c>
      <c r="E342" s="11">
        <v>37030</v>
      </c>
      <c r="F342" s="11">
        <v>1980</v>
      </c>
      <c r="G342" s="29" t="s">
        <v>102</v>
      </c>
      <c r="H342" s="11">
        <v>15600</v>
      </c>
      <c r="I342" s="11">
        <v>5273</v>
      </c>
      <c r="J342" s="11">
        <v>5273</v>
      </c>
      <c r="K342" s="10" t="s">
        <v>30</v>
      </c>
      <c r="L342" s="30">
        <v>12.96</v>
      </c>
      <c r="M342" s="30">
        <v>68338.080000000002</v>
      </c>
      <c r="N342" s="31">
        <v>0.05</v>
      </c>
      <c r="O342" s="30">
        <v>64921.175999999999</v>
      </c>
      <c r="P342" s="31">
        <v>0.63055250000000007</v>
      </c>
      <c r="Q342" s="30">
        <v>40936.209829740001</v>
      </c>
      <c r="R342" s="30">
        <v>23984.966170259999</v>
      </c>
      <c r="S342" s="32">
        <v>0.09</v>
      </c>
      <c r="T342" s="30">
        <v>50.540418000000003</v>
      </c>
      <c r="U342" s="11">
        <v>0</v>
      </c>
      <c r="V342" s="30">
        <v>0</v>
      </c>
      <c r="W342" s="30">
        <v>266499.62411400001</v>
      </c>
    </row>
    <row r="343" spans="1:23" x14ac:dyDescent="0.25">
      <c r="A343" s="11" t="s">
        <v>5351</v>
      </c>
      <c r="B343" s="16" t="s">
        <v>5351</v>
      </c>
      <c r="C343" s="16" t="s">
        <v>79</v>
      </c>
      <c r="D343" s="11" t="s">
        <v>5352</v>
      </c>
      <c r="E343" s="11">
        <v>37030</v>
      </c>
      <c r="F343" s="11">
        <v>1941</v>
      </c>
      <c r="G343" s="29" t="s">
        <v>102</v>
      </c>
      <c r="H343" s="11">
        <v>7645</v>
      </c>
      <c r="I343" s="11">
        <v>1500</v>
      </c>
      <c r="J343" s="11">
        <v>1500</v>
      </c>
      <c r="K343" s="10" t="s">
        <v>30</v>
      </c>
      <c r="L343" s="30">
        <v>12.96</v>
      </c>
      <c r="M343" s="30">
        <v>19440</v>
      </c>
      <c r="N343" s="31">
        <v>0.05</v>
      </c>
      <c r="O343" s="30">
        <v>18468</v>
      </c>
      <c r="P343" s="31">
        <v>0.63055250000000007</v>
      </c>
      <c r="Q343" s="30">
        <v>11645.043570000002</v>
      </c>
      <c r="R343" s="30">
        <v>6822.9564299999984</v>
      </c>
      <c r="S343" s="32">
        <v>0.09</v>
      </c>
      <c r="T343" s="30">
        <v>50.540417999999981</v>
      </c>
      <c r="U343" s="11">
        <v>0</v>
      </c>
      <c r="V343" s="30">
        <v>0</v>
      </c>
      <c r="W343" s="30">
        <v>75810.626999999979</v>
      </c>
    </row>
    <row r="344" spans="1:23" ht="60" x14ac:dyDescent="0.25">
      <c r="A344" s="11" t="s">
        <v>5353</v>
      </c>
      <c r="B344" s="16" t="s">
        <v>5354</v>
      </c>
      <c r="C344" s="16" t="s">
        <v>5355</v>
      </c>
      <c r="D344" s="11" t="s">
        <v>5356</v>
      </c>
      <c r="E344" s="11">
        <v>37030</v>
      </c>
      <c r="F344" s="11">
        <v>1949</v>
      </c>
      <c r="G344" s="29" t="s">
        <v>102</v>
      </c>
      <c r="H344" s="11">
        <v>11680</v>
      </c>
      <c r="I344" s="11">
        <v>1161</v>
      </c>
      <c r="J344" s="11">
        <v>1161</v>
      </c>
      <c r="K344" s="10" t="s">
        <v>30</v>
      </c>
      <c r="L344" s="30">
        <v>20.8</v>
      </c>
      <c r="M344" s="30">
        <v>24148.799999999999</v>
      </c>
      <c r="N344" s="31">
        <v>0.05</v>
      </c>
      <c r="O344" s="30">
        <v>22941.360000000001</v>
      </c>
      <c r="P344" s="31">
        <v>0.63055250000000007</v>
      </c>
      <c r="Q344" s="30">
        <v>14465.731901400002</v>
      </c>
      <c r="R344" s="30">
        <v>8475.6280985999983</v>
      </c>
      <c r="S344" s="32">
        <v>0.09</v>
      </c>
      <c r="T344" s="30">
        <v>81.114251111111102</v>
      </c>
      <c r="U344" s="11">
        <v>0</v>
      </c>
      <c r="V344" s="30">
        <v>0</v>
      </c>
      <c r="W344" s="30">
        <v>94173.645539999983</v>
      </c>
    </row>
    <row r="345" spans="1:23" ht="45" x14ac:dyDescent="0.25">
      <c r="A345" s="11" t="s">
        <v>5357</v>
      </c>
      <c r="B345" s="16" t="s">
        <v>5358</v>
      </c>
      <c r="C345" s="16" t="s">
        <v>134</v>
      </c>
      <c r="D345" s="11" t="s">
        <v>5359</v>
      </c>
      <c r="E345" s="11">
        <v>37030</v>
      </c>
      <c r="F345" s="11">
        <v>1962</v>
      </c>
      <c r="G345" s="29" t="s">
        <v>102</v>
      </c>
      <c r="H345" s="11">
        <v>9375</v>
      </c>
      <c r="I345" s="11">
        <v>2400</v>
      </c>
      <c r="J345" s="11">
        <v>2400</v>
      </c>
      <c r="K345" s="10" t="s">
        <v>30</v>
      </c>
      <c r="L345" s="30">
        <v>16</v>
      </c>
      <c r="M345" s="30">
        <v>38400</v>
      </c>
      <c r="N345" s="31">
        <v>0.05</v>
      </c>
      <c r="O345" s="30">
        <v>36480</v>
      </c>
      <c r="P345" s="31">
        <v>0.63055250000000007</v>
      </c>
      <c r="Q345" s="30">
        <v>23002.555200000003</v>
      </c>
      <c r="R345" s="30">
        <v>13477.444799999996</v>
      </c>
      <c r="S345" s="32">
        <v>0.09</v>
      </c>
      <c r="T345" s="30">
        <v>62.395577777777774</v>
      </c>
      <c r="U345" s="11">
        <v>0</v>
      </c>
      <c r="V345" s="30">
        <v>0</v>
      </c>
      <c r="W345" s="30">
        <v>149749.38666666666</v>
      </c>
    </row>
    <row r="346" spans="1:23" ht="90" x14ac:dyDescent="0.25">
      <c r="A346" s="11" t="s">
        <v>5360</v>
      </c>
      <c r="B346" s="16" t="s">
        <v>5361</v>
      </c>
      <c r="C346" s="16" t="s">
        <v>5362</v>
      </c>
      <c r="D346" s="11" t="s">
        <v>5363</v>
      </c>
      <c r="E346" s="11">
        <v>37030</v>
      </c>
      <c r="F346" s="11">
        <v>1958</v>
      </c>
      <c r="G346" s="29" t="s">
        <v>108</v>
      </c>
      <c r="H346" s="11">
        <v>44062</v>
      </c>
      <c r="I346" s="11">
        <v>16444</v>
      </c>
      <c r="J346" s="11">
        <v>16231</v>
      </c>
      <c r="K346" s="10" t="s">
        <v>30</v>
      </c>
      <c r="L346" s="30">
        <v>20.16</v>
      </c>
      <c r="M346" s="30">
        <v>327216.96000000002</v>
      </c>
      <c r="N346" s="31">
        <v>0.05</v>
      </c>
      <c r="O346" s="30">
        <v>310856.11200000002</v>
      </c>
      <c r="P346" s="31">
        <v>0.63055250000000007</v>
      </c>
      <c r="Q346" s="30">
        <v>196011.09856188003</v>
      </c>
      <c r="R346" s="30">
        <v>114845.01343812</v>
      </c>
      <c r="S346" s="32">
        <v>0.08</v>
      </c>
      <c r="T346" s="30">
        <v>88.44573149999998</v>
      </c>
      <c r="U346" s="11">
        <v>0</v>
      </c>
      <c r="V346" s="30">
        <v>0</v>
      </c>
      <c r="W346" s="30">
        <v>1435562.6679764998</v>
      </c>
    </row>
    <row r="347" spans="1:23" ht="45" x14ac:dyDescent="0.25">
      <c r="A347" s="11" t="s">
        <v>5364</v>
      </c>
      <c r="B347" s="16" t="s">
        <v>5365</v>
      </c>
      <c r="C347" s="16" t="s">
        <v>5366</v>
      </c>
      <c r="D347" s="11" t="s">
        <v>5367</v>
      </c>
      <c r="E347" s="11">
        <v>37030</v>
      </c>
      <c r="F347" s="11">
        <v>1989</v>
      </c>
      <c r="G347" s="29" t="s">
        <v>110</v>
      </c>
      <c r="H347" s="11">
        <v>98688</v>
      </c>
      <c r="I347" s="11">
        <v>15312</v>
      </c>
      <c r="J347" s="11">
        <v>15312</v>
      </c>
      <c r="K347" s="10" t="s">
        <v>30</v>
      </c>
      <c r="L347" s="30">
        <v>16</v>
      </c>
      <c r="M347" s="30">
        <v>244992</v>
      </c>
      <c r="N347" s="31">
        <v>7.0000000000000007E-2</v>
      </c>
      <c r="O347" s="30">
        <v>227842.56</v>
      </c>
      <c r="P347" s="31">
        <v>0.63055250000000007</v>
      </c>
      <c r="Q347" s="30">
        <v>143666.69581440001</v>
      </c>
      <c r="R347" s="30">
        <v>84175.864185599989</v>
      </c>
      <c r="S347" s="32">
        <v>0.09</v>
      </c>
      <c r="T347" s="30">
        <v>61.081986666666666</v>
      </c>
      <c r="U347" s="11">
        <v>0</v>
      </c>
      <c r="V347" s="30">
        <v>0</v>
      </c>
      <c r="W347" s="30">
        <v>935287.37983999995</v>
      </c>
    </row>
    <row r="348" spans="1:23" x14ac:dyDescent="0.25">
      <c r="A348" s="11" t="s">
        <v>5368</v>
      </c>
      <c r="B348" s="16" t="s">
        <v>5368</v>
      </c>
      <c r="C348" s="16" t="s">
        <v>197</v>
      </c>
      <c r="D348" s="11" t="s">
        <v>5369</v>
      </c>
      <c r="E348" s="11">
        <v>37030</v>
      </c>
      <c r="F348" s="11">
        <v>1966</v>
      </c>
      <c r="G348" s="29" t="s">
        <v>203</v>
      </c>
      <c r="H348" s="11">
        <v>46607</v>
      </c>
      <c r="I348" s="11">
        <v>4400</v>
      </c>
      <c r="J348" s="11">
        <v>3840</v>
      </c>
      <c r="K348" s="10" t="s">
        <v>30</v>
      </c>
      <c r="L348" s="30">
        <v>21.251999999999999</v>
      </c>
      <c r="M348" s="30">
        <v>81607.679999999993</v>
      </c>
      <c r="N348" s="31">
        <v>0.05</v>
      </c>
      <c r="O348" s="30">
        <v>77527.296000000002</v>
      </c>
      <c r="P348" s="31">
        <v>0.63055250000000007</v>
      </c>
      <c r="Q348" s="30">
        <v>48885.030311040005</v>
      </c>
      <c r="R348" s="30">
        <v>28642.265688959997</v>
      </c>
      <c r="S348" s="32">
        <v>0.09</v>
      </c>
      <c r="T348" s="30">
        <v>82.876926183333325</v>
      </c>
      <c r="U348" s="11">
        <v>0</v>
      </c>
      <c r="V348" s="30">
        <v>0</v>
      </c>
      <c r="W348" s="30">
        <v>318247.39654399996</v>
      </c>
    </row>
    <row r="349" spans="1:23" ht="45" x14ac:dyDescent="0.25">
      <c r="A349" s="11" t="s">
        <v>5370</v>
      </c>
      <c r="B349" s="16" t="s">
        <v>5371</v>
      </c>
      <c r="C349" s="16" t="s">
        <v>5372</v>
      </c>
      <c r="D349" s="11" t="s">
        <v>5373</v>
      </c>
      <c r="E349" s="11">
        <v>37030</v>
      </c>
      <c r="G349" s="29" t="s">
        <v>103</v>
      </c>
      <c r="H349" s="11">
        <v>21815</v>
      </c>
      <c r="I349" s="11">
        <v>7440</v>
      </c>
      <c r="J349" s="11">
        <v>7440</v>
      </c>
      <c r="K349" s="10" t="s">
        <v>30</v>
      </c>
      <c r="L349" s="30">
        <v>12.24</v>
      </c>
      <c r="M349" s="30">
        <v>91065.600000000006</v>
      </c>
      <c r="N349" s="31">
        <v>0.05</v>
      </c>
      <c r="O349" s="30">
        <v>86512.320000000007</v>
      </c>
      <c r="P349" s="31">
        <v>0.6805525</v>
      </c>
      <c r="Q349" s="30">
        <v>58876.175656800006</v>
      </c>
      <c r="R349" s="30">
        <v>27636.144343200001</v>
      </c>
      <c r="S349" s="32">
        <v>0.09</v>
      </c>
      <c r="T349" s="30">
        <v>41.272616999999997</v>
      </c>
      <c r="U349" s="11">
        <v>0</v>
      </c>
      <c r="V349" s="30">
        <v>0</v>
      </c>
      <c r="W349" s="30">
        <v>307068.27048000001</v>
      </c>
    </row>
    <row r="350" spans="1:23" x14ac:dyDescent="0.25">
      <c r="A350" s="11" t="s">
        <v>5374</v>
      </c>
      <c r="B350" s="16" t="s">
        <v>5374</v>
      </c>
      <c r="C350" s="16" t="s">
        <v>79</v>
      </c>
      <c r="D350" s="11" t="s">
        <v>5375</v>
      </c>
      <c r="E350" s="11">
        <v>37030</v>
      </c>
      <c r="F350" s="11">
        <v>1984</v>
      </c>
      <c r="G350" s="29" t="s">
        <v>102</v>
      </c>
      <c r="H350" s="11">
        <v>14595</v>
      </c>
      <c r="I350" s="11">
        <v>8505</v>
      </c>
      <c r="J350" s="11">
        <v>8505</v>
      </c>
      <c r="K350" s="10" t="s">
        <v>30</v>
      </c>
      <c r="L350" s="30">
        <v>10.08</v>
      </c>
      <c r="M350" s="30">
        <v>85730.4</v>
      </c>
      <c r="N350" s="31">
        <v>0.05</v>
      </c>
      <c r="O350" s="30">
        <v>81443.87999999999</v>
      </c>
      <c r="P350" s="31">
        <v>0.63055250000000007</v>
      </c>
      <c r="Q350" s="30">
        <v>51354.642143700003</v>
      </c>
      <c r="R350" s="30">
        <v>30089.237856299987</v>
      </c>
      <c r="S350" s="32">
        <v>0.09</v>
      </c>
      <c r="T350" s="30">
        <v>39.309213999999983</v>
      </c>
      <c r="U350" s="11">
        <v>0</v>
      </c>
      <c r="V350" s="30">
        <v>0</v>
      </c>
      <c r="W350" s="30">
        <v>334324.86506999988</v>
      </c>
    </row>
    <row r="351" spans="1:23" ht="60" x14ac:dyDescent="0.25">
      <c r="A351" s="11" t="s">
        <v>5376</v>
      </c>
      <c r="B351" s="16" t="s">
        <v>5377</v>
      </c>
      <c r="C351" s="16" t="s">
        <v>5378</v>
      </c>
      <c r="D351" s="11" t="s">
        <v>5379</v>
      </c>
      <c r="E351" s="11">
        <v>37030</v>
      </c>
      <c r="F351" s="11">
        <v>1947</v>
      </c>
      <c r="G351" s="29" t="s">
        <v>103</v>
      </c>
      <c r="H351" s="11">
        <v>24300</v>
      </c>
      <c r="I351" s="11">
        <v>15462</v>
      </c>
      <c r="J351" s="11">
        <v>15462</v>
      </c>
      <c r="K351" s="10" t="s">
        <v>30</v>
      </c>
      <c r="L351" s="30">
        <v>16</v>
      </c>
      <c r="M351" s="30">
        <v>247392</v>
      </c>
      <c r="N351" s="31">
        <v>0.05</v>
      </c>
      <c r="O351" s="30">
        <v>235022.4</v>
      </c>
      <c r="P351" s="31">
        <v>0.6805525</v>
      </c>
      <c r="Q351" s="30">
        <v>159945.08187600001</v>
      </c>
      <c r="R351" s="30">
        <v>75077.318123999983</v>
      </c>
      <c r="S351" s="32">
        <v>0.09</v>
      </c>
      <c r="T351" s="30">
        <v>53.951133333333331</v>
      </c>
      <c r="U351" s="11">
        <v>0</v>
      </c>
      <c r="V351" s="30">
        <v>0</v>
      </c>
      <c r="W351" s="30">
        <v>834192.42359999986</v>
      </c>
    </row>
    <row r="352" spans="1:23" ht="30" x14ac:dyDescent="0.25">
      <c r="A352" s="11" t="s">
        <v>5380</v>
      </c>
      <c r="B352" s="16" t="s">
        <v>5381</v>
      </c>
      <c r="C352" s="16" t="s">
        <v>83</v>
      </c>
      <c r="D352" s="11" t="s">
        <v>5382</v>
      </c>
      <c r="E352" s="11">
        <v>37030</v>
      </c>
      <c r="G352" s="29" t="s">
        <v>110</v>
      </c>
      <c r="H352" s="11">
        <v>13798</v>
      </c>
      <c r="I352" s="11">
        <v>2730</v>
      </c>
      <c r="J352" s="11">
        <v>2730</v>
      </c>
      <c r="K352" s="10" t="s">
        <v>30</v>
      </c>
      <c r="L352" s="30">
        <v>16</v>
      </c>
      <c r="M352" s="30">
        <v>43680</v>
      </c>
      <c r="N352" s="31">
        <v>7.0000000000000007E-2</v>
      </c>
      <c r="O352" s="30">
        <v>40622.400000000001</v>
      </c>
      <c r="P352" s="31">
        <v>0.63055250000000007</v>
      </c>
      <c r="Q352" s="30">
        <v>25614.555875999999</v>
      </c>
      <c r="R352" s="30">
        <v>15007.844123999999</v>
      </c>
      <c r="S352" s="32">
        <v>0.09</v>
      </c>
      <c r="T352" s="30">
        <v>61.081986666666666</v>
      </c>
      <c r="U352" s="11">
        <v>0</v>
      </c>
      <c r="V352" s="30">
        <v>0</v>
      </c>
      <c r="W352" s="30">
        <v>166753.8236</v>
      </c>
    </row>
    <row r="353" spans="1:23" ht="45" x14ac:dyDescent="0.25">
      <c r="A353" s="11" t="s">
        <v>5383</v>
      </c>
      <c r="B353" s="16" t="s">
        <v>5384</v>
      </c>
      <c r="C353" s="16" t="s">
        <v>191</v>
      </c>
      <c r="D353" s="11" t="s">
        <v>5385</v>
      </c>
      <c r="E353" s="11">
        <v>37031</v>
      </c>
      <c r="F353" s="11">
        <v>1980</v>
      </c>
      <c r="G353" s="29" t="s">
        <v>4590</v>
      </c>
      <c r="H353" s="11">
        <v>24574</v>
      </c>
      <c r="I353" s="11">
        <v>4107</v>
      </c>
      <c r="J353" s="11">
        <v>4107</v>
      </c>
      <c r="K353" s="10" t="s">
        <v>30</v>
      </c>
      <c r="L353" s="30">
        <v>16.698</v>
      </c>
      <c r="M353" s="30">
        <v>68578.686000000002</v>
      </c>
      <c r="N353" s="31">
        <v>0.05</v>
      </c>
      <c r="O353" s="30">
        <v>65149.751700000001</v>
      </c>
      <c r="P353" s="31">
        <v>0.68760249999999989</v>
      </c>
      <c r="Q353" s="30">
        <v>44797.132143299241</v>
      </c>
      <c r="R353" s="30">
        <v>20352.61955670076</v>
      </c>
      <c r="S353" s="32">
        <v>0.08</v>
      </c>
      <c r="T353" s="30">
        <v>61.94490977812503</v>
      </c>
      <c r="U353" s="11">
        <v>0</v>
      </c>
      <c r="V353" s="30">
        <v>0</v>
      </c>
      <c r="W353" s="30">
        <v>254407.74445875947</v>
      </c>
    </row>
    <row r="354" spans="1:23" ht="45" x14ac:dyDescent="0.25">
      <c r="A354" s="11" t="s">
        <v>5386</v>
      </c>
      <c r="B354" s="16" t="s">
        <v>5387</v>
      </c>
      <c r="C354" s="16" t="s">
        <v>5388</v>
      </c>
      <c r="D354" s="11" t="s">
        <v>5389</v>
      </c>
      <c r="E354" s="11">
        <v>37031</v>
      </c>
      <c r="F354" s="11">
        <v>1992</v>
      </c>
      <c r="G354" s="29" t="s">
        <v>108</v>
      </c>
      <c r="H354" s="11">
        <v>28452</v>
      </c>
      <c r="I354" s="11">
        <v>3155</v>
      </c>
      <c r="J354" s="11">
        <v>3155</v>
      </c>
      <c r="K354" s="10" t="s">
        <v>30</v>
      </c>
      <c r="L354" s="30">
        <v>45.760000000000005</v>
      </c>
      <c r="M354" s="30">
        <v>144372.80000000002</v>
      </c>
      <c r="N354" s="31">
        <v>0.05</v>
      </c>
      <c r="O354" s="30">
        <v>137154.16</v>
      </c>
      <c r="P354" s="31">
        <v>0.68760249999999989</v>
      </c>
      <c r="Q354" s="30">
        <v>94307.543301399986</v>
      </c>
      <c r="R354" s="30">
        <v>42846.616698600017</v>
      </c>
      <c r="S354" s="32">
        <v>0.08</v>
      </c>
      <c r="T354" s="30">
        <v>169.75680150000005</v>
      </c>
      <c r="U354" s="11">
        <v>0</v>
      </c>
      <c r="V354" s="30">
        <v>0</v>
      </c>
      <c r="W354" s="30">
        <v>535582.70873250021</v>
      </c>
    </row>
    <row r="355" spans="1:23" x14ac:dyDescent="0.25">
      <c r="A355" s="11" t="s">
        <v>5390</v>
      </c>
      <c r="B355" s="16" t="s">
        <v>5390</v>
      </c>
      <c r="C355" s="16" t="s">
        <v>97</v>
      </c>
      <c r="D355" s="11" t="s">
        <v>5391</v>
      </c>
      <c r="E355" s="11">
        <v>37302</v>
      </c>
      <c r="F355" s="11">
        <v>1984</v>
      </c>
      <c r="G355" s="29" t="s">
        <v>5392</v>
      </c>
      <c r="H355" s="11">
        <v>411816</v>
      </c>
      <c r="I355" s="11">
        <v>139498</v>
      </c>
      <c r="J355" s="11">
        <v>139527</v>
      </c>
      <c r="K355" s="10" t="s">
        <v>30</v>
      </c>
      <c r="L355" s="30">
        <v>10</v>
      </c>
      <c r="M355" s="30">
        <v>1395270</v>
      </c>
      <c r="N355" s="31">
        <v>0.05</v>
      </c>
      <c r="O355" s="30">
        <v>1325506.5</v>
      </c>
      <c r="P355" s="31">
        <v>0.69913499999999995</v>
      </c>
      <c r="Q355" s="30">
        <v>926707.98687749996</v>
      </c>
      <c r="R355" s="30">
        <v>398798.51312249998</v>
      </c>
      <c r="S355" s="32">
        <v>0.09</v>
      </c>
      <c r="T355" s="30">
        <v>31.757972222222225</v>
      </c>
      <c r="U355" s="11">
        <v>0</v>
      </c>
      <c r="V355" s="30">
        <v>0</v>
      </c>
      <c r="W355" s="30">
        <v>4431094.5902500004</v>
      </c>
    </row>
    <row r="356" spans="1:23" x14ac:dyDescent="0.25">
      <c r="A356" s="11" t="s">
        <v>5393</v>
      </c>
      <c r="B356" s="16" t="s">
        <v>5393</v>
      </c>
      <c r="C356" s="16" t="s">
        <v>79</v>
      </c>
      <c r="D356" s="11" t="s">
        <v>5394</v>
      </c>
      <c r="E356" s="11">
        <v>37031</v>
      </c>
      <c r="F356" s="11">
        <v>1972</v>
      </c>
      <c r="G356" s="29" t="s">
        <v>102</v>
      </c>
      <c r="H356" s="11">
        <v>21751</v>
      </c>
      <c r="I356" s="11">
        <v>4887</v>
      </c>
      <c r="J356" s="11">
        <v>4887</v>
      </c>
      <c r="K356" s="10" t="s">
        <v>44</v>
      </c>
      <c r="L356" s="30">
        <v>17.600000000000001</v>
      </c>
      <c r="M356" s="30">
        <v>86011.200000000012</v>
      </c>
      <c r="N356" s="31">
        <v>0.05</v>
      </c>
      <c r="O356" s="30">
        <v>81710.640000000014</v>
      </c>
      <c r="P356" s="31">
        <v>0.68760249999999989</v>
      </c>
      <c r="Q356" s="30">
        <v>56184.440340599998</v>
      </c>
      <c r="R356" s="30">
        <v>25526.199659400016</v>
      </c>
      <c r="S356" s="32">
        <v>0.08</v>
      </c>
      <c r="T356" s="30">
        <v>65.291077500000043</v>
      </c>
      <c r="U356" s="11">
        <v>0</v>
      </c>
      <c r="V356" s="30">
        <v>0</v>
      </c>
      <c r="W356" s="30">
        <v>319077.49574250024</v>
      </c>
    </row>
    <row r="357" spans="1:23" ht="30" x14ac:dyDescent="0.25">
      <c r="A357" s="11" t="s">
        <v>5395</v>
      </c>
      <c r="B357" s="16" t="s">
        <v>5396</v>
      </c>
      <c r="C357" s="16" t="s">
        <v>5397</v>
      </c>
      <c r="D357" s="11" t="s">
        <v>5398</v>
      </c>
      <c r="E357" s="11">
        <v>37302</v>
      </c>
      <c r="F357" s="11">
        <v>1970</v>
      </c>
      <c r="G357" s="29" t="s">
        <v>109</v>
      </c>
      <c r="H357" s="11">
        <v>2852362</v>
      </c>
      <c r="I357" s="11">
        <v>615006</v>
      </c>
      <c r="J357" s="11">
        <v>548269</v>
      </c>
      <c r="K357" s="10" t="s">
        <v>44</v>
      </c>
      <c r="L357" s="30">
        <v>16.978500000000004</v>
      </c>
      <c r="M357" s="30">
        <v>9308785.2165000029</v>
      </c>
      <c r="N357" s="31">
        <v>0.1</v>
      </c>
      <c r="O357" s="30">
        <v>8377906.6948500033</v>
      </c>
      <c r="P357" s="31">
        <v>0.74913499999999988</v>
      </c>
      <c r="Q357" s="30">
        <v>6276183.1318464559</v>
      </c>
      <c r="R357" s="30">
        <v>2101723.5630035466</v>
      </c>
      <c r="S357" s="32">
        <v>7.0000000000000007E-2</v>
      </c>
      <c r="T357" s="30">
        <v>54.76257517500003</v>
      </c>
      <c r="U357" s="11">
        <v>0</v>
      </c>
      <c r="V357" s="30">
        <v>0</v>
      </c>
      <c r="W357" s="30">
        <v>30024622.328622092</v>
      </c>
    </row>
    <row r="358" spans="1:23" ht="30" x14ac:dyDescent="0.25">
      <c r="A358" s="11" t="s">
        <v>5399</v>
      </c>
      <c r="B358" s="16" t="s">
        <v>5400</v>
      </c>
      <c r="C358" s="16" t="s">
        <v>4743</v>
      </c>
      <c r="D358" s="11" t="s">
        <v>5401</v>
      </c>
      <c r="E358" s="11">
        <v>37031</v>
      </c>
      <c r="G358" s="29" t="s">
        <v>203</v>
      </c>
      <c r="H358" s="11">
        <v>22000</v>
      </c>
      <c r="I358" s="11">
        <v>1200</v>
      </c>
      <c r="J358" s="11">
        <v>1200</v>
      </c>
      <c r="K358" s="10" t="s">
        <v>30</v>
      </c>
      <c r="L358" s="30">
        <v>25.168000000000006</v>
      </c>
      <c r="M358" s="30">
        <v>30201.600000000009</v>
      </c>
      <c r="N358" s="31">
        <v>0.05</v>
      </c>
      <c r="O358" s="30">
        <v>28691.520000000004</v>
      </c>
      <c r="P358" s="31">
        <v>0.68760249999999989</v>
      </c>
      <c r="Q358" s="30">
        <v>19728.360880799999</v>
      </c>
      <c r="R358" s="30">
        <v>8963.1591192000051</v>
      </c>
      <c r="S358" s="32">
        <v>0.09</v>
      </c>
      <c r="T358" s="30">
        <v>82.992214066666705</v>
      </c>
      <c r="U358" s="11">
        <v>0</v>
      </c>
      <c r="V358" s="30">
        <v>0</v>
      </c>
      <c r="W358" s="30">
        <v>99590.656880000039</v>
      </c>
    </row>
    <row r="359" spans="1:23" x14ac:dyDescent="0.25">
      <c r="A359" s="11" t="s">
        <v>5402</v>
      </c>
      <c r="B359" s="16" t="s">
        <v>5402</v>
      </c>
      <c r="C359" s="16" t="s">
        <v>82</v>
      </c>
      <c r="D359" s="11" t="s">
        <v>5403</v>
      </c>
      <c r="E359" s="11">
        <v>37031</v>
      </c>
      <c r="G359" s="29" t="s">
        <v>110</v>
      </c>
      <c r="H359" s="11">
        <v>37863</v>
      </c>
      <c r="I359" s="11">
        <v>8971</v>
      </c>
      <c r="J359" s="11">
        <v>8899</v>
      </c>
      <c r="K359" s="10" t="s">
        <v>30</v>
      </c>
      <c r="L359" s="30">
        <v>13.6</v>
      </c>
      <c r="M359" s="30">
        <v>121026.4</v>
      </c>
      <c r="N359" s="31">
        <v>7.0000000000000007E-2</v>
      </c>
      <c r="O359" s="30">
        <v>112554.552</v>
      </c>
      <c r="P359" s="31">
        <v>0.68760249999999989</v>
      </c>
      <c r="Q359" s="30">
        <v>77392.791341579985</v>
      </c>
      <c r="R359" s="30">
        <v>35161.760658420011</v>
      </c>
      <c r="S359" s="32">
        <v>0.09</v>
      </c>
      <c r="T359" s="30">
        <v>43.902262000000015</v>
      </c>
      <c r="U359" s="11">
        <v>0</v>
      </c>
      <c r="V359" s="30">
        <v>0</v>
      </c>
      <c r="W359" s="30">
        <v>390686.22953800019</v>
      </c>
    </row>
    <row r="360" spans="1:23" ht="30" x14ac:dyDescent="0.25">
      <c r="A360" s="11" t="s">
        <v>5404</v>
      </c>
      <c r="B360" s="16" t="s">
        <v>5405</v>
      </c>
      <c r="C360" s="16" t="s">
        <v>5001</v>
      </c>
      <c r="D360" s="11" t="s">
        <v>5406</v>
      </c>
      <c r="E360" s="11">
        <v>37072</v>
      </c>
      <c r="F360" s="11">
        <v>1986</v>
      </c>
      <c r="G360" s="29" t="s">
        <v>104</v>
      </c>
      <c r="H360" s="11">
        <v>435194</v>
      </c>
      <c r="I360" s="11">
        <v>89853</v>
      </c>
      <c r="J360" s="11">
        <v>89853</v>
      </c>
      <c r="K360" s="10" t="s">
        <v>30</v>
      </c>
      <c r="L360" s="30">
        <v>10</v>
      </c>
      <c r="M360" s="30">
        <v>898530</v>
      </c>
      <c r="N360" s="31">
        <v>0.05</v>
      </c>
      <c r="O360" s="30">
        <v>853603.5</v>
      </c>
      <c r="P360" s="31">
        <v>0.56842749999999986</v>
      </c>
      <c r="Q360" s="30">
        <v>485211.70349624986</v>
      </c>
      <c r="R360" s="30">
        <v>368391.79650375014</v>
      </c>
      <c r="S360" s="32">
        <v>0.09</v>
      </c>
      <c r="T360" s="30">
        <v>45.554875000000024</v>
      </c>
      <c r="U360" s="11">
        <v>0</v>
      </c>
      <c r="V360" s="30">
        <v>0</v>
      </c>
      <c r="W360" s="30">
        <v>4093242.1833750024</v>
      </c>
    </row>
    <row r="361" spans="1:23" ht="195" x14ac:dyDescent="0.25">
      <c r="A361" s="11" t="s">
        <v>5407</v>
      </c>
      <c r="B361" s="16" t="s">
        <v>5408</v>
      </c>
      <c r="C361" s="16" t="s">
        <v>5409</v>
      </c>
      <c r="D361" s="11" t="s">
        <v>5410</v>
      </c>
      <c r="E361" s="11">
        <v>37072</v>
      </c>
      <c r="F361" s="11">
        <v>1986</v>
      </c>
      <c r="G361" s="29" t="s">
        <v>109</v>
      </c>
      <c r="H361" s="11">
        <v>1523967</v>
      </c>
      <c r="I361" s="11">
        <v>317434</v>
      </c>
      <c r="J361" s="11">
        <v>317434</v>
      </c>
      <c r="K361" s="10" t="s">
        <v>30</v>
      </c>
      <c r="L361" s="30">
        <v>14</v>
      </c>
      <c r="M361" s="30">
        <v>4444076</v>
      </c>
      <c r="N361" s="31">
        <v>0.1</v>
      </c>
      <c r="O361" s="30">
        <v>3999668.4</v>
      </c>
      <c r="P361" s="31">
        <v>0.61842749999999991</v>
      </c>
      <c r="Q361" s="30">
        <v>2473504.9294409994</v>
      </c>
      <c r="R361" s="30">
        <v>1526163.4705590005</v>
      </c>
      <c r="S361" s="32">
        <v>0.08</v>
      </c>
      <c r="T361" s="30">
        <v>60.097668750000018</v>
      </c>
      <c r="U361" s="11">
        <v>0</v>
      </c>
      <c r="V361" s="30">
        <v>0</v>
      </c>
      <c r="W361" s="30">
        <v>19077043.381987505</v>
      </c>
    </row>
    <row r="362" spans="1:23" x14ac:dyDescent="0.25">
      <c r="A362" s="11" t="s">
        <v>5411</v>
      </c>
      <c r="B362" s="16" t="s">
        <v>5411</v>
      </c>
      <c r="C362" s="16" t="s">
        <v>5412</v>
      </c>
      <c r="D362" s="11" t="s">
        <v>1890</v>
      </c>
      <c r="E362" s="11">
        <v>37229</v>
      </c>
      <c r="F362" s="11">
        <v>1987</v>
      </c>
      <c r="G362" s="29" t="s">
        <v>137</v>
      </c>
      <c r="H362" s="11">
        <v>232130</v>
      </c>
      <c r="I362" s="11">
        <v>48134</v>
      </c>
      <c r="J362" s="11">
        <v>48134</v>
      </c>
      <c r="K362" s="10" t="s">
        <v>30</v>
      </c>
      <c r="L362" s="30">
        <v>24</v>
      </c>
      <c r="M362" s="30">
        <v>1155216</v>
      </c>
      <c r="N362" s="31">
        <v>0.1</v>
      </c>
      <c r="O362" s="30">
        <v>1039694.4</v>
      </c>
      <c r="P362" s="31">
        <v>0.61842749999999991</v>
      </c>
      <c r="Q362" s="30">
        <v>642975.60855599993</v>
      </c>
      <c r="R362" s="30">
        <v>396718.79144400009</v>
      </c>
      <c r="S362" s="32">
        <v>0.09</v>
      </c>
      <c r="T362" s="30">
        <v>91.577400000000026</v>
      </c>
      <c r="U362" s="11">
        <v>0</v>
      </c>
      <c r="V362" s="30">
        <v>0</v>
      </c>
      <c r="W362" s="30">
        <v>4407986.5716000013</v>
      </c>
    </row>
    <row r="363" spans="1:23" x14ac:dyDescent="0.25">
      <c r="A363" s="11" t="s">
        <v>5413</v>
      </c>
      <c r="B363" s="16" t="s">
        <v>5413</v>
      </c>
      <c r="C363" s="16" t="s">
        <v>79</v>
      </c>
      <c r="D363" s="11" t="s">
        <v>5414</v>
      </c>
      <c r="E363" s="11">
        <v>37031</v>
      </c>
      <c r="F363" s="11">
        <v>1965</v>
      </c>
      <c r="G363" s="29" t="s">
        <v>102</v>
      </c>
      <c r="H363" s="11">
        <v>6200</v>
      </c>
      <c r="I363" s="11">
        <v>2674</v>
      </c>
      <c r="J363" s="11">
        <v>2674</v>
      </c>
      <c r="K363" s="10" t="s">
        <v>30</v>
      </c>
      <c r="L363" s="30">
        <v>16</v>
      </c>
      <c r="M363" s="30">
        <v>42784</v>
      </c>
      <c r="N363" s="31">
        <v>0.05</v>
      </c>
      <c r="O363" s="30">
        <v>40644.800000000003</v>
      </c>
      <c r="P363" s="31">
        <v>0.68760249999999989</v>
      </c>
      <c r="Q363" s="30">
        <v>27947.466091999999</v>
      </c>
      <c r="R363" s="30">
        <v>12697.333908000004</v>
      </c>
      <c r="S363" s="32">
        <v>0.09</v>
      </c>
      <c r="T363" s="30">
        <v>52.760466666666687</v>
      </c>
      <c r="U363" s="11">
        <v>0</v>
      </c>
      <c r="V363" s="30">
        <v>0</v>
      </c>
      <c r="W363" s="30">
        <v>141081.48786666672</v>
      </c>
    </row>
    <row r="364" spans="1:23" ht="30" x14ac:dyDescent="0.25">
      <c r="A364" s="11" t="s">
        <v>5415</v>
      </c>
      <c r="B364" s="16" t="s">
        <v>5416</v>
      </c>
      <c r="C364" s="16" t="s">
        <v>133</v>
      </c>
      <c r="D364" s="11" t="s">
        <v>5417</v>
      </c>
      <c r="E364" s="11">
        <v>37031</v>
      </c>
      <c r="G364" s="29" t="s">
        <v>203</v>
      </c>
      <c r="H364" s="11">
        <v>8622</v>
      </c>
      <c r="I364" s="11">
        <v>870</v>
      </c>
      <c r="J364" s="11">
        <v>870</v>
      </c>
      <c r="K364" s="10" t="s">
        <v>30</v>
      </c>
      <c r="L364" s="30">
        <v>20.8</v>
      </c>
      <c r="M364" s="30">
        <v>18096</v>
      </c>
      <c r="N364" s="31">
        <v>0.05</v>
      </c>
      <c r="O364" s="30">
        <v>17191.2</v>
      </c>
      <c r="P364" s="31">
        <v>0.68760249999999989</v>
      </c>
      <c r="Q364" s="30">
        <v>11820.712097999998</v>
      </c>
      <c r="R364" s="30">
        <v>5370.4879020000026</v>
      </c>
      <c r="S364" s="32">
        <v>0.09</v>
      </c>
      <c r="T364" s="30">
        <v>68.588606666666706</v>
      </c>
      <c r="U364" s="11">
        <v>0</v>
      </c>
      <c r="V364" s="30">
        <v>0</v>
      </c>
      <c r="W364" s="30">
        <v>59672.087800000038</v>
      </c>
    </row>
    <row r="365" spans="1:23" x14ac:dyDescent="0.25">
      <c r="A365" s="11" t="s">
        <v>5418</v>
      </c>
      <c r="B365" s="16" t="s">
        <v>5418</v>
      </c>
      <c r="C365" s="16" t="s">
        <v>79</v>
      </c>
      <c r="D365" s="11" t="s">
        <v>5419</v>
      </c>
      <c r="E365" s="11">
        <v>37031</v>
      </c>
      <c r="F365" s="11">
        <v>1974</v>
      </c>
      <c r="G365" s="29" t="s">
        <v>102</v>
      </c>
      <c r="H365" s="11">
        <v>9030</v>
      </c>
      <c r="I365" s="11">
        <v>2624</v>
      </c>
      <c r="J365" s="11">
        <v>2624</v>
      </c>
      <c r="K365" s="10" t="s">
        <v>30</v>
      </c>
      <c r="L365" s="30">
        <v>16</v>
      </c>
      <c r="M365" s="30">
        <v>41984</v>
      </c>
      <c r="N365" s="31">
        <v>0.05</v>
      </c>
      <c r="O365" s="30">
        <v>39884.800000000003</v>
      </c>
      <c r="P365" s="31">
        <v>0.68760249999999989</v>
      </c>
      <c r="Q365" s="30">
        <v>27424.888191999999</v>
      </c>
      <c r="R365" s="30">
        <v>12459.911808000004</v>
      </c>
      <c r="S365" s="32">
        <v>0.09</v>
      </c>
      <c r="T365" s="30">
        <v>52.76046666666668</v>
      </c>
      <c r="U365" s="11">
        <v>0</v>
      </c>
      <c r="V365" s="30">
        <v>0</v>
      </c>
      <c r="W365" s="30">
        <v>138443.46453333338</v>
      </c>
    </row>
    <row r="366" spans="1:23" x14ac:dyDescent="0.25">
      <c r="A366" s="11" t="s">
        <v>5420</v>
      </c>
      <c r="B366" s="16" t="s">
        <v>5420</v>
      </c>
      <c r="C366" s="16" t="s">
        <v>197</v>
      </c>
      <c r="D366" s="11" t="s">
        <v>5421</v>
      </c>
      <c r="E366" s="11">
        <v>37031</v>
      </c>
      <c r="F366" s="11">
        <v>1971</v>
      </c>
      <c r="G366" s="29" t="s">
        <v>104</v>
      </c>
      <c r="H366" s="11">
        <v>263729</v>
      </c>
      <c r="I366" s="11">
        <v>40183</v>
      </c>
      <c r="J366" s="11">
        <v>40183</v>
      </c>
      <c r="K366" s="10" t="s">
        <v>30</v>
      </c>
      <c r="L366" s="30">
        <v>7.700000000000002</v>
      </c>
      <c r="M366" s="30">
        <v>309409.10000000003</v>
      </c>
      <c r="N366" s="31">
        <v>0.05</v>
      </c>
      <c r="O366" s="30">
        <v>293938.64500000002</v>
      </c>
      <c r="P366" s="31">
        <v>0.68760249999999989</v>
      </c>
      <c r="Q366" s="30">
        <v>202112.94714861247</v>
      </c>
      <c r="R366" s="30">
        <v>91825.697851387551</v>
      </c>
      <c r="S366" s="32">
        <v>0.09</v>
      </c>
      <c r="T366" s="30">
        <v>25.39097458333335</v>
      </c>
      <c r="U366" s="11">
        <v>0</v>
      </c>
      <c r="V366" s="30">
        <v>0</v>
      </c>
      <c r="W366" s="30">
        <v>1020285.531682084</v>
      </c>
    </row>
    <row r="367" spans="1:23" ht="90" x14ac:dyDescent="0.25">
      <c r="A367" s="11" t="s">
        <v>5422</v>
      </c>
      <c r="B367" s="16" t="s">
        <v>5423</v>
      </c>
      <c r="C367" s="16" t="s">
        <v>5424</v>
      </c>
      <c r="D367" s="11" t="s">
        <v>5425</v>
      </c>
      <c r="E367" s="11">
        <v>37072</v>
      </c>
      <c r="F367" s="11">
        <v>1973</v>
      </c>
      <c r="G367" s="29" t="s">
        <v>102</v>
      </c>
      <c r="H367" s="11">
        <v>20535</v>
      </c>
      <c r="I367" s="11">
        <v>5000</v>
      </c>
      <c r="J367" s="11">
        <v>5000</v>
      </c>
      <c r="K367" s="10" t="s">
        <v>78</v>
      </c>
      <c r="L367" s="30">
        <v>17.600000000000001</v>
      </c>
      <c r="M367" s="30">
        <v>88000</v>
      </c>
      <c r="N367" s="31">
        <v>0.05</v>
      </c>
      <c r="O367" s="30">
        <v>83600</v>
      </c>
      <c r="P367" s="31">
        <v>0.56842749999999986</v>
      </c>
      <c r="Q367" s="30">
        <v>47520.53899999999</v>
      </c>
      <c r="R367" s="30">
        <v>36079.46100000001</v>
      </c>
      <c r="S367" s="32">
        <v>7.0000000000000007E-2</v>
      </c>
      <c r="T367" s="30">
        <v>103.08417428571433</v>
      </c>
      <c r="V367" s="30">
        <v>0</v>
      </c>
      <c r="W367" s="30">
        <v>515420.87142857158</v>
      </c>
    </row>
    <row r="368" spans="1:23" ht="135" x14ac:dyDescent="0.25">
      <c r="A368" s="11" t="s">
        <v>5426</v>
      </c>
      <c r="B368" s="16" t="s">
        <v>5427</v>
      </c>
      <c r="C368" s="16" t="s">
        <v>5428</v>
      </c>
      <c r="D368" s="11" t="s">
        <v>5429</v>
      </c>
      <c r="E368" s="11">
        <v>37072</v>
      </c>
      <c r="F368" s="11">
        <v>1987</v>
      </c>
      <c r="G368" s="29" t="s">
        <v>102</v>
      </c>
      <c r="H368" s="11">
        <v>28831</v>
      </c>
      <c r="I368" s="11">
        <v>6702</v>
      </c>
      <c r="J368" s="11">
        <v>6702</v>
      </c>
      <c r="K368" s="10" t="s">
        <v>78</v>
      </c>
      <c r="L368" s="30">
        <v>13.6</v>
      </c>
      <c r="M368" s="30">
        <v>91147.199999999997</v>
      </c>
      <c r="N368" s="31">
        <v>0.05</v>
      </c>
      <c r="O368" s="30">
        <v>86589.84</v>
      </c>
      <c r="P368" s="31">
        <v>0.56842749999999986</v>
      </c>
      <c r="Q368" s="30">
        <v>49220.046276599984</v>
      </c>
      <c r="R368" s="30">
        <v>37369.793723400013</v>
      </c>
      <c r="S368" s="32">
        <v>7.0000000000000007E-2</v>
      </c>
      <c r="T368" s="30">
        <v>79.655952857142879</v>
      </c>
      <c r="U368" s="11">
        <v>0</v>
      </c>
      <c r="V368" s="30">
        <v>0</v>
      </c>
      <c r="W368" s="30">
        <v>533854.19604857161</v>
      </c>
    </row>
    <row r="369" spans="1:23" ht="30" x14ac:dyDescent="0.25">
      <c r="A369" s="11" t="s">
        <v>5430</v>
      </c>
      <c r="B369" s="16" t="s">
        <v>5431</v>
      </c>
      <c r="C369" s="16" t="s">
        <v>11</v>
      </c>
      <c r="D369" s="11" t="s">
        <v>5432</v>
      </c>
      <c r="E369" s="11">
        <v>37072</v>
      </c>
      <c r="F369" s="11">
        <v>1995</v>
      </c>
      <c r="G369" s="29" t="s">
        <v>102</v>
      </c>
      <c r="H369" s="11">
        <v>83352</v>
      </c>
      <c r="I369" s="11">
        <v>22205</v>
      </c>
      <c r="J369" s="11">
        <v>22205</v>
      </c>
      <c r="K369" s="10" t="s">
        <v>30</v>
      </c>
      <c r="L369" s="30">
        <v>16</v>
      </c>
      <c r="M369" s="30">
        <v>355280</v>
      </c>
      <c r="N369" s="31">
        <v>0.05</v>
      </c>
      <c r="O369" s="30">
        <v>337516</v>
      </c>
      <c r="P369" s="31">
        <v>0.56842749999999986</v>
      </c>
      <c r="Q369" s="30">
        <v>191853.37608999995</v>
      </c>
      <c r="R369" s="30">
        <v>145662.62391000005</v>
      </c>
      <c r="S369" s="32">
        <v>0.09</v>
      </c>
      <c r="T369" s="30">
        <v>72.887800000000027</v>
      </c>
      <c r="U369" s="11">
        <v>0</v>
      </c>
      <c r="V369" s="30">
        <v>0</v>
      </c>
      <c r="W369" s="30">
        <v>1618473.5990000006</v>
      </c>
    </row>
    <row r="370" spans="1:23" ht="30" x14ac:dyDescent="0.25">
      <c r="A370" s="11" t="s">
        <v>5433</v>
      </c>
      <c r="B370" s="16" t="s">
        <v>5433</v>
      </c>
      <c r="C370" s="16" t="s">
        <v>5434</v>
      </c>
      <c r="D370" s="11" t="s">
        <v>5435</v>
      </c>
      <c r="E370" s="11">
        <v>37229</v>
      </c>
      <c r="F370" s="11">
        <v>2010</v>
      </c>
      <c r="G370" s="29" t="s">
        <v>4710</v>
      </c>
      <c r="H370" s="11">
        <v>166121</v>
      </c>
      <c r="I370" s="11">
        <v>25129</v>
      </c>
      <c r="J370" s="11">
        <v>25129</v>
      </c>
      <c r="K370" s="10" t="s">
        <v>30</v>
      </c>
      <c r="L370" s="30">
        <v>18.899999999999999</v>
      </c>
      <c r="M370" s="30">
        <v>474938.1</v>
      </c>
      <c r="N370" s="31">
        <v>0.05</v>
      </c>
      <c r="O370" s="30">
        <v>451191.19500000001</v>
      </c>
      <c r="P370" s="31">
        <v>0.56842749999999986</v>
      </c>
      <c r="Q370" s="30">
        <v>256469.48299586243</v>
      </c>
      <c r="R370" s="30">
        <v>194721.71200413755</v>
      </c>
      <c r="S370" s="32">
        <v>0.09</v>
      </c>
      <c r="T370" s="30">
        <v>86.098713750000044</v>
      </c>
      <c r="U370" s="11">
        <v>0</v>
      </c>
      <c r="V370" s="30">
        <v>0</v>
      </c>
      <c r="W370" s="30">
        <v>2163574.5778237511</v>
      </c>
    </row>
    <row r="371" spans="1:23" x14ac:dyDescent="0.25">
      <c r="A371" s="11" t="s">
        <v>5436</v>
      </c>
      <c r="B371" s="16" t="s">
        <v>5436</v>
      </c>
      <c r="C371" s="16" t="s">
        <v>82</v>
      </c>
      <c r="D371" s="11" t="s">
        <v>5437</v>
      </c>
      <c r="E371" s="11">
        <v>37072</v>
      </c>
      <c r="G371" s="29" t="s">
        <v>103</v>
      </c>
      <c r="H371" s="11">
        <v>66222</v>
      </c>
      <c r="I371" s="11">
        <v>50469</v>
      </c>
      <c r="J371" s="11">
        <v>50469</v>
      </c>
      <c r="K371" s="10" t="s">
        <v>30</v>
      </c>
      <c r="L371" s="30">
        <v>16</v>
      </c>
      <c r="M371" s="30">
        <v>807504</v>
      </c>
      <c r="N371" s="31">
        <v>0.05</v>
      </c>
      <c r="O371" s="30">
        <v>767128.8</v>
      </c>
      <c r="P371" s="31">
        <v>0.61842749999999991</v>
      </c>
      <c r="Q371" s="30">
        <v>474413.54596199997</v>
      </c>
      <c r="R371" s="30">
        <v>292715.25403800007</v>
      </c>
      <c r="S371" s="32">
        <v>0.09</v>
      </c>
      <c r="T371" s="30">
        <v>64.44335555555557</v>
      </c>
      <c r="U371" s="11">
        <v>0</v>
      </c>
      <c r="V371" s="30">
        <v>0</v>
      </c>
      <c r="W371" s="30">
        <v>3252391.7115333341</v>
      </c>
    </row>
    <row r="372" spans="1:23" ht="45" x14ac:dyDescent="0.25">
      <c r="A372" s="11" t="s">
        <v>5438</v>
      </c>
      <c r="B372" s="16" t="s">
        <v>5439</v>
      </c>
      <c r="C372" s="16" t="s">
        <v>5440</v>
      </c>
      <c r="D372" s="11" t="s">
        <v>5441</v>
      </c>
      <c r="E372" s="11">
        <v>37229</v>
      </c>
      <c r="F372" s="11">
        <v>2007</v>
      </c>
      <c r="G372" s="29" t="s">
        <v>127</v>
      </c>
      <c r="H372" s="11">
        <v>109257</v>
      </c>
      <c r="I372" s="11">
        <v>63132</v>
      </c>
      <c r="J372" s="11">
        <v>52925</v>
      </c>
      <c r="K372" s="10" t="s">
        <v>78</v>
      </c>
      <c r="L372" s="30">
        <v>12.705000000000002</v>
      </c>
      <c r="M372" s="30">
        <v>672412.12500000012</v>
      </c>
      <c r="N372" s="31">
        <v>0.1</v>
      </c>
      <c r="O372" s="30">
        <v>605170.91250000009</v>
      </c>
      <c r="P372" s="31">
        <v>0.66842749999999995</v>
      </c>
      <c r="Q372" s="30">
        <v>404512.88011509378</v>
      </c>
      <c r="R372" s="30">
        <v>200658.03238490631</v>
      </c>
      <c r="S372" s="32">
        <v>0.06</v>
      </c>
      <c r="T372" s="30">
        <v>63.189429187500025</v>
      </c>
      <c r="U372" s="11">
        <v>0</v>
      </c>
      <c r="V372" s="30">
        <v>0</v>
      </c>
      <c r="W372" s="30">
        <v>3344300.5397484382</v>
      </c>
    </row>
    <row r="373" spans="1:23" ht="60" x14ac:dyDescent="0.25">
      <c r="A373" s="11" t="s">
        <v>5442</v>
      </c>
      <c r="B373" s="16" t="s">
        <v>5443</v>
      </c>
      <c r="C373" s="16" t="s">
        <v>4424</v>
      </c>
      <c r="D373" s="11" t="s">
        <v>5444</v>
      </c>
      <c r="E373" s="11">
        <v>37229</v>
      </c>
      <c r="F373" s="11">
        <v>1964</v>
      </c>
      <c r="G373" s="29" t="s">
        <v>102</v>
      </c>
      <c r="H373" s="11">
        <v>12500</v>
      </c>
      <c r="I373" s="11">
        <v>2240</v>
      </c>
      <c r="J373" s="11">
        <v>2240</v>
      </c>
      <c r="K373" s="10" t="s">
        <v>30</v>
      </c>
      <c r="L373" s="30">
        <v>16</v>
      </c>
      <c r="M373" s="30">
        <v>35840</v>
      </c>
      <c r="N373" s="31">
        <v>0.05</v>
      </c>
      <c r="O373" s="30">
        <v>34048</v>
      </c>
      <c r="P373" s="31">
        <v>0.56842749999999986</v>
      </c>
      <c r="Q373" s="30">
        <v>19353.819519999994</v>
      </c>
      <c r="R373" s="30">
        <v>14694.180480000006</v>
      </c>
      <c r="S373" s="32">
        <v>0.09</v>
      </c>
      <c r="T373" s="30">
        <v>72.887800000000041</v>
      </c>
      <c r="U373" s="11">
        <v>0</v>
      </c>
      <c r="V373" s="30">
        <v>0</v>
      </c>
      <c r="W373" s="30">
        <v>163268.67200000008</v>
      </c>
    </row>
    <row r="374" spans="1:23" x14ac:dyDescent="0.25">
      <c r="A374" s="11" t="s">
        <v>5445</v>
      </c>
      <c r="B374" s="16" t="s">
        <v>5445</v>
      </c>
      <c r="C374" s="16" t="s">
        <v>79</v>
      </c>
      <c r="D374" s="11" t="s">
        <v>5446</v>
      </c>
      <c r="E374" s="11">
        <v>37072</v>
      </c>
      <c r="F374" s="11">
        <v>1955</v>
      </c>
      <c r="G374" s="29" t="s">
        <v>102</v>
      </c>
      <c r="H374" s="11">
        <v>12076</v>
      </c>
      <c r="I374" s="11">
        <v>1565</v>
      </c>
      <c r="J374" s="11">
        <v>1565</v>
      </c>
      <c r="K374" s="10" t="s">
        <v>30</v>
      </c>
      <c r="L374" s="30">
        <v>16</v>
      </c>
      <c r="M374" s="30">
        <v>25040</v>
      </c>
      <c r="N374" s="31">
        <v>0.05</v>
      </c>
      <c r="O374" s="30">
        <v>23788</v>
      </c>
      <c r="P374" s="31">
        <v>0.56842749999999986</v>
      </c>
      <c r="Q374" s="30">
        <v>13521.753369999997</v>
      </c>
      <c r="R374" s="30">
        <v>10266.246630000003</v>
      </c>
      <c r="S374" s="32">
        <v>0.09</v>
      </c>
      <c r="T374" s="30">
        <v>72.887800000000027</v>
      </c>
      <c r="U374" s="11">
        <v>0</v>
      </c>
      <c r="V374" s="30">
        <v>0</v>
      </c>
      <c r="W374" s="30">
        <v>114069.40700000004</v>
      </c>
    </row>
    <row r="375" spans="1:23" x14ac:dyDescent="0.25">
      <c r="A375" s="11" t="s">
        <v>5447</v>
      </c>
      <c r="B375" s="16" t="s">
        <v>5447</v>
      </c>
      <c r="C375" s="16" t="s">
        <v>79</v>
      </c>
      <c r="D375" s="11" t="s">
        <v>370</v>
      </c>
      <c r="E375" s="11">
        <v>37288</v>
      </c>
      <c r="F375" s="11">
        <v>1968</v>
      </c>
      <c r="G375" s="29" t="s">
        <v>102</v>
      </c>
      <c r="H375" s="11">
        <v>36590</v>
      </c>
      <c r="I375" s="11">
        <v>10048</v>
      </c>
      <c r="J375" s="11">
        <v>10048</v>
      </c>
      <c r="K375" s="10" t="s">
        <v>30</v>
      </c>
      <c r="L375" s="30">
        <v>11.2</v>
      </c>
      <c r="M375" s="30">
        <v>112537.60000000001</v>
      </c>
      <c r="N375" s="31">
        <v>0.05</v>
      </c>
      <c r="O375" s="30">
        <v>106910.72</v>
      </c>
      <c r="P375" s="31">
        <v>0.56842749999999986</v>
      </c>
      <c r="Q375" s="30">
        <v>60770.993292799976</v>
      </c>
      <c r="R375" s="30">
        <v>46139.72670720001</v>
      </c>
      <c r="S375" s="32">
        <v>0.09</v>
      </c>
      <c r="T375" s="30">
        <v>51.021460000000019</v>
      </c>
      <c r="U375" s="11">
        <v>0</v>
      </c>
      <c r="V375" s="30">
        <v>0</v>
      </c>
      <c r="W375" s="30">
        <v>512663.63008000009</v>
      </c>
    </row>
    <row r="376" spans="1:23" x14ac:dyDescent="0.25">
      <c r="A376" s="11" t="s">
        <v>5448</v>
      </c>
      <c r="B376" s="16" t="s">
        <v>5448</v>
      </c>
      <c r="C376" s="16" t="s">
        <v>79</v>
      </c>
      <c r="D376" s="11" t="s">
        <v>5449</v>
      </c>
      <c r="E376" s="11">
        <v>37288</v>
      </c>
      <c r="F376" s="11">
        <v>1986</v>
      </c>
      <c r="G376" s="29" t="s">
        <v>102</v>
      </c>
      <c r="H376" s="11">
        <v>21986</v>
      </c>
      <c r="I376" s="11">
        <v>1000</v>
      </c>
      <c r="J376" s="11">
        <v>1000</v>
      </c>
      <c r="K376" s="10" t="s">
        <v>30</v>
      </c>
      <c r="L376" s="30">
        <v>20.8</v>
      </c>
      <c r="M376" s="30">
        <v>20800</v>
      </c>
      <c r="N376" s="31">
        <v>0.05</v>
      </c>
      <c r="O376" s="30">
        <v>19760</v>
      </c>
      <c r="P376" s="31">
        <v>0.56842749999999986</v>
      </c>
      <c r="Q376" s="30">
        <v>11232.127399999998</v>
      </c>
      <c r="R376" s="30">
        <v>8527.8726000000024</v>
      </c>
      <c r="S376" s="32">
        <v>0.09</v>
      </c>
      <c r="T376" s="30">
        <v>94.754140000000035</v>
      </c>
      <c r="U376" s="11">
        <v>0</v>
      </c>
      <c r="V376" s="30">
        <v>0</v>
      </c>
      <c r="W376" s="30">
        <v>94754.140000000029</v>
      </c>
    </row>
    <row r="377" spans="1:23" x14ac:dyDescent="0.25">
      <c r="A377" s="11" t="s">
        <v>5450</v>
      </c>
      <c r="B377" s="16" t="s">
        <v>5450</v>
      </c>
      <c r="C377" s="16" t="s">
        <v>100</v>
      </c>
      <c r="D377" s="11" t="s">
        <v>5451</v>
      </c>
      <c r="E377" s="11">
        <v>37288</v>
      </c>
      <c r="G377" s="29" t="s">
        <v>102</v>
      </c>
      <c r="H377" s="11">
        <v>12256</v>
      </c>
      <c r="I377" s="11">
        <v>2000</v>
      </c>
      <c r="J377" s="11">
        <v>2000</v>
      </c>
      <c r="K377" s="10" t="s">
        <v>30</v>
      </c>
      <c r="L377" s="30">
        <v>16</v>
      </c>
      <c r="M377" s="30">
        <v>32000</v>
      </c>
      <c r="N377" s="31">
        <v>0.05</v>
      </c>
      <c r="O377" s="30">
        <v>30400</v>
      </c>
      <c r="P377" s="31">
        <v>0.56842749999999986</v>
      </c>
      <c r="Q377" s="30">
        <v>17280.195999999996</v>
      </c>
      <c r="R377" s="30">
        <v>13119.804000000004</v>
      </c>
      <c r="S377" s="32">
        <v>0.09</v>
      </c>
      <c r="T377" s="30">
        <v>72.887800000000013</v>
      </c>
      <c r="U377" s="11">
        <v>0</v>
      </c>
      <c r="V377" s="30">
        <v>0</v>
      </c>
      <c r="W377" s="30">
        <v>145775.60000000003</v>
      </c>
    </row>
    <row r="378" spans="1:23" x14ac:dyDescent="0.25">
      <c r="A378" s="11" t="s">
        <v>5452</v>
      </c>
      <c r="B378" s="16" t="s">
        <v>5452</v>
      </c>
      <c r="C378" s="16" t="s">
        <v>10</v>
      </c>
      <c r="D378" s="11" t="s">
        <v>5453</v>
      </c>
      <c r="E378" s="11">
        <v>37229</v>
      </c>
      <c r="F378" s="11">
        <v>1975</v>
      </c>
      <c r="G378" s="29" t="s">
        <v>103</v>
      </c>
      <c r="H378" s="11">
        <v>164003</v>
      </c>
      <c r="I378" s="11">
        <v>7407</v>
      </c>
      <c r="J378" s="11">
        <v>7276</v>
      </c>
      <c r="K378" s="10" t="s">
        <v>30</v>
      </c>
      <c r="L378" s="30">
        <v>16</v>
      </c>
      <c r="M378" s="30">
        <v>116416</v>
      </c>
      <c r="N378" s="31">
        <v>0.05</v>
      </c>
      <c r="O378" s="30">
        <v>110595.2</v>
      </c>
      <c r="P378" s="31">
        <v>0.61842749999999991</v>
      </c>
      <c r="Q378" s="30">
        <v>68395.113047999985</v>
      </c>
      <c r="R378" s="30">
        <v>42200.086952000012</v>
      </c>
      <c r="S378" s="32">
        <v>0.09</v>
      </c>
      <c r="T378" s="30">
        <v>64.443355555555584</v>
      </c>
      <c r="U378" s="11">
        <v>130680</v>
      </c>
      <c r="V378" s="30">
        <v>392040</v>
      </c>
      <c r="W378" s="30">
        <v>860929.8550222225</v>
      </c>
    </row>
    <row r="379" spans="1:23" ht="75" x14ac:dyDescent="0.25">
      <c r="A379" s="11" t="s">
        <v>5454</v>
      </c>
      <c r="B379" s="16" t="s">
        <v>5455</v>
      </c>
      <c r="C379" s="16" t="s">
        <v>5456</v>
      </c>
      <c r="D379" s="11" t="s">
        <v>5457</v>
      </c>
      <c r="E379" s="11">
        <v>37288</v>
      </c>
      <c r="G379" s="29" t="s">
        <v>103</v>
      </c>
      <c r="H379" s="11">
        <v>15625</v>
      </c>
      <c r="I379" s="11">
        <v>4400</v>
      </c>
      <c r="J379" s="11">
        <v>4400</v>
      </c>
      <c r="K379" s="10" t="s">
        <v>30</v>
      </c>
      <c r="L379" s="30">
        <v>16</v>
      </c>
      <c r="M379" s="30">
        <v>70400</v>
      </c>
      <c r="N379" s="31">
        <v>0.05</v>
      </c>
      <c r="O379" s="30">
        <v>66880</v>
      </c>
      <c r="P379" s="31">
        <v>0.61842749999999991</v>
      </c>
      <c r="Q379" s="30">
        <v>41360.431199999992</v>
      </c>
      <c r="R379" s="30">
        <v>25519.568800000008</v>
      </c>
      <c r="S379" s="32">
        <v>0.09</v>
      </c>
      <c r="T379" s="30">
        <v>64.443355555555584</v>
      </c>
      <c r="U379" s="11">
        <v>0</v>
      </c>
      <c r="V379" s="30">
        <v>0</v>
      </c>
      <c r="W379" s="30">
        <v>283550.76444444456</v>
      </c>
    </row>
    <row r="380" spans="1:23" x14ac:dyDescent="0.25">
      <c r="A380" s="11" t="s">
        <v>5458</v>
      </c>
      <c r="B380" s="16" t="s">
        <v>5458</v>
      </c>
      <c r="C380" s="16" t="s">
        <v>79</v>
      </c>
      <c r="D380" s="11" t="s">
        <v>5459</v>
      </c>
      <c r="E380" s="11">
        <v>37072</v>
      </c>
      <c r="F380" s="11">
        <v>1952</v>
      </c>
      <c r="G380" s="29" t="s">
        <v>102</v>
      </c>
      <c r="H380" s="11">
        <v>46799</v>
      </c>
      <c r="I380" s="11">
        <v>12057</v>
      </c>
      <c r="J380" s="11">
        <v>12057</v>
      </c>
      <c r="K380" s="10" t="s">
        <v>30</v>
      </c>
      <c r="L380" s="30">
        <v>11.2</v>
      </c>
      <c r="M380" s="30">
        <v>135038.39999999999</v>
      </c>
      <c r="N380" s="31">
        <v>0.05</v>
      </c>
      <c r="O380" s="30">
        <v>128286.48</v>
      </c>
      <c r="P380" s="31">
        <v>0.56842749999999986</v>
      </c>
      <c r="Q380" s="30">
        <v>72921.563110199975</v>
      </c>
      <c r="R380" s="30">
        <v>55364.916889800021</v>
      </c>
      <c r="S380" s="32">
        <v>0.09</v>
      </c>
      <c r="T380" s="30">
        <v>51.021460000000026</v>
      </c>
      <c r="U380" s="11">
        <v>0</v>
      </c>
      <c r="V380" s="30">
        <v>0</v>
      </c>
      <c r="W380" s="30">
        <v>615165.74322000029</v>
      </c>
    </row>
    <row r="381" spans="1:23" x14ac:dyDescent="0.25">
      <c r="A381" s="11" t="s">
        <v>5460</v>
      </c>
      <c r="B381" s="16" t="s">
        <v>5460</v>
      </c>
      <c r="C381" s="16" t="s">
        <v>79</v>
      </c>
      <c r="D381" s="11" t="s">
        <v>5461</v>
      </c>
      <c r="E381" s="11">
        <v>37072</v>
      </c>
      <c r="F381" s="11">
        <v>1969</v>
      </c>
      <c r="G381" s="29" t="s">
        <v>102</v>
      </c>
      <c r="H381" s="11">
        <v>8592</v>
      </c>
      <c r="I381" s="11">
        <v>3650</v>
      </c>
      <c r="J381" s="11">
        <v>3650</v>
      </c>
      <c r="K381" s="10" t="s">
        <v>30</v>
      </c>
      <c r="L381" s="30">
        <v>14.4</v>
      </c>
      <c r="M381" s="30">
        <v>52560</v>
      </c>
      <c r="N381" s="31">
        <v>0.05</v>
      </c>
      <c r="O381" s="30">
        <v>49932</v>
      </c>
      <c r="P381" s="31">
        <v>0.56842749999999986</v>
      </c>
      <c r="Q381" s="30">
        <v>28382.721929999992</v>
      </c>
      <c r="R381" s="30">
        <v>21549.278070000008</v>
      </c>
      <c r="S381" s="32">
        <v>0.09</v>
      </c>
      <c r="T381" s="30">
        <v>65.599020000000024</v>
      </c>
      <c r="U381" s="11">
        <v>0</v>
      </c>
      <c r="V381" s="30">
        <v>0</v>
      </c>
      <c r="W381" s="30">
        <v>239436.4230000001</v>
      </c>
    </row>
    <row r="382" spans="1:23" ht="60" x14ac:dyDescent="0.25">
      <c r="A382" s="11" t="s">
        <v>5462</v>
      </c>
      <c r="B382" s="16" t="s">
        <v>5463</v>
      </c>
      <c r="C382" s="16" t="s">
        <v>210</v>
      </c>
      <c r="D382" s="11" t="s">
        <v>5464</v>
      </c>
      <c r="E382" s="11">
        <v>37262</v>
      </c>
      <c r="F382" s="11">
        <v>1967</v>
      </c>
      <c r="G382" s="29" t="s">
        <v>102</v>
      </c>
      <c r="H382" s="11">
        <v>12214</v>
      </c>
      <c r="I382" s="11">
        <v>5100</v>
      </c>
      <c r="J382" s="11">
        <v>5100</v>
      </c>
      <c r="K382" s="10" t="s">
        <v>78</v>
      </c>
      <c r="L382" s="30">
        <v>21.296000000000006</v>
      </c>
      <c r="M382" s="30">
        <v>108609.60000000003</v>
      </c>
      <c r="N382" s="31">
        <v>0.05</v>
      </c>
      <c r="O382" s="30">
        <v>103179.12000000004</v>
      </c>
      <c r="P382" s="31">
        <v>0.56842749999999986</v>
      </c>
      <c r="Q382" s="30">
        <v>58649.849233800007</v>
      </c>
      <c r="R382" s="30">
        <v>44529.270766200032</v>
      </c>
      <c r="S382" s="32">
        <v>7.0000000000000007E-2</v>
      </c>
      <c r="T382" s="30">
        <v>124.73185088571437</v>
      </c>
      <c r="U382" s="11">
        <v>0</v>
      </c>
      <c r="V382" s="30">
        <v>0</v>
      </c>
      <c r="W382" s="30">
        <v>636132.4395171433</v>
      </c>
    </row>
    <row r="383" spans="1:23" ht="30" x14ac:dyDescent="0.25">
      <c r="A383" s="11" t="s">
        <v>5465</v>
      </c>
      <c r="B383" s="16" t="s">
        <v>5466</v>
      </c>
      <c r="C383" s="16" t="s">
        <v>202</v>
      </c>
      <c r="D383" s="11" t="s">
        <v>5467</v>
      </c>
      <c r="E383" s="11">
        <v>37072</v>
      </c>
      <c r="F383" s="11">
        <v>1987</v>
      </c>
      <c r="G383" s="29" t="s">
        <v>102</v>
      </c>
      <c r="H383" s="11">
        <v>11351</v>
      </c>
      <c r="I383" s="11">
        <v>3354</v>
      </c>
      <c r="J383" s="11">
        <v>3354</v>
      </c>
      <c r="K383" s="10" t="s">
        <v>30</v>
      </c>
      <c r="L383" s="30">
        <v>14.4</v>
      </c>
      <c r="M383" s="30">
        <v>48297.599999999999</v>
      </c>
      <c r="N383" s="31">
        <v>0.05</v>
      </c>
      <c r="O383" s="30">
        <v>45882.720000000001</v>
      </c>
      <c r="P383" s="31">
        <v>0.56842749999999986</v>
      </c>
      <c r="Q383" s="30">
        <v>26080.999822799993</v>
      </c>
      <c r="R383" s="30">
        <v>19801.720177200008</v>
      </c>
      <c r="S383" s="32">
        <v>0.09</v>
      </c>
      <c r="T383" s="30">
        <v>65.599020000000024</v>
      </c>
      <c r="U383" s="11">
        <v>0</v>
      </c>
      <c r="V383" s="30">
        <v>0</v>
      </c>
      <c r="W383" s="30">
        <v>220019.11308000007</v>
      </c>
    </row>
    <row r="384" spans="1:23" ht="60" x14ac:dyDescent="0.25">
      <c r="A384" s="11" t="s">
        <v>5468</v>
      </c>
      <c r="B384" s="16" t="s">
        <v>5469</v>
      </c>
      <c r="C384" s="16" t="s">
        <v>5470</v>
      </c>
      <c r="D384" s="11" t="s">
        <v>5471</v>
      </c>
      <c r="E384" s="11">
        <v>37072</v>
      </c>
      <c r="F384" s="11">
        <v>1956</v>
      </c>
      <c r="G384" s="29" t="s">
        <v>201</v>
      </c>
      <c r="H384" s="11">
        <v>39000</v>
      </c>
      <c r="I384" s="11">
        <v>16559</v>
      </c>
      <c r="J384" s="11">
        <v>16559</v>
      </c>
      <c r="K384" s="10" t="s">
        <v>30</v>
      </c>
      <c r="L384" s="30">
        <v>8</v>
      </c>
      <c r="M384" s="30">
        <v>132472</v>
      </c>
      <c r="N384" s="31">
        <v>0.05</v>
      </c>
      <c r="O384" s="30">
        <v>125848.4</v>
      </c>
      <c r="P384" s="31">
        <v>0.61842749999999991</v>
      </c>
      <c r="Q384" s="30">
        <v>77828.111390999984</v>
      </c>
      <c r="R384" s="30">
        <v>48020.28860900001</v>
      </c>
      <c r="S384" s="32">
        <v>0.09</v>
      </c>
      <c r="T384" s="30">
        <v>32.221677777777785</v>
      </c>
      <c r="U384" s="11">
        <v>0</v>
      </c>
      <c r="V384" s="30">
        <v>0</v>
      </c>
      <c r="W384" s="30">
        <v>533558.76232222235</v>
      </c>
    </row>
    <row r="385" spans="1:23" x14ac:dyDescent="0.25">
      <c r="A385" s="11" t="s">
        <v>5472</v>
      </c>
      <c r="B385" s="16" t="s">
        <v>5472</v>
      </c>
      <c r="C385" s="16" t="s">
        <v>82</v>
      </c>
      <c r="D385" s="11" t="s">
        <v>5473</v>
      </c>
      <c r="E385" s="11">
        <v>37072</v>
      </c>
      <c r="G385" s="29" t="s">
        <v>196</v>
      </c>
      <c r="H385" s="11">
        <v>10111</v>
      </c>
      <c r="I385" s="11">
        <v>1765</v>
      </c>
      <c r="J385" s="11">
        <v>1765</v>
      </c>
      <c r="K385" s="10" t="s">
        <v>30</v>
      </c>
      <c r="L385" s="30">
        <v>6.8999999999999995</v>
      </c>
      <c r="M385" s="30">
        <v>12178.499999999998</v>
      </c>
      <c r="N385" s="31">
        <v>0.05</v>
      </c>
      <c r="O385" s="30">
        <v>11569.575000000001</v>
      </c>
      <c r="P385" s="31">
        <v>0.56842749999999986</v>
      </c>
      <c r="Q385" s="30">
        <v>6576.4645933124975</v>
      </c>
      <c r="R385" s="30">
        <v>4993.1104066875014</v>
      </c>
      <c r="S385" s="32">
        <v>0.09</v>
      </c>
      <c r="T385" s="30">
        <v>31.43286375000001</v>
      </c>
      <c r="U385" s="11">
        <v>0</v>
      </c>
      <c r="V385" s="30">
        <v>0</v>
      </c>
      <c r="W385" s="30">
        <v>55479.004518750015</v>
      </c>
    </row>
    <row r="386" spans="1:23" ht="30" x14ac:dyDescent="0.25">
      <c r="A386" s="11" t="s">
        <v>5474</v>
      </c>
      <c r="B386" s="16" t="s">
        <v>5475</v>
      </c>
      <c r="C386" s="16" t="s">
        <v>5476</v>
      </c>
      <c r="D386" s="11" t="s">
        <v>5477</v>
      </c>
      <c r="E386" s="11">
        <v>37128</v>
      </c>
      <c r="F386" s="11">
        <v>1926</v>
      </c>
      <c r="G386" s="29" t="s">
        <v>106</v>
      </c>
      <c r="H386" s="11">
        <v>24803</v>
      </c>
      <c r="I386" s="11">
        <v>14455</v>
      </c>
      <c r="J386" s="11">
        <v>11900</v>
      </c>
      <c r="K386" s="10" t="s">
        <v>30</v>
      </c>
      <c r="L386" s="30">
        <v>18</v>
      </c>
      <c r="M386" s="30">
        <v>214200</v>
      </c>
      <c r="N386" s="31">
        <v>0.05</v>
      </c>
      <c r="O386" s="30">
        <v>203490</v>
      </c>
      <c r="P386" s="31">
        <v>0.61842749999999991</v>
      </c>
      <c r="Q386" s="30">
        <v>125843.81197499998</v>
      </c>
      <c r="R386" s="30">
        <v>77646.188025000025</v>
      </c>
      <c r="S386" s="32">
        <v>9.5000000000000001E-2</v>
      </c>
      <c r="T386" s="30">
        <v>68.683050000000023</v>
      </c>
      <c r="U386" s="11">
        <v>0</v>
      </c>
      <c r="V386" s="30">
        <v>0</v>
      </c>
      <c r="W386" s="30">
        <v>817328.29500000027</v>
      </c>
    </row>
    <row r="387" spans="1:23" ht="30" x14ac:dyDescent="0.25">
      <c r="A387" s="11" t="s">
        <v>5478</v>
      </c>
      <c r="B387" s="16" t="s">
        <v>5479</v>
      </c>
      <c r="C387" s="16" t="s">
        <v>131</v>
      </c>
      <c r="D387" s="11" t="s">
        <v>5480</v>
      </c>
      <c r="E387" s="11">
        <v>37072</v>
      </c>
      <c r="F387" s="11">
        <v>1979</v>
      </c>
      <c r="G387" s="29" t="s">
        <v>106</v>
      </c>
      <c r="H387" s="11">
        <v>11250</v>
      </c>
      <c r="I387" s="11">
        <v>5980</v>
      </c>
      <c r="J387" s="11">
        <v>5980</v>
      </c>
      <c r="K387" s="10" t="s">
        <v>30</v>
      </c>
      <c r="L387" s="30">
        <v>18</v>
      </c>
      <c r="M387" s="30">
        <v>107640</v>
      </c>
      <c r="N387" s="31">
        <v>0.05</v>
      </c>
      <c r="O387" s="30">
        <v>102258</v>
      </c>
      <c r="P387" s="31">
        <v>0.61842749999999991</v>
      </c>
      <c r="Q387" s="30">
        <v>63239.15929499999</v>
      </c>
      <c r="R387" s="30">
        <v>39018.84070500001</v>
      </c>
      <c r="S387" s="32">
        <v>9.5000000000000001E-2</v>
      </c>
      <c r="T387" s="30">
        <v>68.683050000000009</v>
      </c>
      <c r="U387" s="11">
        <v>0</v>
      </c>
      <c r="V387" s="30">
        <v>0</v>
      </c>
      <c r="W387" s="30">
        <v>410724.63900000002</v>
      </c>
    </row>
    <row r="388" spans="1:23" ht="90" x14ac:dyDescent="0.25">
      <c r="A388" s="11" t="s">
        <v>5481</v>
      </c>
      <c r="B388" s="16" t="s">
        <v>5482</v>
      </c>
      <c r="C388" s="16" t="s">
        <v>5483</v>
      </c>
      <c r="D388" s="11" t="s">
        <v>1160</v>
      </c>
      <c r="E388" s="11">
        <v>37072</v>
      </c>
      <c r="F388" s="11">
        <v>1970</v>
      </c>
      <c r="G388" s="29" t="s">
        <v>108</v>
      </c>
      <c r="H388" s="11">
        <v>106918</v>
      </c>
      <c r="I388" s="11">
        <v>23821</v>
      </c>
      <c r="J388" s="11">
        <v>23821</v>
      </c>
      <c r="K388" s="10" t="s">
        <v>30</v>
      </c>
      <c r="L388" s="30">
        <v>18.143999999999998</v>
      </c>
      <c r="M388" s="30">
        <v>432208.2240000001</v>
      </c>
      <c r="N388" s="31">
        <v>0.05</v>
      </c>
      <c r="O388" s="30">
        <v>410597.81280000007</v>
      </c>
      <c r="P388" s="31">
        <v>0.56842749999999986</v>
      </c>
      <c r="Q388" s="30">
        <v>233395.08823537201</v>
      </c>
      <c r="R388" s="30">
        <v>177202.72456462809</v>
      </c>
      <c r="S388" s="32">
        <v>0.08</v>
      </c>
      <c r="T388" s="30">
        <v>92.986610850000048</v>
      </c>
      <c r="U388" s="11">
        <v>0</v>
      </c>
      <c r="V388" s="30">
        <v>0</v>
      </c>
      <c r="W388" s="30">
        <v>2215034.057057851</v>
      </c>
    </row>
    <row r="389" spans="1:23" x14ac:dyDescent="0.25">
      <c r="A389" s="11" t="s">
        <v>5484</v>
      </c>
      <c r="B389" s="16" t="s">
        <v>5484</v>
      </c>
      <c r="C389" s="16" t="s">
        <v>79</v>
      </c>
      <c r="D389" s="11" t="s">
        <v>5485</v>
      </c>
      <c r="E389" s="11">
        <v>37128</v>
      </c>
      <c r="F389" s="11">
        <v>1936</v>
      </c>
      <c r="G389" s="29" t="s">
        <v>102</v>
      </c>
      <c r="H389" s="11">
        <v>12387</v>
      </c>
      <c r="I389" s="11">
        <v>3790</v>
      </c>
      <c r="J389" s="11">
        <v>3790</v>
      </c>
      <c r="K389" s="10" t="s">
        <v>30</v>
      </c>
      <c r="L389" s="30">
        <v>16</v>
      </c>
      <c r="M389" s="30">
        <v>60640</v>
      </c>
      <c r="N389" s="31">
        <v>0.05</v>
      </c>
      <c r="O389" s="30">
        <v>57608</v>
      </c>
      <c r="P389" s="31">
        <v>0.56842749999999986</v>
      </c>
      <c r="Q389" s="30">
        <v>32745.971419999991</v>
      </c>
      <c r="R389" s="30">
        <v>24862.028580000009</v>
      </c>
      <c r="S389" s="32">
        <v>0.09</v>
      </c>
      <c r="T389" s="30">
        <v>72.887800000000027</v>
      </c>
      <c r="U389" s="11">
        <v>0</v>
      </c>
      <c r="V389" s="30">
        <v>0</v>
      </c>
      <c r="W389" s="30">
        <v>276244.7620000001</v>
      </c>
    </row>
    <row r="390" spans="1:23" ht="75" x14ac:dyDescent="0.25">
      <c r="A390" s="11" t="s">
        <v>5486</v>
      </c>
      <c r="B390" s="16" t="s">
        <v>5487</v>
      </c>
      <c r="C390" s="16" t="s">
        <v>5488</v>
      </c>
      <c r="D390" s="11" t="s">
        <v>5489</v>
      </c>
      <c r="E390" s="11">
        <v>37128</v>
      </c>
      <c r="F390" s="11">
        <v>1973</v>
      </c>
      <c r="G390" s="29" t="s">
        <v>108</v>
      </c>
      <c r="H390" s="11">
        <v>68004</v>
      </c>
      <c r="I390" s="11">
        <v>24711</v>
      </c>
      <c r="J390" s="11">
        <v>24711</v>
      </c>
      <c r="K390" s="10" t="s">
        <v>30</v>
      </c>
      <c r="L390" s="30">
        <v>18.143999999999998</v>
      </c>
      <c r="M390" s="30">
        <v>448356.38400000002</v>
      </c>
      <c r="N390" s="31">
        <v>0.05</v>
      </c>
      <c r="O390" s="30">
        <v>425938.56479999999</v>
      </c>
      <c r="P390" s="31">
        <v>0.56842749999999986</v>
      </c>
      <c r="Q390" s="30">
        <v>242115.19354285195</v>
      </c>
      <c r="R390" s="30">
        <v>183823.37125714804</v>
      </c>
      <c r="S390" s="32">
        <v>0.08</v>
      </c>
      <c r="T390" s="30">
        <v>92.986610850000019</v>
      </c>
      <c r="U390" s="11">
        <v>0</v>
      </c>
      <c r="V390" s="30">
        <v>0</v>
      </c>
      <c r="W390" s="30">
        <v>2297792.1407143506</v>
      </c>
    </row>
    <row r="391" spans="1:23" x14ac:dyDescent="0.25">
      <c r="A391" s="11" t="s">
        <v>5490</v>
      </c>
      <c r="B391" s="16" t="s">
        <v>5490</v>
      </c>
      <c r="C391" s="16" t="s">
        <v>10</v>
      </c>
      <c r="D391" s="11" t="s">
        <v>5491</v>
      </c>
      <c r="E391" s="11">
        <v>37128</v>
      </c>
      <c r="F391" s="11">
        <v>1992</v>
      </c>
      <c r="G391" s="29" t="s">
        <v>4733</v>
      </c>
      <c r="H391" s="11">
        <v>34307</v>
      </c>
      <c r="I391" s="11">
        <v>14512</v>
      </c>
      <c r="J391" s="11">
        <v>12744</v>
      </c>
      <c r="K391" s="10" t="s">
        <v>30</v>
      </c>
      <c r="L391" s="30">
        <v>17</v>
      </c>
      <c r="M391" s="30">
        <v>216648</v>
      </c>
      <c r="N391" s="31">
        <v>0.05</v>
      </c>
      <c r="O391" s="30">
        <v>205815.6</v>
      </c>
      <c r="P391" s="31">
        <v>0.61842749999999991</v>
      </c>
      <c r="Q391" s="30">
        <v>127282.02696899998</v>
      </c>
      <c r="R391" s="30">
        <v>78533.573031000022</v>
      </c>
      <c r="S391" s="32">
        <v>0.09</v>
      </c>
      <c r="T391" s="30">
        <v>68.471065277777797</v>
      </c>
      <c r="U391" s="11">
        <v>0</v>
      </c>
      <c r="V391" s="30">
        <v>0</v>
      </c>
      <c r="W391" s="30">
        <v>872595.25590000011</v>
      </c>
    </row>
    <row r="392" spans="1:23" ht="75" x14ac:dyDescent="0.25">
      <c r="A392" s="11" t="s">
        <v>5492</v>
      </c>
      <c r="B392" s="16" t="s">
        <v>5493</v>
      </c>
      <c r="C392" s="16" t="s">
        <v>5494</v>
      </c>
      <c r="D392" s="11" t="s">
        <v>5495</v>
      </c>
      <c r="E392" s="11">
        <v>37128</v>
      </c>
      <c r="F392" s="11">
        <v>1974</v>
      </c>
      <c r="G392" s="29" t="s">
        <v>4733</v>
      </c>
      <c r="H392" s="11">
        <v>25694</v>
      </c>
      <c r="I392" s="11">
        <v>7672</v>
      </c>
      <c r="J392" s="11">
        <v>5340</v>
      </c>
      <c r="K392" s="10" t="s">
        <v>30</v>
      </c>
      <c r="L392" s="30">
        <v>17</v>
      </c>
      <c r="M392" s="30">
        <v>90780</v>
      </c>
      <c r="N392" s="31">
        <v>0.05</v>
      </c>
      <c r="O392" s="30">
        <v>86241</v>
      </c>
      <c r="P392" s="31">
        <v>0.61842749999999991</v>
      </c>
      <c r="Q392" s="30">
        <v>53333.806027499995</v>
      </c>
      <c r="R392" s="30">
        <v>32907.193972500005</v>
      </c>
      <c r="S392" s="32">
        <v>0.09</v>
      </c>
      <c r="T392" s="30">
        <v>68.471065277777782</v>
      </c>
      <c r="U392" s="11">
        <v>0</v>
      </c>
      <c r="V392" s="30">
        <v>0</v>
      </c>
      <c r="W392" s="30">
        <v>365635.48858333338</v>
      </c>
    </row>
    <row r="393" spans="1:23" x14ac:dyDescent="0.25">
      <c r="A393" s="11" t="s">
        <v>5496</v>
      </c>
      <c r="B393" s="16" t="s">
        <v>5496</v>
      </c>
      <c r="C393" s="16" t="s">
        <v>10</v>
      </c>
      <c r="D393" s="11" t="s">
        <v>5497</v>
      </c>
      <c r="E393" s="11">
        <v>37128</v>
      </c>
      <c r="F393" s="11">
        <v>1945</v>
      </c>
      <c r="G393" s="29" t="s">
        <v>103</v>
      </c>
      <c r="H393" s="11">
        <v>4611</v>
      </c>
      <c r="I393" s="11">
        <v>2950</v>
      </c>
      <c r="J393" s="11">
        <v>2950</v>
      </c>
      <c r="K393" s="10" t="s">
        <v>30</v>
      </c>
      <c r="L393" s="30">
        <v>16</v>
      </c>
      <c r="M393" s="30">
        <v>47200</v>
      </c>
      <c r="N393" s="31">
        <v>0.05</v>
      </c>
      <c r="O393" s="30">
        <v>44840</v>
      </c>
      <c r="P393" s="31">
        <v>0.61842749999999991</v>
      </c>
      <c r="Q393" s="30">
        <v>27730.289099999995</v>
      </c>
      <c r="R393" s="30">
        <v>17109.710900000005</v>
      </c>
      <c r="S393" s="32">
        <v>0.09</v>
      </c>
      <c r="T393" s="30">
        <v>64.44335555555557</v>
      </c>
      <c r="U393" s="11">
        <v>0</v>
      </c>
      <c r="V393" s="30">
        <v>0</v>
      </c>
      <c r="W393" s="30">
        <v>190107.89888888897</v>
      </c>
    </row>
    <row r="394" spans="1:23" ht="30" x14ac:dyDescent="0.25">
      <c r="A394" s="11" t="s">
        <v>5498</v>
      </c>
      <c r="B394" s="16" t="s">
        <v>5499</v>
      </c>
      <c r="C394" s="16" t="s">
        <v>5500</v>
      </c>
      <c r="D394" s="11" t="s">
        <v>5501</v>
      </c>
      <c r="E394" s="11">
        <v>37128</v>
      </c>
      <c r="F394" s="11">
        <v>1975</v>
      </c>
      <c r="G394" s="29" t="s">
        <v>103</v>
      </c>
      <c r="H394" s="11">
        <v>4923</v>
      </c>
      <c r="I394" s="11">
        <v>2200</v>
      </c>
      <c r="J394" s="11">
        <v>2200</v>
      </c>
      <c r="K394" s="10" t="s">
        <v>30</v>
      </c>
      <c r="L394" s="30">
        <v>16</v>
      </c>
      <c r="M394" s="30">
        <v>35200</v>
      </c>
      <c r="N394" s="31">
        <v>0.05</v>
      </c>
      <c r="O394" s="30">
        <v>33440</v>
      </c>
      <c r="P394" s="31">
        <v>0.61842749999999991</v>
      </c>
      <c r="Q394" s="30">
        <v>20680.215599999996</v>
      </c>
      <c r="R394" s="30">
        <v>12759.784400000004</v>
      </c>
      <c r="S394" s="32">
        <v>0.09</v>
      </c>
      <c r="T394" s="30">
        <v>64.443355555555584</v>
      </c>
      <c r="U394" s="11">
        <v>0</v>
      </c>
      <c r="V394" s="30">
        <v>0</v>
      </c>
      <c r="W394" s="30">
        <v>141775.38222222228</v>
      </c>
    </row>
    <row r="395" spans="1:23" ht="45" x14ac:dyDescent="0.25">
      <c r="A395" s="11" t="s">
        <v>5502</v>
      </c>
      <c r="B395" s="16" t="s">
        <v>5503</v>
      </c>
      <c r="C395" s="16" t="s">
        <v>5504</v>
      </c>
      <c r="D395" s="11" t="s">
        <v>5505</v>
      </c>
      <c r="E395" s="11">
        <v>37128</v>
      </c>
      <c r="F395" s="11">
        <v>1963</v>
      </c>
      <c r="G395" s="29" t="s">
        <v>108</v>
      </c>
      <c r="H395" s="11">
        <v>28676</v>
      </c>
      <c r="I395" s="11">
        <v>3126</v>
      </c>
      <c r="J395" s="11">
        <v>3126</v>
      </c>
      <c r="K395" s="10" t="s">
        <v>30</v>
      </c>
      <c r="L395" s="30">
        <v>41.6</v>
      </c>
      <c r="M395" s="30">
        <v>130041.60000000001</v>
      </c>
      <c r="N395" s="31">
        <v>0.05</v>
      </c>
      <c r="O395" s="30">
        <v>123539.52</v>
      </c>
      <c r="P395" s="31">
        <v>0.56842749999999986</v>
      </c>
      <c r="Q395" s="30">
        <v>70223.260504799982</v>
      </c>
      <c r="R395" s="30">
        <v>53316.259495200022</v>
      </c>
      <c r="S395" s="32">
        <v>0.08</v>
      </c>
      <c r="T395" s="30">
        <v>213.19681500000007</v>
      </c>
      <c r="U395" s="11">
        <v>0</v>
      </c>
      <c r="V395" s="30">
        <v>0</v>
      </c>
      <c r="W395" s="30">
        <v>666453.24369000026</v>
      </c>
    </row>
    <row r="396" spans="1:23" ht="30" x14ac:dyDescent="0.25">
      <c r="A396" s="11" t="s">
        <v>5506</v>
      </c>
      <c r="B396" s="16" t="s">
        <v>5507</v>
      </c>
      <c r="C396" s="16" t="s">
        <v>198</v>
      </c>
      <c r="D396" s="11" t="s">
        <v>5508</v>
      </c>
      <c r="E396" s="11">
        <v>37128</v>
      </c>
      <c r="F396" s="11">
        <v>1969</v>
      </c>
      <c r="G396" s="29" t="s">
        <v>106</v>
      </c>
      <c r="H396" s="11">
        <v>14700</v>
      </c>
      <c r="I396" s="11">
        <v>7480</v>
      </c>
      <c r="J396" s="11">
        <v>7022</v>
      </c>
      <c r="K396" s="10" t="s">
        <v>30</v>
      </c>
      <c r="L396" s="30">
        <v>18</v>
      </c>
      <c r="M396" s="30">
        <v>126396</v>
      </c>
      <c r="N396" s="31">
        <v>0.05</v>
      </c>
      <c r="O396" s="30">
        <v>120076.2</v>
      </c>
      <c r="P396" s="31">
        <v>0.61842749999999991</v>
      </c>
      <c r="Q396" s="30">
        <v>74258.424175499982</v>
      </c>
      <c r="R396" s="30">
        <v>45817.775824500015</v>
      </c>
      <c r="S396" s="32">
        <v>9.5000000000000001E-2</v>
      </c>
      <c r="T396" s="30">
        <v>68.683050000000023</v>
      </c>
      <c r="U396" s="11">
        <v>0</v>
      </c>
      <c r="V396" s="30">
        <v>0</v>
      </c>
      <c r="W396" s="30">
        <v>482292.37710000016</v>
      </c>
    </row>
    <row r="397" spans="1:23" x14ac:dyDescent="0.25">
      <c r="A397" s="11" t="s">
        <v>5509</v>
      </c>
      <c r="B397" s="16" t="s">
        <v>5509</v>
      </c>
      <c r="C397" s="16" t="s">
        <v>10</v>
      </c>
      <c r="D397" s="11" t="s">
        <v>5510</v>
      </c>
      <c r="E397" s="11">
        <v>37128</v>
      </c>
      <c r="F397" s="11">
        <v>1958</v>
      </c>
      <c r="G397" s="29" t="s">
        <v>104</v>
      </c>
      <c r="H397" s="11">
        <v>7247</v>
      </c>
      <c r="I397" s="11">
        <v>8120</v>
      </c>
      <c r="J397" s="11">
        <v>8120</v>
      </c>
      <c r="K397" s="10" t="s">
        <v>30</v>
      </c>
      <c r="L397" s="30">
        <v>10</v>
      </c>
      <c r="M397" s="30">
        <v>81200</v>
      </c>
      <c r="N397" s="31">
        <v>0.05</v>
      </c>
      <c r="O397" s="30">
        <v>77140</v>
      </c>
      <c r="P397" s="31">
        <v>0.56842749999999986</v>
      </c>
      <c r="Q397" s="30">
        <v>43848.497349999991</v>
      </c>
      <c r="R397" s="30">
        <v>33291.502650000009</v>
      </c>
      <c r="S397" s="32">
        <v>0.09</v>
      </c>
      <c r="T397" s="30">
        <v>45.554875000000017</v>
      </c>
      <c r="U397" s="11">
        <v>0</v>
      </c>
      <c r="V397" s="30">
        <v>0</v>
      </c>
      <c r="W397" s="30">
        <v>369905.58500000014</v>
      </c>
    </row>
    <row r="398" spans="1:23" x14ac:dyDescent="0.25">
      <c r="A398" s="11" t="s">
        <v>5511</v>
      </c>
      <c r="B398" s="16" t="s">
        <v>5511</v>
      </c>
      <c r="C398" s="16" t="s">
        <v>10</v>
      </c>
      <c r="D398" s="11" t="s">
        <v>5512</v>
      </c>
      <c r="E398" s="11">
        <v>37128</v>
      </c>
      <c r="F398" s="11">
        <v>1925</v>
      </c>
      <c r="G398" s="29" t="s">
        <v>4733</v>
      </c>
      <c r="H398" s="11">
        <v>8144</v>
      </c>
      <c r="I398" s="11">
        <v>6322</v>
      </c>
      <c r="J398" s="11">
        <v>6322</v>
      </c>
      <c r="K398" s="10" t="s">
        <v>30</v>
      </c>
      <c r="L398" s="30">
        <v>17</v>
      </c>
      <c r="M398" s="30">
        <v>107474</v>
      </c>
      <c r="N398" s="31">
        <v>0.05</v>
      </c>
      <c r="O398" s="30">
        <v>102100.3</v>
      </c>
      <c r="P398" s="31">
        <v>0.61842749999999991</v>
      </c>
      <c r="Q398" s="30">
        <v>63141.633278250003</v>
      </c>
      <c r="R398" s="30">
        <v>38958.666721750007</v>
      </c>
      <c r="S398" s="32">
        <v>0.09</v>
      </c>
      <c r="T398" s="30">
        <v>68.471065277777782</v>
      </c>
      <c r="U398" s="11">
        <v>0</v>
      </c>
      <c r="V398" s="30">
        <v>0</v>
      </c>
      <c r="W398" s="30">
        <v>432874.07468611113</v>
      </c>
    </row>
    <row r="399" spans="1:23" ht="30" x14ac:dyDescent="0.25">
      <c r="A399" s="11" t="s">
        <v>5513</v>
      </c>
      <c r="B399" s="16" t="s">
        <v>5514</v>
      </c>
      <c r="C399" s="16" t="s">
        <v>11</v>
      </c>
      <c r="D399" s="11" t="s">
        <v>5515</v>
      </c>
      <c r="E399" s="11">
        <v>37128</v>
      </c>
      <c r="F399" s="11">
        <v>1953</v>
      </c>
      <c r="G399" s="29" t="s">
        <v>102</v>
      </c>
      <c r="H399" s="11">
        <v>15443</v>
      </c>
      <c r="I399" s="11">
        <v>4750</v>
      </c>
      <c r="J399" s="11">
        <v>4750</v>
      </c>
      <c r="K399" s="10" t="s">
        <v>30</v>
      </c>
      <c r="L399" s="30">
        <v>16</v>
      </c>
      <c r="M399" s="30">
        <v>76000</v>
      </c>
      <c r="N399" s="31">
        <v>0.05</v>
      </c>
      <c r="O399" s="30">
        <v>72200</v>
      </c>
      <c r="P399" s="31">
        <v>0.56842749999999986</v>
      </c>
      <c r="Q399" s="30">
        <v>41040.465499999991</v>
      </c>
      <c r="R399" s="30">
        <v>31159.534500000009</v>
      </c>
      <c r="S399" s="32">
        <v>0.09</v>
      </c>
      <c r="T399" s="30">
        <v>72.887800000000027</v>
      </c>
      <c r="U399" s="11">
        <v>0</v>
      </c>
      <c r="V399" s="30">
        <v>0</v>
      </c>
      <c r="W399" s="30">
        <v>346217.0500000001</v>
      </c>
    </row>
    <row r="400" spans="1:23" x14ac:dyDescent="0.25">
      <c r="A400" s="11" t="s">
        <v>5516</v>
      </c>
      <c r="B400" s="16" t="s">
        <v>5516</v>
      </c>
      <c r="C400" s="16" t="s">
        <v>10</v>
      </c>
      <c r="D400" s="11" t="s">
        <v>5517</v>
      </c>
      <c r="E400" s="11">
        <v>37128</v>
      </c>
      <c r="F400" s="11">
        <v>1973</v>
      </c>
      <c r="G400" s="29" t="s">
        <v>4733</v>
      </c>
      <c r="H400" s="11">
        <v>21447</v>
      </c>
      <c r="I400" s="11">
        <v>21150</v>
      </c>
      <c r="J400" s="11">
        <v>15351</v>
      </c>
      <c r="K400" s="10" t="s">
        <v>30</v>
      </c>
      <c r="L400" s="30">
        <v>17</v>
      </c>
      <c r="M400" s="30">
        <v>260967</v>
      </c>
      <c r="N400" s="31">
        <v>0.05</v>
      </c>
      <c r="O400" s="30">
        <v>247918.65</v>
      </c>
      <c r="P400" s="31">
        <v>0.61842749999999991</v>
      </c>
      <c r="Q400" s="30">
        <v>153319.71092287498</v>
      </c>
      <c r="R400" s="30">
        <v>94598.939077125018</v>
      </c>
      <c r="S400" s="32">
        <v>0.09</v>
      </c>
      <c r="T400" s="30">
        <v>68.471065277777797</v>
      </c>
      <c r="U400" s="11">
        <v>0</v>
      </c>
      <c r="V400" s="30">
        <v>0</v>
      </c>
      <c r="W400" s="30">
        <v>1051099.3230791667</v>
      </c>
    </row>
    <row r="401" spans="1:23" ht="30" x14ac:dyDescent="0.25">
      <c r="A401" s="11" t="s">
        <v>5518</v>
      </c>
      <c r="B401" s="16" t="s">
        <v>5519</v>
      </c>
      <c r="C401" s="16" t="s">
        <v>5520</v>
      </c>
      <c r="D401" s="11" t="s">
        <v>5521</v>
      </c>
      <c r="E401" s="11">
        <v>37128</v>
      </c>
      <c r="F401" s="11">
        <v>2008</v>
      </c>
      <c r="G401" s="29" t="s">
        <v>112</v>
      </c>
      <c r="H401" s="11">
        <v>81407</v>
      </c>
      <c r="I401" s="11">
        <v>17844</v>
      </c>
      <c r="J401" s="11">
        <v>17844</v>
      </c>
      <c r="K401" s="10" t="s">
        <v>44</v>
      </c>
      <c r="L401" s="30">
        <v>14.49</v>
      </c>
      <c r="M401" s="30">
        <v>258559.56</v>
      </c>
      <c r="N401" s="31">
        <v>0.05</v>
      </c>
      <c r="O401" s="30">
        <v>245631.58199999999</v>
      </c>
      <c r="P401" s="31">
        <v>0.56842749999999986</v>
      </c>
      <c r="Q401" s="30">
        <v>139623.74607730497</v>
      </c>
      <c r="R401" s="30">
        <v>106007.83592269504</v>
      </c>
      <c r="S401" s="32">
        <v>7.0000000000000007E-2</v>
      </c>
      <c r="T401" s="30">
        <v>84.868732124999994</v>
      </c>
      <c r="U401" s="11">
        <v>0</v>
      </c>
      <c r="V401" s="30">
        <v>0</v>
      </c>
      <c r="W401" s="30">
        <v>1514397.6560384999</v>
      </c>
    </row>
    <row r="402" spans="1:23" x14ac:dyDescent="0.25">
      <c r="A402" s="11" t="s">
        <v>5522</v>
      </c>
      <c r="B402" s="16" t="s">
        <v>5522</v>
      </c>
      <c r="C402" s="16" t="s">
        <v>125</v>
      </c>
      <c r="D402" s="11" t="s">
        <v>5523</v>
      </c>
      <c r="E402" s="11">
        <v>37292</v>
      </c>
      <c r="G402" s="29" t="s">
        <v>127</v>
      </c>
      <c r="H402" s="11">
        <v>112035</v>
      </c>
      <c r="I402" s="11">
        <v>51685</v>
      </c>
      <c r="J402" s="11">
        <v>51685</v>
      </c>
      <c r="K402" s="10" t="s">
        <v>30</v>
      </c>
      <c r="L402" s="30">
        <v>10</v>
      </c>
      <c r="M402" s="30">
        <v>516850</v>
      </c>
      <c r="N402" s="31">
        <v>0.1</v>
      </c>
      <c r="O402" s="30">
        <v>465165</v>
      </c>
      <c r="P402" s="31">
        <v>0.65253749999999999</v>
      </c>
      <c r="Q402" s="30">
        <v>303537.6061875</v>
      </c>
      <c r="R402" s="30">
        <v>161627.3938125</v>
      </c>
      <c r="S402" s="32">
        <v>7.0000000000000007E-2</v>
      </c>
      <c r="T402" s="30">
        <v>44.673749999999998</v>
      </c>
      <c r="U402" s="11">
        <v>0</v>
      </c>
      <c r="V402" s="30">
        <v>0</v>
      </c>
      <c r="W402" s="30">
        <v>2308962.7687499998</v>
      </c>
    </row>
    <row r="403" spans="1:23" ht="45" x14ac:dyDescent="0.25">
      <c r="A403" s="11" t="s">
        <v>5524</v>
      </c>
      <c r="B403" s="16" t="s">
        <v>5525</v>
      </c>
      <c r="C403" s="16" t="s">
        <v>5526</v>
      </c>
      <c r="D403" s="11" t="s">
        <v>5527</v>
      </c>
      <c r="E403" s="11">
        <v>37165</v>
      </c>
      <c r="G403" s="29" t="s">
        <v>102</v>
      </c>
      <c r="H403" s="11">
        <v>9345</v>
      </c>
      <c r="I403" s="11">
        <v>2184</v>
      </c>
      <c r="J403" s="11">
        <v>2184</v>
      </c>
      <c r="K403" s="10" t="s">
        <v>30</v>
      </c>
      <c r="L403" s="30">
        <v>16</v>
      </c>
      <c r="M403" s="30">
        <v>34944</v>
      </c>
      <c r="N403" s="31">
        <v>0.05</v>
      </c>
      <c r="O403" s="30">
        <v>33196.800000000003</v>
      </c>
      <c r="P403" s="31">
        <v>0.74906249999999996</v>
      </c>
      <c r="Q403" s="30">
        <v>24866.478000000003</v>
      </c>
      <c r="R403" s="30">
        <v>8330.3220000000001</v>
      </c>
      <c r="S403" s="32">
        <v>0.09</v>
      </c>
      <c r="T403" s="30">
        <v>42.380555555555553</v>
      </c>
      <c r="U403" s="11">
        <v>0</v>
      </c>
      <c r="V403" s="30">
        <v>0</v>
      </c>
      <c r="W403" s="30">
        <v>92559.133333333331</v>
      </c>
    </row>
    <row r="404" spans="1:23" ht="30" x14ac:dyDescent="0.25">
      <c r="A404" s="11" t="s">
        <v>5528</v>
      </c>
      <c r="B404" s="16" t="s">
        <v>5529</v>
      </c>
      <c r="C404" s="16" t="s">
        <v>202</v>
      </c>
      <c r="D404" s="11" t="s">
        <v>5530</v>
      </c>
      <c r="E404" s="11">
        <v>37288</v>
      </c>
      <c r="G404" s="29" t="s">
        <v>102</v>
      </c>
      <c r="H404" s="11">
        <v>21875</v>
      </c>
      <c r="I404" s="11">
        <v>10244</v>
      </c>
      <c r="J404" s="11">
        <v>10244</v>
      </c>
      <c r="K404" s="10" t="s">
        <v>30</v>
      </c>
      <c r="L404" s="30">
        <v>10.08</v>
      </c>
      <c r="M404" s="30">
        <v>103259.52</v>
      </c>
      <c r="N404" s="31">
        <v>0.05</v>
      </c>
      <c r="O404" s="30">
        <v>98096.544000000009</v>
      </c>
      <c r="P404" s="31">
        <v>0.56842749999999986</v>
      </c>
      <c r="Q404" s="30">
        <v>55760.77326455999</v>
      </c>
      <c r="R404" s="30">
        <v>42335.770735440019</v>
      </c>
      <c r="S404" s="32">
        <v>0.09</v>
      </c>
      <c r="T404" s="30">
        <v>45.919314000000035</v>
      </c>
      <c r="U404" s="11">
        <v>0</v>
      </c>
      <c r="V404" s="30">
        <v>0</v>
      </c>
      <c r="W404" s="30">
        <v>470397.45261600032</v>
      </c>
    </row>
    <row r="405" spans="1:23" ht="30" x14ac:dyDescent="0.25">
      <c r="A405" s="11" t="s">
        <v>5531</v>
      </c>
      <c r="B405" s="16" t="s">
        <v>5532</v>
      </c>
      <c r="C405" s="16" t="s">
        <v>11</v>
      </c>
      <c r="D405" s="11" t="s">
        <v>5533</v>
      </c>
      <c r="E405" s="11">
        <v>37262</v>
      </c>
      <c r="G405" s="29" t="s">
        <v>102</v>
      </c>
      <c r="H405" s="11">
        <v>6200</v>
      </c>
      <c r="I405" s="11">
        <v>3800</v>
      </c>
      <c r="J405" s="11">
        <v>3800</v>
      </c>
      <c r="K405" s="10" t="s">
        <v>30</v>
      </c>
      <c r="L405" s="30">
        <v>12.96</v>
      </c>
      <c r="M405" s="30">
        <v>49248</v>
      </c>
      <c r="N405" s="31">
        <v>0.05</v>
      </c>
      <c r="O405" s="30">
        <v>46785.599999999999</v>
      </c>
      <c r="P405" s="31">
        <v>0.56842749999999986</v>
      </c>
      <c r="Q405" s="30">
        <v>26594.22164399999</v>
      </c>
      <c r="R405" s="30">
        <v>20191.378356000005</v>
      </c>
      <c r="S405" s="32">
        <v>0.09</v>
      </c>
      <c r="T405" s="30">
        <v>59.039118000000016</v>
      </c>
      <c r="U405" s="11">
        <v>0</v>
      </c>
      <c r="V405" s="30">
        <v>0</v>
      </c>
      <c r="W405" s="30">
        <v>224348.64840000009</v>
      </c>
    </row>
    <row r="406" spans="1:23" ht="60" x14ac:dyDescent="0.25">
      <c r="A406" s="11" t="s">
        <v>5534</v>
      </c>
      <c r="B406" s="16" t="s">
        <v>5535</v>
      </c>
      <c r="C406" s="16" t="s">
        <v>210</v>
      </c>
      <c r="D406" s="11" t="s">
        <v>5536</v>
      </c>
      <c r="E406" s="11">
        <v>37023</v>
      </c>
      <c r="G406" s="29" t="s">
        <v>102</v>
      </c>
      <c r="H406" s="11">
        <v>12000</v>
      </c>
      <c r="I406" s="11">
        <v>6800</v>
      </c>
      <c r="J406" s="11">
        <v>6800</v>
      </c>
      <c r="K406" s="10" t="s">
        <v>30</v>
      </c>
      <c r="L406" s="30">
        <v>13.6</v>
      </c>
      <c r="M406" s="30">
        <v>92480</v>
      </c>
      <c r="N406" s="31">
        <v>0.05</v>
      </c>
      <c r="O406" s="30">
        <v>87856</v>
      </c>
      <c r="P406" s="31">
        <v>0.62077000000000004</v>
      </c>
      <c r="Q406" s="30">
        <v>54538.369120000003</v>
      </c>
      <c r="R406" s="30">
        <v>33317.630879999997</v>
      </c>
      <c r="S406" s="32">
        <v>0.09</v>
      </c>
      <c r="T406" s="30">
        <v>54.440573333333333</v>
      </c>
      <c r="U406" s="11">
        <v>0</v>
      </c>
      <c r="V406" s="30">
        <v>0</v>
      </c>
      <c r="W406" s="30">
        <v>370195.89866666665</v>
      </c>
    </row>
    <row r="407" spans="1:23" ht="105" x14ac:dyDescent="0.25">
      <c r="A407" s="11" t="s">
        <v>5537</v>
      </c>
      <c r="B407" s="16" t="s">
        <v>5538</v>
      </c>
      <c r="C407" s="16" t="s">
        <v>5539</v>
      </c>
      <c r="D407" s="11" t="s">
        <v>5540</v>
      </c>
      <c r="E407" s="11">
        <v>37029</v>
      </c>
      <c r="G407" s="29" t="s">
        <v>102</v>
      </c>
      <c r="H407" s="11">
        <v>21700</v>
      </c>
      <c r="I407" s="11">
        <v>2500</v>
      </c>
      <c r="J407" s="11">
        <v>2500</v>
      </c>
      <c r="K407" s="10" t="s">
        <v>30</v>
      </c>
      <c r="L407" s="30">
        <v>20.239999999999998</v>
      </c>
      <c r="M407" s="30">
        <v>50599.999999999993</v>
      </c>
      <c r="N407" s="31">
        <v>0.05</v>
      </c>
      <c r="O407" s="30">
        <v>48069.999999999993</v>
      </c>
      <c r="P407" s="31">
        <v>0.65188500000000005</v>
      </c>
      <c r="Q407" s="30">
        <v>31336.111949999999</v>
      </c>
      <c r="R407" s="30">
        <v>16733.888049999994</v>
      </c>
      <c r="S407" s="32">
        <v>0.09</v>
      </c>
      <c r="T407" s="30">
        <v>74.372835777777766</v>
      </c>
      <c r="U407" s="11">
        <v>0</v>
      </c>
      <c r="V407" s="30">
        <v>0</v>
      </c>
      <c r="W407" s="30">
        <v>185932.08944444443</v>
      </c>
    </row>
    <row r="408" spans="1:23" ht="120" x14ac:dyDescent="0.25">
      <c r="A408" s="11" t="s">
        <v>5541</v>
      </c>
      <c r="B408" s="16" t="s">
        <v>5542</v>
      </c>
      <c r="C408" s="16" t="s">
        <v>5543</v>
      </c>
      <c r="D408" s="11" t="s">
        <v>5544</v>
      </c>
      <c r="E408" s="11">
        <v>37030</v>
      </c>
      <c r="G408" s="29" t="s">
        <v>102</v>
      </c>
      <c r="H408" s="11">
        <v>12840</v>
      </c>
      <c r="I408" s="11">
        <v>3423</v>
      </c>
      <c r="J408" s="11">
        <v>3423</v>
      </c>
      <c r="K408" s="10" t="s">
        <v>30</v>
      </c>
      <c r="L408" s="30">
        <v>16</v>
      </c>
      <c r="M408" s="30">
        <v>54768</v>
      </c>
      <c r="N408" s="31">
        <v>0.05</v>
      </c>
      <c r="O408" s="30">
        <v>52029.599999999999</v>
      </c>
      <c r="P408" s="31">
        <v>0.63055250000000007</v>
      </c>
      <c r="Q408" s="30">
        <v>32807.394354000004</v>
      </c>
      <c r="R408" s="30">
        <v>19222.205645999995</v>
      </c>
      <c r="S408" s="32">
        <v>0.09</v>
      </c>
      <c r="T408" s="30">
        <v>62.395577777777767</v>
      </c>
      <c r="U408" s="11">
        <v>0</v>
      </c>
      <c r="V408" s="30">
        <v>0</v>
      </c>
      <c r="W408" s="30">
        <v>213580.0627333333</v>
      </c>
    </row>
    <row r="409" spans="1:23" ht="30" x14ac:dyDescent="0.25">
      <c r="A409" s="11" t="s">
        <v>5545</v>
      </c>
      <c r="B409" s="16" t="s">
        <v>5546</v>
      </c>
      <c r="C409" s="16" t="s">
        <v>11</v>
      </c>
      <c r="D409" s="11" t="s">
        <v>5547</v>
      </c>
      <c r="E409" s="11">
        <v>37053</v>
      </c>
      <c r="G409" s="29" t="s">
        <v>102</v>
      </c>
      <c r="H409" s="11">
        <v>9796</v>
      </c>
      <c r="I409" s="11">
        <v>4720</v>
      </c>
      <c r="J409" s="11">
        <v>4720</v>
      </c>
      <c r="K409" s="10" t="s">
        <v>30</v>
      </c>
      <c r="L409" s="30">
        <v>16</v>
      </c>
      <c r="M409" s="30">
        <v>75520</v>
      </c>
      <c r="N409" s="31">
        <v>0.05</v>
      </c>
      <c r="O409" s="30">
        <v>71744</v>
      </c>
      <c r="P409" s="31">
        <v>0.72419500000000003</v>
      </c>
      <c r="Q409" s="30">
        <v>51956.646079999991</v>
      </c>
      <c r="R409" s="30">
        <v>19787.353920000009</v>
      </c>
      <c r="S409" s="32">
        <v>0.09</v>
      </c>
      <c r="T409" s="30">
        <v>46.580400000000019</v>
      </c>
      <c r="U409" s="11">
        <v>0</v>
      </c>
      <c r="V409" s="30">
        <v>0</v>
      </c>
      <c r="W409" s="30">
        <v>219859.4880000001</v>
      </c>
    </row>
    <row r="410" spans="1:23" ht="60" x14ac:dyDescent="0.25">
      <c r="A410" s="11" t="s">
        <v>5548</v>
      </c>
      <c r="B410" s="16" t="s">
        <v>5549</v>
      </c>
      <c r="C410" s="16" t="s">
        <v>5550</v>
      </c>
      <c r="D410" s="11" t="s">
        <v>5551</v>
      </c>
      <c r="E410" s="11">
        <v>37207</v>
      </c>
      <c r="G410" s="29" t="s">
        <v>102</v>
      </c>
      <c r="H410" s="11">
        <v>10146</v>
      </c>
      <c r="I410" s="11">
        <v>3540</v>
      </c>
      <c r="J410" s="11">
        <v>3540</v>
      </c>
      <c r="K410" s="10" t="s">
        <v>30</v>
      </c>
      <c r="L410" s="30">
        <v>16</v>
      </c>
      <c r="M410" s="30">
        <v>56640</v>
      </c>
      <c r="N410" s="31">
        <v>0.05</v>
      </c>
      <c r="O410" s="30">
        <v>53808</v>
      </c>
      <c r="P410" s="31">
        <v>0.69045500000000004</v>
      </c>
      <c r="Q410" s="30">
        <v>37152.002639999999</v>
      </c>
      <c r="R410" s="30">
        <v>16655.997360000001</v>
      </c>
      <c r="S410" s="32">
        <v>0.09</v>
      </c>
      <c r="T410" s="30">
        <v>52.278711111111114</v>
      </c>
      <c r="U410" s="11">
        <v>0</v>
      </c>
      <c r="V410" s="30">
        <v>0</v>
      </c>
      <c r="W410" s="30">
        <v>185066.63733333335</v>
      </c>
    </row>
    <row r="411" spans="1:23" x14ac:dyDescent="0.25">
      <c r="A411" s="11" t="s">
        <v>5552</v>
      </c>
      <c r="B411" s="16" t="s">
        <v>5552</v>
      </c>
      <c r="C411" s="16" t="s">
        <v>79</v>
      </c>
      <c r="D411" s="11" t="s">
        <v>5553</v>
      </c>
      <c r="E411" s="11">
        <v>37210</v>
      </c>
      <c r="G411" s="29" t="s">
        <v>102</v>
      </c>
      <c r="H411" s="11">
        <v>30579</v>
      </c>
      <c r="I411" s="11">
        <v>7200</v>
      </c>
      <c r="J411" s="11">
        <v>7200</v>
      </c>
      <c r="K411" s="10" t="s">
        <v>30</v>
      </c>
      <c r="L411" s="30">
        <v>13.6</v>
      </c>
      <c r="M411" s="30">
        <v>97920</v>
      </c>
      <c r="N411" s="31">
        <v>0.05</v>
      </c>
      <c r="O411" s="30">
        <v>93024</v>
      </c>
      <c r="P411" s="31">
        <v>0.5455025</v>
      </c>
      <c r="Q411" s="30">
        <v>50744.824560000001</v>
      </c>
      <c r="R411" s="30">
        <v>42279.175439999999</v>
      </c>
      <c r="S411" s="32">
        <v>0.09</v>
      </c>
      <c r="T411" s="30">
        <v>65.245641111111112</v>
      </c>
      <c r="U411" s="11">
        <v>0</v>
      </c>
      <c r="V411" s="30">
        <v>0</v>
      </c>
      <c r="W411" s="30">
        <v>469768.61599999998</v>
      </c>
    </row>
    <row r="412" spans="1:23" ht="255" x14ac:dyDescent="0.25">
      <c r="A412" s="11" t="s">
        <v>5554</v>
      </c>
      <c r="B412" s="16" t="s">
        <v>5555</v>
      </c>
      <c r="C412" s="16" t="s">
        <v>5556</v>
      </c>
      <c r="D412" s="11" t="s">
        <v>5557</v>
      </c>
      <c r="E412" s="11">
        <v>37026</v>
      </c>
      <c r="G412" s="29" t="s">
        <v>110</v>
      </c>
      <c r="H412" s="11">
        <v>51714</v>
      </c>
      <c r="I412" s="11">
        <v>4757</v>
      </c>
      <c r="J412" s="11">
        <v>4757</v>
      </c>
      <c r="K412" s="10" t="s">
        <v>44</v>
      </c>
      <c r="L412" s="30">
        <v>25.168000000000006</v>
      </c>
      <c r="M412" s="30">
        <v>119724.17600000004</v>
      </c>
      <c r="N412" s="31">
        <v>7.0000000000000007E-2</v>
      </c>
      <c r="O412" s="30">
        <v>111343.48368000003</v>
      </c>
      <c r="P412" s="31">
        <v>0.63454250000000001</v>
      </c>
      <c r="Q412" s="30">
        <v>70652.17249301642</v>
      </c>
      <c r="R412" s="30">
        <v>40691.311186983614</v>
      </c>
      <c r="S412" s="32">
        <v>0.08</v>
      </c>
      <c r="T412" s="30">
        <v>106.92482443500003</v>
      </c>
      <c r="U412" s="11">
        <v>0</v>
      </c>
      <c r="V412" s="30">
        <v>0</v>
      </c>
      <c r="W412" s="30">
        <v>837786</v>
      </c>
    </row>
    <row r="413" spans="1:23" ht="30" x14ac:dyDescent="0.25">
      <c r="A413" s="11" t="s">
        <v>5558</v>
      </c>
      <c r="B413" s="16" t="s">
        <v>5559</v>
      </c>
      <c r="C413" s="16" t="s">
        <v>11</v>
      </c>
      <c r="D413" s="11" t="s">
        <v>5560</v>
      </c>
      <c r="E413" s="11">
        <v>37180</v>
      </c>
      <c r="G413" s="29" t="s">
        <v>102</v>
      </c>
      <c r="H413" s="11">
        <v>8592</v>
      </c>
      <c r="I413" s="11">
        <v>4500</v>
      </c>
      <c r="J413" s="11">
        <v>4500</v>
      </c>
      <c r="K413" s="10" t="s">
        <v>30</v>
      </c>
      <c r="L413" s="30">
        <v>16</v>
      </c>
      <c r="M413" s="30">
        <v>72000</v>
      </c>
      <c r="N413" s="31">
        <v>0.05</v>
      </c>
      <c r="O413" s="30">
        <v>68400</v>
      </c>
      <c r="P413" s="31">
        <v>0.74906249999999996</v>
      </c>
      <c r="Q413" s="30">
        <v>51235.875</v>
      </c>
      <c r="R413" s="30">
        <v>17164.125</v>
      </c>
      <c r="S413" s="32">
        <v>0.09</v>
      </c>
      <c r="T413" s="30">
        <v>42.380555555555553</v>
      </c>
      <c r="U413" s="11">
        <v>0</v>
      </c>
      <c r="V413" s="30">
        <v>0</v>
      </c>
      <c r="W413" s="30">
        <v>190712.5</v>
      </c>
    </row>
    <row r="414" spans="1:23" ht="45" x14ac:dyDescent="0.25">
      <c r="A414" s="11" t="s">
        <v>5561</v>
      </c>
      <c r="B414" s="16" t="s">
        <v>5562</v>
      </c>
      <c r="C414" s="16" t="s">
        <v>192</v>
      </c>
      <c r="D414" s="11" t="s">
        <v>5563</v>
      </c>
      <c r="E414" s="11">
        <v>37202</v>
      </c>
      <c r="G414" s="29" t="s">
        <v>110</v>
      </c>
      <c r="H414" s="11">
        <v>27438</v>
      </c>
      <c r="I414" s="11">
        <v>5550</v>
      </c>
      <c r="J414" s="11">
        <v>5550</v>
      </c>
      <c r="K414" s="10" t="s">
        <v>78</v>
      </c>
      <c r="L414" s="30">
        <v>21.296000000000006</v>
      </c>
      <c r="M414" s="30">
        <v>118192.80000000005</v>
      </c>
      <c r="N414" s="31">
        <v>7.0000000000000007E-2</v>
      </c>
      <c r="O414" s="30">
        <v>109919.30400000003</v>
      </c>
      <c r="P414" s="31">
        <v>0.69350000000000001</v>
      </c>
      <c r="Q414" s="30">
        <v>76229.037324000019</v>
      </c>
      <c r="R414" s="30">
        <v>33690.266676000014</v>
      </c>
      <c r="S414" s="32">
        <v>7.0000000000000007E-2</v>
      </c>
      <c r="T414" s="30">
        <v>86.718833142857164</v>
      </c>
      <c r="U414" s="11">
        <v>0</v>
      </c>
      <c r="V414" s="30">
        <v>0</v>
      </c>
      <c r="W414" s="30">
        <v>393218</v>
      </c>
    </row>
    <row r="415" spans="1:23" ht="45" x14ac:dyDescent="0.25">
      <c r="A415" s="11" t="s">
        <v>5564</v>
      </c>
      <c r="B415" s="16" t="s">
        <v>5565</v>
      </c>
      <c r="C415" s="16" t="s">
        <v>5566</v>
      </c>
      <c r="D415" s="11" t="s">
        <v>5567</v>
      </c>
      <c r="E415" s="11">
        <v>37035</v>
      </c>
      <c r="G415" s="29" t="s">
        <v>110</v>
      </c>
      <c r="H415" s="11">
        <v>12243</v>
      </c>
      <c r="I415" s="11">
        <v>8671</v>
      </c>
      <c r="J415" s="11">
        <v>8671</v>
      </c>
      <c r="K415" s="10" t="s">
        <v>30</v>
      </c>
      <c r="L415" s="30">
        <v>11.2</v>
      </c>
      <c r="M415" s="30">
        <v>97115.199999999997</v>
      </c>
      <c r="N415" s="31">
        <v>7.0000000000000007E-2</v>
      </c>
      <c r="O415" s="30">
        <v>90317.135999999999</v>
      </c>
      <c r="P415" s="31">
        <v>0.68851249999999997</v>
      </c>
      <c r="Q415" s="30">
        <v>62184.477100199998</v>
      </c>
      <c r="R415" s="30">
        <v>28132.658899800001</v>
      </c>
      <c r="S415" s="32">
        <v>0.09</v>
      </c>
      <c r="T415" s="30">
        <v>36.049486666666674</v>
      </c>
      <c r="U415" s="11">
        <v>0</v>
      </c>
      <c r="V415" s="30">
        <v>0</v>
      </c>
      <c r="W415" s="30">
        <v>312585.0988866667</v>
      </c>
    </row>
    <row r="416" spans="1:23" ht="30" x14ac:dyDescent="0.25">
      <c r="A416" s="11" t="s">
        <v>5568</v>
      </c>
      <c r="B416" s="16" t="s">
        <v>5569</v>
      </c>
      <c r="C416" s="16" t="s">
        <v>11</v>
      </c>
      <c r="D416" s="11" t="s">
        <v>5570</v>
      </c>
      <c r="E416" s="11">
        <v>37030</v>
      </c>
      <c r="G416" s="29" t="s">
        <v>102</v>
      </c>
      <c r="H416" s="11">
        <v>6250</v>
      </c>
      <c r="I416" s="11">
        <v>2000</v>
      </c>
      <c r="J416" s="11">
        <v>2000</v>
      </c>
      <c r="K416" s="10" t="s">
        <v>30</v>
      </c>
      <c r="L416" s="30">
        <v>12.96</v>
      </c>
      <c r="M416" s="30">
        <v>25920</v>
      </c>
      <c r="N416" s="31">
        <v>0.05</v>
      </c>
      <c r="O416" s="30">
        <v>24624</v>
      </c>
      <c r="P416" s="31">
        <v>0.63055250000000007</v>
      </c>
      <c r="Q416" s="30">
        <v>15526.724759999999</v>
      </c>
      <c r="R416" s="30">
        <v>9097.2752400000008</v>
      </c>
      <c r="S416" s="32">
        <v>0.09</v>
      </c>
      <c r="T416" s="30">
        <v>50.540417999999995</v>
      </c>
      <c r="U416" s="11">
        <v>0</v>
      </c>
      <c r="V416" s="30">
        <v>0</v>
      </c>
      <c r="W416" s="30">
        <v>101080.836</v>
      </c>
    </row>
    <row r="417" spans="1:23" x14ac:dyDescent="0.25">
      <c r="A417" s="11" t="s">
        <v>5571</v>
      </c>
      <c r="B417" s="16" t="s">
        <v>5571</v>
      </c>
      <c r="C417" s="16" t="s">
        <v>82</v>
      </c>
      <c r="E417" s="11">
        <v>37046</v>
      </c>
      <c r="G417" s="29" t="s">
        <v>103</v>
      </c>
      <c r="H417" s="11">
        <v>51191</v>
      </c>
      <c r="I417" s="11">
        <v>19411</v>
      </c>
      <c r="J417" s="11">
        <v>19411</v>
      </c>
      <c r="K417" s="10" t="s">
        <v>30</v>
      </c>
      <c r="L417" s="30">
        <v>16</v>
      </c>
      <c r="M417" s="30">
        <v>310576</v>
      </c>
      <c r="N417" s="31">
        <v>0.05</v>
      </c>
      <c r="O417" s="30">
        <v>295047.2</v>
      </c>
      <c r="P417" s="31">
        <v>0.74350000000000005</v>
      </c>
      <c r="Q417" s="30">
        <v>219367.5932</v>
      </c>
      <c r="R417" s="30">
        <v>75679.606800000023</v>
      </c>
      <c r="S417" s="32">
        <v>0.09</v>
      </c>
      <c r="T417" s="30">
        <v>43.320000000000007</v>
      </c>
      <c r="U417" s="11">
        <v>0</v>
      </c>
      <c r="V417" s="30">
        <v>0</v>
      </c>
      <c r="W417" s="30">
        <v>840884.52000000014</v>
      </c>
    </row>
    <row r="418" spans="1:23" ht="30" x14ac:dyDescent="0.25">
      <c r="A418" s="11" t="s">
        <v>5572</v>
      </c>
      <c r="B418" s="16" t="s">
        <v>5573</v>
      </c>
      <c r="C418" s="16" t="s">
        <v>133</v>
      </c>
      <c r="D418" s="11" t="s">
        <v>5574</v>
      </c>
      <c r="E418" s="11">
        <v>37047</v>
      </c>
      <c r="G418" s="29" t="s">
        <v>103</v>
      </c>
      <c r="H418" s="11">
        <v>292917</v>
      </c>
      <c r="I418" s="11">
        <v>44184</v>
      </c>
      <c r="J418" s="11">
        <v>44184</v>
      </c>
      <c r="K418" s="10" t="s">
        <v>30</v>
      </c>
      <c r="L418" s="30">
        <v>11.2</v>
      </c>
      <c r="M418" s="30">
        <v>494860.79999999999</v>
      </c>
      <c r="N418" s="31">
        <v>0.05</v>
      </c>
      <c r="O418" s="30">
        <v>470117.76</v>
      </c>
      <c r="P418" s="31">
        <v>0.7078525</v>
      </c>
      <c r="Q418" s="30">
        <v>332774.03171040001</v>
      </c>
      <c r="R418" s="30">
        <v>137343.7282896</v>
      </c>
      <c r="S418" s="32">
        <v>0.09</v>
      </c>
      <c r="T418" s="30">
        <v>34.538326666666663</v>
      </c>
      <c r="U418" s="11">
        <v>0</v>
      </c>
      <c r="V418" s="30">
        <v>0</v>
      </c>
      <c r="W418" s="30">
        <v>1526041.4254399999</v>
      </c>
    </row>
    <row r="419" spans="1:23" ht="135" x14ac:dyDescent="0.25">
      <c r="A419" s="11" t="s">
        <v>5575</v>
      </c>
      <c r="B419" s="16" t="s">
        <v>5576</v>
      </c>
      <c r="C419" s="16" t="s">
        <v>5577</v>
      </c>
      <c r="D419" s="11" t="s">
        <v>5578</v>
      </c>
      <c r="E419" s="11">
        <v>37023</v>
      </c>
      <c r="F419" s="11">
        <v>1986</v>
      </c>
      <c r="G419" s="29" t="s">
        <v>108</v>
      </c>
      <c r="H419" s="11">
        <v>24300</v>
      </c>
      <c r="I419" s="11">
        <v>5054</v>
      </c>
      <c r="J419" s="11">
        <v>5054</v>
      </c>
      <c r="K419" s="10" t="s">
        <v>30</v>
      </c>
      <c r="L419" s="30">
        <v>22.032</v>
      </c>
      <c r="M419" s="30">
        <v>111349.728</v>
      </c>
      <c r="N419" s="31">
        <v>0.05</v>
      </c>
      <c r="O419" s="30">
        <v>105782.24159999999</v>
      </c>
      <c r="P419" s="31">
        <v>0.62077000000000004</v>
      </c>
      <c r="Q419" s="30">
        <v>65666.442118032006</v>
      </c>
      <c r="R419" s="30">
        <v>40115.799481968003</v>
      </c>
      <c r="S419" s="32">
        <v>0.08</v>
      </c>
      <c r="T419" s="30">
        <v>99.217944900000006</v>
      </c>
      <c r="U419" s="11">
        <v>0</v>
      </c>
      <c r="V419" s="30">
        <v>0</v>
      </c>
      <c r="W419" s="30">
        <v>501447.49352459994</v>
      </c>
    </row>
    <row r="420" spans="1:23" ht="135" x14ac:dyDescent="0.25">
      <c r="A420" s="11" t="s">
        <v>5579</v>
      </c>
      <c r="B420" s="16" t="s">
        <v>5580</v>
      </c>
      <c r="C420" s="16" t="s">
        <v>5581</v>
      </c>
      <c r="D420" s="11" t="s">
        <v>5582</v>
      </c>
      <c r="E420" s="11">
        <v>37258</v>
      </c>
      <c r="G420" s="29" t="s">
        <v>203</v>
      </c>
      <c r="H420" s="11">
        <v>39955</v>
      </c>
      <c r="I420" s="11">
        <v>3421</v>
      </c>
      <c r="J420" s="11">
        <v>3421</v>
      </c>
      <c r="K420" s="10" t="s">
        <v>30</v>
      </c>
      <c r="L420" s="30">
        <v>22.880000000000003</v>
      </c>
      <c r="M420" s="30">
        <v>78272.48000000001</v>
      </c>
      <c r="N420" s="31">
        <v>0.05</v>
      </c>
      <c r="O420" s="30">
        <v>74358.856000000014</v>
      </c>
      <c r="P420" s="31">
        <v>0.65785249999999995</v>
      </c>
      <c r="Q420" s="30">
        <v>48917.159316740006</v>
      </c>
      <c r="R420" s="30">
        <v>25441.696683260008</v>
      </c>
      <c r="S420" s="32">
        <v>0.09</v>
      </c>
      <c r="T420" s="30">
        <v>82.632422888888911</v>
      </c>
      <c r="U420" s="11">
        <v>0</v>
      </c>
      <c r="V420" s="30">
        <v>0</v>
      </c>
      <c r="W420" s="30">
        <v>282685.51870288898</v>
      </c>
    </row>
    <row r="421" spans="1:23" ht="270" x14ac:dyDescent="0.25">
      <c r="A421" s="11" t="s">
        <v>5583</v>
      </c>
      <c r="B421" s="16" t="s">
        <v>5584</v>
      </c>
      <c r="C421" s="16" t="s">
        <v>5585</v>
      </c>
      <c r="D421" s="11" t="s">
        <v>5586</v>
      </c>
      <c r="E421" s="11">
        <v>37026</v>
      </c>
      <c r="G421" s="29" t="s">
        <v>108</v>
      </c>
      <c r="H421" s="11">
        <v>30663</v>
      </c>
      <c r="I421" s="11">
        <v>3571</v>
      </c>
      <c r="J421" s="11">
        <v>3571</v>
      </c>
      <c r="K421" s="10" t="s">
        <v>30</v>
      </c>
      <c r="L421" s="30">
        <v>40.479999999999997</v>
      </c>
      <c r="M421" s="30">
        <v>144554.07999999999</v>
      </c>
      <c r="N421" s="31">
        <v>0.05</v>
      </c>
      <c r="O421" s="30">
        <v>137326.37599999999</v>
      </c>
      <c r="P421" s="31">
        <v>0.63454250000000001</v>
      </c>
      <c r="Q421" s="30">
        <v>87139.42194298</v>
      </c>
      <c r="R421" s="30">
        <v>50186.95405701999</v>
      </c>
      <c r="S421" s="32">
        <v>0.08</v>
      </c>
      <c r="T421" s="30">
        <v>175.67542024999997</v>
      </c>
      <c r="U421" s="11">
        <v>0</v>
      </c>
      <c r="V421" s="30">
        <v>0</v>
      </c>
      <c r="W421" s="30">
        <v>627336.92571274983</v>
      </c>
    </row>
    <row r="422" spans="1:23" x14ac:dyDescent="0.25">
      <c r="A422" s="11" t="s">
        <v>5587</v>
      </c>
      <c r="D422" s="11" t="s">
        <v>5588</v>
      </c>
      <c r="E422" s="11">
        <v>37165</v>
      </c>
      <c r="G422" s="29" t="s">
        <v>102</v>
      </c>
      <c r="H422" s="11">
        <v>22815</v>
      </c>
      <c r="I422" s="11">
        <v>5599</v>
      </c>
      <c r="J422" s="11">
        <v>5599</v>
      </c>
      <c r="K422" s="10" t="s">
        <v>30</v>
      </c>
      <c r="L422" s="30">
        <v>13.6</v>
      </c>
      <c r="M422" s="30">
        <v>76146.399999999994</v>
      </c>
      <c r="N422" s="31">
        <v>0.05</v>
      </c>
      <c r="O422" s="30">
        <v>72339.079999999987</v>
      </c>
      <c r="P422" s="31">
        <v>0.74906249999999996</v>
      </c>
      <c r="Q422" s="30">
        <v>54186.492112499989</v>
      </c>
      <c r="R422" s="30">
        <v>18152.587887500002</v>
      </c>
      <c r="S422" s="32">
        <v>0.09</v>
      </c>
      <c r="T422" s="30">
        <v>36.023472222222217</v>
      </c>
      <c r="U422" s="11">
        <v>0</v>
      </c>
      <c r="V422" s="30">
        <v>0</v>
      </c>
      <c r="W422" s="30">
        <v>201695.4209722222</v>
      </c>
    </row>
    <row r="423" spans="1:23" ht="60" x14ac:dyDescent="0.25">
      <c r="A423" s="11" t="s">
        <v>5589</v>
      </c>
      <c r="B423" s="16" t="s">
        <v>5590</v>
      </c>
      <c r="C423" s="16" t="s">
        <v>5591</v>
      </c>
      <c r="D423" s="11" t="s">
        <v>5592</v>
      </c>
      <c r="E423" s="11">
        <v>37023</v>
      </c>
      <c r="G423" s="29" t="s">
        <v>102</v>
      </c>
      <c r="H423" s="11">
        <v>8100</v>
      </c>
      <c r="I423" s="11">
        <v>3904</v>
      </c>
      <c r="J423" s="11">
        <v>3904</v>
      </c>
      <c r="K423" s="10" t="s">
        <v>30</v>
      </c>
      <c r="L423" s="30">
        <v>16</v>
      </c>
      <c r="M423" s="30">
        <v>62464</v>
      </c>
      <c r="N423" s="31">
        <v>0.05</v>
      </c>
      <c r="O423" s="30">
        <v>59340.800000000003</v>
      </c>
      <c r="P423" s="31">
        <v>0.62077000000000004</v>
      </c>
      <c r="Q423" s="30">
        <v>36836.988416000007</v>
      </c>
      <c r="R423" s="30">
        <v>22503.811583999995</v>
      </c>
      <c r="S423" s="32">
        <v>0.09</v>
      </c>
      <c r="T423" s="30">
        <v>64.047733333333326</v>
      </c>
      <c r="U423" s="11">
        <v>0</v>
      </c>
      <c r="V423" s="30">
        <v>0</v>
      </c>
      <c r="W423" s="30">
        <v>250042.35093333331</v>
      </c>
    </row>
    <row r="424" spans="1:23" x14ac:dyDescent="0.25">
      <c r="A424" s="11" t="s">
        <v>5593</v>
      </c>
      <c r="B424" s="16" t="s">
        <v>5593</v>
      </c>
      <c r="C424" s="16" t="s">
        <v>208</v>
      </c>
      <c r="D424" s="11" t="s">
        <v>5592</v>
      </c>
      <c r="E424" s="11">
        <v>37023</v>
      </c>
      <c r="G424" s="29" t="s">
        <v>102</v>
      </c>
      <c r="H424" s="11">
        <v>113802</v>
      </c>
      <c r="I424" s="11">
        <v>8000</v>
      </c>
      <c r="J424" s="11">
        <v>8000</v>
      </c>
      <c r="K424" s="10" t="s">
        <v>30</v>
      </c>
      <c r="L424" s="30">
        <v>13.6</v>
      </c>
      <c r="M424" s="30">
        <v>108800</v>
      </c>
      <c r="N424" s="31">
        <v>0.05</v>
      </c>
      <c r="O424" s="30">
        <v>103360</v>
      </c>
      <c r="P424" s="31">
        <v>0.62077000000000004</v>
      </c>
      <c r="Q424" s="30">
        <v>64162.787200000006</v>
      </c>
      <c r="R424" s="30">
        <v>39197.212799999994</v>
      </c>
      <c r="S424" s="32">
        <v>0.09</v>
      </c>
      <c r="T424" s="30">
        <v>54.440573333333326</v>
      </c>
      <c r="U424" s="11">
        <v>0</v>
      </c>
      <c r="V424" s="30">
        <v>0</v>
      </c>
      <c r="W424" s="30">
        <v>435524.58666666661</v>
      </c>
    </row>
    <row r="425" spans="1:23" ht="30" x14ac:dyDescent="0.25">
      <c r="A425" s="11" t="s">
        <v>5594</v>
      </c>
      <c r="B425" s="16" t="s">
        <v>5595</v>
      </c>
      <c r="C425" s="16" t="s">
        <v>5596</v>
      </c>
      <c r="D425" s="11" t="s">
        <v>3722</v>
      </c>
      <c r="E425" s="11">
        <v>37023</v>
      </c>
      <c r="G425" s="29" t="s">
        <v>110</v>
      </c>
      <c r="H425" s="11">
        <v>137088</v>
      </c>
      <c r="I425" s="11">
        <v>3840</v>
      </c>
      <c r="J425" s="11">
        <v>3840</v>
      </c>
      <c r="K425" s="10" t="s">
        <v>44</v>
      </c>
      <c r="L425" s="30">
        <v>27.68480000000001</v>
      </c>
      <c r="M425" s="30">
        <v>106309.63200000004</v>
      </c>
      <c r="N425" s="31">
        <v>7.0000000000000007E-2</v>
      </c>
      <c r="O425" s="30">
        <v>98867.957760000034</v>
      </c>
      <c r="P425" s="31">
        <v>0.62077000000000004</v>
      </c>
      <c r="Q425" s="30">
        <v>61374.262138675229</v>
      </c>
      <c r="R425" s="30">
        <v>37493.695621324805</v>
      </c>
      <c r="S425" s="32">
        <v>0.08</v>
      </c>
      <c r="T425" s="30">
        <v>122.04979043400002</v>
      </c>
      <c r="U425" s="11">
        <v>121728</v>
      </c>
      <c r="V425" s="30">
        <v>365184</v>
      </c>
      <c r="W425" s="30">
        <v>833855.19526655995</v>
      </c>
    </row>
    <row r="426" spans="1:23" ht="105" x14ac:dyDescent="0.25">
      <c r="A426" s="11" t="s">
        <v>5597</v>
      </c>
      <c r="B426" s="16" t="s">
        <v>5598</v>
      </c>
      <c r="C426" s="16" t="s">
        <v>5599</v>
      </c>
      <c r="D426" s="11" t="s">
        <v>3724</v>
      </c>
      <c r="E426" s="11">
        <v>37023</v>
      </c>
      <c r="G426" s="29" t="s">
        <v>102</v>
      </c>
      <c r="H426" s="11">
        <v>19016</v>
      </c>
      <c r="I426" s="11">
        <v>5246</v>
      </c>
      <c r="J426" s="11">
        <v>5246</v>
      </c>
      <c r="K426" s="10" t="s">
        <v>30</v>
      </c>
      <c r="L426" s="30">
        <v>13.6</v>
      </c>
      <c r="M426" s="30">
        <v>71345.599999999991</v>
      </c>
      <c r="N426" s="31">
        <v>0.05</v>
      </c>
      <c r="O426" s="30">
        <v>67778.319999999992</v>
      </c>
      <c r="P426" s="31">
        <v>0.62077000000000004</v>
      </c>
      <c r="Q426" s="30">
        <v>42074.747706399998</v>
      </c>
      <c r="R426" s="30">
        <v>25703.572293599995</v>
      </c>
      <c r="S426" s="32">
        <v>0.09</v>
      </c>
      <c r="T426" s="30">
        <v>54.440573333333333</v>
      </c>
      <c r="U426" s="11">
        <v>0</v>
      </c>
      <c r="V426" s="30">
        <v>0</v>
      </c>
      <c r="W426" s="30">
        <v>285595.24770666665</v>
      </c>
    </row>
    <row r="427" spans="1:23" ht="75" x14ac:dyDescent="0.25">
      <c r="A427" s="11" t="s">
        <v>5600</v>
      </c>
      <c r="B427" s="16" t="s">
        <v>5601</v>
      </c>
      <c r="C427" s="16" t="s">
        <v>5602</v>
      </c>
      <c r="D427" s="11" t="s">
        <v>5603</v>
      </c>
      <c r="E427" s="11">
        <v>37290</v>
      </c>
      <c r="G427" s="29" t="s">
        <v>127</v>
      </c>
      <c r="H427" s="11">
        <v>208050</v>
      </c>
      <c r="I427" s="11">
        <v>73520</v>
      </c>
      <c r="J427" s="11">
        <v>69892</v>
      </c>
      <c r="K427" s="10" t="s">
        <v>30</v>
      </c>
      <c r="L427" s="30">
        <v>8.1</v>
      </c>
      <c r="M427" s="30">
        <v>566125.19999999995</v>
      </c>
      <c r="N427" s="31">
        <v>0.1</v>
      </c>
      <c r="O427" s="30">
        <v>509512.67999999993</v>
      </c>
      <c r="P427" s="31">
        <v>0.66842749999999995</v>
      </c>
      <c r="Q427" s="30">
        <v>340572.28691069991</v>
      </c>
      <c r="R427" s="30">
        <v>168940.39308930002</v>
      </c>
      <c r="S427" s="32">
        <v>7.0000000000000007E-2</v>
      </c>
      <c r="T427" s="30">
        <v>34.530907500000005</v>
      </c>
      <c r="U427" s="11">
        <v>0</v>
      </c>
      <c r="V427" s="30">
        <v>0</v>
      </c>
      <c r="W427" s="30">
        <v>2413434.1869900003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63"/>
  <sheetViews>
    <sheetView topLeftCell="A57" workbookViewId="0">
      <selection activeCell="L65" sqref="L65"/>
    </sheetView>
  </sheetViews>
  <sheetFormatPr defaultRowHeight="15" x14ac:dyDescent="0.25"/>
  <cols>
    <col min="1" max="1" width="18.140625" style="11" bestFit="1" customWidth="1"/>
    <col min="2" max="2" width="18" style="16" customWidth="1"/>
    <col min="3" max="3" width="5" style="16" customWidth="1"/>
    <col min="4" max="4" width="34.140625" style="11" bestFit="1" customWidth="1"/>
    <col min="5" max="5" width="12.42578125" style="11" bestFit="1" customWidth="1"/>
    <col min="6" max="6" width="13.7109375" style="11" bestFit="1" customWidth="1"/>
    <col min="7" max="7" width="22.5703125" style="11" bestFit="1" customWidth="1"/>
    <col min="8" max="8" width="12.140625" style="11" bestFit="1" customWidth="1"/>
    <col min="9" max="9" width="13" style="11" bestFit="1" customWidth="1"/>
    <col min="10" max="11" width="17.7109375" style="11" bestFit="1" customWidth="1"/>
    <col min="12" max="12" width="36.7109375" style="11" bestFit="1" customWidth="1"/>
    <col min="13" max="13" width="35.28515625" style="11" bestFit="1" customWidth="1"/>
    <col min="14" max="14" width="8.42578125" style="11" bestFit="1" customWidth="1"/>
    <col min="15" max="16384" width="9.140625" style="11"/>
  </cols>
  <sheetData>
    <row r="1" spans="1:12" ht="30" x14ac:dyDescent="0.25">
      <c r="A1" s="9" t="s">
        <v>0</v>
      </c>
      <c r="B1" s="9" t="s">
        <v>1</v>
      </c>
      <c r="C1" s="9" t="s">
        <v>2</v>
      </c>
      <c r="D1" s="9" t="s">
        <v>13</v>
      </c>
      <c r="E1" s="9" t="s">
        <v>14</v>
      </c>
      <c r="F1" s="9" t="s">
        <v>15</v>
      </c>
      <c r="G1" s="11" t="s">
        <v>16</v>
      </c>
      <c r="H1" s="9" t="s">
        <v>49</v>
      </c>
      <c r="I1" s="9" t="s">
        <v>18</v>
      </c>
      <c r="J1" s="9" t="s">
        <v>5604</v>
      </c>
      <c r="K1" s="9" t="s">
        <v>214</v>
      </c>
      <c r="L1" s="9" t="s">
        <v>3</v>
      </c>
    </row>
    <row r="2" spans="1:12" ht="30" x14ac:dyDescent="0.25">
      <c r="A2" s="11" t="s">
        <v>5605</v>
      </c>
      <c r="B2" s="16" t="s">
        <v>5605</v>
      </c>
      <c r="C2" s="16" t="s">
        <v>12</v>
      </c>
      <c r="D2" s="11" t="s">
        <v>5606</v>
      </c>
      <c r="E2" s="11">
        <v>37035</v>
      </c>
      <c r="F2" s="11">
        <v>1954</v>
      </c>
      <c r="G2" s="11" t="s">
        <v>101</v>
      </c>
      <c r="H2" s="12">
        <v>16598</v>
      </c>
      <c r="I2" s="12">
        <v>1400</v>
      </c>
      <c r="J2" s="30">
        <v>27.500000000000004</v>
      </c>
      <c r="K2" s="30">
        <v>456445.00000000006</v>
      </c>
    </row>
    <row r="3" spans="1:12" ht="75" x14ac:dyDescent="0.25">
      <c r="A3" s="11" t="s">
        <v>5607</v>
      </c>
      <c r="B3" s="16" t="s">
        <v>5608</v>
      </c>
      <c r="C3" s="16" t="s">
        <v>5609</v>
      </c>
      <c r="D3" s="11" t="s">
        <v>5610</v>
      </c>
      <c r="E3" s="11">
        <v>37035</v>
      </c>
      <c r="F3" s="11">
        <v>2020</v>
      </c>
      <c r="G3" s="11" t="s">
        <v>101</v>
      </c>
      <c r="H3" s="12">
        <v>13371</v>
      </c>
      <c r="I3" s="12">
        <v>2026</v>
      </c>
      <c r="J3" s="30">
        <v>34.938750000000013</v>
      </c>
      <c r="K3" s="30">
        <v>467166.02625000017</v>
      </c>
    </row>
    <row r="4" spans="1:12" ht="30" x14ac:dyDescent="0.25">
      <c r="A4" s="11" t="s">
        <v>5611</v>
      </c>
      <c r="B4" s="16" t="s">
        <v>5611</v>
      </c>
      <c r="C4" s="16" t="s">
        <v>12</v>
      </c>
      <c r="D4" s="11" t="s">
        <v>5612</v>
      </c>
      <c r="E4" s="11">
        <v>37035</v>
      </c>
      <c r="F4" s="11">
        <v>1957</v>
      </c>
      <c r="G4" s="11" t="s">
        <v>101</v>
      </c>
      <c r="H4" s="12">
        <v>11153</v>
      </c>
      <c r="I4" s="12">
        <v>1296</v>
      </c>
      <c r="J4" s="30">
        <v>28.875000000000004</v>
      </c>
      <c r="K4" s="30">
        <v>322042.87500000006</v>
      </c>
    </row>
    <row r="5" spans="1:12" ht="45" x14ac:dyDescent="0.25">
      <c r="A5" s="11" t="s">
        <v>5613</v>
      </c>
      <c r="B5" s="16" t="s">
        <v>5614</v>
      </c>
      <c r="C5" s="16" t="s">
        <v>5615</v>
      </c>
      <c r="D5" s="11" t="s">
        <v>5616</v>
      </c>
      <c r="E5" s="11">
        <v>37179</v>
      </c>
      <c r="F5" s="11">
        <v>1969</v>
      </c>
      <c r="G5" s="11" t="s">
        <v>101</v>
      </c>
      <c r="H5" s="12">
        <v>15313</v>
      </c>
      <c r="I5" s="12">
        <v>1404</v>
      </c>
      <c r="J5" s="30">
        <v>27.500000000000004</v>
      </c>
      <c r="K5" s="30">
        <v>421107.50000000006</v>
      </c>
    </row>
    <row r="6" spans="1:12" ht="30" x14ac:dyDescent="0.25">
      <c r="A6" s="11" t="s">
        <v>5617</v>
      </c>
      <c r="B6" s="16" t="s">
        <v>5617</v>
      </c>
      <c r="C6" s="16" t="s">
        <v>12</v>
      </c>
      <c r="D6" s="11" t="s">
        <v>5618</v>
      </c>
      <c r="E6" s="11">
        <v>37180</v>
      </c>
      <c r="F6" s="11">
        <v>1956</v>
      </c>
      <c r="G6" s="11" t="s">
        <v>101</v>
      </c>
      <c r="H6" s="12">
        <v>13448</v>
      </c>
      <c r="I6" s="12">
        <v>1283</v>
      </c>
      <c r="J6" s="30">
        <v>28.875000000000004</v>
      </c>
      <c r="K6" s="30">
        <v>388311.00000000006</v>
      </c>
    </row>
    <row r="7" spans="1:12" ht="30" x14ac:dyDescent="0.25">
      <c r="A7" s="11" t="s">
        <v>5619</v>
      </c>
      <c r="B7" s="16" t="s">
        <v>5619</v>
      </c>
      <c r="C7" s="16" t="s">
        <v>188</v>
      </c>
      <c r="D7" s="11" t="s">
        <v>5620</v>
      </c>
      <c r="E7" s="11">
        <v>37164</v>
      </c>
      <c r="F7" s="11">
        <v>1966</v>
      </c>
      <c r="G7" s="11" t="s">
        <v>101</v>
      </c>
      <c r="H7" s="12">
        <v>29065</v>
      </c>
      <c r="I7" s="12">
        <v>1751</v>
      </c>
      <c r="J7" s="30">
        <v>26.125000000000004</v>
      </c>
      <c r="K7" s="30">
        <v>759323.12500000012</v>
      </c>
    </row>
    <row r="8" spans="1:12" ht="75" x14ac:dyDescent="0.25">
      <c r="A8" s="11" t="s">
        <v>5621</v>
      </c>
      <c r="B8" s="16" t="s">
        <v>5622</v>
      </c>
      <c r="C8" s="16" t="s">
        <v>5623</v>
      </c>
      <c r="D8" s="11" t="s">
        <v>5624</v>
      </c>
      <c r="E8" s="11">
        <v>37164</v>
      </c>
      <c r="F8" s="11">
        <v>2004</v>
      </c>
      <c r="G8" s="11" t="s">
        <v>101</v>
      </c>
      <c r="H8" s="12">
        <v>24465</v>
      </c>
      <c r="I8" s="12">
        <v>3733</v>
      </c>
      <c r="J8" s="30">
        <v>34.938750000000013</v>
      </c>
      <c r="K8" s="30">
        <v>854776.51875000028</v>
      </c>
    </row>
    <row r="9" spans="1:12" ht="90" x14ac:dyDescent="0.25">
      <c r="A9" s="11" t="s">
        <v>5625</v>
      </c>
      <c r="B9" s="16" t="s">
        <v>5626</v>
      </c>
      <c r="C9" s="16" t="s">
        <v>5627</v>
      </c>
      <c r="D9" s="11" t="s">
        <v>5628</v>
      </c>
      <c r="E9" s="11">
        <v>37187</v>
      </c>
      <c r="F9" s="11">
        <v>1956</v>
      </c>
      <c r="G9" s="11" t="s">
        <v>101</v>
      </c>
      <c r="H9" s="12">
        <v>16106</v>
      </c>
      <c r="I9" s="12">
        <v>2400</v>
      </c>
      <c r="J9" s="30">
        <v>27.500000000000004</v>
      </c>
      <c r="K9" s="30">
        <v>442915.00000000006</v>
      </c>
    </row>
    <row r="10" spans="1:12" ht="30" x14ac:dyDescent="0.25">
      <c r="A10" s="11" t="s">
        <v>5629</v>
      </c>
      <c r="B10" s="16" t="s">
        <v>5629</v>
      </c>
      <c r="C10" s="16" t="s">
        <v>12</v>
      </c>
      <c r="D10" s="11" t="s">
        <v>5630</v>
      </c>
      <c r="E10" s="11">
        <v>37255</v>
      </c>
      <c r="F10" s="11">
        <v>1980</v>
      </c>
      <c r="G10" s="11" t="s">
        <v>101</v>
      </c>
      <c r="H10" s="12">
        <v>15827</v>
      </c>
      <c r="I10" s="12">
        <v>1560</v>
      </c>
      <c r="J10" s="30">
        <v>27.500000000000004</v>
      </c>
      <c r="K10" s="30">
        <v>435242.50000000006</v>
      </c>
    </row>
    <row r="11" spans="1:12" ht="30" x14ac:dyDescent="0.25">
      <c r="A11" s="11" t="s">
        <v>5631</v>
      </c>
      <c r="B11" s="16" t="s">
        <v>5631</v>
      </c>
      <c r="C11" s="16" t="s">
        <v>12</v>
      </c>
      <c r="D11" s="11" t="s">
        <v>5632</v>
      </c>
      <c r="E11" s="11">
        <v>37255</v>
      </c>
      <c r="F11" s="11">
        <v>1960</v>
      </c>
      <c r="G11" s="11" t="s">
        <v>101</v>
      </c>
      <c r="H11" s="12">
        <v>16056</v>
      </c>
      <c r="I11" s="12">
        <v>1305</v>
      </c>
      <c r="J11" s="30">
        <v>27.500000000000004</v>
      </c>
      <c r="K11" s="30">
        <v>441540.00000000006</v>
      </c>
    </row>
    <row r="12" spans="1:12" ht="45" x14ac:dyDescent="0.25">
      <c r="A12" s="11" t="s">
        <v>5633</v>
      </c>
      <c r="B12" s="16" t="s">
        <v>5634</v>
      </c>
      <c r="C12" s="16" t="s">
        <v>189</v>
      </c>
      <c r="D12" s="11" t="s">
        <v>5635</v>
      </c>
      <c r="E12" s="11">
        <v>37047</v>
      </c>
      <c r="F12" s="11">
        <v>1954</v>
      </c>
      <c r="G12" s="11" t="s">
        <v>101</v>
      </c>
      <c r="H12" s="12">
        <v>18775</v>
      </c>
      <c r="I12" s="12">
        <v>1315</v>
      </c>
      <c r="J12" s="30">
        <v>27.500000000000004</v>
      </c>
      <c r="K12" s="30">
        <v>516312.50000000006</v>
      </c>
    </row>
    <row r="13" spans="1:12" ht="45" x14ac:dyDescent="0.25">
      <c r="A13" s="11" t="s">
        <v>5636</v>
      </c>
      <c r="B13" s="16" t="s">
        <v>5637</v>
      </c>
      <c r="C13" s="16" t="s">
        <v>189</v>
      </c>
      <c r="D13" s="11" t="s">
        <v>5638</v>
      </c>
      <c r="E13" s="11">
        <v>37258</v>
      </c>
      <c r="F13" s="11">
        <v>1984</v>
      </c>
      <c r="G13" s="11" t="s">
        <v>101</v>
      </c>
      <c r="H13" s="12">
        <v>20445</v>
      </c>
      <c r="I13" s="12">
        <v>800</v>
      </c>
      <c r="J13" s="30">
        <v>22</v>
      </c>
      <c r="K13" s="30">
        <v>449790</v>
      </c>
    </row>
    <row r="14" spans="1:12" ht="165" x14ac:dyDescent="0.25">
      <c r="A14" s="11" t="s">
        <v>5639</v>
      </c>
      <c r="B14" s="16" t="s">
        <v>5640</v>
      </c>
      <c r="C14" s="16" t="s">
        <v>5641</v>
      </c>
      <c r="D14" s="11" t="s">
        <v>5642</v>
      </c>
      <c r="E14" s="11">
        <v>37035</v>
      </c>
      <c r="F14" s="11">
        <v>2005</v>
      </c>
      <c r="G14" s="11" t="s">
        <v>101</v>
      </c>
      <c r="H14" s="12">
        <v>33086</v>
      </c>
      <c r="I14" s="12">
        <v>2800</v>
      </c>
      <c r="J14" s="30">
        <v>31.611250000000009</v>
      </c>
      <c r="K14" s="30">
        <v>1045889.8175000004</v>
      </c>
    </row>
    <row r="15" spans="1:12" ht="90" x14ac:dyDescent="0.25">
      <c r="A15" s="11" t="s">
        <v>5643</v>
      </c>
      <c r="B15" s="16" t="s">
        <v>5644</v>
      </c>
      <c r="C15" s="16" t="s">
        <v>5645</v>
      </c>
      <c r="D15" s="11" t="s">
        <v>1147</v>
      </c>
      <c r="E15" s="11">
        <v>37058</v>
      </c>
      <c r="F15" s="11">
        <v>2004</v>
      </c>
      <c r="G15" s="11" t="s">
        <v>101</v>
      </c>
      <c r="H15" s="12">
        <v>16625</v>
      </c>
      <c r="I15" s="12">
        <v>2400</v>
      </c>
      <c r="J15" s="30">
        <v>31.762500000000006</v>
      </c>
      <c r="K15" s="30">
        <v>528051.56250000012</v>
      </c>
    </row>
    <row r="16" spans="1:12" ht="30" x14ac:dyDescent="0.25">
      <c r="A16" s="11" t="s">
        <v>5646</v>
      </c>
      <c r="B16" s="16" t="s">
        <v>5646</v>
      </c>
      <c r="C16" s="16" t="s">
        <v>187</v>
      </c>
      <c r="D16" s="11" t="s">
        <v>5647</v>
      </c>
      <c r="E16" s="11">
        <v>37060</v>
      </c>
      <c r="F16" s="11">
        <v>2004</v>
      </c>
      <c r="G16" s="11" t="s">
        <v>101</v>
      </c>
      <c r="H16" s="12">
        <v>15073</v>
      </c>
      <c r="I16" s="12">
        <v>3100</v>
      </c>
      <c r="J16" s="30">
        <v>33.275000000000013</v>
      </c>
      <c r="K16" s="30">
        <v>501554.07500000019</v>
      </c>
    </row>
    <row r="17" spans="1:11" ht="45" x14ac:dyDescent="0.25">
      <c r="A17" s="11" t="s">
        <v>5648</v>
      </c>
      <c r="B17" s="16" t="s">
        <v>5649</v>
      </c>
      <c r="C17" s="16" t="s">
        <v>5650</v>
      </c>
      <c r="D17" s="11" t="s">
        <v>5651</v>
      </c>
      <c r="E17" s="11">
        <v>37205</v>
      </c>
      <c r="F17" s="11">
        <v>1991</v>
      </c>
      <c r="G17" s="11" t="s">
        <v>101</v>
      </c>
      <c r="H17" s="12">
        <v>29490</v>
      </c>
      <c r="I17" s="12">
        <v>3550</v>
      </c>
      <c r="J17" s="30">
        <v>34.485000000000007</v>
      </c>
      <c r="K17" s="30">
        <v>1016962.65</v>
      </c>
    </row>
    <row r="18" spans="1:11" ht="30" x14ac:dyDescent="0.25">
      <c r="A18" s="11" t="s">
        <v>5652</v>
      </c>
      <c r="B18" s="16" t="s">
        <v>5652</v>
      </c>
      <c r="C18" s="16" t="s">
        <v>12</v>
      </c>
      <c r="D18" s="11" t="s">
        <v>5653</v>
      </c>
      <c r="E18" s="11">
        <v>37034</v>
      </c>
      <c r="F18" s="11">
        <v>1982</v>
      </c>
      <c r="G18" s="11" t="s">
        <v>101</v>
      </c>
      <c r="H18" s="12">
        <v>18915</v>
      </c>
      <c r="I18" s="12">
        <v>2100</v>
      </c>
      <c r="J18" s="30">
        <v>30.250000000000007</v>
      </c>
      <c r="K18" s="30">
        <v>572178.75000000012</v>
      </c>
    </row>
    <row r="19" spans="1:11" ht="120" x14ac:dyDescent="0.25">
      <c r="A19" s="11" t="s">
        <v>5654</v>
      </c>
      <c r="B19" s="16" t="s">
        <v>5655</v>
      </c>
      <c r="C19" s="16" t="s">
        <v>5656</v>
      </c>
      <c r="D19" s="11" t="s">
        <v>5657</v>
      </c>
      <c r="E19" s="11">
        <v>37026</v>
      </c>
      <c r="F19" s="11">
        <v>1984</v>
      </c>
      <c r="G19" s="11" t="s">
        <v>101</v>
      </c>
      <c r="H19" s="12">
        <v>21705</v>
      </c>
      <c r="I19" s="12">
        <v>1368</v>
      </c>
      <c r="J19" s="30">
        <v>33</v>
      </c>
      <c r="K19" s="30">
        <v>716265</v>
      </c>
    </row>
    <row r="20" spans="1:11" ht="90" x14ac:dyDescent="0.25">
      <c r="A20" s="11" t="s">
        <v>5658</v>
      </c>
      <c r="B20" s="16" t="s">
        <v>5659</v>
      </c>
      <c r="C20" s="16" t="s">
        <v>5660</v>
      </c>
      <c r="D20" s="11" t="s">
        <v>1166</v>
      </c>
      <c r="E20" s="11">
        <v>37026</v>
      </c>
      <c r="F20" s="11">
        <v>1972</v>
      </c>
      <c r="G20" s="11" t="s">
        <v>101</v>
      </c>
      <c r="H20" s="12">
        <v>16262</v>
      </c>
      <c r="I20" s="12">
        <v>1500</v>
      </c>
      <c r="J20" s="30">
        <v>27.500000000000004</v>
      </c>
      <c r="K20" s="30">
        <v>447205.00000000006</v>
      </c>
    </row>
    <row r="21" spans="1:11" ht="90" x14ac:dyDescent="0.25">
      <c r="A21" s="11" t="s">
        <v>5661</v>
      </c>
      <c r="B21" s="16" t="s">
        <v>5662</v>
      </c>
      <c r="C21" s="16" t="s">
        <v>5663</v>
      </c>
      <c r="D21" s="11" t="s">
        <v>1813</v>
      </c>
      <c r="E21" s="11">
        <v>37026</v>
      </c>
      <c r="F21" s="11">
        <v>1993</v>
      </c>
      <c r="G21" s="11" t="s">
        <v>101</v>
      </c>
      <c r="H21" s="12">
        <v>14984</v>
      </c>
      <c r="I21" s="12">
        <v>2460</v>
      </c>
      <c r="J21" s="30">
        <v>31.762500000000006</v>
      </c>
      <c r="K21" s="30">
        <v>475929.3000000001</v>
      </c>
    </row>
    <row r="22" spans="1:11" ht="30" x14ac:dyDescent="0.25">
      <c r="A22" s="11" t="s">
        <v>5664</v>
      </c>
      <c r="B22" s="16" t="s">
        <v>5664</v>
      </c>
      <c r="C22" s="16" t="s">
        <v>12</v>
      </c>
      <c r="D22" s="11" t="s">
        <v>5665</v>
      </c>
      <c r="E22" s="11">
        <v>37026</v>
      </c>
      <c r="F22" s="11">
        <v>1990</v>
      </c>
      <c r="G22" s="11" t="s">
        <v>101</v>
      </c>
      <c r="H22" s="12">
        <v>17925</v>
      </c>
      <c r="I22" s="12">
        <v>939</v>
      </c>
      <c r="J22" s="30">
        <v>22</v>
      </c>
      <c r="K22" s="30">
        <v>394350</v>
      </c>
    </row>
    <row r="23" spans="1:11" ht="60" x14ac:dyDescent="0.25">
      <c r="A23" s="11" t="s">
        <v>5666</v>
      </c>
      <c r="B23" s="16" t="s">
        <v>5667</v>
      </c>
      <c r="C23" s="16" t="s">
        <v>5668</v>
      </c>
      <c r="D23" s="11" t="s">
        <v>5669</v>
      </c>
      <c r="E23" s="11">
        <v>37026</v>
      </c>
      <c r="F23" s="11">
        <v>1968</v>
      </c>
      <c r="G23" s="11" t="s">
        <v>101</v>
      </c>
      <c r="H23" s="12">
        <v>9375</v>
      </c>
      <c r="I23" s="12">
        <v>1514</v>
      </c>
      <c r="J23" s="30">
        <v>28.875000000000004</v>
      </c>
      <c r="K23" s="30">
        <v>270703.12500000006</v>
      </c>
    </row>
    <row r="24" spans="1:11" ht="30" x14ac:dyDescent="0.25">
      <c r="A24" s="11" t="s">
        <v>5670</v>
      </c>
      <c r="B24" s="16" t="s">
        <v>5670</v>
      </c>
      <c r="C24" s="16" t="s">
        <v>12</v>
      </c>
      <c r="D24" s="11" t="s">
        <v>5671</v>
      </c>
      <c r="E24" s="11">
        <v>37034</v>
      </c>
      <c r="F24" s="11">
        <v>2005</v>
      </c>
      <c r="G24" s="11" t="s">
        <v>101</v>
      </c>
      <c r="H24" s="12">
        <v>10000</v>
      </c>
      <c r="I24" s="12">
        <v>2040</v>
      </c>
      <c r="J24" s="30">
        <v>33.350625000000001</v>
      </c>
      <c r="K24" s="30">
        <v>333506.25</v>
      </c>
    </row>
    <row r="25" spans="1:11" ht="45" x14ac:dyDescent="0.25">
      <c r="A25" s="11" t="s">
        <v>5672</v>
      </c>
      <c r="B25" s="16" t="s">
        <v>5673</v>
      </c>
      <c r="C25" s="16" t="s">
        <v>5615</v>
      </c>
      <c r="D25" s="11" t="s">
        <v>5674</v>
      </c>
      <c r="E25" s="11">
        <v>37059</v>
      </c>
      <c r="F25" s="11">
        <v>1965</v>
      </c>
      <c r="G25" s="11" t="s">
        <v>101</v>
      </c>
      <c r="H25" s="12">
        <v>15616</v>
      </c>
      <c r="I25" s="12">
        <v>2015</v>
      </c>
      <c r="J25" s="30">
        <v>30.250000000000007</v>
      </c>
      <c r="K25" s="30">
        <v>472384.00000000017</v>
      </c>
    </row>
    <row r="26" spans="1:11" ht="30" x14ac:dyDescent="0.25">
      <c r="A26" s="11" t="s">
        <v>5675</v>
      </c>
      <c r="B26" s="16" t="s">
        <v>5675</v>
      </c>
      <c r="C26" s="16" t="s">
        <v>12</v>
      </c>
      <c r="D26" s="11" t="s">
        <v>5676</v>
      </c>
      <c r="E26" s="11">
        <v>37059</v>
      </c>
      <c r="F26" s="11">
        <v>1971</v>
      </c>
      <c r="G26" s="11" t="s">
        <v>101</v>
      </c>
      <c r="H26" s="12">
        <v>19000</v>
      </c>
      <c r="I26" s="12">
        <v>401</v>
      </c>
      <c r="J26" s="30">
        <v>22</v>
      </c>
      <c r="K26" s="30">
        <v>418000</v>
      </c>
    </row>
    <row r="27" spans="1:11" ht="75" x14ac:dyDescent="0.25">
      <c r="A27" s="11" t="s">
        <v>5677</v>
      </c>
      <c r="B27" s="16" t="s">
        <v>5678</v>
      </c>
      <c r="C27" s="16" t="s">
        <v>5679</v>
      </c>
      <c r="D27" s="11" t="s">
        <v>5680</v>
      </c>
      <c r="E27" s="11">
        <v>37053</v>
      </c>
      <c r="F27" s="11">
        <v>2001</v>
      </c>
      <c r="G27" s="11" t="s">
        <v>101</v>
      </c>
      <c r="H27" s="12">
        <v>19275</v>
      </c>
      <c r="I27" s="12">
        <v>2023</v>
      </c>
      <c r="J27" s="30">
        <v>31.762500000000006</v>
      </c>
      <c r="K27" s="30">
        <v>612222.18750000012</v>
      </c>
    </row>
    <row r="28" spans="1:11" ht="30" x14ac:dyDescent="0.25">
      <c r="A28" s="11" t="s">
        <v>5681</v>
      </c>
      <c r="B28" s="16" t="s">
        <v>5681</v>
      </c>
      <c r="C28" s="16" t="s">
        <v>12</v>
      </c>
      <c r="D28" s="11" t="s">
        <v>5682</v>
      </c>
      <c r="E28" s="11">
        <v>37051</v>
      </c>
      <c r="F28" s="11">
        <v>1968</v>
      </c>
      <c r="G28" s="11" t="s">
        <v>101</v>
      </c>
      <c r="H28" s="12">
        <v>16608</v>
      </c>
      <c r="I28" s="12">
        <v>2131</v>
      </c>
      <c r="J28" s="30">
        <v>30.250000000000007</v>
      </c>
      <c r="K28" s="30">
        <v>502392.00000000017</v>
      </c>
    </row>
    <row r="29" spans="1:11" ht="30" x14ac:dyDescent="0.25">
      <c r="A29" s="11" t="s">
        <v>5683</v>
      </c>
      <c r="B29" s="16" t="s">
        <v>5683</v>
      </c>
      <c r="C29" s="16" t="s">
        <v>12</v>
      </c>
      <c r="D29" s="11" t="s">
        <v>5684</v>
      </c>
      <c r="E29" s="11">
        <v>37255</v>
      </c>
      <c r="F29" s="11">
        <v>1982</v>
      </c>
      <c r="G29" s="11" t="s">
        <v>101</v>
      </c>
      <c r="H29" s="12">
        <v>36128</v>
      </c>
      <c r="I29" s="12">
        <v>3962</v>
      </c>
      <c r="J29" s="30">
        <v>34.485000000000007</v>
      </c>
      <c r="K29" s="30">
        <v>1245874.0800000003</v>
      </c>
    </row>
    <row r="30" spans="1:11" ht="30" x14ac:dyDescent="0.25">
      <c r="A30" s="11" t="s">
        <v>5685</v>
      </c>
      <c r="B30" s="16" t="s">
        <v>5685</v>
      </c>
      <c r="C30" s="16" t="s">
        <v>188</v>
      </c>
      <c r="D30" s="11" t="s">
        <v>5686</v>
      </c>
      <c r="E30" s="11">
        <v>37111</v>
      </c>
      <c r="F30" s="11">
        <v>2001</v>
      </c>
      <c r="G30" s="11" t="s">
        <v>101</v>
      </c>
      <c r="H30" s="12">
        <v>56172</v>
      </c>
      <c r="I30" s="12">
        <v>2725</v>
      </c>
      <c r="J30" s="30">
        <v>28.586250000000007</v>
      </c>
      <c r="K30" s="30">
        <v>1605746.8350000004</v>
      </c>
    </row>
    <row r="31" spans="1:11" ht="180" x14ac:dyDescent="0.25">
      <c r="A31" s="11" t="s">
        <v>5687</v>
      </c>
      <c r="B31" s="16" t="s">
        <v>5688</v>
      </c>
      <c r="C31" s="16" t="s">
        <v>5689</v>
      </c>
      <c r="D31" s="11" t="s">
        <v>5690</v>
      </c>
      <c r="E31" s="11">
        <v>37054</v>
      </c>
      <c r="F31" s="11">
        <v>2001</v>
      </c>
      <c r="G31" s="11" t="s">
        <v>101</v>
      </c>
      <c r="H31" s="12">
        <v>37007</v>
      </c>
      <c r="I31" s="12">
        <v>4200</v>
      </c>
      <c r="J31" s="30">
        <v>36.209249999999997</v>
      </c>
      <c r="K31" s="30">
        <v>1339995.7147500005</v>
      </c>
    </row>
    <row r="32" spans="1:11" ht="75" x14ac:dyDescent="0.25">
      <c r="A32" s="11" t="s">
        <v>5691</v>
      </c>
      <c r="B32" s="16" t="s">
        <v>5692</v>
      </c>
      <c r="C32" s="16" t="s">
        <v>5693</v>
      </c>
      <c r="D32" s="11" t="s">
        <v>5694</v>
      </c>
      <c r="E32" s="11">
        <v>37047</v>
      </c>
      <c r="F32" s="11">
        <v>1979</v>
      </c>
      <c r="G32" s="11" t="s">
        <v>101</v>
      </c>
      <c r="H32" s="12">
        <v>44053</v>
      </c>
      <c r="I32" s="12">
        <v>712</v>
      </c>
      <c r="J32" s="30">
        <v>20.9</v>
      </c>
      <c r="K32" s="30">
        <v>920707.7</v>
      </c>
    </row>
    <row r="33" spans="1:11" ht="30" x14ac:dyDescent="0.25">
      <c r="A33" s="11" t="s">
        <v>5695</v>
      </c>
      <c r="B33" s="16" t="s">
        <v>5695</v>
      </c>
      <c r="C33" s="16" t="s">
        <v>188</v>
      </c>
      <c r="D33" s="11" t="s">
        <v>5696</v>
      </c>
      <c r="E33" s="11">
        <v>37256</v>
      </c>
      <c r="F33" s="11">
        <v>2010</v>
      </c>
      <c r="G33" s="11" t="s">
        <v>101</v>
      </c>
      <c r="H33" s="12">
        <v>51677</v>
      </c>
      <c r="I33" s="12">
        <v>2460</v>
      </c>
      <c r="J33" s="30">
        <v>28.586250000000007</v>
      </c>
      <c r="K33" s="30">
        <v>1477251.6412500003</v>
      </c>
    </row>
    <row r="34" spans="1:11" ht="90" x14ac:dyDescent="0.25">
      <c r="A34" s="11" t="s">
        <v>5697</v>
      </c>
      <c r="B34" s="16" t="s">
        <v>5698</v>
      </c>
      <c r="C34" s="16" t="s">
        <v>5699</v>
      </c>
      <c r="D34" s="11" t="s">
        <v>5700</v>
      </c>
      <c r="E34" s="11">
        <v>37047</v>
      </c>
      <c r="F34" s="11">
        <v>1953</v>
      </c>
      <c r="G34" s="11" t="s">
        <v>101</v>
      </c>
      <c r="H34" s="12">
        <v>16493</v>
      </c>
      <c r="I34" s="12">
        <v>448</v>
      </c>
      <c r="J34" s="30">
        <v>22</v>
      </c>
      <c r="K34" s="30">
        <v>362846</v>
      </c>
    </row>
    <row r="35" spans="1:11" ht="90" x14ac:dyDescent="0.25">
      <c r="A35" s="11" t="s">
        <v>5701</v>
      </c>
      <c r="B35" s="16" t="s">
        <v>5702</v>
      </c>
      <c r="C35" s="16" t="s">
        <v>5703</v>
      </c>
      <c r="D35" s="11" t="s">
        <v>5704</v>
      </c>
      <c r="E35" s="11">
        <v>37047</v>
      </c>
      <c r="F35" s="11">
        <v>1987</v>
      </c>
      <c r="G35" s="11" t="s">
        <v>101</v>
      </c>
      <c r="H35" s="12">
        <v>14466</v>
      </c>
      <c r="I35" s="12">
        <v>2400</v>
      </c>
      <c r="J35" s="30">
        <v>23.1</v>
      </c>
      <c r="K35" s="30">
        <v>334164.60000000003</v>
      </c>
    </row>
    <row r="36" spans="1:11" ht="135" x14ac:dyDescent="0.25">
      <c r="A36" s="11" t="s">
        <v>5705</v>
      </c>
      <c r="B36" s="16" t="s">
        <v>5706</v>
      </c>
      <c r="C36" s="16" t="s">
        <v>5707</v>
      </c>
      <c r="D36" s="11" t="s">
        <v>5708</v>
      </c>
      <c r="E36" s="11">
        <v>37050</v>
      </c>
      <c r="F36" s="11">
        <v>1976</v>
      </c>
      <c r="G36" s="11" t="s">
        <v>101</v>
      </c>
      <c r="H36" s="12">
        <v>22235</v>
      </c>
      <c r="I36" s="12">
        <v>640</v>
      </c>
      <c r="J36" s="30">
        <v>22</v>
      </c>
      <c r="K36" s="30">
        <v>489170</v>
      </c>
    </row>
    <row r="37" spans="1:11" ht="30" x14ac:dyDescent="0.25">
      <c r="A37" s="11" t="s">
        <v>5709</v>
      </c>
      <c r="B37" s="16" t="s">
        <v>5709</v>
      </c>
      <c r="C37" s="16" t="s">
        <v>12</v>
      </c>
      <c r="D37" s="11" t="s">
        <v>5710</v>
      </c>
      <c r="E37" s="11">
        <v>37283</v>
      </c>
      <c r="F37" s="11">
        <v>1990</v>
      </c>
      <c r="G37" s="11" t="s">
        <v>101</v>
      </c>
      <c r="H37" s="12">
        <v>48780</v>
      </c>
      <c r="I37" s="12">
        <v>1824</v>
      </c>
      <c r="J37" s="30">
        <v>29.700000000000003</v>
      </c>
      <c r="K37" s="30">
        <v>1448766.0000000002</v>
      </c>
    </row>
    <row r="38" spans="1:11" ht="30" x14ac:dyDescent="0.25">
      <c r="A38" s="11" t="s">
        <v>5711</v>
      </c>
      <c r="B38" s="16" t="s">
        <v>5711</v>
      </c>
      <c r="C38" s="16" t="s">
        <v>12</v>
      </c>
      <c r="D38" s="11" t="s">
        <v>5712</v>
      </c>
      <c r="E38" s="11">
        <v>37173</v>
      </c>
      <c r="F38" s="11">
        <v>2005</v>
      </c>
      <c r="G38" s="11" t="s">
        <v>101</v>
      </c>
      <c r="H38" s="12">
        <v>14375</v>
      </c>
      <c r="I38" s="12">
        <v>3258</v>
      </c>
      <c r="J38" s="30">
        <v>33.350625000000008</v>
      </c>
      <c r="K38" s="30">
        <v>479415.23437500017</v>
      </c>
    </row>
    <row r="39" spans="1:11" ht="30" x14ac:dyDescent="0.25">
      <c r="A39" s="11" t="s">
        <v>5713</v>
      </c>
      <c r="B39" s="16" t="s">
        <v>5713</v>
      </c>
      <c r="C39" s="16" t="s">
        <v>188</v>
      </c>
      <c r="D39" s="11" t="s">
        <v>5714</v>
      </c>
      <c r="E39" s="11">
        <v>37210</v>
      </c>
      <c r="F39" s="11">
        <v>2004</v>
      </c>
      <c r="G39" s="11" t="s">
        <v>101</v>
      </c>
      <c r="H39" s="12">
        <v>30128</v>
      </c>
      <c r="I39" s="12">
        <v>2273</v>
      </c>
      <c r="J39" s="30">
        <v>30.174375000000005</v>
      </c>
      <c r="K39" s="30">
        <v>909093.57000000018</v>
      </c>
    </row>
    <row r="40" spans="1:11" ht="30" x14ac:dyDescent="0.25">
      <c r="A40" s="11" t="s">
        <v>5715</v>
      </c>
      <c r="B40" s="16" t="s">
        <v>5715</v>
      </c>
      <c r="C40" s="16" t="s">
        <v>12</v>
      </c>
      <c r="D40" s="11" t="s">
        <v>5716</v>
      </c>
      <c r="E40" s="11">
        <v>37222</v>
      </c>
      <c r="F40" s="11">
        <v>2006</v>
      </c>
      <c r="G40" s="11" t="s">
        <v>101</v>
      </c>
      <c r="H40" s="12">
        <v>59893</v>
      </c>
      <c r="I40" s="12">
        <v>5382</v>
      </c>
      <c r="J40" s="30">
        <v>34.303500000000007</v>
      </c>
      <c r="K40" s="30">
        <v>2054539.5255000005</v>
      </c>
    </row>
    <row r="41" spans="1:11" ht="30" x14ac:dyDescent="0.25">
      <c r="A41" s="11" t="s">
        <v>5717</v>
      </c>
      <c r="B41" s="16" t="s">
        <v>5717</v>
      </c>
      <c r="C41" s="16" t="s">
        <v>12</v>
      </c>
      <c r="D41" s="11" t="s">
        <v>5718</v>
      </c>
      <c r="E41" s="11">
        <v>37222</v>
      </c>
      <c r="F41" s="11">
        <v>2015</v>
      </c>
      <c r="G41" s="11" t="s">
        <v>101</v>
      </c>
      <c r="H41" s="12">
        <v>96829</v>
      </c>
      <c r="I41" s="12">
        <v>4500</v>
      </c>
      <c r="J41" s="30">
        <v>29.947500000000012</v>
      </c>
      <c r="K41" s="30">
        <v>2899786.477500001</v>
      </c>
    </row>
    <row r="42" spans="1:11" ht="30" x14ac:dyDescent="0.25">
      <c r="A42" s="11" t="s">
        <v>5719</v>
      </c>
      <c r="B42" s="16" t="s">
        <v>5719</v>
      </c>
      <c r="C42" s="16" t="s">
        <v>12</v>
      </c>
      <c r="D42" s="11" t="s">
        <v>5720</v>
      </c>
      <c r="E42" s="11">
        <v>37301</v>
      </c>
      <c r="F42" s="11">
        <v>1983</v>
      </c>
      <c r="G42" s="11" t="s">
        <v>101</v>
      </c>
      <c r="H42" s="12">
        <v>27207</v>
      </c>
      <c r="I42" s="12">
        <v>1571</v>
      </c>
      <c r="J42" s="30">
        <v>25.08</v>
      </c>
      <c r="K42" s="30">
        <v>682351.56</v>
      </c>
    </row>
    <row r="43" spans="1:11" ht="30" x14ac:dyDescent="0.25">
      <c r="A43" s="11" t="s">
        <v>5721</v>
      </c>
      <c r="B43" s="16" t="s">
        <v>5721</v>
      </c>
      <c r="C43" s="16" t="s">
        <v>12</v>
      </c>
      <c r="D43" s="11" t="s">
        <v>5722</v>
      </c>
      <c r="E43" s="11">
        <v>37091</v>
      </c>
      <c r="F43" s="11">
        <v>1966</v>
      </c>
      <c r="G43" s="11" t="s">
        <v>101</v>
      </c>
      <c r="H43" s="12">
        <v>24560</v>
      </c>
      <c r="I43" s="12">
        <v>2540</v>
      </c>
      <c r="J43" s="30">
        <v>30.250000000000007</v>
      </c>
      <c r="K43" s="30">
        <v>742940.00000000012</v>
      </c>
    </row>
    <row r="44" spans="1:11" ht="90" x14ac:dyDescent="0.25">
      <c r="A44" s="11" t="s">
        <v>5723</v>
      </c>
      <c r="B44" s="16" t="s">
        <v>5724</v>
      </c>
      <c r="C44" s="16" t="s">
        <v>5725</v>
      </c>
      <c r="D44" s="11" t="s">
        <v>1985</v>
      </c>
      <c r="E44" s="11">
        <v>37288</v>
      </c>
      <c r="F44" s="11">
        <v>1978</v>
      </c>
      <c r="G44" s="11" t="s">
        <v>101</v>
      </c>
      <c r="H44" s="12">
        <v>15834</v>
      </c>
      <c r="I44" s="12">
        <v>1268</v>
      </c>
      <c r="J44" s="30">
        <v>27.500000000000004</v>
      </c>
      <c r="K44" s="30">
        <v>435435.00000000006</v>
      </c>
    </row>
    <row r="45" spans="1:11" ht="30" x14ac:dyDescent="0.25">
      <c r="A45" s="11" t="s">
        <v>5726</v>
      </c>
      <c r="B45" s="16" t="s">
        <v>5726</v>
      </c>
      <c r="C45" s="16" t="s">
        <v>12</v>
      </c>
      <c r="D45" s="11" t="s">
        <v>5727</v>
      </c>
      <c r="E45" s="11">
        <v>37262</v>
      </c>
      <c r="F45" s="11">
        <v>1961</v>
      </c>
      <c r="G45" s="11" t="s">
        <v>101</v>
      </c>
      <c r="H45" s="12">
        <v>14652</v>
      </c>
      <c r="I45" s="12">
        <v>1291</v>
      </c>
      <c r="J45" s="30">
        <v>28.875000000000004</v>
      </c>
      <c r="K45" s="30">
        <v>423076.50000000006</v>
      </c>
    </row>
    <row r="46" spans="1:11" ht="30" x14ac:dyDescent="0.25">
      <c r="A46" s="11" t="s">
        <v>5728</v>
      </c>
      <c r="B46" s="16" t="s">
        <v>5728</v>
      </c>
      <c r="C46" s="16" t="s">
        <v>188</v>
      </c>
      <c r="D46" s="11" t="s">
        <v>5729</v>
      </c>
      <c r="E46" s="11">
        <v>37080</v>
      </c>
      <c r="F46" s="11">
        <v>1969</v>
      </c>
      <c r="G46" s="11" t="s">
        <v>101</v>
      </c>
      <c r="H46" s="12">
        <v>41209</v>
      </c>
      <c r="I46" s="12">
        <v>4922</v>
      </c>
      <c r="J46" s="30">
        <v>28.737500000000008</v>
      </c>
      <c r="K46" s="30">
        <v>1184243.6375000004</v>
      </c>
    </row>
    <row r="47" spans="1:11" ht="30" x14ac:dyDescent="0.25">
      <c r="A47" s="11" t="s">
        <v>5730</v>
      </c>
      <c r="B47" s="16" t="s">
        <v>5730</v>
      </c>
      <c r="C47" s="16" t="s">
        <v>12</v>
      </c>
      <c r="D47" s="11" t="s">
        <v>5103</v>
      </c>
      <c r="E47" s="11">
        <v>37080</v>
      </c>
      <c r="F47" s="11">
        <v>2004</v>
      </c>
      <c r="G47" s="11" t="s">
        <v>101</v>
      </c>
      <c r="H47" s="12">
        <v>57168</v>
      </c>
      <c r="I47" s="12">
        <v>2713</v>
      </c>
      <c r="J47" s="30">
        <v>28.875000000000004</v>
      </c>
      <c r="K47" s="30">
        <v>1479222.0000000002</v>
      </c>
    </row>
    <row r="48" spans="1:11" ht="30" x14ac:dyDescent="0.25">
      <c r="A48" s="11" t="s">
        <v>5731</v>
      </c>
      <c r="B48" s="16" t="s">
        <v>5731</v>
      </c>
      <c r="C48" s="16" t="s">
        <v>12</v>
      </c>
      <c r="D48" s="11" t="s">
        <v>5103</v>
      </c>
      <c r="E48" s="11">
        <v>37098</v>
      </c>
      <c r="F48" s="11">
        <v>2004</v>
      </c>
      <c r="G48" s="11" t="s">
        <v>101</v>
      </c>
      <c r="H48" s="12">
        <v>58937</v>
      </c>
      <c r="I48" s="12">
        <v>2713</v>
      </c>
      <c r="J48" s="30">
        <v>28.875000000000004</v>
      </c>
      <c r="K48" s="30">
        <v>1524994.8750000002</v>
      </c>
    </row>
    <row r="49" spans="1:11" ht="90" x14ac:dyDescent="0.25">
      <c r="A49" s="11" t="s">
        <v>5732</v>
      </c>
      <c r="B49" s="16" t="s">
        <v>5733</v>
      </c>
      <c r="C49" s="16" t="s">
        <v>5734</v>
      </c>
      <c r="D49" s="11" t="s">
        <v>5735</v>
      </c>
      <c r="E49" s="11">
        <v>37065</v>
      </c>
      <c r="F49" s="11">
        <v>1984</v>
      </c>
      <c r="G49" s="11" t="s">
        <v>101</v>
      </c>
      <c r="H49" s="12">
        <v>16910</v>
      </c>
      <c r="I49" s="12">
        <v>1183</v>
      </c>
      <c r="J49" s="30">
        <v>27.500000000000004</v>
      </c>
      <c r="K49" s="30">
        <v>465025.00000000006</v>
      </c>
    </row>
    <row r="50" spans="1:11" ht="135" x14ac:dyDescent="0.25">
      <c r="A50" s="11" t="s">
        <v>5736</v>
      </c>
      <c r="B50" s="16" t="s">
        <v>5737</v>
      </c>
      <c r="C50" s="16" t="s">
        <v>5738</v>
      </c>
      <c r="D50" s="11" t="s">
        <v>5739</v>
      </c>
      <c r="E50" s="11">
        <v>37069</v>
      </c>
      <c r="F50" s="11">
        <v>1959</v>
      </c>
      <c r="G50" s="11" t="s">
        <v>101</v>
      </c>
      <c r="H50" s="12">
        <v>31012</v>
      </c>
      <c r="I50" s="12">
        <v>4316</v>
      </c>
      <c r="J50" s="30">
        <v>28.737500000000008</v>
      </c>
      <c r="K50" s="30">
        <v>891207.35000000021</v>
      </c>
    </row>
    <row r="51" spans="1:11" ht="30" x14ac:dyDescent="0.25">
      <c r="A51" s="11" t="s">
        <v>5740</v>
      </c>
      <c r="B51" s="16" t="s">
        <v>5740</v>
      </c>
      <c r="C51" s="16" t="s">
        <v>12</v>
      </c>
      <c r="D51" s="11" t="s">
        <v>5741</v>
      </c>
      <c r="E51" s="11">
        <v>37294</v>
      </c>
      <c r="F51" s="11">
        <v>1961</v>
      </c>
      <c r="G51" s="11" t="s">
        <v>101</v>
      </c>
      <c r="H51" s="12">
        <v>8826</v>
      </c>
      <c r="I51" s="12">
        <v>1211</v>
      </c>
      <c r="J51" s="30">
        <v>28.875000000000004</v>
      </c>
      <c r="K51" s="30">
        <v>254850.75000000003</v>
      </c>
    </row>
    <row r="52" spans="1:11" ht="45" x14ac:dyDescent="0.25">
      <c r="A52" s="11" t="s">
        <v>5742</v>
      </c>
      <c r="B52" s="16" t="s">
        <v>5743</v>
      </c>
      <c r="C52" s="16" t="s">
        <v>190</v>
      </c>
      <c r="D52" s="11" t="s">
        <v>5744</v>
      </c>
      <c r="E52" s="11">
        <v>37268</v>
      </c>
      <c r="F52" s="11">
        <v>1957</v>
      </c>
      <c r="G52" s="11" t="s">
        <v>101</v>
      </c>
      <c r="H52" s="12">
        <v>20775</v>
      </c>
      <c r="I52" s="12">
        <v>2108</v>
      </c>
      <c r="J52" s="30">
        <v>30.250000000000007</v>
      </c>
      <c r="K52" s="30">
        <v>628443.75000000012</v>
      </c>
    </row>
    <row r="53" spans="1:11" ht="30" x14ac:dyDescent="0.25">
      <c r="A53" s="11" t="s">
        <v>5745</v>
      </c>
      <c r="B53" s="16" t="s">
        <v>5745</v>
      </c>
      <c r="C53" s="16" t="s">
        <v>12</v>
      </c>
      <c r="D53" s="11" t="s">
        <v>5746</v>
      </c>
      <c r="E53" s="11">
        <v>37069</v>
      </c>
      <c r="F53" s="11">
        <v>1988</v>
      </c>
      <c r="G53" s="11" t="s">
        <v>101</v>
      </c>
      <c r="H53" s="12">
        <v>57757</v>
      </c>
      <c r="I53" s="12">
        <v>3189</v>
      </c>
      <c r="J53" s="30">
        <v>27.225000000000005</v>
      </c>
      <c r="K53" s="30">
        <v>1572434.3250000002</v>
      </c>
    </row>
    <row r="54" spans="1:11" ht="30" x14ac:dyDescent="0.25">
      <c r="A54" s="11" t="s">
        <v>5747</v>
      </c>
      <c r="B54" s="16" t="s">
        <v>5747</v>
      </c>
      <c r="C54" s="16" t="s">
        <v>188</v>
      </c>
      <c r="D54" s="11" t="s">
        <v>5748</v>
      </c>
      <c r="E54" s="11">
        <v>37130</v>
      </c>
      <c r="F54" s="11">
        <v>2008</v>
      </c>
      <c r="G54" s="11" t="s">
        <v>101</v>
      </c>
      <c r="H54" s="12">
        <v>36962</v>
      </c>
      <c r="I54" s="12">
        <v>7140</v>
      </c>
      <c r="J54" s="30">
        <v>33.191812500000005</v>
      </c>
      <c r="K54" s="30">
        <v>1226835.7736249999</v>
      </c>
    </row>
    <row r="55" spans="1:11" ht="60" x14ac:dyDescent="0.25">
      <c r="A55" s="11" t="s">
        <v>5749</v>
      </c>
      <c r="B55" s="16" t="s">
        <v>5750</v>
      </c>
      <c r="C55" s="16" t="s">
        <v>5751</v>
      </c>
      <c r="D55" s="11" t="s">
        <v>5230</v>
      </c>
      <c r="E55" s="11">
        <v>37293</v>
      </c>
      <c r="F55" s="11">
        <v>2004</v>
      </c>
      <c r="G55" s="11" t="s">
        <v>101</v>
      </c>
      <c r="H55" s="12">
        <v>48332</v>
      </c>
      <c r="I55" s="12">
        <v>4475</v>
      </c>
      <c r="J55" s="30">
        <v>28.737500000000008</v>
      </c>
      <c r="K55" s="30">
        <v>1388940.8500000003</v>
      </c>
    </row>
    <row r="56" spans="1:11" ht="105" x14ac:dyDescent="0.25">
      <c r="A56" s="11" t="s">
        <v>5752</v>
      </c>
      <c r="B56" s="16" t="s">
        <v>5753</v>
      </c>
      <c r="C56" s="16" t="s">
        <v>5754</v>
      </c>
      <c r="D56" s="11" t="s">
        <v>5755</v>
      </c>
      <c r="E56" s="11">
        <v>37296</v>
      </c>
      <c r="F56" s="11">
        <v>1945</v>
      </c>
      <c r="G56" s="11" t="s">
        <v>101</v>
      </c>
      <c r="H56" s="12">
        <v>43200</v>
      </c>
      <c r="I56" s="12">
        <v>4944</v>
      </c>
      <c r="J56" s="30">
        <v>28.737500000000008</v>
      </c>
      <c r="K56" s="30">
        <v>1241460.0000000002</v>
      </c>
    </row>
    <row r="57" spans="1:11" ht="135" x14ac:dyDescent="0.25">
      <c r="A57" s="11" t="s">
        <v>5756</v>
      </c>
      <c r="B57" s="16" t="s">
        <v>5757</v>
      </c>
      <c r="C57" s="16" t="s">
        <v>5758</v>
      </c>
      <c r="D57" s="11" t="s">
        <v>5759</v>
      </c>
      <c r="E57" s="11">
        <v>37296</v>
      </c>
      <c r="F57" s="11">
        <v>2001</v>
      </c>
      <c r="G57" s="11" t="s">
        <v>101</v>
      </c>
      <c r="H57" s="12">
        <v>56609</v>
      </c>
      <c r="I57" s="12">
        <v>2976</v>
      </c>
      <c r="J57" s="30">
        <v>29.947500000000012</v>
      </c>
      <c r="K57" s="30">
        <v>1695298.0275000008</v>
      </c>
    </row>
    <row r="58" spans="1:11" ht="45" x14ac:dyDescent="0.25">
      <c r="A58" s="11" t="s">
        <v>5760</v>
      </c>
      <c r="B58" s="16" t="s">
        <v>5761</v>
      </c>
      <c r="C58" s="16" t="s">
        <v>5615</v>
      </c>
      <c r="D58" s="11" t="s">
        <v>5762</v>
      </c>
      <c r="E58" s="11">
        <v>37025</v>
      </c>
      <c r="F58" s="11">
        <v>1970</v>
      </c>
      <c r="G58" s="11" t="s">
        <v>101</v>
      </c>
      <c r="H58" s="12">
        <v>30500</v>
      </c>
      <c r="I58" s="12">
        <v>2507</v>
      </c>
      <c r="J58" s="30">
        <v>28.737500000000008</v>
      </c>
      <c r="K58" s="30">
        <v>876493.75000000012</v>
      </c>
    </row>
    <row r="59" spans="1:11" ht="30" x14ac:dyDescent="0.25">
      <c r="A59" s="11" t="s">
        <v>5763</v>
      </c>
      <c r="B59" s="16" t="s">
        <v>5763</v>
      </c>
      <c r="C59" s="16" t="s">
        <v>12</v>
      </c>
      <c r="D59" s="11" t="s">
        <v>5764</v>
      </c>
      <c r="E59" s="11">
        <v>37262</v>
      </c>
      <c r="F59" s="11">
        <v>1958</v>
      </c>
      <c r="G59" s="11" t="s">
        <v>101</v>
      </c>
      <c r="H59" s="12">
        <v>22500</v>
      </c>
      <c r="I59" s="12">
        <v>1536</v>
      </c>
      <c r="J59" s="30">
        <v>22</v>
      </c>
      <c r="K59" s="30">
        <v>495000</v>
      </c>
    </row>
    <row r="60" spans="1:11" ht="60" x14ac:dyDescent="0.25">
      <c r="A60" s="11" t="s">
        <v>5765</v>
      </c>
      <c r="B60" s="16" t="s">
        <v>5766</v>
      </c>
      <c r="C60" s="16" t="s">
        <v>5668</v>
      </c>
      <c r="D60" s="11" t="s">
        <v>5767</v>
      </c>
      <c r="E60" s="11">
        <v>37072</v>
      </c>
      <c r="F60" s="11">
        <v>1967</v>
      </c>
      <c r="G60" s="11" t="s">
        <v>101</v>
      </c>
      <c r="H60" s="12">
        <v>20295</v>
      </c>
      <c r="I60" s="12">
        <v>1342</v>
      </c>
      <c r="J60" s="30">
        <v>22</v>
      </c>
      <c r="K60" s="30">
        <v>446490</v>
      </c>
    </row>
    <row r="61" spans="1:11" ht="30" x14ac:dyDescent="0.25">
      <c r="A61" s="11" t="s">
        <v>5768</v>
      </c>
      <c r="B61" s="16" t="s">
        <v>5768</v>
      </c>
      <c r="C61" s="16" t="s">
        <v>12</v>
      </c>
      <c r="D61" s="11" t="s">
        <v>5769</v>
      </c>
      <c r="E61" s="11">
        <v>37291</v>
      </c>
      <c r="F61" s="11">
        <v>2023</v>
      </c>
      <c r="G61" s="11" t="s">
        <v>101</v>
      </c>
      <c r="H61" s="12">
        <v>438238</v>
      </c>
      <c r="I61" s="12">
        <v>8904</v>
      </c>
      <c r="J61" s="30">
        <v>25.987500000000004</v>
      </c>
      <c r="K61" s="30">
        <v>11388710.025000002</v>
      </c>
    </row>
    <row r="62" spans="1:11" ht="45" x14ac:dyDescent="0.25">
      <c r="A62" s="11" t="s">
        <v>5770</v>
      </c>
      <c r="B62" s="16" t="s">
        <v>5771</v>
      </c>
      <c r="C62" s="16" t="s">
        <v>5772</v>
      </c>
      <c r="D62" s="11" t="s">
        <v>5773</v>
      </c>
      <c r="E62" s="11">
        <v>37282</v>
      </c>
      <c r="G62" s="11" t="s">
        <v>101</v>
      </c>
      <c r="H62" s="12">
        <v>557960</v>
      </c>
      <c r="I62" s="12">
        <v>18873</v>
      </c>
      <c r="J62" s="30">
        <v>21.6</v>
      </c>
      <c r="K62" s="30">
        <v>12051935.999999998</v>
      </c>
    </row>
    <row r="63" spans="1:11" ht="30" x14ac:dyDescent="0.25">
      <c r="A63" s="11" t="s">
        <v>5774</v>
      </c>
      <c r="B63" s="16" t="s">
        <v>5774</v>
      </c>
      <c r="C63" s="16" t="s">
        <v>79</v>
      </c>
      <c r="D63" s="11" t="s">
        <v>5775</v>
      </c>
      <c r="E63" s="11">
        <v>37034</v>
      </c>
      <c r="G63" s="11" t="s">
        <v>101</v>
      </c>
      <c r="H63" s="12">
        <v>30812</v>
      </c>
      <c r="I63" s="12">
        <v>2042</v>
      </c>
      <c r="J63" s="30">
        <v>23.75</v>
      </c>
      <c r="K63" s="30">
        <v>731785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255"/>
  <sheetViews>
    <sheetView topLeftCell="O1" workbookViewId="0">
      <selection activeCell="AA2" sqref="AA2"/>
    </sheetView>
  </sheetViews>
  <sheetFormatPr defaultColWidth="9.28515625" defaultRowHeight="15" x14ac:dyDescent="0.25"/>
  <cols>
    <col min="1" max="1" width="18.140625" style="9" bestFit="1" customWidth="1"/>
    <col min="2" max="2" width="18.42578125" style="9" customWidth="1"/>
    <col min="3" max="3" width="4.7109375" style="9" customWidth="1"/>
    <col min="4" max="4" width="20.85546875" style="28" bestFit="1" customWidth="1"/>
    <col min="5" max="5" width="12.42578125" style="9" bestFit="1" customWidth="1"/>
    <col min="6" max="6" width="13.7109375" style="9" bestFit="1" customWidth="1"/>
    <col min="7" max="7" width="17.140625" style="9" bestFit="1" customWidth="1"/>
    <col min="8" max="8" width="17.42578125" style="20" bestFit="1" customWidth="1"/>
    <col min="9" max="9" width="13.42578125" style="20" bestFit="1" customWidth="1"/>
    <col min="10" max="10" width="16.42578125" style="9" bestFit="1" customWidth="1"/>
    <col min="11" max="13" width="14" style="9" bestFit="1" customWidth="1"/>
    <col min="14" max="14" width="8.7109375" style="9" bestFit="1" customWidth="1"/>
    <col min="15" max="15" width="15.140625" style="9" bestFit="1" customWidth="1"/>
    <col min="16" max="16" width="13.7109375" style="9" bestFit="1" customWidth="1"/>
    <col min="17" max="17" width="22" style="9" bestFit="1" customWidth="1"/>
    <col min="18" max="18" width="17.140625" style="9" bestFit="1" customWidth="1"/>
    <col min="19" max="19" width="11.28515625" style="9" bestFit="1" customWidth="1"/>
    <col min="20" max="20" width="11" style="9" bestFit="1" customWidth="1"/>
    <col min="21" max="21" width="10.7109375" style="9" bestFit="1" customWidth="1"/>
    <col min="22" max="22" width="13.5703125" style="9" bestFit="1" customWidth="1"/>
    <col min="23" max="23" width="11" style="9" bestFit="1" customWidth="1"/>
    <col min="24" max="24" width="13.28515625" style="9" bestFit="1" customWidth="1"/>
    <col min="25" max="25" width="14.85546875" style="9" bestFit="1" customWidth="1"/>
    <col min="26" max="27" width="17.7109375" style="9" bestFit="1" customWidth="1"/>
    <col min="28" max="28" width="18.5703125" style="16" bestFit="1" customWidth="1"/>
    <col min="29" max="29" width="17.5703125" style="16" bestFit="1" customWidth="1"/>
    <col min="30" max="30" width="16.7109375" style="16" bestFit="1" customWidth="1"/>
    <col min="31" max="32" width="17.7109375" style="16" bestFit="1" customWidth="1"/>
    <col min="33" max="33" width="32.7109375" style="16" bestFit="1" customWidth="1"/>
    <col min="34" max="16384" width="9.28515625" style="16"/>
  </cols>
  <sheetData>
    <row r="1" spans="1:27" ht="45" x14ac:dyDescent="0.25">
      <c r="A1" s="9" t="s">
        <v>0</v>
      </c>
      <c r="B1" s="9" t="s">
        <v>1</v>
      </c>
      <c r="C1" s="9" t="s">
        <v>2</v>
      </c>
      <c r="D1" s="28" t="s">
        <v>13</v>
      </c>
      <c r="E1" s="9" t="s">
        <v>14</v>
      </c>
      <c r="F1" s="9" t="s">
        <v>15</v>
      </c>
      <c r="G1" s="9" t="s">
        <v>16</v>
      </c>
      <c r="H1" s="20" t="s">
        <v>17</v>
      </c>
      <c r="I1" s="20" t="s">
        <v>18</v>
      </c>
      <c r="J1" s="9" t="s">
        <v>72</v>
      </c>
      <c r="K1" s="9" t="s">
        <v>73</v>
      </c>
      <c r="L1" s="9" t="s">
        <v>74</v>
      </c>
      <c r="M1" s="9" t="s">
        <v>75</v>
      </c>
      <c r="N1" s="9" t="s">
        <v>76</v>
      </c>
      <c r="O1" s="9" t="s">
        <v>77</v>
      </c>
      <c r="P1" s="9" t="s">
        <v>40</v>
      </c>
      <c r="Q1" s="9" t="s">
        <v>19</v>
      </c>
      <c r="R1" s="9" t="s">
        <v>41</v>
      </c>
      <c r="S1" s="9" t="s">
        <v>37</v>
      </c>
      <c r="T1" s="9" t="s">
        <v>23</v>
      </c>
      <c r="U1" s="9" t="s">
        <v>42</v>
      </c>
      <c r="V1" s="9" t="s">
        <v>36</v>
      </c>
      <c r="W1" s="9" t="s">
        <v>25</v>
      </c>
      <c r="X1" s="9" t="s">
        <v>26</v>
      </c>
      <c r="Y1" s="9" t="s">
        <v>3728</v>
      </c>
      <c r="Z1" s="9" t="s">
        <v>214</v>
      </c>
      <c r="AA1" s="9" t="s">
        <v>3</v>
      </c>
    </row>
    <row r="2" spans="1:27" x14ac:dyDescent="0.25">
      <c r="A2" s="9" t="s">
        <v>3729</v>
      </c>
      <c r="B2" s="9" t="s">
        <v>3729</v>
      </c>
      <c r="C2" s="9" t="s">
        <v>9</v>
      </c>
      <c r="D2" s="28" t="s">
        <v>3730</v>
      </c>
      <c r="E2" s="9" t="s">
        <v>3731</v>
      </c>
      <c r="F2" s="9">
        <v>1964</v>
      </c>
      <c r="G2" s="19" t="s">
        <v>141</v>
      </c>
      <c r="H2" s="20">
        <v>12500</v>
      </c>
      <c r="K2" s="9">
        <v>18</v>
      </c>
      <c r="N2" s="9">
        <v>18</v>
      </c>
      <c r="O2" s="9">
        <v>18</v>
      </c>
      <c r="P2" s="20"/>
      <c r="Q2" s="9" t="s">
        <v>3732</v>
      </c>
      <c r="R2" s="25">
        <v>183600</v>
      </c>
      <c r="S2" s="26">
        <v>0.05</v>
      </c>
      <c r="T2" s="25">
        <v>174420</v>
      </c>
      <c r="U2" s="27">
        <v>0.72062499999999996</v>
      </c>
      <c r="V2" s="25">
        <v>125691.41250000001</v>
      </c>
      <c r="W2" s="25">
        <v>48728.587500000009</v>
      </c>
      <c r="X2" s="26">
        <v>0.105</v>
      </c>
      <c r="Y2" s="25">
        <v>25782.321428571431</v>
      </c>
      <c r="Z2" s="25">
        <v>464081.78571428574</v>
      </c>
      <c r="AA2" s="25">
        <v>301653.16071428574</v>
      </c>
    </row>
    <row r="3" spans="1:27" ht="45" x14ac:dyDescent="0.25">
      <c r="A3" s="9" t="s">
        <v>3733</v>
      </c>
      <c r="B3" s="9" t="s">
        <v>3734</v>
      </c>
      <c r="C3" s="9" t="s">
        <v>3735</v>
      </c>
      <c r="D3" s="28" t="s">
        <v>3736</v>
      </c>
      <c r="E3" s="9" t="s">
        <v>3731</v>
      </c>
      <c r="F3" s="9">
        <v>2000</v>
      </c>
      <c r="G3" s="19" t="s">
        <v>141</v>
      </c>
      <c r="H3" s="20">
        <v>9375</v>
      </c>
      <c r="I3" s="20">
        <v>10800</v>
      </c>
      <c r="L3" s="9">
        <v>12</v>
      </c>
      <c r="N3" s="9">
        <v>12</v>
      </c>
      <c r="O3" s="9">
        <v>12</v>
      </c>
      <c r="P3" s="20"/>
      <c r="Q3" s="9" t="s">
        <v>3732</v>
      </c>
      <c r="R3" s="25">
        <v>144000</v>
      </c>
      <c r="S3" s="26">
        <v>0.05</v>
      </c>
      <c r="T3" s="25">
        <v>136800</v>
      </c>
      <c r="U3" s="27">
        <v>0.72062499999999996</v>
      </c>
      <c r="V3" s="25">
        <v>98581.5</v>
      </c>
      <c r="W3" s="25">
        <v>38218.5</v>
      </c>
      <c r="X3" s="26">
        <v>0.105</v>
      </c>
      <c r="Y3" s="25">
        <v>30332.142857142855</v>
      </c>
      <c r="Z3" s="25">
        <v>363985.71428571426</v>
      </c>
      <c r="AA3" s="25">
        <v>236590.71428571429</v>
      </c>
    </row>
    <row r="4" spans="1:27" ht="180" x14ac:dyDescent="0.25">
      <c r="A4" s="9" t="s">
        <v>3737</v>
      </c>
      <c r="B4" s="9" t="s">
        <v>3738</v>
      </c>
      <c r="C4" s="9" t="s">
        <v>3739</v>
      </c>
      <c r="D4" s="28" t="s">
        <v>3740</v>
      </c>
      <c r="E4" s="9" t="s">
        <v>3741</v>
      </c>
      <c r="F4" s="9">
        <v>1958</v>
      </c>
      <c r="G4" s="19" t="s">
        <v>141</v>
      </c>
      <c r="H4" s="20">
        <v>121789</v>
      </c>
      <c r="I4" s="20">
        <v>41558</v>
      </c>
      <c r="J4" s="9">
        <v>10</v>
      </c>
      <c r="K4" s="9">
        <v>6</v>
      </c>
      <c r="L4" s="9">
        <v>36</v>
      </c>
      <c r="N4" s="9">
        <v>52</v>
      </c>
      <c r="O4" s="9">
        <v>52</v>
      </c>
      <c r="P4" s="20">
        <v>0</v>
      </c>
      <c r="Q4" s="9" t="s">
        <v>30</v>
      </c>
      <c r="R4" s="25">
        <v>552000</v>
      </c>
      <c r="S4" s="26">
        <v>0.05</v>
      </c>
      <c r="T4" s="25">
        <v>524400</v>
      </c>
      <c r="U4" s="27">
        <v>0.594055</v>
      </c>
      <c r="V4" s="25">
        <v>311522.44199999998</v>
      </c>
      <c r="W4" s="25">
        <v>212877.55799999999</v>
      </c>
      <c r="X4" s="26">
        <v>0.105</v>
      </c>
      <c r="Y4" s="25">
        <v>38988.563736263735</v>
      </c>
      <c r="Z4" s="25">
        <v>2027405.3142857144</v>
      </c>
      <c r="AA4" s="25"/>
    </row>
    <row r="5" spans="1:27" ht="120" x14ac:dyDescent="0.25">
      <c r="A5" s="9" t="s">
        <v>3742</v>
      </c>
      <c r="B5" s="9" t="s">
        <v>3743</v>
      </c>
      <c r="C5" s="9" t="s">
        <v>3744</v>
      </c>
      <c r="D5" s="28" t="s">
        <v>3745</v>
      </c>
      <c r="E5" s="9" t="s">
        <v>3746</v>
      </c>
      <c r="F5" s="9">
        <v>1978</v>
      </c>
      <c r="G5" s="19" t="s">
        <v>43</v>
      </c>
      <c r="H5" s="20">
        <v>105914</v>
      </c>
      <c r="N5" s="9">
        <v>31</v>
      </c>
      <c r="O5" s="9">
        <v>64</v>
      </c>
      <c r="P5" s="20">
        <v>0</v>
      </c>
      <c r="Q5" s="9" t="s">
        <v>30</v>
      </c>
      <c r="R5" s="25">
        <v>223200</v>
      </c>
      <c r="S5" s="26">
        <v>0.05</v>
      </c>
      <c r="T5" s="25">
        <v>212040</v>
      </c>
      <c r="U5" s="27">
        <v>0.55217499999999997</v>
      </c>
      <c r="V5" s="25">
        <v>117083.18700000001</v>
      </c>
      <c r="W5" s="25">
        <v>94956.813000000009</v>
      </c>
      <c r="X5" s="26">
        <v>7.0000000000000007E-2</v>
      </c>
      <c r="Y5" s="25">
        <v>21195.717187499999</v>
      </c>
      <c r="Z5" s="25">
        <v>1356525.9</v>
      </c>
      <c r="AA5" s="25">
        <v>619669</v>
      </c>
    </row>
    <row r="6" spans="1:27" x14ac:dyDescent="0.25">
      <c r="A6" s="9" t="s">
        <v>3747</v>
      </c>
      <c r="B6" s="9" t="s">
        <v>3747</v>
      </c>
      <c r="E6" s="9" t="s">
        <v>3746</v>
      </c>
      <c r="F6" s="9">
        <v>1978</v>
      </c>
      <c r="G6" s="19" t="s">
        <v>43</v>
      </c>
      <c r="N6" s="9">
        <v>33</v>
      </c>
      <c r="O6" s="9">
        <v>33</v>
      </c>
      <c r="P6" s="20"/>
      <c r="Q6" s="9" t="s">
        <v>3732</v>
      </c>
      <c r="R6" s="25">
        <v>237600</v>
      </c>
      <c r="S6" s="26">
        <v>0.05</v>
      </c>
      <c r="T6" s="25">
        <v>225720</v>
      </c>
      <c r="U6" s="27">
        <v>0.55217499999999997</v>
      </c>
      <c r="V6" s="25">
        <v>124636.94100000001</v>
      </c>
      <c r="W6" s="25">
        <v>101083.05899999999</v>
      </c>
      <c r="X6" s="26">
        <v>7.0000000000000007E-2</v>
      </c>
      <c r="Y6" s="25">
        <v>43758.9</v>
      </c>
      <c r="Z6" s="25">
        <v>1444043.7</v>
      </c>
      <c r="AA6" s="25">
        <v>1149269</v>
      </c>
    </row>
    <row r="7" spans="1:27" ht="60" x14ac:dyDescent="0.25">
      <c r="A7" s="9" t="s">
        <v>3748</v>
      </c>
      <c r="B7" s="9" t="s">
        <v>3749</v>
      </c>
      <c r="C7" s="9" t="s">
        <v>3750</v>
      </c>
      <c r="D7" s="28" t="s">
        <v>3751</v>
      </c>
      <c r="E7" s="9" t="s">
        <v>3746</v>
      </c>
      <c r="F7" s="9">
        <v>1978</v>
      </c>
      <c r="G7" s="19" t="s">
        <v>43</v>
      </c>
      <c r="H7" s="20">
        <v>738623</v>
      </c>
      <c r="N7" s="9">
        <v>144</v>
      </c>
      <c r="O7" s="9">
        <v>144</v>
      </c>
      <c r="P7" s="20">
        <v>0</v>
      </c>
      <c r="Q7" s="9" t="s">
        <v>30</v>
      </c>
      <c r="R7" s="25">
        <v>1036800</v>
      </c>
      <c r="S7" s="26">
        <v>0.05</v>
      </c>
      <c r="T7" s="25">
        <v>984960</v>
      </c>
      <c r="U7" s="27">
        <v>0.55217499999999997</v>
      </c>
      <c r="V7" s="25">
        <v>543870.28799999994</v>
      </c>
      <c r="W7" s="25">
        <v>441089.71200000006</v>
      </c>
      <c r="X7" s="26">
        <v>7.0000000000000007E-2</v>
      </c>
      <c r="Y7" s="25">
        <v>43758.9</v>
      </c>
      <c r="Z7" s="25">
        <v>6301281.6000000006</v>
      </c>
      <c r="AA7" s="25"/>
    </row>
    <row r="8" spans="1:27" ht="75" x14ac:dyDescent="0.25">
      <c r="A8" s="9" t="s">
        <v>3752</v>
      </c>
      <c r="B8" s="9" t="s">
        <v>3753</v>
      </c>
      <c r="C8" s="9" t="s">
        <v>179</v>
      </c>
      <c r="D8" s="28" t="s">
        <v>3754</v>
      </c>
      <c r="E8" s="9" t="s">
        <v>3755</v>
      </c>
      <c r="F8" s="9">
        <v>1963</v>
      </c>
      <c r="G8" s="19" t="s">
        <v>43</v>
      </c>
      <c r="H8" s="20">
        <v>671301</v>
      </c>
      <c r="M8" s="9">
        <v>0</v>
      </c>
      <c r="N8" s="9">
        <v>178</v>
      </c>
      <c r="O8" s="9">
        <v>178</v>
      </c>
      <c r="P8" s="20">
        <v>0</v>
      </c>
      <c r="Q8" s="9" t="s">
        <v>30</v>
      </c>
      <c r="R8" s="25">
        <v>1281600</v>
      </c>
      <c r="S8" s="26">
        <v>0.05</v>
      </c>
      <c r="T8" s="25">
        <v>1217520</v>
      </c>
      <c r="U8" s="27">
        <v>0.51620500000000002</v>
      </c>
      <c r="V8" s="25">
        <v>628489.91159999999</v>
      </c>
      <c r="W8" s="25">
        <v>589030.08840000001</v>
      </c>
      <c r="X8" s="26">
        <v>7.0000000000000007E-2</v>
      </c>
      <c r="Y8" s="25">
        <v>47273.682857142856</v>
      </c>
      <c r="Z8" s="25">
        <v>8414715.5485714283</v>
      </c>
      <c r="AA8" s="25"/>
    </row>
    <row r="9" spans="1:27" ht="45" x14ac:dyDescent="0.25">
      <c r="A9" s="9" t="s">
        <v>3756</v>
      </c>
      <c r="B9" s="9" t="s">
        <v>3757</v>
      </c>
      <c r="C9" s="9" t="s">
        <v>185</v>
      </c>
      <c r="D9" s="28" t="s">
        <v>3758</v>
      </c>
      <c r="E9" s="9" t="s">
        <v>3755</v>
      </c>
      <c r="F9" s="9">
        <v>1978</v>
      </c>
      <c r="G9" s="19" t="s">
        <v>43</v>
      </c>
      <c r="H9" s="20">
        <v>240991</v>
      </c>
      <c r="M9" s="9">
        <v>0</v>
      </c>
      <c r="N9" s="9">
        <v>96</v>
      </c>
      <c r="O9" s="9">
        <v>96</v>
      </c>
      <c r="P9" s="20">
        <v>0</v>
      </c>
      <c r="Q9" s="9" t="s">
        <v>30</v>
      </c>
      <c r="R9" s="25">
        <v>691200</v>
      </c>
      <c r="S9" s="26">
        <v>0.05</v>
      </c>
      <c r="T9" s="25">
        <v>656640</v>
      </c>
      <c r="U9" s="27">
        <v>0.51620500000000002</v>
      </c>
      <c r="V9" s="25">
        <v>338960.85120000003</v>
      </c>
      <c r="W9" s="25">
        <v>317679.14879999997</v>
      </c>
      <c r="X9" s="26">
        <v>7.0000000000000007E-2</v>
      </c>
      <c r="Y9" s="25">
        <v>47273.682857142849</v>
      </c>
      <c r="Z9" s="25">
        <v>4538273.5542857135</v>
      </c>
      <c r="AA9" s="25"/>
    </row>
    <row r="10" spans="1:27" ht="409.5" x14ac:dyDescent="0.25">
      <c r="A10" s="9" t="s">
        <v>3759</v>
      </c>
      <c r="B10" s="9" t="s">
        <v>3760</v>
      </c>
      <c r="C10" s="9" t="s">
        <v>3761</v>
      </c>
      <c r="D10" s="28" t="s">
        <v>3762</v>
      </c>
      <c r="E10" s="9" t="s">
        <v>3741</v>
      </c>
      <c r="F10" s="9">
        <v>1963</v>
      </c>
      <c r="G10" s="19" t="s">
        <v>43</v>
      </c>
      <c r="H10" s="20">
        <v>219309</v>
      </c>
      <c r="I10" s="20">
        <v>100988</v>
      </c>
      <c r="K10" s="9">
        <v>126</v>
      </c>
      <c r="M10" s="9">
        <v>0</v>
      </c>
      <c r="N10" s="9">
        <v>126</v>
      </c>
      <c r="O10" s="9">
        <v>126</v>
      </c>
      <c r="P10" s="20">
        <v>38678</v>
      </c>
      <c r="Q10" s="9" t="s">
        <v>30</v>
      </c>
      <c r="R10" s="25">
        <v>1828448</v>
      </c>
      <c r="S10" s="26">
        <v>0.05</v>
      </c>
      <c r="T10" s="25">
        <v>1737025.6</v>
      </c>
      <c r="U10" s="27">
        <v>0.594055</v>
      </c>
      <c r="V10" s="25">
        <v>1031888.742808</v>
      </c>
      <c r="W10" s="25">
        <v>705136.85719200002</v>
      </c>
      <c r="X10" s="26">
        <v>8.5000000000000006E-2</v>
      </c>
      <c r="Y10" s="25">
        <v>65839.108981512603</v>
      </c>
      <c r="Z10" s="25">
        <v>8295727.7316705892</v>
      </c>
      <c r="AA10" s="25"/>
    </row>
    <row r="11" spans="1:27" ht="165" x14ac:dyDescent="0.25">
      <c r="A11" s="9" t="s">
        <v>3763</v>
      </c>
      <c r="B11" s="9" t="s">
        <v>3764</v>
      </c>
      <c r="C11" s="9" t="s">
        <v>3765</v>
      </c>
      <c r="D11" s="28" t="s">
        <v>3766</v>
      </c>
      <c r="E11" s="9" t="s">
        <v>3767</v>
      </c>
      <c r="F11" s="9">
        <v>1973</v>
      </c>
      <c r="G11" s="19" t="s">
        <v>43</v>
      </c>
      <c r="H11" s="20">
        <v>56639</v>
      </c>
      <c r="K11" s="9">
        <v>30</v>
      </c>
      <c r="L11" s="9">
        <v>30</v>
      </c>
      <c r="N11" s="9">
        <v>60</v>
      </c>
      <c r="O11" s="9">
        <v>60</v>
      </c>
      <c r="P11" s="20"/>
      <c r="Q11" s="9" t="s">
        <v>30</v>
      </c>
      <c r="R11" s="25">
        <v>630000</v>
      </c>
      <c r="S11" s="26">
        <v>0.05</v>
      </c>
      <c r="T11" s="25">
        <v>598500</v>
      </c>
      <c r="U11" s="27">
        <v>0.62246500000000005</v>
      </c>
      <c r="V11" s="25">
        <v>372545.30250000011</v>
      </c>
      <c r="W11" s="25">
        <v>225954.69749999995</v>
      </c>
      <c r="X11" s="26">
        <v>8.5000000000000006E-2</v>
      </c>
      <c r="Y11" s="25">
        <v>44304.842647058809</v>
      </c>
      <c r="Z11" s="25">
        <v>2658290.5588235287</v>
      </c>
      <c r="AA11" s="25"/>
    </row>
    <row r="12" spans="1:27" ht="270" x14ac:dyDescent="0.25">
      <c r="A12" s="9" t="s">
        <v>3768</v>
      </c>
      <c r="B12" s="9" t="s">
        <v>3769</v>
      </c>
      <c r="C12" s="9" t="s">
        <v>3770</v>
      </c>
      <c r="D12" s="28" t="s">
        <v>3771</v>
      </c>
      <c r="E12" s="9" t="s">
        <v>3772</v>
      </c>
      <c r="F12" s="9">
        <v>1980</v>
      </c>
      <c r="G12" s="19" t="s">
        <v>43</v>
      </c>
      <c r="H12" s="20">
        <v>58900</v>
      </c>
      <c r="N12" s="9">
        <v>15</v>
      </c>
      <c r="O12" s="9">
        <v>15</v>
      </c>
      <c r="P12" s="20"/>
      <c r="Q12" s="9" t="s">
        <v>30</v>
      </c>
      <c r="R12" s="25">
        <v>108000</v>
      </c>
      <c r="S12" s="26">
        <v>0.05</v>
      </c>
      <c r="T12" s="25">
        <v>102600</v>
      </c>
      <c r="U12" s="27">
        <v>0.67039000000000004</v>
      </c>
      <c r="V12" s="25">
        <v>68782.01400000001</v>
      </c>
      <c r="W12" s="25">
        <v>33817.98599999999</v>
      </c>
      <c r="X12" s="26">
        <v>7.0000000000000007E-2</v>
      </c>
      <c r="Y12" s="25">
        <v>32207.605714285699</v>
      </c>
      <c r="Z12" s="25">
        <v>483114.08571428549</v>
      </c>
      <c r="AA12" s="25"/>
    </row>
    <row r="13" spans="1:27" ht="409.5" x14ac:dyDescent="0.25">
      <c r="A13" s="9" t="s">
        <v>3773</v>
      </c>
      <c r="B13" s="9" t="s">
        <v>3774</v>
      </c>
      <c r="C13" s="9" t="s">
        <v>3775</v>
      </c>
      <c r="D13" s="28" t="s">
        <v>3776</v>
      </c>
      <c r="E13" s="9" t="s">
        <v>3755</v>
      </c>
      <c r="G13" s="19"/>
      <c r="H13" s="20">
        <v>93099</v>
      </c>
      <c r="N13" s="9">
        <v>18</v>
      </c>
      <c r="O13" s="9">
        <v>18</v>
      </c>
      <c r="P13" s="20"/>
      <c r="Q13" s="9" t="s">
        <v>30</v>
      </c>
      <c r="R13" s="25">
        <v>129600</v>
      </c>
      <c r="S13" s="26">
        <v>0.05</v>
      </c>
      <c r="T13" s="25">
        <v>123120</v>
      </c>
      <c r="U13" s="27">
        <v>0.51620500000000002</v>
      </c>
      <c r="V13" s="25">
        <v>63555.159600000006</v>
      </c>
      <c r="W13" s="25">
        <v>59564.840399999994</v>
      </c>
      <c r="X13" s="26">
        <v>7.0000000000000007E-2</v>
      </c>
      <c r="Y13" s="25">
        <v>47273.682857142849</v>
      </c>
      <c r="Z13" s="25">
        <v>850926.29142857133</v>
      </c>
      <c r="AA13" s="25"/>
    </row>
    <row r="14" spans="1:27" ht="30" x14ac:dyDescent="0.25">
      <c r="A14" s="9" t="s">
        <v>3777</v>
      </c>
      <c r="B14" s="9" t="s">
        <v>3777</v>
      </c>
      <c r="C14" s="9" t="s">
        <v>140</v>
      </c>
      <c r="D14" s="28" t="s">
        <v>3778</v>
      </c>
      <c r="E14" s="9" t="s">
        <v>3755</v>
      </c>
      <c r="F14" s="9">
        <v>1977</v>
      </c>
      <c r="G14" s="19" t="s">
        <v>43</v>
      </c>
      <c r="H14" s="20">
        <v>197196</v>
      </c>
      <c r="M14" s="9">
        <v>0</v>
      </c>
      <c r="N14" s="9">
        <v>46</v>
      </c>
      <c r="O14" s="9">
        <v>46</v>
      </c>
      <c r="P14" s="20">
        <v>0</v>
      </c>
      <c r="Q14" s="9" t="s">
        <v>30</v>
      </c>
      <c r="R14" s="25">
        <v>331200</v>
      </c>
      <c r="S14" s="26">
        <v>0.05</v>
      </c>
      <c r="T14" s="25">
        <v>314640</v>
      </c>
      <c r="U14" s="27">
        <v>0.51620500000000002</v>
      </c>
      <c r="V14" s="25">
        <v>162418.74120000002</v>
      </c>
      <c r="W14" s="25">
        <v>152221.25879999998</v>
      </c>
      <c r="X14" s="26">
        <v>8.5000000000000006E-2</v>
      </c>
      <c r="Y14" s="25">
        <v>38931.268235294105</v>
      </c>
      <c r="Z14" s="25">
        <v>1790838.3388235287</v>
      </c>
      <c r="AA14" s="25"/>
    </row>
    <row r="15" spans="1:27" ht="30" x14ac:dyDescent="0.25">
      <c r="A15" s="9" t="s">
        <v>3779</v>
      </c>
      <c r="B15" s="9" t="s">
        <v>3779</v>
      </c>
      <c r="C15" s="9" t="s">
        <v>140</v>
      </c>
      <c r="D15" s="28" t="s">
        <v>3780</v>
      </c>
      <c r="E15" s="9" t="s">
        <v>3781</v>
      </c>
      <c r="F15" s="9">
        <v>1953</v>
      </c>
      <c r="G15" s="19" t="s">
        <v>43</v>
      </c>
      <c r="H15" s="20">
        <v>166646</v>
      </c>
      <c r="M15" s="9">
        <v>0</v>
      </c>
      <c r="N15" s="9">
        <v>37</v>
      </c>
      <c r="O15" s="9">
        <v>37</v>
      </c>
      <c r="P15" s="20">
        <v>0</v>
      </c>
      <c r="Q15" s="9" t="s">
        <v>30</v>
      </c>
      <c r="R15" s="25">
        <v>266400</v>
      </c>
      <c r="S15" s="26">
        <v>0.05</v>
      </c>
      <c r="T15" s="25">
        <v>253080</v>
      </c>
      <c r="U15" s="27">
        <v>0.49990000000000001</v>
      </c>
      <c r="V15" s="25">
        <v>126514.692</v>
      </c>
      <c r="W15" s="25">
        <v>126565.308</v>
      </c>
      <c r="X15" s="26">
        <v>7.0000000000000007E-2</v>
      </c>
      <c r="Y15" s="25">
        <v>48866.91428571428</v>
      </c>
      <c r="Z15" s="25">
        <v>1808075.8285714283</v>
      </c>
      <c r="AA15" s="25"/>
    </row>
    <row r="16" spans="1:27" ht="30" x14ac:dyDescent="0.25">
      <c r="A16" s="9" t="s">
        <v>3782</v>
      </c>
      <c r="B16" s="9" t="s">
        <v>3783</v>
      </c>
      <c r="C16" s="9" t="s">
        <v>142</v>
      </c>
      <c r="D16" s="28" t="s">
        <v>3784</v>
      </c>
      <c r="E16" s="9" t="s">
        <v>3755</v>
      </c>
      <c r="F16" s="9">
        <v>1977</v>
      </c>
      <c r="G16" s="19" t="s">
        <v>43</v>
      </c>
      <c r="H16" s="20">
        <v>848217</v>
      </c>
      <c r="N16" s="9">
        <v>234</v>
      </c>
      <c r="O16" s="9">
        <v>234</v>
      </c>
      <c r="P16" s="20">
        <v>15680</v>
      </c>
      <c r="Q16" s="9" t="s">
        <v>30</v>
      </c>
      <c r="R16" s="25">
        <v>1920000</v>
      </c>
      <c r="S16" s="26">
        <v>0.05</v>
      </c>
      <c r="T16" s="25">
        <v>1824000</v>
      </c>
      <c r="U16" s="27">
        <v>0.51620500000000002</v>
      </c>
      <c r="V16" s="25">
        <v>941557.92</v>
      </c>
      <c r="W16" s="25">
        <v>882442.08</v>
      </c>
      <c r="X16" s="26">
        <v>7.0000000000000007E-2</v>
      </c>
      <c r="Y16" s="25">
        <v>53873.142857142855</v>
      </c>
      <c r="Z16" s="25">
        <v>12606315.428571427</v>
      </c>
      <c r="AA16" s="25"/>
    </row>
    <row r="17" spans="1:27" ht="90" x14ac:dyDescent="0.25">
      <c r="A17" s="9" t="s">
        <v>3785</v>
      </c>
      <c r="B17" s="9" t="s">
        <v>3786</v>
      </c>
      <c r="C17" s="9" t="s">
        <v>3787</v>
      </c>
      <c r="D17" s="28" t="s">
        <v>3788</v>
      </c>
      <c r="E17" s="9" t="s">
        <v>3767</v>
      </c>
      <c r="F17" s="9">
        <v>1971</v>
      </c>
      <c r="G17" s="19" t="s">
        <v>43</v>
      </c>
      <c r="H17" s="20">
        <v>20118</v>
      </c>
      <c r="I17" s="20">
        <v>30996</v>
      </c>
      <c r="M17" s="9">
        <v>24</v>
      </c>
      <c r="N17" s="9">
        <v>24</v>
      </c>
      <c r="O17" s="9">
        <v>24</v>
      </c>
      <c r="P17" s="20">
        <v>0</v>
      </c>
      <c r="Q17" s="9" t="s">
        <v>30</v>
      </c>
      <c r="R17" s="25">
        <v>345600</v>
      </c>
      <c r="S17" s="26">
        <v>0.05</v>
      </c>
      <c r="T17" s="25">
        <v>328320</v>
      </c>
      <c r="U17" s="27">
        <v>0.62246500000000005</v>
      </c>
      <c r="V17" s="25">
        <v>204367.70879999999</v>
      </c>
      <c r="W17" s="25">
        <v>123952.29119999998</v>
      </c>
      <c r="X17" s="26">
        <v>8.5000000000000006E-2</v>
      </c>
      <c r="Y17" s="25">
        <v>60760.927058823523</v>
      </c>
      <c r="Z17" s="25">
        <v>1458262.2494117643</v>
      </c>
      <c r="AA17" s="25"/>
    </row>
    <row r="18" spans="1:27" ht="30" x14ac:dyDescent="0.25">
      <c r="A18" s="9" t="s">
        <v>3789</v>
      </c>
      <c r="B18" s="9" t="s">
        <v>3789</v>
      </c>
      <c r="C18" s="9" t="s">
        <v>186</v>
      </c>
      <c r="D18" s="28" t="s">
        <v>3790</v>
      </c>
      <c r="E18" s="9" t="s">
        <v>3791</v>
      </c>
      <c r="F18" s="9">
        <v>1973</v>
      </c>
      <c r="G18" s="19" t="s">
        <v>43</v>
      </c>
      <c r="H18" s="20">
        <v>22695</v>
      </c>
      <c r="I18" s="20">
        <v>1400</v>
      </c>
      <c r="M18" s="9">
        <v>1</v>
      </c>
      <c r="N18" s="9">
        <v>1</v>
      </c>
      <c r="O18" s="9">
        <v>1</v>
      </c>
      <c r="P18" s="20"/>
      <c r="Q18" s="9" t="s">
        <v>30</v>
      </c>
      <c r="R18" s="25">
        <v>11700</v>
      </c>
      <c r="S18" s="26">
        <v>0.05</v>
      </c>
      <c r="T18" s="25">
        <v>11115</v>
      </c>
      <c r="U18" s="27">
        <v>0.49990000000000001</v>
      </c>
      <c r="V18" s="25">
        <v>5556.3885</v>
      </c>
      <c r="W18" s="25">
        <v>5558.6115</v>
      </c>
      <c r="X18" s="26">
        <v>8.5000000000000006E-2</v>
      </c>
      <c r="Y18" s="25">
        <v>65395.4294117647</v>
      </c>
      <c r="Z18" s="25">
        <v>65395.4294117647</v>
      </c>
      <c r="AA18" s="25"/>
    </row>
    <row r="19" spans="1:27" ht="30" x14ac:dyDescent="0.25">
      <c r="A19" s="9" t="s">
        <v>3792</v>
      </c>
      <c r="B19" s="9" t="s">
        <v>3792</v>
      </c>
      <c r="C19" s="9" t="s">
        <v>8</v>
      </c>
      <c r="D19" s="28" t="s">
        <v>3793</v>
      </c>
      <c r="E19" s="9" t="s">
        <v>3731</v>
      </c>
      <c r="F19" s="9">
        <v>1965</v>
      </c>
      <c r="G19" s="19" t="s">
        <v>141</v>
      </c>
      <c r="H19" s="20">
        <v>12735</v>
      </c>
      <c r="I19" s="20">
        <v>17448</v>
      </c>
      <c r="K19" s="9">
        <v>9</v>
      </c>
      <c r="L19" s="9">
        <v>9</v>
      </c>
      <c r="M19" s="9">
        <v>0</v>
      </c>
      <c r="N19" s="9">
        <v>18</v>
      </c>
      <c r="O19" s="9">
        <v>18</v>
      </c>
      <c r="P19" s="20">
        <v>0</v>
      </c>
      <c r="Q19" s="9" t="s">
        <v>30</v>
      </c>
      <c r="R19" s="25">
        <v>199800</v>
      </c>
      <c r="S19" s="26">
        <v>0.05</v>
      </c>
      <c r="T19" s="25">
        <v>189810</v>
      </c>
      <c r="U19" s="27">
        <v>0.72062499999999996</v>
      </c>
      <c r="V19" s="25">
        <v>136781.83124999999</v>
      </c>
      <c r="W19" s="25">
        <v>53028.168750000019</v>
      </c>
      <c r="X19" s="26">
        <v>0.105</v>
      </c>
      <c r="Y19" s="25">
        <v>28057.232142857145</v>
      </c>
      <c r="Z19" s="25">
        <v>505030.17857142864</v>
      </c>
      <c r="AA19" s="25">
        <v>328269.61607142864</v>
      </c>
    </row>
    <row r="20" spans="1:27" ht="30" x14ac:dyDescent="0.25">
      <c r="A20" s="9" t="s">
        <v>3794</v>
      </c>
      <c r="B20" s="9" t="s">
        <v>3794</v>
      </c>
      <c r="C20" s="9" t="s">
        <v>8</v>
      </c>
      <c r="D20" s="28" t="s">
        <v>3795</v>
      </c>
      <c r="E20" s="9" t="s">
        <v>3731</v>
      </c>
      <c r="F20" s="9">
        <v>1970</v>
      </c>
      <c r="G20" s="19" t="s">
        <v>141</v>
      </c>
      <c r="H20" s="20">
        <v>10141</v>
      </c>
      <c r="I20" s="20">
        <v>9330</v>
      </c>
      <c r="J20" s="9">
        <v>4</v>
      </c>
      <c r="K20" s="9">
        <v>4</v>
      </c>
      <c r="L20" s="9">
        <v>4</v>
      </c>
      <c r="M20" s="9">
        <v>0</v>
      </c>
      <c r="N20" s="9">
        <v>12</v>
      </c>
      <c r="O20" s="9">
        <v>12</v>
      </c>
      <c r="P20" s="20">
        <v>0</v>
      </c>
      <c r="Q20" s="9" t="s">
        <v>30</v>
      </c>
      <c r="R20" s="25">
        <v>122400</v>
      </c>
      <c r="S20" s="26">
        <v>0.05</v>
      </c>
      <c r="T20" s="25">
        <v>116280</v>
      </c>
      <c r="U20" s="27">
        <v>0.72062499999999996</v>
      </c>
      <c r="V20" s="25">
        <v>83794.274999999994</v>
      </c>
      <c r="W20" s="25">
        <v>32485.725000000009</v>
      </c>
      <c r="X20" s="26">
        <v>0.105</v>
      </c>
      <c r="Y20" s="25">
        <v>25782.321428571431</v>
      </c>
      <c r="Z20" s="25">
        <v>309387.85714285716</v>
      </c>
      <c r="AA20" s="25">
        <v>201102.10714285716</v>
      </c>
    </row>
    <row r="21" spans="1:27" ht="60" x14ac:dyDescent="0.25">
      <c r="A21" s="9" t="s">
        <v>2205</v>
      </c>
      <c r="B21" s="9" t="s">
        <v>2206</v>
      </c>
      <c r="C21" s="9" t="s">
        <v>186</v>
      </c>
      <c r="D21" s="28" t="s">
        <v>3796</v>
      </c>
      <c r="E21" s="9" t="s">
        <v>3797</v>
      </c>
      <c r="F21" s="9">
        <v>1965</v>
      </c>
      <c r="G21" s="19" t="s">
        <v>43</v>
      </c>
      <c r="H21" s="20">
        <v>38600</v>
      </c>
      <c r="I21" s="20">
        <v>2090</v>
      </c>
      <c r="L21" s="9">
        <v>2</v>
      </c>
      <c r="M21" s="9">
        <v>0</v>
      </c>
      <c r="N21" s="9">
        <v>2</v>
      </c>
      <c r="O21" s="9">
        <v>2</v>
      </c>
      <c r="P21" s="20"/>
      <c r="Q21" s="9" t="s">
        <v>30</v>
      </c>
      <c r="R21" s="25">
        <v>22800</v>
      </c>
      <c r="S21" s="26">
        <v>0.05</v>
      </c>
      <c r="T21" s="25">
        <v>21660</v>
      </c>
      <c r="U21" s="27">
        <v>0.55491999999999997</v>
      </c>
      <c r="V21" s="25">
        <v>12019.5672</v>
      </c>
      <c r="W21" s="25">
        <v>9640.4328000000005</v>
      </c>
      <c r="X21" s="26">
        <v>8.5000000000000006E-2</v>
      </c>
      <c r="Y21" s="25">
        <v>56708.428235294115</v>
      </c>
      <c r="Z21" s="25">
        <v>113416.85647058825</v>
      </c>
      <c r="AA21" s="25"/>
    </row>
    <row r="22" spans="1:27" ht="30" x14ac:dyDescent="0.25">
      <c r="A22" s="9" t="s">
        <v>3798</v>
      </c>
      <c r="B22" s="9" t="s">
        <v>3798</v>
      </c>
      <c r="C22" s="9" t="s">
        <v>8</v>
      </c>
      <c r="D22" s="28" t="s">
        <v>3799</v>
      </c>
      <c r="E22" s="9" t="s">
        <v>3800</v>
      </c>
      <c r="F22" s="9">
        <v>1963</v>
      </c>
      <c r="G22" s="19" t="s">
        <v>141</v>
      </c>
      <c r="H22" s="20">
        <v>9375</v>
      </c>
      <c r="I22" s="20">
        <v>9222</v>
      </c>
      <c r="K22" s="9">
        <v>7</v>
      </c>
      <c r="L22" s="9">
        <v>5</v>
      </c>
      <c r="M22" s="9">
        <v>0</v>
      </c>
      <c r="N22" s="9">
        <v>12</v>
      </c>
      <c r="O22" s="9">
        <v>12</v>
      </c>
      <c r="P22" s="20">
        <v>0</v>
      </c>
      <c r="Q22" s="9" t="s">
        <v>30</v>
      </c>
      <c r="R22" s="25">
        <v>131400</v>
      </c>
      <c r="S22" s="26">
        <v>0.05</v>
      </c>
      <c r="T22" s="25">
        <v>124830</v>
      </c>
      <c r="U22" s="27">
        <v>0.72062499999999996</v>
      </c>
      <c r="V22" s="25">
        <v>89955.618749999994</v>
      </c>
      <c r="W22" s="25">
        <v>34874.381250000006</v>
      </c>
      <c r="X22" s="26">
        <v>0.105</v>
      </c>
      <c r="Y22" s="25">
        <v>27678.080357142859</v>
      </c>
      <c r="Z22" s="25">
        <v>332136.96428571432</v>
      </c>
      <c r="AA22" s="25">
        <v>215889.02678571432</v>
      </c>
    </row>
    <row r="23" spans="1:27" ht="30" x14ac:dyDescent="0.25">
      <c r="A23" s="9" t="s">
        <v>3801</v>
      </c>
      <c r="B23" s="9" t="s">
        <v>3801</v>
      </c>
      <c r="C23" s="9" t="s">
        <v>8</v>
      </c>
      <c r="D23" s="28" t="s">
        <v>3802</v>
      </c>
      <c r="E23" s="9" t="s">
        <v>3731</v>
      </c>
      <c r="F23" s="9">
        <v>2000</v>
      </c>
      <c r="G23" s="19" t="s">
        <v>141</v>
      </c>
      <c r="H23" s="20">
        <v>7812</v>
      </c>
      <c r="I23" s="20">
        <v>9468</v>
      </c>
      <c r="K23" s="9">
        <v>12</v>
      </c>
      <c r="N23" s="9">
        <v>12</v>
      </c>
      <c r="O23" s="9">
        <v>12</v>
      </c>
      <c r="P23" s="20"/>
      <c r="Q23" s="9" t="s">
        <v>30</v>
      </c>
      <c r="R23" s="25">
        <v>122400</v>
      </c>
      <c r="S23" s="26">
        <v>0.05</v>
      </c>
      <c r="T23" s="25">
        <v>116280</v>
      </c>
      <c r="U23" s="27">
        <v>0.72062499999999996</v>
      </c>
      <c r="V23" s="25">
        <v>83794.274999999994</v>
      </c>
      <c r="W23" s="25">
        <v>32485.725000000009</v>
      </c>
      <c r="X23" s="26">
        <v>0.105</v>
      </c>
      <c r="Y23" s="25">
        <v>25782.321428571431</v>
      </c>
      <c r="Z23" s="25">
        <v>309387.85714285716</v>
      </c>
      <c r="AA23" s="25">
        <v>201102.10714285716</v>
      </c>
    </row>
    <row r="24" spans="1:27" ht="60" x14ac:dyDescent="0.25">
      <c r="A24" s="9" t="s">
        <v>3803</v>
      </c>
      <c r="B24" s="9" t="s">
        <v>3804</v>
      </c>
      <c r="C24" s="9" t="s">
        <v>3805</v>
      </c>
      <c r="D24" s="28" t="s">
        <v>3806</v>
      </c>
      <c r="E24" s="9" t="s">
        <v>3731</v>
      </c>
      <c r="F24" s="9">
        <v>1964</v>
      </c>
      <c r="G24" s="19" t="s">
        <v>141</v>
      </c>
      <c r="H24" s="20">
        <v>13275</v>
      </c>
      <c r="I24" s="20">
        <v>10930</v>
      </c>
      <c r="K24" s="9">
        <v>18</v>
      </c>
      <c r="M24" s="9">
        <v>0</v>
      </c>
      <c r="N24" s="9">
        <v>18</v>
      </c>
      <c r="O24" s="9">
        <v>18</v>
      </c>
      <c r="P24" s="20">
        <v>0</v>
      </c>
      <c r="Q24" s="9" t="s">
        <v>30</v>
      </c>
      <c r="R24" s="25">
        <v>183600</v>
      </c>
      <c r="S24" s="26">
        <v>0.05</v>
      </c>
      <c r="T24" s="25">
        <v>174420</v>
      </c>
      <c r="U24" s="27">
        <v>0.72062499999999996</v>
      </c>
      <c r="V24" s="25">
        <v>125691.41250000001</v>
      </c>
      <c r="W24" s="25">
        <v>48728.587500000009</v>
      </c>
      <c r="X24" s="26">
        <v>0.105</v>
      </c>
      <c r="Y24" s="25">
        <v>25782.321428571431</v>
      </c>
      <c r="Z24" s="25">
        <v>464081.78571428574</v>
      </c>
      <c r="AA24" s="25">
        <v>301653.16071428574</v>
      </c>
    </row>
    <row r="25" spans="1:27" ht="30" x14ac:dyDescent="0.25">
      <c r="A25" s="9" t="s">
        <v>3807</v>
      </c>
      <c r="B25" s="9" t="s">
        <v>3807</v>
      </c>
      <c r="C25" s="9" t="s">
        <v>3808</v>
      </c>
      <c r="D25" s="28" t="s">
        <v>3809</v>
      </c>
      <c r="E25" s="9" t="s">
        <v>3810</v>
      </c>
      <c r="F25" s="9">
        <v>1970</v>
      </c>
      <c r="G25" s="19" t="s">
        <v>141</v>
      </c>
      <c r="H25" s="20">
        <v>21984</v>
      </c>
      <c r="I25" s="20">
        <v>7178</v>
      </c>
      <c r="K25" s="9">
        <v>12</v>
      </c>
      <c r="M25" s="9">
        <v>0</v>
      </c>
      <c r="N25" s="9">
        <v>12</v>
      </c>
      <c r="O25" s="9">
        <v>12</v>
      </c>
      <c r="P25" s="20">
        <v>0</v>
      </c>
      <c r="Q25" s="9" t="s">
        <v>30</v>
      </c>
      <c r="R25" s="25">
        <v>122400</v>
      </c>
      <c r="S25" s="26">
        <v>0.05</v>
      </c>
      <c r="T25" s="25">
        <v>116280</v>
      </c>
      <c r="U25" s="27">
        <v>0.72062499999999996</v>
      </c>
      <c r="V25" s="25">
        <v>83794.274999999994</v>
      </c>
      <c r="W25" s="25">
        <v>32485.725000000009</v>
      </c>
      <c r="X25" s="26">
        <v>0.105</v>
      </c>
      <c r="Y25" s="25">
        <v>25782.321428571431</v>
      </c>
      <c r="Z25" s="25">
        <v>309387.85714285716</v>
      </c>
      <c r="AA25" s="25">
        <v>201102.10714285716</v>
      </c>
    </row>
    <row r="26" spans="1:27" ht="30" x14ac:dyDescent="0.25">
      <c r="A26" s="9" t="s">
        <v>3811</v>
      </c>
      <c r="B26" s="9" t="s">
        <v>3812</v>
      </c>
      <c r="C26" s="9" t="s">
        <v>9</v>
      </c>
      <c r="D26" s="28" t="s">
        <v>3813</v>
      </c>
      <c r="E26" s="9" t="s">
        <v>3810</v>
      </c>
      <c r="F26" s="9">
        <v>1970</v>
      </c>
      <c r="G26" s="19" t="s">
        <v>141</v>
      </c>
      <c r="H26" s="20">
        <v>7152</v>
      </c>
      <c r="I26" s="20">
        <v>5188</v>
      </c>
      <c r="K26" s="9">
        <v>6</v>
      </c>
      <c r="L26" s="9">
        <v>2</v>
      </c>
      <c r="M26" s="9">
        <v>0</v>
      </c>
      <c r="N26" s="9">
        <v>8</v>
      </c>
      <c r="O26" s="9">
        <v>8</v>
      </c>
      <c r="P26" s="20">
        <v>0</v>
      </c>
      <c r="Q26" s="9" t="s">
        <v>30</v>
      </c>
      <c r="R26" s="25">
        <v>85200</v>
      </c>
      <c r="S26" s="26">
        <v>0.05</v>
      </c>
      <c r="T26" s="25">
        <v>80940</v>
      </c>
      <c r="U26" s="27">
        <v>0.72062499999999996</v>
      </c>
      <c r="V26" s="25">
        <v>58327.387499999997</v>
      </c>
      <c r="W26" s="25">
        <v>22612.612500000003</v>
      </c>
      <c r="X26" s="26">
        <v>0.105</v>
      </c>
      <c r="Y26" s="25">
        <v>26919.776785714286</v>
      </c>
      <c r="Z26" s="25">
        <v>215358.21428571429</v>
      </c>
      <c r="AA26" s="25">
        <v>139982.83928571429</v>
      </c>
    </row>
    <row r="27" spans="1:27" ht="30" x14ac:dyDescent="0.25">
      <c r="A27" s="9" t="s">
        <v>3814</v>
      </c>
      <c r="B27" s="9" t="s">
        <v>3815</v>
      </c>
      <c r="C27" s="9" t="s">
        <v>183</v>
      </c>
      <c r="D27" s="28" t="s">
        <v>3816</v>
      </c>
      <c r="E27" s="9" t="s">
        <v>3817</v>
      </c>
      <c r="F27" s="9">
        <v>1958</v>
      </c>
      <c r="G27" s="19" t="s">
        <v>141</v>
      </c>
      <c r="H27" s="20">
        <v>7208</v>
      </c>
      <c r="I27" s="20">
        <v>4380</v>
      </c>
      <c r="K27" s="9">
        <v>8</v>
      </c>
      <c r="M27" s="9">
        <v>0</v>
      </c>
      <c r="N27" s="9">
        <v>8</v>
      </c>
      <c r="O27" s="9">
        <v>8</v>
      </c>
      <c r="P27" s="20">
        <v>0</v>
      </c>
      <c r="Q27" s="9" t="s">
        <v>30</v>
      </c>
      <c r="R27" s="25">
        <v>81600</v>
      </c>
      <c r="S27" s="26">
        <v>0.05</v>
      </c>
      <c r="T27" s="25">
        <v>77520</v>
      </c>
      <c r="U27" s="27">
        <v>0.72062499999999996</v>
      </c>
      <c r="V27" s="25">
        <v>55862.85</v>
      </c>
      <c r="W27" s="25">
        <v>21657.15</v>
      </c>
      <c r="X27" s="26">
        <v>0.105</v>
      </c>
      <c r="Y27" s="25">
        <v>25782.321428571428</v>
      </c>
      <c r="Z27" s="25">
        <v>206258.57142857145</v>
      </c>
      <c r="AA27" s="25">
        <v>134068.07142857142</v>
      </c>
    </row>
    <row r="28" spans="1:27" ht="75" x14ac:dyDescent="0.25">
      <c r="A28" s="9" t="s">
        <v>2202</v>
      </c>
      <c r="B28" s="9" t="s">
        <v>3818</v>
      </c>
      <c r="C28" s="9" t="s">
        <v>186</v>
      </c>
      <c r="D28" s="28" t="s">
        <v>3819</v>
      </c>
      <c r="E28" s="9" t="s">
        <v>3820</v>
      </c>
      <c r="F28" s="9">
        <v>1959</v>
      </c>
      <c r="G28" s="19" t="s">
        <v>43</v>
      </c>
      <c r="H28" s="20">
        <v>14375</v>
      </c>
      <c r="I28" s="20">
        <v>3150</v>
      </c>
      <c r="K28" s="9">
        <v>4</v>
      </c>
      <c r="M28" s="9">
        <v>0</v>
      </c>
      <c r="N28" s="9">
        <v>4</v>
      </c>
      <c r="O28" s="9">
        <v>4</v>
      </c>
      <c r="P28" s="20"/>
      <c r="Q28" s="9" t="s">
        <v>30</v>
      </c>
      <c r="R28" s="25">
        <v>40800</v>
      </c>
      <c r="S28" s="26">
        <v>0.05</v>
      </c>
      <c r="T28" s="25">
        <v>38760</v>
      </c>
      <c r="U28" s="27">
        <v>0.64244500000000004</v>
      </c>
      <c r="V28" s="25">
        <v>24901.1682</v>
      </c>
      <c r="W28" s="25">
        <v>13858.8318</v>
      </c>
      <c r="X28" s="26">
        <v>8.5000000000000006E-2</v>
      </c>
      <c r="Y28" s="25">
        <v>40761.269999999997</v>
      </c>
      <c r="Z28" s="25">
        <v>163045.07999999999</v>
      </c>
      <c r="AA28" s="25"/>
    </row>
    <row r="29" spans="1:27" ht="30" x14ac:dyDescent="0.25">
      <c r="A29" s="9" t="s">
        <v>3821</v>
      </c>
      <c r="B29" s="9" t="s">
        <v>3822</v>
      </c>
      <c r="C29" s="9" t="s">
        <v>3823</v>
      </c>
      <c r="D29" s="28" t="s">
        <v>3824</v>
      </c>
      <c r="E29" s="9" t="s">
        <v>3731</v>
      </c>
      <c r="F29" s="9">
        <v>1965</v>
      </c>
      <c r="G29" s="19" t="s">
        <v>141</v>
      </c>
      <c r="H29" s="20">
        <v>9375</v>
      </c>
      <c r="I29" s="20">
        <v>9459</v>
      </c>
      <c r="K29" s="9">
        <v>12</v>
      </c>
      <c r="M29" s="9">
        <v>0</v>
      </c>
      <c r="N29" s="9">
        <v>12</v>
      </c>
      <c r="O29" s="9">
        <v>12</v>
      </c>
      <c r="P29" s="20">
        <v>0</v>
      </c>
      <c r="Q29" s="9" t="s">
        <v>30</v>
      </c>
      <c r="R29" s="25">
        <v>122400</v>
      </c>
      <c r="S29" s="26">
        <v>0.05</v>
      </c>
      <c r="T29" s="25">
        <v>116280</v>
      </c>
      <c r="U29" s="27">
        <v>0.72062499999999996</v>
      </c>
      <c r="V29" s="25">
        <v>83794.274999999994</v>
      </c>
      <c r="W29" s="25">
        <v>32485.725000000009</v>
      </c>
      <c r="X29" s="26">
        <v>0.105</v>
      </c>
      <c r="Y29" s="25">
        <v>25782.321428571431</v>
      </c>
      <c r="Z29" s="25">
        <v>309387.85714285716</v>
      </c>
      <c r="AA29" s="25">
        <v>201102.10714285716</v>
      </c>
    </row>
    <row r="30" spans="1:27" ht="75" x14ac:dyDescent="0.25">
      <c r="A30" s="9" t="s">
        <v>3825</v>
      </c>
      <c r="B30" s="9" t="s">
        <v>3826</v>
      </c>
      <c r="C30" s="9" t="s">
        <v>180</v>
      </c>
      <c r="D30" s="28" t="s">
        <v>3827</v>
      </c>
      <c r="E30" s="9" t="s">
        <v>3731</v>
      </c>
      <c r="F30" s="9">
        <v>1964</v>
      </c>
      <c r="G30" s="19" t="s">
        <v>141</v>
      </c>
      <c r="H30" s="20">
        <v>15625</v>
      </c>
      <c r="I30" s="20">
        <v>22644</v>
      </c>
      <c r="K30" s="9">
        <v>24</v>
      </c>
      <c r="M30" s="9">
        <v>0</v>
      </c>
      <c r="N30" s="9">
        <v>24</v>
      </c>
      <c r="O30" s="9">
        <v>24</v>
      </c>
      <c r="P30" s="20">
        <v>0</v>
      </c>
      <c r="Q30" s="9" t="s">
        <v>30</v>
      </c>
      <c r="R30" s="25">
        <v>244800</v>
      </c>
      <c r="S30" s="26">
        <v>0.05</v>
      </c>
      <c r="T30" s="25">
        <v>232560</v>
      </c>
      <c r="U30" s="27">
        <v>0.72062499999999996</v>
      </c>
      <c r="V30" s="25">
        <v>167588.54999999999</v>
      </c>
      <c r="W30" s="25">
        <v>64971.450000000019</v>
      </c>
      <c r="X30" s="26">
        <v>0.105</v>
      </c>
      <c r="Y30" s="25">
        <v>25782.321428571431</v>
      </c>
      <c r="Z30" s="25">
        <v>618775.71428571432</v>
      </c>
      <c r="AA30" s="25">
        <v>402204.21428571432</v>
      </c>
    </row>
    <row r="31" spans="1:27" ht="30" x14ac:dyDescent="0.25">
      <c r="A31" s="9" t="s">
        <v>3828</v>
      </c>
      <c r="B31" s="9" t="s">
        <v>3828</v>
      </c>
      <c r="C31" s="9" t="s">
        <v>3829</v>
      </c>
      <c r="D31" s="28" t="s">
        <v>3830</v>
      </c>
      <c r="E31" s="9" t="s">
        <v>3831</v>
      </c>
      <c r="F31" s="9">
        <v>1966</v>
      </c>
      <c r="G31" s="19" t="s">
        <v>141</v>
      </c>
      <c r="H31" s="20">
        <v>7594</v>
      </c>
      <c r="I31" s="20">
        <v>11008</v>
      </c>
      <c r="K31" s="9">
        <v>8</v>
      </c>
      <c r="M31" s="9">
        <v>0</v>
      </c>
      <c r="N31" s="9">
        <v>8</v>
      </c>
      <c r="O31" s="9">
        <v>8</v>
      </c>
      <c r="P31" s="20">
        <v>0</v>
      </c>
      <c r="Q31" s="9" t="s">
        <v>30</v>
      </c>
      <c r="R31" s="25">
        <v>76800</v>
      </c>
      <c r="S31" s="26">
        <v>0.05</v>
      </c>
      <c r="T31" s="25">
        <v>72960</v>
      </c>
      <c r="U31" s="27">
        <v>0.61065999999999998</v>
      </c>
      <c r="V31" s="25">
        <v>44553.753599999996</v>
      </c>
      <c r="W31" s="25">
        <v>28406.246400000004</v>
      </c>
      <c r="X31" s="26">
        <v>0.105</v>
      </c>
      <c r="Y31" s="25">
        <v>33816.959999999999</v>
      </c>
      <c r="Z31" s="25">
        <v>270535.67999999999</v>
      </c>
      <c r="AA31" s="25">
        <v>175848.19200000001</v>
      </c>
    </row>
    <row r="32" spans="1:27" ht="60" x14ac:dyDescent="0.25">
      <c r="A32" s="9" t="s">
        <v>3832</v>
      </c>
      <c r="B32" s="9" t="s">
        <v>3833</v>
      </c>
      <c r="C32" s="9" t="s">
        <v>184</v>
      </c>
      <c r="D32" s="28" t="s">
        <v>3834</v>
      </c>
      <c r="E32" s="9" t="s">
        <v>3731</v>
      </c>
      <c r="F32" s="9">
        <v>1966</v>
      </c>
      <c r="G32" s="19" t="s">
        <v>141</v>
      </c>
      <c r="H32" s="20">
        <v>15624</v>
      </c>
      <c r="I32" s="20">
        <v>18936</v>
      </c>
      <c r="K32" s="9">
        <v>12</v>
      </c>
      <c r="M32" s="9">
        <v>0</v>
      </c>
      <c r="N32" s="9">
        <v>12</v>
      </c>
      <c r="O32" s="9">
        <v>12</v>
      </c>
      <c r="P32" s="20">
        <v>0</v>
      </c>
      <c r="Q32" s="9" t="s">
        <v>30</v>
      </c>
      <c r="R32" s="25">
        <v>122400</v>
      </c>
      <c r="S32" s="26">
        <v>0.05</v>
      </c>
      <c r="T32" s="25">
        <v>116280</v>
      </c>
      <c r="U32" s="27">
        <v>0.72062499999999996</v>
      </c>
      <c r="V32" s="25">
        <v>83794.274999999994</v>
      </c>
      <c r="W32" s="25">
        <v>32485.725000000009</v>
      </c>
      <c r="X32" s="26">
        <v>0.105</v>
      </c>
      <c r="Y32" s="25">
        <v>25782.321428571431</v>
      </c>
      <c r="Z32" s="25">
        <v>309387.85714285716</v>
      </c>
      <c r="AA32" s="25">
        <v>201102.10714285716</v>
      </c>
    </row>
    <row r="33" spans="1:27" ht="30" x14ac:dyDescent="0.25">
      <c r="A33" s="9" t="s">
        <v>3835</v>
      </c>
      <c r="D33" s="28" t="s">
        <v>3834</v>
      </c>
      <c r="E33" s="9" t="s">
        <v>3731</v>
      </c>
      <c r="F33" s="9">
        <v>1966</v>
      </c>
      <c r="G33" s="19" t="s">
        <v>3836</v>
      </c>
      <c r="K33" s="9">
        <v>12</v>
      </c>
      <c r="N33" s="9">
        <v>12</v>
      </c>
      <c r="O33" s="9">
        <v>12</v>
      </c>
      <c r="P33" s="20"/>
      <c r="Q33" s="9" t="s">
        <v>3732</v>
      </c>
      <c r="R33" s="25">
        <v>122400</v>
      </c>
      <c r="S33" s="26">
        <v>0.05</v>
      </c>
      <c r="T33" s="25">
        <v>116280</v>
      </c>
      <c r="U33" s="27">
        <v>0.72062499999999996</v>
      </c>
      <c r="V33" s="25">
        <v>83794.274999999994</v>
      </c>
      <c r="W33" s="25">
        <v>32485.725000000009</v>
      </c>
      <c r="X33" s="26">
        <v>0.105</v>
      </c>
      <c r="Y33" s="25">
        <v>25782.321428571431</v>
      </c>
      <c r="Z33" s="25">
        <v>309387.85714285716</v>
      </c>
      <c r="AA33" s="25">
        <v>201102.10714285716</v>
      </c>
    </row>
    <row r="34" spans="1:27" ht="30" x14ac:dyDescent="0.25">
      <c r="A34" s="9" t="s">
        <v>3837</v>
      </c>
      <c r="B34" s="9" t="s">
        <v>3838</v>
      </c>
      <c r="C34" s="9" t="s">
        <v>3839</v>
      </c>
      <c r="D34" s="28" t="s">
        <v>3840</v>
      </c>
      <c r="E34" s="9" t="s">
        <v>3841</v>
      </c>
      <c r="F34" s="9">
        <v>2001</v>
      </c>
      <c r="G34" s="19" t="s">
        <v>141</v>
      </c>
      <c r="H34" s="20">
        <v>101059</v>
      </c>
      <c r="I34" s="20">
        <v>92755</v>
      </c>
      <c r="K34" s="9">
        <v>92</v>
      </c>
      <c r="L34" s="9">
        <v>13</v>
      </c>
      <c r="M34" s="9">
        <v>0</v>
      </c>
      <c r="N34" s="9">
        <v>105</v>
      </c>
      <c r="O34" s="9">
        <v>105</v>
      </c>
      <c r="P34" s="20">
        <v>0</v>
      </c>
      <c r="Q34" s="9" t="s">
        <v>30</v>
      </c>
      <c r="R34" s="25">
        <v>1165200</v>
      </c>
      <c r="S34" s="26">
        <v>0.05</v>
      </c>
      <c r="T34" s="25">
        <v>1106940</v>
      </c>
      <c r="U34" s="27">
        <v>0.69164500000000007</v>
      </c>
      <c r="V34" s="25">
        <v>765609.51630000002</v>
      </c>
      <c r="W34" s="25">
        <v>341330.48369999998</v>
      </c>
      <c r="X34" s="26">
        <v>0.105</v>
      </c>
      <c r="Y34" s="25">
        <v>30959.681061224484</v>
      </c>
      <c r="Z34" s="25">
        <v>3250766.5114285708</v>
      </c>
      <c r="AA34" s="25">
        <v>2112998.2324285712</v>
      </c>
    </row>
    <row r="35" spans="1:27" ht="45" x14ac:dyDescent="0.25">
      <c r="A35" s="9" t="s">
        <v>3842</v>
      </c>
      <c r="B35" s="9" t="s">
        <v>3843</v>
      </c>
      <c r="C35" s="9" t="s">
        <v>3844</v>
      </c>
      <c r="D35" s="28" t="s">
        <v>3845</v>
      </c>
      <c r="E35" s="9" t="s">
        <v>3731</v>
      </c>
      <c r="F35" s="9">
        <v>1965</v>
      </c>
      <c r="G35" s="19" t="s">
        <v>141</v>
      </c>
      <c r="H35" s="20">
        <v>24869</v>
      </c>
      <c r="I35" s="20">
        <v>19272</v>
      </c>
      <c r="K35" s="9">
        <v>8</v>
      </c>
      <c r="L35" s="9">
        <v>12</v>
      </c>
      <c r="M35" s="9">
        <v>0</v>
      </c>
      <c r="N35" s="9">
        <v>20</v>
      </c>
      <c r="O35" s="9">
        <v>20</v>
      </c>
      <c r="P35" s="20">
        <v>0</v>
      </c>
      <c r="Q35" s="9" t="s">
        <v>30</v>
      </c>
      <c r="R35" s="25">
        <v>206400</v>
      </c>
      <c r="S35" s="26">
        <v>0.05</v>
      </c>
      <c r="T35" s="25">
        <v>196080</v>
      </c>
      <c r="U35" s="27">
        <v>0.72062499999999996</v>
      </c>
      <c r="V35" s="25">
        <v>141300.15</v>
      </c>
      <c r="W35" s="25">
        <v>54779.850000000006</v>
      </c>
      <c r="X35" s="26">
        <v>0.105</v>
      </c>
      <c r="Y35" s="25">
        <v>26085.642857142859</v>
      </c>
      <c r="Z35" s="25">
        <v>521712.8571428571</v>
      </c>
      <c r="AA35" s="25"/>
    </row>
    <row r="36" spans="1:27" ht="30" x14ac:dyDescent="0.25">
      <c r="A36" s="9" t="s">
        <v>3846</v>
      </c>
      <c r="B36" s="9" t="s">
        <v>3847</v>
      </c>
      <c r="C36" s="9" t="s">
        <v>3848</v>
      </c>
      <c r="D36" s="28" t="s">
        <v>3849</v>
      </c>
      <c r="E36" s="9" t="s">
        <v>3731</v>
      </c>
      <c r="F36" s="9">
        <v>1967</v>
      </c>
      <c r="G36" s="19" t="s">
        <v>141</v>
      </c>
      <c r="H36" s="20">
        <v>15624</v>
      </c>
      <c r="I36" s="20">
        <v>14128</v>
      </c>
      <c r="K36" s="9">
        <v>22</v>
      </c>
      <c r="M36" s="9">
        <v>0</v>
      </c>
      <c r="N36" s="9">
        <v>22</v>
      </c>
      <c r="O36" s="9">
        <v>22</v>
      </c>
      <c r="P36" s="20">
        <v>0</v>
      </c>
      <c r="Q36" s="9" t="s">
        <v>30</v>
      </c>
      <c r="R36" s="25">
        <v>211200</v>
      </c>
      <c r="S36" s="26">
        <v>0.05</v>
      </c>
      <c r="T36" s="25">
        <v>200640</v>
      </c>
      <c r="U36" s="27">
        <v>0.72062499999999996</v>
      </c>
      <c r="V36" s="25">
        <v>144586.19999999998</v>
      </c>
      <c r="W36" s="25">
        <v>56053.800000000017</v>
      </c>
      <c r="X36" s="26">
        <v>0.105</v>
      </c>
      <c r="Y36" s="25">
        <v>24265.714285714297</v>
      </c>
      <c r="Z36" s="25">
        <v>533845.71428571444</v>
      </c>
      <c r="AA36" s="25"/>
    </row>
    <row r="37" spans="1:27" x14ac:dyDescent="0.25">
      <c r="A37" s="9" t="s">
        <v>3850</v>
      </c>
      <c r="B37" s="9" t="s">
        <v>3850</v>
      </c>
      <c r="C37" s="9" t="s">
        <v>3808</v>
      </c>
      <c r="D37" s="28" t="s">
        <v>3851</v>
      </c>
      <c r="E37" s="9" t="s">
        <v>3852</v>
      </c>
      <c r="F37" s="9">
        <v>1966</v>
      </c>
      <c r="G37" s="19" t="s">
        <v>141</v>
      </c>
      <c r="H37" s="20">
        <v>12389</v>
      </c>
      <c r="I37" s="20">
        <v>11006</v>
      </c>
      <c r="K37" s="9">
        <v>18</v>
      </c>
      <c r="M37" s="9">
        <v>0</v>
      </c>
      <c r="N37" s="9">
        <v>18</v>
      </c>
      <c r="O37" s="9">
        <v>18</v>
      </c>
      <c r="P37" s="20">
        <v>0</v>
      </c>
      <c r="Q37" s="9" t="s">
        <v>30</v>
      </c>
      <c r="R37" s="25">
        <v>172800</v>
      </c>
      <c r="S37" s="26">
        <v>0.05</v>
      </c>
      <c r="T37" s="25">
        <v>164160</v>
      </c>
      <c r="U37" s="27">
        <v>0.72062499999999996</v>
      </c>
      <c r="V37" s="25">
        <v>118297.8</v>
      </c>
      <c r="W37" s="25">
        <v>45862.200000000019</v>
      </c>
      <c r="X37" s="26">
        <v>0.105</v>
      </c>
      <c r="Y37" s="25">
        <v>24265.71428571429</v>
      </c>
      <c r="Z37" s="25">
        <v>436782.85714285722</v>
      </c>
      <c r="AA37" s="25">
        <v>283908.85714285722</v>
      </c>
    </row>
    <row r="38" spans="1:27" ht="30" x14ac:dyDescent="0.25">
      <c r="A38" s="9" t="s">
        <v>3853</v>
      </c>
      <c r="B38" s="9" t="s">
        <v>3853</v>
      </c>
      <c r="C38" s="9" t="s">
        <v>3854</v>
      </c>
      <c r="D38" s="28" t="s">
        <v>3840</v>
      </c>
      <c r="E38" s="9" t="s">
        <v>3841</v>
      </c>
      <c r="F38" s="9">
        <v>2002</v>
      </c>
      <c r="G38" s="19" t="s">
        <v>141</v>
      </c>
      <c r="H38" s="20">
        <v>160606</v>
      </c>
      <c r="I38" s="20">
        <v>69624</v>
      </c>
      <c r="J38" s="9">
        <v>32</v>
      </c>
      <c r="K38" s="9">
        <v>32</v>
      </c>
      <c r="L38" s="9">
        <v>42</v>
      </c>
      <c r="M38" s="9">
        <v>0</v>
      </c>
      <c r="N38" s="9">
        <v>106</v>
      </c>
      <c r="O38" s="9">
        <v>106</v>
      </c>
      <c r="P38" s="20">
        <v>0</v>
      </c>
      <c r="Q38" s="9" t="s">
        <v>30</v>
      </c>
      <c r="R38" s="25">
        <v>1207200</v>
      </c>
      <c r="S38" s="26">
        <v>0.05</v>
      </c>
      <c r="T38" s="25">
        <v>1146840</v>
      </c>
      <c r="U38" s="27">
        <v>0.69164500000000007</v>
      </c>
      <c r="V38" s="25">
        <v>793206.15180000011</v>
      </c>
      <c r="W38" s="25">
        <v>353633.84819999989</v>
      </c>
      <c r="X38" s="26">
        <v>0.105</v>
      </c>
      <c r="Y38" s="25">
        <v>31773.0321832884</v>
      </c>
      <c r="Z38" s="25">
        <v>3367941.4114285703</v>
      </c>
      <c r="AA38" s="25"/>
    </row>
    <row r="39" spans="1:27" ht="30" x14ac:dyDescent="0.25">
      <c r="A39" s="9" t="s">
        <v>3855</v>
      </c>
      <c r="B39" s="9" t="s">
        <v>3856</v>
      </c>
      <c r="C39" s="9" t="s">
        <v>183</v>
      </c>
      <c r="D39" s="28" t="s">
        <v>3857</v>
      </c>
      <c r="E39" s="9" t="s">
        <v>3810</v>
      </c>
      <c r="F39" s="9">
        <v>1965</v>
      </c>
      <c r="G39" s="19" t="s">
        <v>141</v>
      </c>
      <c r="H39" s="20">
        <v>7210</v>
      </c>
      <c r="I39" s="20">
        <v>7214</v>
      </c>
      <c r="L39" s="9">
        <v>8</v>
      </c>
      <c r="M39" s="9">
        <v>0</v>
      </c>
      <c r="N39" s="9">
        <v>8</v>
      </c>
      <c r="O39" s="9">
        <v>8</v>
      </c>
      <c r="P39" s="20">
        <v>0</v>
      </c>
      <c r="Q39" s="9" t="s">
        <v>30</v>
      </c>
      <c r="R39" s="25">
        <v>96000</v>
      </c>
      <c r="S39" s="26">
        <v>0.05</v>
      </c>
      <c r="T39" s="25">
        <v>91200</v>
      </c>
      <c r="U39" s="27">
        <v>0.72062499999999996</v>
      </c>
      <c r="V39" s="25">
        <v>65721</v>
      </c>
      <c r="W39" s="25">
        <v>25479</v>
      </c>
      <c r="X39" s="26">
        <v>0.105</v>
      </c>
      <c r="Y39" s="25">
        <v>30332.142857142855</v>
      </c>
      <c r="Z39" s="25">
        <v>242657.14285714284</v>
      </c>
      <c r="AA39" s="25">
        <v>157727.14285714284</v>
      </c>
    </row>
    <row r="40" spans="1:27" ht="30" x14ac:dyDescent="0.25">
      <c r="A40" s="9" t="s">
        <v>2200</v>
      </c>
      <c r="B40" s="9" t="s">
        <v>2200</v>
      </c>
      <c r="C40" s="9" t="s">
        <v>186</v>
      </c>
      <c r="D40" s="28" t="s">
        <v>3858</v>
      </c>
      <c r="E40" s="9" t="s">
        <v>3859</v>
      </c>
      <c r="F40" s="9">
        <v>1914</v>
      </c>
      <c r="G40" s="19" t="s">
        <v>43</v>
      </c>
      <c r="H40" s="20">
        <v>15904</v>
      </c>
      <c r="I40" s="20">
        <v>1538</v>
      </c>
      <c r="K40" s="9">
        <v>2</v>
      </c>
      <c r="M40" s="9">
        <v>0</v>
      </c>
      <c r="N40" s="9">
        <v>2</v>
      </c>
      <c r="O40" s="9">
        <v>2</v>
      </c>
      <c r="P40" s="20"/>
      <c r="Q40" s="9" t="s">
        <v>30</v>
      </c>
      <c r="R40" s="25">
        <v>20400</v>
      </c>
      <c r="S40" s="26">
        <v>0.05</v>
      </c>
      <c r="T40" s="25">
        <v>19380</v>
      </c>
      <c r="U40" s="27">
        <v>0.56579499999999994</v>
      </c>
      <c r="V40" s="25">
        <v>10965.107099999999</v>
      </c>
      <c r="W40" s="25">
        <v>8414.8929000000007</v>
      </c>
      <c r="X40" s="26">
        <v>8.5000000000000006E-2</v>
      </c>
      <c r="Y40" s="25">
        <v>49499.37</v>
      </c>
      <c r="Z40" s="25">
        <v>98998.74</v>
      </c>
      <c r="AA40" s="25"/>
    </row>
    <row r="41" spans="1:27" ht="30" x14ac:dyDescent="0.25">
      <c r="A41" s="9" t="s">
        <v>3860</v>
      </c>
      <c r="B41" s="9" t="s">
        <v>3860</v>
      </c>
      <c r="C41" s="9" t="s">
        <v>140</v>
      </c>
      <c r="D41" s="28" t="s">
        <v>3861</v>
      </c>
      <c r="E41" s="9" t="s">
        <v>3841</v>
      </c>
      <c r="F41" s="9">
        <v>1980</v>
      </c>
      <c r="G41" s="19" t="s">
        <v>141</v>
      </c>
      <c r="H41" s="20">
        <v>186001</v>
      </c>
      <c r="I41" s="20">
        <v>130466</v>
      </c>
      <c r="L41" s="9">
        <v>145</v>
      </c>
      <c r="M41" s="9">
        <v>0</v>
      </c>
      <c r="N41" s="9">
        <v>145</v>
      </c>
      <c r="O41" s="9">
        <v>145</v>
      </c>
      <c r="P41" s="20">
        <v>0</v>
      </c>
      <c r="Q41" s="9" t="s">
        <v>30</v>
      </c>
      <c r="R41" s="25">
        <v>1914000</v>
      </c>
      <c r="S41" s="26">
        <v>0.05</v>
      </c>
      <c r="T41" s="25">
        <v>1818300</v>
      </c>
      <c r="U41" s="27">
        <v>0.69164500000000007</v>
      </c>
      <c r="V41" s="25">
        <v>1257618.1035000002</v>
      </c>
      <c r="W41" s="25">
        <v>560681.8964999998</v>
      </c>
      <c r="X41" s="26">
        <v>0.105</v>
      </c>
      <c r="Y41" s="25">
        <v>36826.397142857117</v>
      </c>
      <c r="Z41" s="25">
        <v>5339827.5857142834</v>
      </c>
      <c r="AA41" s="25">
        <v>3470887.9307142845</v>
      </c>
    </row>
    <row r="42" spans="1:27" ht="60" x14ac:dyDescent="0.25">
      <c r="A42" s="9" t="s">
        <v>2231</v>
      </c>
      <c r="B42" s="9" t="s">
        <v>2232</v>
      </c>
      <c r="C42" s="9" t="s">
        <v>186</v>
      </c>
      <c r="D42" s="28" t="s">
        <v>3862</v>
      </c>
      <c r="E42" s="9" t="s">
        <v>3863</v>
      </c>
      <c r="F42" s="9">
        <v>1969</v>
      </c>
      <c r="G42" s="19" t="s">
        <v>43</v>
      </c>
      <c r="H42" s="20">
        <v>12176</v>
      </c>
      <c r="I42" s="20">
        <v>3950</v>
      </c>
      <c r="K42" s="9">
        <v>7</v>
      </c>
      <c r="M42" s="9">
        <v>0</v>
      </c>
      <c r="N42" s="9">
        <v>7</v>
      </c>
      <c r="O42" s="9">
        <v>7</v>
      </c>
      <c r="P42" s="20"/>
      <c r="Q42" s="9" t="s">
        <v>30</v>
      </c>
      <c r="R42" s="25">
        <v>71400</v>
      </c>
      <c r="S42" s="26">
        <v>0.05</v>
      </c>
      <c r="T42" s="25">
        <v>67830</v>
      </c>
      <c r="U42" s="27">
        <v>0.61904500000000007</v>
      </c>
      <c r="V42" s="25">
        <v>41989.822350000002</v>
      </c>
      <c r="W42" s="25">
        <v>25840.177650000001</v>
      </c>
      <c r="X42" s="26">
        <v>8.5000000000000006E-2</v>
      </c>
      <c r="Y42" s="25">
        <v>43428.869999999995</v>
      </c>
      <c r="Z42" s="25">
        <v>304002.08999999997</v>
      </c>
      <c r="AA42" s="25"/>
    </row>
    <row r="43" spans="1:27" ht="30" x14ac:dyDescent="0.25">
      <c r="A43" s="9" t="s">
        <v>3864</v>
      </c>
      <c r="B43" s="9" t="s">
        <v>3864</v>
      </c>
      <c r="C43" s="9" t="s">
        <v>8</v>
      </c>
      <c r="D43" s="28" t="s">
        <v>3865</v>
      </c>
      <c r="E43" s="9" t="s">
        <v>3767</v>
      </c>
      <c r="F43" s="9">
        <v>1970</v>
      </c>
      <c r="G43" s="19" t="s">
        <v>141</v>
      </c>
      <c r="H43" s="20">
        <v>11439</v>
      </c>
      <c r="I43" s="20">
        <v>13005</v>
      </c>
      <c r="L43" s="9">
        <v>12</v>
      </c>
      <c r="N43" s="9">
        <v>12</v>
      </c>
      <c r="O43" s="9">
        <v>12</v>
      </c>
      <c r="P43" s="20">
        <v>0</v>
      </c>
      <c r="Q43" s="9" t="s">
        <v>30</v>
      </c>
      <c r="R43" s="25">
        <v>144000</v>
      </c>
      <c r="S43" s="26">
        <v>0.05</v>
      </c>
      <c r="T43" s="25">
        <v>136800</v>
      </c>
      <c r="U43" s="27">
        <v>0.62246500000000005</v>
      </c>
      <c r="V43" s="25">
        <v>85153.212</v>
      </c>
      <c r="W43" s="25">
        <v>51646.788</v>
      </c>
      <c r="X43" s="26">
        <v>0.105</v>
      </c>
      <c r="Y43" s="25">
        <v>40989.514285714286</v>
      </c>
      <c r="Z43" s="25">
        <v>491874.17142857146</v>
      </c>
      <c r="AA43" s="25">
        <v>368905.62857142853</v>
      </c>
    </row>
    <row r="44" spans="1:27" ht="30" x14ac:dyDescent="0.25">
      <c r="A44" s="9" t="s">
        <v>3866</v>
      </c>
      <c r="B44" s="9" t="s">
        <v>3866</v>
      </c>
      <c r="C44" s="9" t="s">
        <v>186</v>
      </c>
      <c r="D44" s="28" t="s">
        <v>789</v>
      </c>
      <c r="E44" s="9" t="s">
        <v>3781</v>
      </c>
      <c r="F44" s="9">
        <v>1929</v>
      </c>
      <c r="G44" s="19" t="s">
        <v>43</v>
      </c>
      <c r="H44" s="20">
        <v>15000</v>
      </c>
      <c r="I44" s="20">
        <v>7638</v>
      </c>
      <c r="K44" s="9">
        <v>8</v>
      </c>
      <c r="N44" s="9">
        <v>8</v>
      </c>
      <c r="O44" s="9">
        <v>8</v>
      </c>
      <c r="P44" s="20"/>
      <c r="Q44" s="9" t="s">
        <v>30</v>
      </c>
      <c r="R44" s="25">
        <v>72000</v>
      </c>
      <c r="S44" s="26">
        <v>0.05</v>
      </c>
      <c r="T44" s="25">
        <v>68400</v>
      </c>
      <c r="U44" s="27">
        <v>0.49990000000000001</v>
      </c>
      <c r="V44" s="25">
        <v>34193.160000000003</v>
      </c>
      <c r="W44" s="25">
        <v>34206.839999999997</v>
      </c>
      <c r="X44" s="26">
        <v>8.5000000000000006E-2</v>
      </c>
      <c r="Y44" s="25">
        <v>50304.176470588223</v>
      </c>
      <c r="Z44" s="25">
        <v>402433.41176470579</v>
      </c>
      <c r="AA44" s="25"/>
    </row>
    <row r="45" spans="1:27" ht="30" x14ac:dyDescent="0.25">
      <c r="A45" s="9" t="s">
        <v>3867</v>
      </c>
      <c r="B45" s="9" t="s">
        <v>3868</v>
      </c>
      <c r="C45" s="9" t="s">
        <v>186</v>
      </c>
      <c r="D45" s="28" t="s">
        <v>1160</v>
      </c>
      <c r="E45" s="9" t="s">
        <v>3859</v>
      </c>
      <c r="F45" s="9">
        <v>1923</v>
      </c>
      <c r="G45" s="19" t="s">
        <v>43</v>
      </c>
      <c r="H45" s="20">
        <v>14654</v>
      </c>
      <c r="I45" s="20">
        <v>7292</v>
      </c>
      <c r="K45" s="9">
        <v>8</v>
      </c>
      <c r="M45" s="9">
        <v>0</v>
      </c>
      <c r="N45" s="9">
        <v>8</v>
      </c>
      <c r="O45" s="9">
        <v>8</v>
      </c>
      <c r="P45" s="20"/>
      <c r="Q45" s="9" t="s">
        <v>30</v>
      </c>
      <c r="R45" s="25">
        <v>81600</v>
      </c>
      <c r="S45" s="26">
        <v>0.05</v>
      </c>
      <c r="T45" s="25">
        <v>77520</v>
      </c>
      <c r="U45" s="27">
        <v>0.56579499999999994</v>
      </c>
      <c r="V45" s="25">
        <v>43860.428399999997</v>
      </c>
      <c r="W45" s="25">
        <v>33659.571600000003</v>
      </c>
      <c r="X45" s="26">
        <v>8.5000000000000006E-2</v>
      </c>
      <c r="Y45" s="25">
        <v>49499.37</v>
      </c>
      <c r="Z45" s="25">
        <v>395994.96</v>
      </c>
      <c r="AA45" s="25"/>
    </row>
    <row r="46" spans="1:27" ht="45" x14ac:dyDescent="0.25">
      <c r="A46" s="9" t="s">
        <v>3869</v>
      </c>
      <c r="B46" s="9" t="s">
        <v>3870</v>
      </c>
      <c r="C46" s="9" t="s">
        <v>3871</v>
      </c>
      <c r="D46" s="28" t="s">
        <v>3872</v>
      </c>
      <c r="E46" s="9" t="s">
        <v>3820</v>
      </c>
      <c r="F46" s="9">
        <v>1998</v>
      </c>
      <c r="G46" s="19" t="s">
        <v>141</v>
      </c>
      <c r="H46" s="20">
        <v>109193</v>
      </c>
      <c r="I46" s="20">
        <v>68208</v>
      </c>
      <c r="K46" s="9">
        <v>36</v>
      </c>
      <c r="L46" s="9">
        <v>36</v>
      </c>
      <c r="M46" s="9">
        <v>0</v>
      </c>
      <c r="N46" s="9">
        <v>72</v>
      </c>
      <c r="O46" s="9">
        <v>72</v>
      </c>
      <c r="P46" s="20">
        <v>0</v>
      </c>
      <c r="Q46" s="9" t="s">
        <v>30</v>
      </c>
      <c r="R46" s="25">
        <v>691200</v>
      </c>
      <c r="S46" s="26">
        <v>0.05</v>
      </c>
      <c r="T46" s="25">
        <v>656640</v>
      </c>
      <c r="U46" s="27">
        <v>0.64244500000000004</v>
      </c>
      <c r="V46" s="25">
        <v>421855.08480000001</v>
      </c>
      <c r="W46" s="25">
        <v>234784.91519999999</v>
      </c>
      <c r="X46" s="26">
        <v>0.105</v>
      </c>
      <c r="Y46" s="25">
        <v>31056.205714285708</v>
      </c>
      <c r="Z46" s="25">
        <v>2236046.8114285711</v>
      </c>
      <c r="AA46" s="25"/>
    </row>
    <row r="47" spans="1:27" ht="30" x14ac:dyDescent="0.25">
      <c r="A47" s="9" t="s">
        <v>3873</v>
      </c>
      <c r="B47" s="9" t="s">
        <v>3873</v>
      </c>
      <c r="C47" s="9" t="s">
        <v>8</v>
      </c>
      <c r="D47" s="28" t="s">
        <v>3874</v>
      </c>
      <c r="E47" s="9" t="s">
        <v>3875</v>
      </c>
      <c r="F47" s="9">
        <v>1926</v>
      </c>
      <c r="G47" s="19" t="s">
        <v>141</v>
      </c>
      <c r="H47" s="20">
        <v>6519</v>
      </c>
      <c r="I47" s="20">
        <v>14070</v>
      </c>
      <c r="K47" s="9">
        <v>22</v>
      </c>
      <c r="M47" s="9">
        <v>0</v>
      </c>
      <c r="N47" s="9">
        <v>22</v>
      </c>
      <c r="O47" s="9">
        <v>22</v>
      </c>
      <c r="P47" s="20">
        <v>0</v>
      </c>
      <c r="Q47" s="9" t="s">
        <v>30</v>
      </c>
      <c r="R47" s="25">
        <v>224400</v>
      </c>
      <c r="S47" s="26">
        <v>0.05</v>
      </c>
      <c r="T47" s="25">
        <v>213180</v>
      </c>
      <c r="U47" s="27">
        <v>0.63732999999999995</v>
      </c>
      <c r="V47" s="25">
        <v>135866.00939999998</v>
      </c>
      <c r="W47" s="25">
        <v>77313.990600000019</v>
      </c>
      <c r="X47" s="26">
        <v>0.105</v>
      </c>
      <c r="Y47" s="25">
        <v>33469.26</v>
      </c>
      <c r="Z47" s="25">
        <v>736323.7200000002</v>
      </c>
      <c r="AA47" s="25">
        <v>478610.41800000006</v>
      </c>
    </row>
    <row r="48" spans="1:27" ht="30" x14ac:dyDescent="0.25">
      <c r="A48" s="9" t="s">
        <v>2198</v>
      </c>
      <c r="B48" s="9" t="s">
        <v>2198</v>
      </c>
      <c r="C48" s="9" t="s">
        <v>186</v>
      </c>
      <c r="D48" s="28" t="s">
        <v>3876</v>
      </c>
      <c r="E48" s="9" t="s">
        <v>3877</v>
      </c>
      <c r="F48" s="9">
        <v>1964</v>
      </c>
      <c r="G48" s="19" t="s">
        <v>43</v>
      </c>
      <c r="H48" s="20">
        <v>13930</v>
      </c>
      <c r="I48" s="20">
        <v>4080</v>
      </c>
      <c r="K48" s="9">
        <v>4</v>
      </c>
      <c r="M48" s="9">
        <v>0</v>
      </c>
      <c r="N48" s="9">
        <v>4</v>
      </c>
      <c r="O48" s="9">
        <v>4</v>
      </c>
      <c r="P48" s="20"/>
      <c r="Q48" s="9" t="s">
        <v>30</v>
      </c>
      <c r="R48" s="25">
        <v>31200</v>
      </c>
      <c r="S48" s="26">
        <v>0.05</v>
      </c>
      <c r="T48" s="25">
        <v>29640</v>
      </c>
      <c r="U48" s="27">
        <v>0.54614499999999999</v>
      </c>
      <c r="V48" s="25">
        <v>16187.737800000001</v>
      </c>
      <c r="W48" s="25">
        <v>13452.262199999999</v>
      </c>
      <c r="X48" s="26">
        <v>8.5000000000000006E-2</v>
      </c>
      <c r="Y48" s="25">
        <v>39565.477058823526</v>
      </c>
      <c r="Z48" s="25">
        <v>158261.9082352941</v>
      </c>
      <c r="AA48" s="25"/>
    </row>
    <row r="49" spans="1:27" ht="105" x14ac:dyDescent="0.25">
      <c r="A49" s="9" t="s">
        <v>3878</v>
      </c>
      <c r="B49" s="9" t="s">
        <v>3879</v>
      </c>
      <c r="C49" s="9" t="s">
        <v>3880</v>
      </c>
      <c r="D49" s="28" t="s">
        <v>3881</v>
      </c>
      <c r="E49" s="9" t="s">
        <v>3767</v>
      </c>
      <c r="F49" s="9">
        <v>1958</v>
      </c>
      <c r="G49" s="19" t="s">
        <v>141</v>
      </c>
      <c r="H49" s="20">
        <v>854174</v>
      </c>
      <c r="I49" s="20">
        <v>437776</v>
      </c>
      <c r="J49" s="9">
        <v>0</v>
      </c>
      <c r="K49" s="9">
        <v>200</v>
      </c>
      <c r="L49" s="9">
        <v>255</v>
      </c>
      <c r="M49" s="9">
        <v>18</v>
      </c>
      <c r="N49" s="9">
        <v>473</v>
      </c>
      <c r="O49" s="9">
        <v>473</v>
      </c>
      <c r="P49" s="20">
        <v>13414</v>
      </c>
      <c r="Q49" s="9" t="s">
        <v>30</v>
      </c>
      <c r="R49" s="25">
        <v>5279224</v>
      </c>
      <c r="S49" s="26">
        <v>0.05</v>
      </c>
      <c r="T49" s="25">
        <v>5015262.8</v>
      </c>
      <c r="U49" s="27">
        <v>0.62246500000000005</v>
      </c>
      <c r="V49" s="25">
        <v>3121825.5588019998</v>
      </c>
      <c r="W49" s="25">
        <v>1893437.2411979996</v>
      </c>
      <c r="X49" s="26">
        <v>0.105</v>
      </c>
      <c r="Y49" s="25">
        <v>38124.176808577453</v>
      </c>
      <c r="Z49" s="25">
        <v>18032735.630457137</v>
      </c>
      <c r="AA49" s="25">
        <v>11721278.159797139</v>
      </c>
    </row>
    <row r="50" spans="1:27" ht="30" x14ac:dyDescent="0.25">
      <c r="A50" s="9" t="s">
        <v>3882</v>
      </c>
      <c r="B50" s="9" t="s">
        <v>3882</v>
      </c>
      <c r="C50" s="9" t="s">
        <v>8</v>
      </c>
      <c r="D50" s="28" t="s">
        <v>3883</v>
      </c>
      <c r="E50" s="9" t="s">
        <v>3731</v>
      </c>
      <c r="F50" s="9">
        <v>1965</v>
      </c>
      <c r="G50" s="19" t="s">
        <v>43</v>
      </c>
      <c r="H50" s="20">
        <v>8641</v>
      </c>
      <c r="I50" s="20">
        <v>9513</v>
      </c>
      <c r="K50" s="9">
        <v>9</v>
      </c>
      <c r="L50" s="9">
        <v>3</v>
      </c>
      <c r="M50" s="9">
        <v>0</v>
      </c>
      <c r="N50" s="9">
        <v>12</v>
      </c>
      <c r="O50" s="9">
        <v>12</v>
      </c>
      <c r="P50" s="20">
        <v>0</v>
      </c>
      <c r="Q50" s="9" t="s">
        <v>30</v>
      </c>
      <c r="R50" s="25">
        <v>127800</v>
      </c>
      <c r="S50" s="26">
        <v>0.05</v>
      </c>
      <c r="T50" s="25">
        <v>121410</v>
      </c>
      <c r="U50" s="27">
        <v>0.72062499999999996</v>
      </c>
      <c r="V50" s="25">
        <v>87491.081249999988</v>
      </c>
      <c r="W50" s="25">
        <v>33918.918750000012</v>
      </c>
      <c r="X50" s="26">
        <v>8.5000000000000006E-2</v>
      </c>
      <c r="Y50" s="25">
        <v>33253.841911764714</v>
      </c>
      <c r="Z50" s="25">
        <v>399046.10294117656</v>
      </c>
      <c r="AA50" s="25"/>
    </row>
    <row r="51" spans="1:27" ht="30" x14ac:dyDescent="0.25">
      <c r="A51" s="9" t="s">
        <v>3884</v>
      </c>
      <c r="B51" s="9" t="s">
        <v>3884</v>
      </c>
      <c r="C51" s="9" t="s">
        <v>8</v>
      </c>
      <c r="D51" s="28" t="s">
        <v>3885</v>
      </c>
      <c r="E51" s="9" t="s">
        <v>3731</v>
      </c>
      <c r="F51" s="9">
        <v>1966</v>
      </c>
      <c r="G51" s="19" t="s">
        <v>43</v>
      </c>
      <c r="H51" s="20">
        <v>12500</v>
      </c>
      <c r="I51" s="20">
        <v>16131</v>
      </c>
      <c r="L51" s="9">
        <v>18</v>
      </c>
      <c r="N51" s="9">
        <v>18</v>
      </c>
      <c r="O51" s="9">
        <v>18</v>
      </c>
      <c r="P51" s="20">
        <v>0</v>
      </c>
      <c r="Q51" s="9" t="s">
        <v>30</v>
      </c>
      <c r="R51" s="25">
        <v>216000</v>
      </c>
      <c r="S51" s="26">
        <v>0.05</v>
      </c>
      <c r="T51" s="25">
        <v>205200</v>
      </c>
      <c r="U51" s="27">
        <v>0.72062499999999996</v>
      </c>
      <c r="V51" s="25">
        <v>147872.25</v>
      </c>
      <c r="W51" s="25">
        <v>57327.75</v>
      </c>
      <c r="X51" s="26">
        <v>8.5000000000000006E-2</v>
      </c>
      <c r="Y51" s="25">
        <v>37469.117647058825</v>
      </c>
      <c r="Z51" s="25">
        <v>674444.1176470588</v>
      </c>
      <c r="AA51" s="25"/>
    </row>
    <row r="52" spans="1:27" ht="60" x14ac:dyDescent="0.25">
      <c r="A52" s="9" t="s">
        <v>3886</v>
      </c>
      <c r="B52" s="9" t="s">
        <v>3887</v>
      </c>
      <c r="C52" s="9" t="s">
        <v>184</v>
      </c>
      <c r="D52" s="28" t="s">
        <v>3888</v>
      </c>
      <c r="E52" s="9" t="s">
        <v>3731</v>
      </c>
      <c r="F52" s="9">
        <v>1965</v>
      </c>
      <c r="G52" s="19" t="s">
        <v>43</v>
      </c>
      <c r="H52" s="20">
        <v>13265</v>
      </c>
      <c r="I52" s="20">
        <v>17268</v>
      </c>
      <c r="L52" s="9">
        <v>18</v>
      </c>
      <c r="M52" s="9">
        <v>0</v>
      </c>
      <c r="N52" s="9">
        <v>18</v>
      </c>
      <c r="O52" s="9">
        <v>18</v>
      </c>
      <c r="P52" s="20">
        <v>0</v>
      </c>
      <c r="Q52" s="9" t="s">
        <v>30</v>
      </c>
      <c r="R52" s="25">
        <v>216000</v>
      </c>
      <c r="S52" s="26">
        <v>0.05</v>
      </c>
      <c r="T52" s="25">
        <v>205200</v>
      </c>
      <c r="U52" s="27">
        <v>0.72062499999999996</v>
      </c>
      <c r="V52" s="25">
        <v>147872.25</v>
      </c>
      <c r="W52" s="25">
        <v>57327.75</v>
      </c>
      <c r="X52" s="26">
        <v>8.5000000000000006E-2</v>
      </c>
      <c r="Y52" s="25">
        <v>37469.117647058825</v>
      </c>
      <c r="Z52" s="25">
        <v>674444.1176470588</v>
      </c>
      <c r="AA52" s="25"/>
    </row>
    <row r="53" spans="1:27" ht="30" x14ac:dyDescent="0.25">
      <c r="A53" s="9" t="s">
        <v>3889</v>
      </c>
      <c r="B53" s="9" t="s">
        <v>3889</v>
      </c>
      <c r="C53" s="9" t="s">
        <v>8</v>
      </c>
      <c r="D53" s="28" t="s">
        <v>3890</v>
      </c>
      <c r="E53" s="9" t="s">
        <v>3731</v>
      </c>
      <c r="F53" s="9">
        <v>1966</v>
      </c>
      <c r="G53" s="19" t="s">
        <v>43</v>
      </c>
      <c r="H53" s="20">
        <v>16407</v>
      </c>
      <c r="I53" s="20">
        <v>16074</v>
      </c>
      <c r="L53" s="9">
        <v>18</v>
      </c>
      <c r="M53" s="9">
        <v>0</v>
      </c>
      <c r="N53" s="9">
        <v>18</v>
      </c>
      <c r="O53" s="9">
        <v>18</v>
      </c>
      <c r="P53" s="20">
        <v>0</v>
      </c>
      <c r="Q53" s="9" t="s">
        <v>30</v>
      </c>
      <c r="R53" s="25">
        <v>216000</v>
      </c>
      <c r="S53" s="26">
        <v>0.05</v>
      </c>
      <c r="T53" s="25">
        <v>205200</v>
      </c>
      <c r="U53" s="27">
        <v>0.72062499999999996</v>
      </c>
      <c r="V53" s="25">
        <v>147872.25</v>
      </c>
      <c r="W53" s="25">
        <v>57327.75</v>
      </c>
      <c r="X53" s="26">
        <v>8.5000000000000006E-2</v>
      </c>
      <c r="Y53" s="25">
        <v>37469.117647058825</v>
      </c>
      <c r="Z53" s="25">
        <v>674444.1176470588</v>
      </c>
      <c r="AA53" s="25"/>
    </row>
    <row r="54" spans="1:27" ht="30" x14ac:dyDescent="0.25">
      <c r="A54" s="9" t="s">
        <v>3891</v>
      </c>
      <c r="B54" s="9" t="s">
        <v>3892</v>
      </c>
      <c r="C54" s="9" t="s">
        <v>3893</v>
      </c>
      <c r="D54" s="28" t="s">
        <v>3894</v>
      </c>
      <c r="E54" s="9" t="s">
        <v>3731</v>
      </c>
      <c r="F54" s="9">
        <v>1965</v>
      </c>
      <c r="G54" s="19" t="s">
        <v>43</v>
      </c>
      <c r="H54" s="20">
        <v>17625</v>
      </c>
      <c r="K54" s="9">
        <v>12</v>
      </c>
      <c r="L54" s="9">
        <v>12</v>
      </c>
      <c r="N54" s="9">
        <v>24</v>
      </c>
      <c r="O54" s="9">
        <v>24</v>
      </c>
      <c r="P54" s="20">
        <v>0</v>
      </c>
      <c r="Q54" s="9" t="s">
        <v>30</v>
      </c>
      <c r="R54" s="25">
        <v>266400</v>
      </c>
      <c r="S54" s="26">
        <v>0.05</v>
      </c>
      <c r="T54" s="25">
        <v>253080</v>
      </c>
      <c r="U54" s="27">
        <v>0.72062499999999996</v>
      </c>
      <c r="V54" s="25">
        <v>182375.77499999999</v>
      </c>
      <c r="W54" s="25">
        <v>70704.225000000006</v>
      </c>
      <c r="X54" s="26">
        <v>8.5000000000000006E-2</v>
      </c>
      <c r="Y54" s="25">
        <v>34658.933823529413</v>
      </c>
      <c r="Z54" s="25">
        <v>831814.4117647059</v>
      </c>
      <c r="AA54" s="25"/>
    </row>
    <row r="55" spans="1:27" ht="45" x14ac:dyDescent="0.25">
      <c r="A55" s="9" t="s">
        <v>3895</v>
      </c>
      <c r="B55" s="9" t="s">
        <v>3896</v>
      </c>
      <c r="C55" s="9" t="s">
        <v>3897</v>
      </c>
      <c r="D55" s="28" t="s">
        <v>3898</v>
      </c>
      <c r="E55" s="9" t="s">
        <v>3731</v>
      </c>
      <c r="F55" s="9">
        <v>1964</v>
      </c>
      <c r="G55" s="19" t="s">
        <v>43</v>
      </c>
      <c r="H55" s="20">
        <v>8333</v>
      </c>
      <c r="I55" s="20">
        <v>9468</v>
      </c>
      <c r="K55" s="9">
        <v>12</v>
      </c>
      <c r="M55" s="9">
        <v>0</v>
      </c>
      <c r="N55" s="9">
        <v>12</v>
      </c>
      <c r="O55" s="9">
        <v>12</v>
      </c>
      <c r="P55" s="20">
        <v>0</v>
      </c>
      <c r="Q55" s="9" t="s">
        <v>30</v>
      </c>
      <c r="R55" s="25">
        <v>122400</v>
      </c>
      <c r="S55" s="26">
        <v>0.05</v>
      </c>
      <c r="T55" s="25">
        <v>116280</v>
      </c>
      <c r="U55" s="27">
        <v>0.72062499999999996</v>
      </c>
      <c r="V55" s="25">
        <v>83794.274999999994</v>
      </c>
      <c r="W55" s="25">
        <v>32485.725000000009</v>
      </c>
      <c r="X55" s="26">
        <v>8.5000000000000006E-2</v>
      </c>
      <c r="Y55" s="25">
        <v>31848.750000000004</v>
      </c>
      <c r="Z55" s="25">
        <v>382185.00000000006</v>
      </c>
      <c r="AA55" s="25"/>
    </row>
    <row r="56" spans="1:27" ht="60" x14ac:dyDescent="0.25">
      <c r="A56" s="9" t="s">
        <v>3899</v>
      </c>
      <c r="B56" s="9" t="s">
        <v>3900</v>
      </c>
      <c r="C56" s="9" t="s">
        <v>3901</v>
      </c>
      <c r="D56" s="28" t="s">
        <v>3902</v>
      </c>
      <c r="E56" s="9" t="s">
        <v>3817</v>
      </c>
      <c r="F56" s="9">
        <v>1965</v>
      </c>
      <c r="G56" s="19" t="s">
        <v>43</v>
      </c>
      <c r="H56" s="20">
        <v>12500</v>
      </c>
      <c r="I56" s="20">
        <v>9246</v>
      </c>
      <c r="K56" s="9">
        <v>7</v>
      </c>
      <c r="L56" s="9">
        <v>5</v>
      </c>
      <c r="M56" s="9">
        <v>0</v>
      </c>
      <c r="N56" s="9">
        <v>12</v>
      </c>
      <c r="O56" s="9">
        <v>12</v>
      </c>
      <c r="P56" s="20">
        <v>0</v>
      </c>
      <c r="Q56" s="9" t="s">
        <v>30</v>
      </c>
      <c r="R56" s="25">
        <v>121200</v>
      </c>
      <c r="S56" s="26">
        <v>0.05</v>
      </c>
      <c r="T56" s="25">
        <v>115140</v>
      </c>
      <c r="U56" s="27">
        <v>0.72062499999999996</v>
      </c>
      <c r="V56" s="25">
        <v>82972.762499999997</v>
      </c>
      <c r="W56" s="25">
        <v>32167.237500000003</v>
      </c>
      <c r="X56" s="26">
        <v>8.5000000000000006E-2</v>
      </c>
      <c r="Y56" s="25">
        <v>31536.507352941175</v>
      </c>
      <c r="Z56" s="25">
        <v>378438.0882352941</v>
      </c>
      <c r="AA56" s="25"/>
    </row>
    <row r="57" spans="1:27" ht="45" x14ac:dyDescent="0.25">
      <c r="A57" s="9" t="s">
        <v>3903</v>
      </c>
      <c r="B57" s="9" t="s">
        <v>3904</v>
      </c>
      <c r="C57" s="9" t="s">
        <v>185</v>
      </c>
      <c r="D57" s="28" t="s">
        <v>3905</v>
      </c>
      <c r="E57" s="9" t="s">
        <v>3906</v>
      </c>
      <c r="F57" s="9">
        <v>1953</v>
      </c>
      <c r="G57" s="19" t="s">
        <v>43</v>
      </c>
      <c r="H57" s="20">
        <v>82497</v>
      </c>
      <c r="I57" s="20">
        <v>4248</v>
      </c>
      <c r="N57" s="9">
        <v>37</v>
      </c>
      <c r="O57" s="9">
        <v>37</v>
      </c>
      <c r="P57" s="20">
        <v>640</v>
      </c>
      <c r="Q57" s="9" t="s">
        <v>30</v>
      </c>
      <c r="R57" s="25">
        <v>276640</v>
      </c>
      <c r="S57" s="26">
        <v>0.05</v>
      </c>
      <c r="T57" s="25">
        <v>262808</v>
      </c>
      <c r="U57" s="27">
        <v>0.60261999999999993</v>
      </c>
      <c r="V57" s="25">
        <v>158373.35695999998</v>
      </c>
      <c r="W57" s="25">
        <v>104434.64304000002</v>
      </c>
      <c r="X57" s="26">
        <v>7.0000000000000007E-2</v>
      </c>
      <c r="Y57" s="25">
        <v>40322.256000000008</v>
      </c>
      <c r="Z57" s="25">
        <v>1491923.4720000003</v>
      </c>
      <c r="AA57" s="25"/>
    </row>
    <row r="58" spans="1:27" ht="30" x14ac:dyDescent="0.25">
      <c r="A58" s="9" t="s">
        <v>3907</v>
      </c>
      <c r="B58" s="9" t="s">
        <v>3907</v>
      </c>
      <c r="C58" s="9" t="s">
        <v>182</v>
      </c>
      <c r="D58" s="28" t="s">
        <v>3908</v>
      </c>
      <c r="E58" s="9" t="s">
        <v>3909</v>
      </c>
      <c r="F58" s="9">
        <v>2022</v>
      </c>
      <c r="G58" s="19" t="s">
        <v>43</v>
      </c>
      <c r="H58" s="20">
        <v>62766</v>
      </c>
      <c r="I58" s="20">
        <v>45656</v>
      </c>
      <c r="K58" s="9">
        <v>24</v>
      </c>
      <c r="L58" s="9">
        <v>24</v>
      </c>
      <c r="N58" s="9">
        <v>48</v>
      </c>
      <c r="O58" s="9">
        <v>48</v>
      </c>
      <c r="P58" s="20">
        <v>3200</v>
      </c>
      <c r="Q58" s="9" t="s">
        <v>30</v>
      </c>
      <c r="R58" s="25">
        <v>540800</v>
      </c>
      <c r="S58" s="26">
        <v>0.05</v>
      </c>
      <c r="T58" s="25">
        <v>513760</v>
      </c>
      <c r="U58" s="27">
        <v>0.56579499999999994</v>
      </c>
      <c r="V58" s="25">
        <v>290682.83919999999</v>
      </c>
      <c r="W58" s="25">
        <v>223077.16080000001</v>
      </c>
      <c r="X58" s="26">
        <v>8.5000000000000006E-2</v>
      </c>
      <c r="Y58" s="25">
        <v>54675.774705882352</v>
      </c>
      <c r="Z58" s="25">
        <v>2624437.1858823528</v>
      </c>
      <c r="AA58" s="25"/>
    </row>
    <row r="59" spans="1:27" ht="30" x14ac:dyDescent="0.25">
      <c r="A59" s="9" t="s">
        <v>3910</v>
      </c>
      <c r="B59" s="9" t="s">
        <v>3910</v>
      </c>
      <c r="C59" s="9" t="s">
        <v>140</v>
      </c>
      <c r="D59" s="28" t="s">
        <v>3911</v>
      </c>
      <c r="E59" s="9" t="s">
        <v>3912</v>
      </c>
      <c r="F59" s="9">
        <v>1998</v>
      </c>
      <c r="G59" s="19" t="s">
        <v>43</v>
      </c>
      <c r="H59" s="20">
        <v>132465</v>
      </c>
      <c r="I59" s="20">
        <v>24128</v>
      </c>
      <c r="J59" s="9">
        <v>60</v>
      </c>
      <c r="N59" s="9">
        <v>60</v>
      </c>
      <c r="O59" s="9">
        <v>60</v>
      </c>
      <c r="P59" s="20"/>
      <c r="Q59" s="9" t="s">
        <v>30</v>
      </c>
      <c r="R59" s="25">
        <v>540000</v>
      </c>
      <c r="S59" s="26">
        <v>0.05</v>
      </c>
      <c r="T59" s="25">
        <v>513000</v>
      </c>
      <c r="U59" s="27">
        <v>0.53312499999999996</v>
      </c>
      <c r="V59" s="25">
        <v>273493.125</v>
      </c>
      <c r="W59" s="25">
        <v>239506.875</v>
      </c>
      <c r="X59" s="26">
        <v>8.5000000000000006E-2</v>
      </c>
      <c r="Y59" s="25">
        <v>46962.132352941175</v>
      </c>
      <c r="Z59" s="25">
        <v>2817727.9411764704</v>
      </c>
      <c r="AA59" s="25"/>
    </row>
    <row r="60" spans="1:27" ht="45" x14ac:dyDescent="0.25">
      <c r="A60" s="9" t="s">
        <v>3913</v>
      </c>
      <c r="B60" s="9" t="s">
        <v>3914</v>
      </c>
      <c r="C60" s="9" t="s">
        <v>181</v>
      </c>
      <c r="D60" s="28" t="s">
        <v>3915</v>
      </c>
      <c r="E60" s="9" t="s">
        <v>3916</v>
      </c>
      <c r="F60" s="9">
        <v>1959</v>
      </c>
      <c r="G60" s="19" t="s">
        <v>43</v>
      </c>
      <c r="H60" s="20">
        <v>8000</v>
      </c>
      <c r="I60" s="20">
        <v>5504</v>
      </c>
      <c r="K60" s="9">
        <v>10</v>
      </c>
      <c r="M60" s="9">
        <v>0</v>
      </c>
      <c r="N60" s="9">
        <v>10</v>
      </c>
      <c r="O60" s="9">
        <v>10</v>
      </c>
      <c r="P60" s="20">
        <v>0</v>
      </c>
      <c r="Q60" s="9" t="s">
        <v>30</v>
      </c>
      <c r="R60" s="25">
        <v>90000</v>
      </c>
      <c r="S60" s="26">
        <v>0.05</v>
      </c>
      <c r="T60" s="25">
        <v>85500</v>
      </c>
      <c r="U60" s="27">
        <v>0.67300000000000004</v>
      </c>
      <c r="V60" s="25">
        <v>57541.500000000007</v>
      </c>
      <c r="W60" s="25">
        <v>27958.499999999993</v>
      </c>
      <c r="X60" s="26">
        <v>8.5000000000000006E-2</v>
      </c>
      <c r="Y60" s="25">
        <v>32892.352941176461</v>
      </c>
      <c r="Z60" s="25">
        <v>328923.52941176458</v>
      </c>
      <c r="AA60" s="25"/>
    </row>
    <row r="61" spans="1:27" x14ac:dyDescent="0.25">
      <c r="A61" s="9" t="s">
        <v>3917</v>
      </c>
      <c r="B61" s="9" t="s">
        <v>3917</v>
      </c>
      <c r="C61" s="9" t="s">
        <v>9</v>
      </c>
      <c r="D61" s="28" t="s">
        <v>3918</v>
      </c>
      <c r="E61" s="9" t="s">
        <v>3916</v>
      </c>
      <c r="F61" s="9">
        <v>1955</v>
      </c>
      <c r="G61" s="19" t="s">
        <v>43</v>
      </c>
      <c r="H61" s="20">
        <v>8040</v>
      </c>
      <c r="I61" s="20">
        <v>5350</v>
      </c>
      <c r="K61" s="9">
        <v>10</v>
      </c>
      <c r="M61" s="9">
        <v>0</v>
      </c>
      <c r="N61" s="9">
        <v>10</v>
      </c>
      <c r="O61" s="9">
        <v>10</v>
      </c>
      <c r="P61" s="20">
        <v>0</v>
      </c>
      <c r="Q61" s="9" t="s">
        <v>30</v>
      </c>
      <c r="R61" s="25">
        <v>90000</v>
      </c>
      <c r="S61" s="26">
        <v>0.05</v>
      </c>
      <c r="T61" s="25">
        <v>85500</v>
      </c>
      <c r="U61" s="27">
        <v>0.67300000000000004</v>
      </c>
      <c r="V61" s="25">
        <v>57541.500000000007</v>
      </c>
      <c r="W61" s="25">
        <v>27958.499999999993</v>
      </c>
      <c r="X61" s="26">
        <v>8.5000000000000006E-2</v>
      </c>
      <c r="Y61" s="25">
        <v>32892.352941176461</v>
      </c>
      <c r="Z61" s="25">
        <v>328923.52941176458</v>
      </c>
      <c r="AA61" s="25"/>
    </row>
    <row r="62" spans="1:27" ht="30" x14ac:dyDescent="0.25">
      <c r="A62" s="9" t="s">
        <v>3919</v>
      </c>
      <c r="B62" s="9" t="s">
        <v>3920</v>
      </c>
      <c r="C62" s="9" t="s">
        <v>183</v>
      </c>
      <c r="D62" s="28" t="s">
        <v>3921</v>
      </c>
      <c r="E62" s="9" t="s">
        <v>3916</v>
      </c>
      <c r="F62" s="9">
        <v>1964</v>
      </c>
      <c r="G62" s="19" t="s">
        <v>43</v>
      </c>
      <c r="H62" s="20">
        <v>6250</v>
      </c>
      <c r="I62" s="20">
        <v>4720</v>
      </c>
      <c r="K62" s="9">
        <v>8</v>
      </c>
      <c r="M62" s="9">
        <v>0</v>
      </c>
      <c r="N62" s="9">
        <v>8</v>
      </c>
      <c r="O62" s="9">
        <v>8</v>
      </c>
      <c r="P62" s="20">
        <v>0</v>
      </c>
      <c r="Q62" s="9" t="s">
        <v>30</v>
      </c>
      <c r="R62" s="25">
        <v>72000</v>
      </c>
      <c r="S62" s="26">
        <v>0.05</v>
      </c>
      <c r="T62" s="25">
        <v>68400</v>
      </c>
      <c r="U62" s="27">
        <v>0.67300000000000004</v>
      </c>
      <c r="V62" s="25">
        <v>46033.2</v>
      </c>
      <c r="W62" s="25">
        <v>22366.799999999996</v>
      </c>
      <c r="X62" s="26">
        <v>8.5000000000000006E-2</v>
      </c>
      <c r="Y62" s="25">
        <v>32892.352941176461</v>
      </c>
      <c r="Z62" s="25">
        <v>263138.82352941169</v>
      </c>
      <c r="AA62" s="25"/>
    </row>
    <row r="63" spans="1:27" x14ac:dyDescent="0.25">
      <c r="A63" s="9" t="s">
        <v>3922</v>
      </c>
      <c r="B63" s="9" t="s">
        <v>3922</v>
      </c>
      <c r="C63" s="9" t="s">
        <v>9</v>
      </c>
      <c r="D63" s="28" t="s">
        <v>3923</v>
      </c>
      <c r="E63" s="9" t="s">
        <v>3916</v>
      </c>
      <c r="F63" s="9">
        <v>1961</v>
      </c>
      <c r="G63" s="19" t="s">
        <v>43</v>
      </c>
      <c r="H63" s="20">
        <v>8040</v>
      </c>
      <c r="I63" s="20">
        <v>4550</v>
      </c>
      <c r="K63" s="9">
        <v>8</v>
      </c>
      <c r="M63" s="9">
        <v>0</v>
      </c>
      <c r="N63" s="9">
        <v>8</v>
      </c>
      <c r="O63" s="9">
        <v>8</v>
      </c>
      <c r="P63" s="20">
        <v>0</v>
      </c>
      <c r="Q63" s="9" t="s">
        <v>30</v>
      </c>
      <c r="R63" s="25">
        <v>72000</v>
      </c>
      <c r="S63" s="26">
        <v>0.05</v>
      </c>
      <c r="T63" s="25">
        <v>68400</v>
      </c>
      <c r="U63" s="27">
        <v>0.67300000000000004</v>
      </c>
      <c r="V63" s="25">
        <v>46033.2</v>
      </c>
      <c r="W63" s="25">
        <v>22366.799999999996</v>
      </c>
      <c r="X63" s="26">
        <v>8.5000000000000006E-2</v>
      </c>
      <c r="Y63" s="25">
        <v>32892.352941176461</v>
      </c>
      <c r="Z63" s="25">
        <v>263138.82352941169</v>
      </c>
      <c r="AA63" s="25"/>
    </row>
    <row r="64" spans="1:27" ht="30" x14ac:dyDescent="0.25">
      <c r="A64" s="9" t="s">
        <v>3924</v>
      </c>
      <c r="B64" s="9" t="s">
        <v>3925</v>
      </c>
      <c r="C64" s="9" t="s">
        <v>3893</v>
      </c>
      <c r="D64" s="28" t="s">
        <v>3926</v>
      </c>
      <c r="E64" s="9" t="s">
        <v>3916</v>
      </c>
      <c r="F64" s="9">
        <v>1964</v>
      </c>
      <c r="G64" s="19" t="s">
        <v>43</v>
      </c>
      <c r="H64" s="20">
        <v>6250</v>
      </c>
      <c r="I64" s="20">
        <v>4934</v>
      </c>
      <c r="K64" s="9">
        <v>6</v>
      </c>
      <c r="L64" s="9">
        <v>2</v>
      </c>
      <c r="M64" s="9">
        <v>0</v>
      </c>
      <c r="N64" s="9">
        <v>8</v>
      </c>
      <c r="O64" s="9">
        <v>8</v>
      </c>
      <c r="P64" s="20">
        <v>0</v>
      </c>
      <c r="Q64" s="9" t="s">
        <v>30</v>
      </c>
      <c r="R64" s="25">
        <v>74400</v>
      </c>
      <c r="S64" s="26">
        <v>0.05</v>
      </c>
      <c r="T64" s="25">
        <v>70680</v>
      </c>
      <c r="U64" s="27">
        <v>0.67300000000000004</v>
      </c>
      <c r="V64" s="25">
        <v>47567.64</v>
      </c>
      <c r="W64" s="25">
        <v>23112.36</v>
      </c>
      <c r="X64" s="26">
        <v>8.5000000000000006E-2</v>
      </c>
      <c r="Y64" s="25">
        <v>33988.76470588235</v>
      </c>
      <c r="Z64" s="25">
        <v>271910.1176470588</v>
      </c>
      <c r="AA64" s="25"/>
    </row>
    <row r="65" spans="1:27" ht="30" x14ac:dyDescent="0.25">
      <c r="A65" s="9" t="s">
        <v>3927</v>
      </c>
      <c r="B65" s="9" t="s">
        <v>3928</v>
      </c>
      <c r="C65" s="9" t="s">
        <v>3893</v>
      </c>
      <c r="D65" s="28" t="s">
        <v>3929</v>
      </c>
      <c r="E65" s="9" t="s">
        <v>3916</v>
      </c>
      <c r="F65" s="9">
        <v>1964</v>
      </c>
      <c r="G65" s="19" t="s">
        <v>43</v>
      </c>
      <c r="H65" s="20">
        <v>6250</v>
      </c>
      <c r="I65" s="20">
        <v>4934</v>
      </c>
      <c r="K65" s="9">
        <v>6</v>
      </c>
      <c r="L65" s="9">
        <v>2</v>
      </c>
      <c r="M65" s="9">
        <v>0</v>
      </c>
      <c r="N65" s="9">
        <v>8</v>
      </c>
      <c r="O65" s="9">
        <v>8</v>
      </c>
      <c r="P65" s="20">
        <v>0</v>
      </c>
      <c r="Q65" s="9" t="s">
        <v>30</v>
      </c>
      <c r="R65" s="25">
        <v>74400</v>
      </c>
      <c r="S65" s="26">
        <v>0.05</v>
      </c>
      <c r="T65" s="25">
        <v>70680</v>
      </c>
      <c r="U65" s="27">
        <v>0.67300000000000004</v>
      </c>
      <c r="V65" s="25">
        <v>47567.64</v>
      </c>
      <c r="W65" s="25">
        <v>23112.36</v>
      </c>
      <c r="X65" s="26">
        <v>8.5000000000000006E-2</v>
      </c>
      <c r="Y65" s="25">
        <v>33988.76470588235</v>
      </c>
      <c r="Z65" s="25">
        <v>271910.1176470588</v>
      </c>
      <c r="AA65" s="25"/>
    </row>
    <row r="66" spans="1:27" ht="30" x14ac:dyDescent="0.25">
      <c r="A66" s="9" t="s">
        <v>3930</v>
      </c>
      <c r="B66" s="9" t="s">
        <v>3930</v>
      </c>
      <c r="C66" s="9" t="s">
        <v>3829</v>
      </c>
      <c r="D66" s="28" t="s">
        <v>3931</v>
      </c>
      <c r="E66" s="9" t="s">
        <v>3741</v>
      </c>
      <c r="F66" s="9">
        <v>1966</v>
      </c>
      <c r="G66" s="19" t="s">
        <v>141</v>
      </c>
      <c r="H66" s="20">
        <v>24314</v>
      </c>
      <c r="I66" s="20">
        <v>15634</v>
      </c>
      <c r="K66" s="9">
        <v>20</v>
      </c>
      <c r="M66" s="9">
        <v>0</v>
      </c>
      <c r="N66" s="9">
        <v>20</v>
      </c>
      <c r="O66" s="9">
        <v>20</v>
      </c>
      <c r="P66" s="20">
        <v>0</v>
      </c>
      <c r="Q66" s="9" t="s">
        <v>30</v>
      </c>
      <c r="R66" s="25">
        <v>192000</v>
      </c>
      <c r="S66" s="26">
        <v>0.05</v>
      </c>
      <c r="T66" s="25">
        <v>182400</v>
      </c>
      <c r="U66" s="27">
        <v>0.594055</v>
      </c>
      <c r="V66" s="25">
        <v>108355.632</v>
      </c>
      <c r="W66" s="25">
        <v>74044.368000000002</v>
      </c>
      <c r="X66" s="26">
        <v>0.105</v>
      </c>
      <c r="Y66" s="25">
        <v>35259.222857142857</v>
      </c>
      <c r="Z66" s="25">
        <v>705184.45714285714</v>
      </c>
      <c r="AA66" s="25">
        <v>458369.89714285714</v>
      </c>
    </row>
    <row r="67" spans="1:27" ht="60" x14ac:dyDescent="0.25">
      <c r="A67" s="9" t="s">
        <v>3932</v>
      </c>
      <c r="B67" s="9" t="s">
        <v>3933</v>
      </c>
      <c r="C67" s="9" t="s">
        <v>3805</v>
      </c>
      <c r="D67" s="28" t="s">
        <v>3934</v>
      </c>
      <c r="E67" s="9" t="s">
        <v>3731</v>
      </c>
      <c r="F67" s="9">
        <v>1965</v>
      </c>
      <c r="G67" s="19" t="s">
        <v>43</v>
      </c>
      <c r="H67" s="20">
        <v>12500</v>
      </c>
      <c r="I67" s="20">
        <v>11412</v>
      </c>
      <c r="K67" s="9">
        <v>18</v>
      </c>
      <c r="M67" s="9">
        <v>0</v>
      </c>
      <c r="N67" s="9">
        <v>18</v>
      </c>
      <c r="O67" s="9">
        <v>18</v>
      </c>
      <c r="P67" s="20">
        <v>0</v>
      </c>
      <c r="Q67" s="9" t="s">
        <v>30</v>
      </c>
      <c r="R67" s="25">
        <v>183600</v>
      </c>
      <c r="S67" s="26">
        <v>0.05</v>
      </c>
      <c r="T67" s="25">
        <v>174420</v>
      </c>
      <c r="U67" s="27">
        <v>0.72062499999999996</v>
      </c>
      <c r="V67" s="25">
        <v>125691.41250000001</v>
      </c>
      <c r="W67" s="25">
        <v>48728.587500000009</v>
      </c>
      <c r="X67" s="26">
        <v>8.5000000000000006E-2</v>
      </c>
      <c r="Y67" s="25">
        <v>31848.750000000007</v>
      </c>
      <c r="Z67" s="25">
        <v>573277.50000000012</v>
      </c>
      <c r="AA67" s="25"/>
    </row>
    <row r="68" spans="1:27" ht="30" x14ac:dyDescent="0.25">
      <c r="A68" s="9" t="s">
        <v>3935</v>
      </c>
      <c r="B68" s="9" t="s">
        <v>3936</v>
      </c>
      <c r="C68" s="9" t="s">
        <v>183</v>
      </c>
      <c r="D68" s="28" t="s">
        <v>3937</v>
      </c>
      <c r="E68" s="9" t="s">
        <v>3731</v>
      </c>
      <c r="F68" s="9">
        <v>1960</v>
      </c>
      <c r="G68" s="19" t="s">
        <v>43</v>
      </c>
      <c r="H68" s="20">
        <v>8800</v>
      </c>
      <c r="I68" s="20">
        <v>5184</v>
      </c>
      <c r="K68" s="9">
        <v>8</v>
      </c>
      <c r="M68" s="9">
        <v>0</v>
      </c>
      <c r="N68" s="9">
        <v>8</v>
      </c>
      <c r="O68" s="9">
        <v>8</v>
      </c>
      <c r="P68" s="20">
        <v>0</v>
      </c>
      <c r="Q68" s="9" t="s">
        <v>30</v>
      </c>
      <c r="R68" s="25">
        <v>76800</v>
      </c>
      <c r="S68" s="26">
        <v>0.05</v>
      </c>
      <c r="T68" s="25">
        <v>72960</v>
      </c>
      <c r="U68" s="27">
        <v>0.72062499999999996</v>
      </c>
      <c r="V68" s="25">
        <v>52576.800000000003</v>
      </c>
      <c r="W68" s="25">
        <v>20383.200000000004</v>
      </c>
      <c r="X68" s="26">
        <v>8.5000000000000006E-2</v>
      </c>
      <c r="Y68" s="25">
        <v>29975.294117647063</v>
      </c>
      <c r="Z68" s="25">
        <v>239802.3529411765</v>
      </c>
      <c r="AA68" s="25"/>
    </row>
    <row r="69" spans="1:27" ht="30" x14ac:dyDescent="0.25">
      <c r="A69" s="9" t="s">
        <v>3938</v>
      </c>
      <c r="B69" s="9" t="s">
        <v>3938</v>
      </c>
      <c r="C69" s="9" t="s">
        <v>207</v>
      </c>
      <c r="D69" s="28" t="s">
        <v>3939</v>
      </c>
      <c r="E69" s="9" t="s">
        <v>3731</v>
      </c>
      <c r="F69" s="9">
        <v>1961</v>
      </c>
      <c r="G69" s="19" t="s">
        <v>43</v>
      </c>
      <c r="H69" s="20">
        <v>10810</v>
      </c>
      <c r="I69" s="20">
        <v>6542</v>
      </c>
      <c r="K69" s="9">
        <v>10</v>
      </c>
      <c r="M69" s="9">
        <v>0</v>
      </c>
      <c r="N69" s="9">
        <v>10</v>
      </c>
      <c r="O69" s="9">
        <v>10</v>
      </c>
      <c r="P69" s="20">
        <v>0</v>
      </c>
      <c r="Q69" s="9" t="s">
        <v>30</v>
      </c>
      <c r="R69" s="25">
        <v>96000</v>
      </c>
      <c r="S69" s="26">
        <v>0.05</v>
      </c>
      <c r="T69" s="25">
        <v>91200</v>
      </c>
      <c r="U69" s="27">
        <v>0.72062499999999996</v>
      </c>
      <c r="V69" s="25">
        <v>65721</v>
      </c>
      <c r="W69" s="25">
        <v>25479</v>
      </c>
      <c r="X69" s="26">
        <v>8.5000000000000006E-2</v>
      </c>
      <c r="Y69" s="25">
        <v>29975.294117647056</v>
      </c>
      <c r="Z69" s="25">
        <v>299752.94117647054</v>
      </c>
      <c r="AA69" s="25"/>
    </row>
    <row r="70" spans="1:27" ht="30" x14ac:dyDescent="0.25">
      <c r="A70" s="9" t="s">
        <v>3940</v>
      </c>
      <c r="B70" s="9" t="s">
        <v>3940</v>
      </c>
      <c r="C70" s="9" t="s">
        <v>8</v>
      </c>
      <c r="D70" s="28" t="s">
        <v>3941</v>
      </c>
      <c r="E70" s="9" t="s">
        <v>3810</v>
      </c>
      <c r="F70" s="9">
        <v>1962</v>
      </c>
      <c r="G70" s="19" t="s">
        <v>43</v>
      </c>
      <c r="H70" s="20">
        <v>7625</v>
      </c>
      <c r="I70" s="20">
        <v>8589</v>
      </c>
      <c r="K70" s="9">
        <v>12</v>
      </c>
      <c r="M70" s="9">
        <v>0</v>
      </c>
      <c r="N70" s="9">
        <v>12</v>
      </c>
      <c r="O70" s="9">
        <v>12</v>
      </c>
      <c r="P70" s="20">
        <v>0</v>
      </c>
      <c r="Q70" s="9" t="s">
        <v>30</v>
      </c>
      <c r="R70" s="25">
        <v>122400</v>
      </c>
      <c r="S70" s="26">
        <v>0.05</v>
      </c>
      <c r="T70" s="25">
        <v>116280</v>
      </c>
      <c r="U70" s="27">
        <v>0.72062499999999996</v>
      </c>
      <c r="V70" s="25">
        <v>83794.274999999994</v>
      </c>
      <c r="W70" s="25">
        <v>32485.725000000009</v>
      </c>
      <c r="X70" s="26">
        <v>8.5000000000000006E-2</v>
      </c>
      <c r="Y70" s="25">
        <v>31848.750000000004</v>
      </c>
      <c r="Z70" s="25">
        <v>382185.00000000006</v>
      </c>
      <c r="AA70" s="25"/>
    </row>
    <row r="71" spans="1:27" ht="30" x14ac:dyDescent="0.25">
      <c r="A71" s="9" t="s">
        <v>3942</v>
      </c>
      <c r="B71" s="9" t="s">
        <v>3942</v>
      </c>
      <c r="C71" s="9" t="s">
        <v>9</v>
      </c>
      <c r="D71" s="28" t="s">
        <v>3943</v>
      </c>
      <c r="E71" s="9" t="s">
        <v>3731</v>
      </c>
      <c r="F71" s="9">
        <v>1964</v>
      </c>
      <c r="G71" s="19" t="s">
        <v>43</v>
      </c>
      <c r="H71" s="20">
        <v>4375</v>
      </c>
      <c r="I71" s="20">
        <v>5664</v>
      </c>
      <c r="K71" s="9">
        <v>8</v>
      </c>
      <c r="M71" s="9">
        <v>0</v>
      </c>
      <c r="N71" s="9">
        <v>8</v>
      </c>
      <c r="O71" s="9">
        <v>8</v>
      </c>
      <c r="P71" s="20">
        <v>0</v>
      </c>
      <c r="Q71" s="9" t="s">
        <v>30</v>
      </c>
      <c r="R71" s="25">
        <v>81600</v>
      </c>
      <c r="S71" s="26">
        <v>0.05</v>
      </c>
      <c r="T71" s="25">
        <v>77520</v>
      </c>
      <c r="U71" s="27">
        <v>0.72062499999999996</v>
      </c>
      <c r="V71" s="25">
        <v>55862.85</v>
      </c>
      <c r="W71" s="25">
        <v>21657.15</v>
      </c>
      <c r="X71" s="26">
        <v>8.5000000000000006E-2</v>
      </c>
      <c r="Y71" s="25">
        <v>31848.75</v>
      </c>
      <c r="Z71" s="25">
        <v>254790</v>
      </c>
      <c r="AA71" s="25"/>
    </row>
    <row r="72" spans="1:27" ht="30" x14ac:dyDescent="0.25">
      <c r="A72" s="9" t="s">
        <v>3944</v>
      </c>
      <c r="B72" s="9" t="s">
        <v>3945</v>
      </c>
      <c r="C72" s="9" t="s">
        <v>183</v>
      </c>
      <c r="D72" s="28" t="s">
        <v>3946</v>
      </c>
      <c r="E72" s="9" t="s">
        <v>3810</v>
      </c>
      <c r="F72" s="9">
        <v>1957</v>
      </c>
      <c r="G72" s="19" t="s">
        <v>43</v>
      </c>
      <c r="H72" s="20">
        <v>6250</v>
      </c>
      <c r="I72" s="20">
        <v>4394</v>
      </c>
      <c r="K72" s="9">
        <v>8</v>
      </c>
      <c r="M72" s="9">
        <v>0</v>
      </c>
      <c r="N72" s="9">
        <v>8</v>
      </c>
      <c r="O72" s="9">
        <v>8</v>
      </c>
      <c r="P72" s="20">
        <v>0</v>
      </c>
      <c r="Q72" s="9" t="s">
        <v>30</v>
      </c>
      <c r="R72" s="25">
        <v>81600</v>
      </c>
      <c r="S72" s="26">
        <v>0.05</v>
      </c>
      <c r="T72" s="25">
        <v>77520</v>
      </c>
      <c r="U72" s="27">
        <v>0.72062499999999996</v>
      </c>
      <c r="V72" s="25">
        <v>55862.85</v>
      </c>
      <c r="W72" s="25">
        <v>21657.15</v>
      </c>
      <c r="X72" s="26">
        <v>8.5000000000000006E-2</v>
      </c>
      <c r="Y72" s="25">
        <v>31848.75</v>
      </c>
      <c r="Z72" s="25">
        <v>254790</v>
      </c>
      <c r="AA72" s="25"/>
    </row>
    <row r="73" spans="1:27" ht="30" x14ac:dyDescent="0.25">
      <c r="A73" s="9" t="s">
        <v>3947</v>
      </c>
      <c r="B73" s="9" t="s">
        <v>3947</v>
      </c>
      <c r="C73" s="9" t="s">
        <v>9</v>
      </c>
      <c r="D73" s="28" t="s">
        <v>3948</v>
      </c>
      <c r="E73" s="9" t="s">
        <v>3731</v>
      </c>
      <c r="F73" s="9">
        <v>1961</v>
      </c>
      <c r="G73" s="19" t="s">
        <v>43</v>
      </c>
      <c r="H73" s="20">
        <v>6943</v>
      </c>
      <c r="I73" s="20">
        <v>6888</v>
      </c>
      <c r="K73" s="9">
        <v>13</v>
      </c>
      <c r="M73" s="9">
        <v>0</v>
      </c>
      <c r="N73" s="9">
        <v>13</v>
      </c>
      <c r="O73" s="9">
        <v>13</v>
      </c>
      <c r="P73" s="20">
        <v>0</v>
      </c>
      <c r="Q73" s="9" t="s">
        <v>30</v>
      </c>
      <c r="R73" s="25">
        <v>124800</v>
      </c>
      <c r="S73" s="26">
        <v>0.05</v>
      </c>
      <c r="T73" s="25">
        <v>118560</v>
      </c>
      <c r="U73" s="27">
        <v>0.72062499999999996</v>
      </c>
      <c r="V73" s="25">
        <v>85437.299999999988</v>
      </c>
      <c r="W73" s="25">
        <v>33122.700000000012</v>
      </c>
      <c r="X73" s="26">
        <v>8.5000000000000006E-2</v>
      </c>
      <c r="Y73" s="25">
        <v>29975.294117647067</v>
      </c>
      <c r="Z73" s="25">
        <v>389678.82352941186</v>
      </c>
      <c r="AA73" s="25"/>
    </row>
    <row r="74" spans="1:27" ht="30" x14ac:dyDescent="0.25">
      <c r="A74" s="9" t="s">
        <v>3949</v>
      </c>
      <c r="B74" s="9" t="s">
        <v>3949</v>
      </c>
      <c r="C74" s="9" t="s">
        <v>8</v>
      </c>
      <c r="D74" s="28" t="s">
        <v>3950</v>
      </c>
      <c r="E74" s="9" t="s">
        <v>3731</v>
      </c>
      <c r="F74" s="9">
        <v>1968</v>
      </c>
      <c r="G74" s="19" t="s">
        <v>43</v>
      </c>
      <c r="H74" s="20">
        <v>11156</v>
      </c>
      <c r="I74" s="20">
        <v>9579</v>
      </c>
      <c r="J74" s="9">
        <v>1</v>
      </c>
      <c r="K74" s="9">
        <v>5</v>
      </c>
      <c r="L74" s="9">
        <v>5</v>
      </c>
      <c r="M74" s="9">
        <v>1</v>
      </c>
      <c r="N74" s="9">
        <v>12</v>
      </c>
      <c r="O74" s="9">
        <v>12</v>
      </c>
      <c r="P74" s="20">
        <v>0</v>
      </c>
      <c r="Q74" s="9" t="s">
        <v>30</v>
      </c>
      <c r="R74" s="25">
        <v>133800</v>
      </c>
      <c r="S74" s="26">
        <v>0.05</v>
      </c>
      <c r="T74" s="25">
        <v>127110</v>
      </c>
      <c r="U74" s="27">
        <v>0.72062499999999996</v>
      </c>
      <c r="V74" s="25">
        <v>91598.643749999988</v>
      </c>
      <c r="W74" s="25">
        <v>35511.356250000012</v>
      </c>
      <c r="X74" s="26">
        <v>8.5000000000000006E-2</v>
      </c>
      <c r="Y74" s="25">
        <v>34815.055147058833</v>
      </c>
      <c r="Z74" s="25">
        <v>417780.66176470602</v>
      </c>
      <c r="AA74" s="25"/>
    </row>
    <row r="75" spans="1:27" ht="30" x14ac:dyDescent="0.25">
      <c r="A75" s="9" t="s">
        <v>3951</v>
      </c>
      <c r="B75" s="9" t="s">
        <v>3951</v>
      </c>
      <c r="C75" s="9" t="s">
        <v>8</v>
      </c>
      <c r="D75" s="28" t="s">
        <v>3952</v>
      </c>
      <c r="E75" s="9" t="s">
        <v>3731</v>
      </c>
      <c r="F75" s="9">
        <v>1974</v>
      </c>
      <c r="G75" s="19" t="s">
        <v>43</v>
      </c>
      <c r="H75" s="20">
        <v>10937</v>
      </c>
      <c r="I75" s="20">
        <v>9558</v>
      </c>
      <c r="K75" s="9">
        <v>8</v>
      </c>
      <c r="L75" s="9">
        <v>4</v>
      </c>
      <c r="M75" s="9">
        <v>0</v>
      </c>
      <c r="N75" s="9">
        <v>12</v>
      </c>
      <c r="O75" s="9">
        <v>12</v>
      </c>
      <c r="P75" s="20">
        <v>0</v>
      </c>
      <c r="Q75" s="9" t="s">
        <v>30</v>
      </c>
      <c r="R75" s="25">
        <v>120000</v>
      </c>
      <c r="S75" s="26">
        <v>0.05</v>
      </c>
      <c r="T75" s="25">
        <v>114000</v>
      </c>
      <c r="U75" s="27">
        <v>0.72062499999999996</v>
      </c>
      <c r="V75" s="25">
        <v>82151.25</v>
      </c>
      <c r="W75" s="25">
        <v>31848.75</v>
      </c>
      <c r="X75" s="26">
        <v>8.5000000000000006E-2</v>
      </c>
      <c r="Y75" s="25">
        <v>31224.26470588235</v>
      </c>
      <c r="Z75" s="25">
        <v>374691.17647058814</v>
      </c>
      <c r="AA75" s="25"/>
    </row>
    <row r="76" spans="1:27" ht="30" x14ac:dyDescent="0.25">
      <c r="A76" s="9" t="s">
        <v>3953</v>
      </c>
      <c r="B76" s="9" t="s">
        <v>3953</v>
      </c>
      <c r="C76" s="9" t="s">
        <v>8</v>
      </c>
      <c r="D76" s="28" t="s">
        <v>3954</v>
      </c>
      <c r="E76" s="9" t="s">
        <v>3731</v>
      </c>
      <c r="F76" s="9">
        <v>1965</v>
      </c>
      <c r="G76" s="19" t="s">
        <v>43</v>
      </c>
      <c r="H76" s="20">
        <v>7045</v>
      </c>
      <c r="I76" s="20">
        <v>9222</v>
      </c>
      <c r="K76" s="9">
        <v>7</v>
      </c>
      <c r="L76" s="9">
        <v>5</v>
      </c>
      <c r="M76" s="9">
        <v>0</v>
      </c>
      <c r="N76" s="9">
        <v>12</v>
      </c>
      <c r="O76" s="9">
        <v>12</v>
      </c>
      <c r="P76" s="20">
        <v>0</v>
      </c>
      <c r="Q76" s="9" t="s">
        <v>30</v>
      </c>
      <c r="R76" s="25">
        <v>131400</v>
      </c>
      <c r="S76" s="26">
        <v>0.05</v>
      </c>
      <c r="T76" s="25">
        <v>124830</v>
      </c>
      <c r="U76" s="27">
        <v>0.72062499999999996</v>
      </c>
      <c r="V76" s="25">
        <v>89955.618749999994</v>
      </c>
      <c r="W76" s="25">
        <v>34874.381250000006</v>
      </c>
      <c r="X76" s="26">
        <v>8.5000000000000006E-2</v>
      </c>
      <c r="Y76" s="25">
        <v>34190.569852941182</v>
      </c>
      <c r="Z76" s="25">
        <v>410286.83823529421</v>
      </c>
      <c r="AA76" s="25"/>
    </row>
    <row r="77" spans="1:27" x14ac:dyDescent="0.25">
      <c r="A77" s="9" t="s">
        <v>3955</v>
      </c>
      <c r="B77" s="9" t="s">
        <v>3955</v>
      </c>
      <c r="C77" s="9" t="s">
        <v>8</v>
      </c>
      <c r="D77" s="28" t="s">
        <v>3956</v>
      </c>
      <c r="E77" s="9" t="s">
        <v>3731</v>
      </c>
      <c r="F77" s="9">
        <v>1965</v>
      </c>
      <c r="G77" s="19" t="s">
        <v>43</v>
      </c>
      <c r="H77" s="20">
        <v>9375</v>
      </c>
      <c r="I77" s="20">
        <v>9771</v>
      </c>
      <c r="K77" s="9">
        <v>6</v>
      </c>
      <c r="L77" s="9">
        <v>6</v>
      </c>
      <c r="M77" s="9">
        <v>0</v>
      </c>
      <c r="N77" s="9">
        <v>12</v>
      </c>
      <c r="O77" s="9">
        <v>12</v>
      </c>
      <c r="P77" s="20">
        <v>0</v>
      </c>
      <c r="Q77" s="9" t="s">
        <v>30</v>
      </c>
      <c r="R77" s="25">
        <v>122400</v>
      </c>
      <c r="S77" s="26">
        <v>0.05</v>
      </c>
      <c r="T77" s="25">
        <v>116280</v>
      </c>
      <c r="U77" s="27">
        <v>0.72062499999999996</v>
      </c>
      <c r="V77" s="25">
        <v>83794.274999999994</v>
      </c>
      <c r="W77" s="25">
        <v>32485.725000000009</v>
      </c>
      <c r="X77" s="26">
        <v>8.5000000000000006E-2</v>
      </c>
      <c r="Y77" s="25">
        <v>31848.750000000004</v>
      </c>
      <c r="Z77" s="25">
        <v>382185.00000000006</v>
      </c>
      <c r="AA77" s="25"/>
    </row>
    <row r="78" spans="1:27" ht="30" x14ac:dyDescent="0.25">
      <c r="A78" s="9" t="s">
        <v>3957</v>
      </c>
      <c r="B78" s="9" t="s">
        <v>3957</v>
      </c>
      <c r="C78" s="9" t="s">
        <v>8</v>
      </c>
      <c r="D78" s="28" t="s">
        <v>3958</v>
      </c>
      <c r="E78" s="9" t="s">
        <v>3875</v>
      </c>
      <c r="F78" s="9">
        <v>1923</v>
      </c>
      <c r="G78" s="19" t="s">
        <v>43</v>
      </c>
      <c r="H78" s="20">
        <v>7187</v>
      </c>
      <c r="I78" s="20">
        <v>8490</v>
      </c>
      <c r="M78" s="9">
        <v>10</v>
      </c>
      <c r="N78" s="9">
        <v>10</v>
      </c>
      <c r="O78" s="9">
        <v>10</v>
      </c>
      <c r="P78" s="20">
        <v>0</v>
      </c>
      <c r="Q78" s="9" t="s">
        <v>30</v>
      </c>
      <c r="R78" s="25">
        <v>132000</v>
      </c>
      <c r="S78" s="26">
        <v>0.05</v>
      </c>
      <c r="T78" s="25">
        <v>125400</v>
      </c>
      <c r="U78" s="27">
        <v>0.63732999999999995</v>
      </c>
      <c r="V78" s="25">
        <v>79921.182000000001</v>
      </c>
      <c r="W78" s="25">
        <v>45478.817999999999</v>
      </c>
      <c r="X78" s="26">
        <v>8.5000000000000006E-2</v>
      </c>
      <c r="Y78" s="25">
        <v>53504.491764705876</v>
      </c>
      <c r="Z78" s="25">
        <v>535044.91764705873</v>
      </c>
      <c r="AA78" s="25"/>
    </row>
    <row r="79" spans="1:27" ht="30" x14ac:dyDescent="0.25">
      <c r="A79" s="9" t="s">
        <v>3959</v>
      </c>
      <c r="B79" s="9" t="s">
        <v>3959</v>
      </c>
      <c r="C79" s="9" t="s">
        <v>9</v>
      </c>
      <c r="D79" s="28" t="s">
        <v>3960</v>
      </c>
      <c r="E79" s="9" t="s">
        <v>3820</v>
      </c>
      <c r="F79" s="9">
        <v>1964</v>
      </c>
      <c r="G79" s="19" t="s">
        <v>43</v>
      </c>
      <c r="H79" s="20">
        <v>4243</v>
      </c>
      <c r="I79" s="20">
        <v>4960</v>
      </c>
      <c r="K79" s="9">
        <v>8</v>
      </c>
      <c r="M79" s="9">
        <v>0</v>
      </c>
      <c r="N79" s="9">
        <v>8</v>
      </c>
      <c r="O79" s="9">
        <v>8</v>
      </c>
      <c r="P79" s="20">
        <v>0</v>
      </c>
      <c r="Q79" s="9" t="s">
        <v>30</v>
      </c>
      <c r="R79" s="25">
        <v>72000</v>
      </c>
      <c r="S79" s="26">
        <v>0.05</v>
      </c>
      <c r="T79" s="25">
        <v>68400</v>
      </c>
      <c r="U79" s="27">
        <v>0.64244500000000004</v>
      </c>
      <c r="V79" s="25">
        <v>43943.238000000005</v>
      </c>
      <c r="W79" s="25">
        <v>24456.761999999995</v>
      </c>
      <c r="X79" s="26">
        <v>8.5000000000000006E-2</v>
      </c>
      <c r="Y79" s="25">
        <v>35965.826470588225</v>
      </c>
      <c r="Z79" s="25">
        <v>287726.6117647058</v>
      </c>
      <c r="AA79" s="25"/>
    </row>
    <row r="80" spans="1:27" ht="30" x14ac:dyDescent="0.25">
      <c r="A80" s="9" t="s">
        <v>3961</v>
      </c>
      <c r="B80" s="9" t="s">
        <v>3961</v>
      </c>
      <c r="C80" s="9" t="s">
        <v>8</v>
      </c>
      <c r="D80" s="28" t="s">
        <v>3962</v>
      </c>
      <c r="E80" s="9" t="s">
        <v>3820</v>
      </c>
      <c r="F80" s="9">
        <v>1923</v>
      </c>
      <c r="G80" s="19" t="s">
        <v>43</v>
      </c>
      <c r="H80" s="20">
        <v>10320</v>
      </c>
      <c r="I80" s="20">
        <v>6576</v>
      </c>
      <c r="K80" s="9">
        <v>10</v>
      </c>
      <c r="M80" s="9">
        <v>0</v>
      </c>
      <c r="N80" s="9">
        <v>10</v>
      </c>
      <c r="O80" s="9">
        <v>10</v>
      </c>
      <c r="P80" s="20">
        <v>0</v>
      </c>
      <c r="Q80" s="9" t="s">
        <v>30</v>
      </c>
      <c r="R80" s="25">
        <v>90000</v>
      </c>
      <c r="S80" s="26">
        <v>0.05</v>
      </c>
      <c r="T80" s="25">
        <v>85500</v>
      </c>
      <c r="U80" s="27">
        <v>0.64244500000000004</v>
      </c>
      <c r="V80" s="25">
        <v>54929.047500000001</v>
      </c>
      <c r="W80" s="25">
        <v>30570.952499999999</v>
      </c>
      <c r="X80" s="26">
        <v>8.5000000000000006E-2</v>
      </c>
      <c r="Y80" s="25">
        <v>35965.826470588232</v>
      </c>
      <c r="Z80" s="25">
        <v>359658.26470588229</v>
      </c>
      <c r="AA80" s="25"/>
    </row>
    <row r="81" spans="1:27" ht="30" x14ac:dyDescent="0.25">
      <c r="A81" s="9" t="s">
        <v>3963</v>
      </c>
      <c r="B81" s="9" t="s">
        <v>3963</v>
      </c>
      <c r="C81" s="9" t="s">
        <v>9</v>
      </c>
      <c r="D81" s="28" t="s">
        <v>3964</v>
      </c>
      <c r="E81" s="9" t="s">
        <v>3820</v>
      </c>
      <c r="F81" s="9">
        <v>1922</v>
      </c>
      <c r="G81" s="19" t="s">
        <v>43</v>
      </c>
      <c r="H81" s="20">
        <v>6450</v>
      </c>
      <c r="I81" s="20">
        <v>5184</v>
      </c>
      <c r="K81" s="9">
        <v>8</v>
      </c>
      <c r="M81" s="9">
        <v>0</v>
      </c>
      <c r="N81" s="9">
        <v>8</v>
      </c>
      <c r="O81" s="9">
        <v>8</v>
      </c>
      <c r="P81" s="20">
        <v>0</v>
      </c>
      <c r="Q81" s="9" t="s">
        <v>30</v>
      </c>
      <c r="R81" s="25">
        <v>72000</v>
      </c>
      <c r="S81" s="26">
        <v>0.05</v>
      </c>
      <c r="T81" s="25">
        <v>68400</v>
      </c>
      <c r="U81" s="27">
        <v>0.64244500000000004</v>
      </c>
      <c r="V81" s="25">
        <v>43943.238000000005</v>
      </c>
      <c r="W81" s="25">
        <v>24456.761999999995</v>
      </c>
      <c r="X81" s="26">
        <v>8.5000000000000006E-2</v>
      </c>
      <c r="Y81" s="25">
        <v>35965.826470588225</v>
      </c>
      <c r="Z81" s="25">
        <v>287726.6117647058</v>
      </c>
      <c r="AA81" s="25"/>
    </row>
    <row r="82" spans="1:27" ht="30" x14ac:dyDescent="0.25">
      <c r="A82" s="9" t="s">
        <v>3965</v>
      </c>
      <c r="B82" s="9" t="s">
        <v>3965</v>
      </c>
      <c r="C82" s="9" t="s">
        <v>182</v>
      </c>
      <c r="D82" s="28" t="s">
        <v>3966</v>
      </c>
      <c r="E82" s="9" t="s">
        <v>3967</v>
      </c>
      <c r="F82" s="9">
        <v>1924</v>
      </c>
      <c r="G82" s="19" t="s">
        <v>43</v>
      </c>
      <c r="H82" s="20">
        <v>6250</v>
      </c>
      <c r="I82" s="20">
        <v>9510</v>
      </c>
      <c r="K82" s="9">
        <v>8</v>
      </c>
      <c r="M82" s="9">
        <v>0</v>
      </c>
      <c r="N82" s="9">
        <v>8</v>
      </c>
      <c r="O82" s="9">
        <v>10</v>
      </c>
      <c r="P82" s="20">
        <v>3250</v>
      </c>
      <c r="Q82" s="9" t="s">
        <v>30</v>
      </c>
      <c r="R82" s="25">
        <v>133600</v>
      </c>
      <c r="S82" s="26">
        <v>0.05</v>
      </c>
      <c r="T82" s="25">
        <v>126920</v>
      </c>
      <c r="U82" s="27">
        <v>0.72062499999999996</v>
      </c>
      <c r="V82" s="25">
        <v>91461.724999999991</v>
      </c>
      <c r="W82" s="25">
        <v>35458.275000000009</v>
      </c>
      <c r="X82" s="26">
        <v>8.5000000000000006E-2</v>
      </c>
      <c r="Y82" s="25">
        <v>41715.617647058833</v>
      </c>
      <c r="Z82" s="25">
        <v>417156.17647058831</v>
      </c>
      <c r="AA82" s="25"/>
    </row>
    <row r="83" spans="1:27" ht="120" x14ac:dyDescent="0.25">
      <c r="A83" s="9" t="s">
        <v>3968</v>
      </c>
      <c r="B83" s="9" t="s">
        <v>3969</v>
      </c>
      <c r="C83" s="9" t="s">
        <v>3970</v>
      </c>
      <c r="D83" s="28" t="s">
        <v>3971</v>
      </c>
      <c r="E83" s="9" t="s">
        <v>3810</v>
      </c>
      <c r="F83" s="9">
        <v>1967</v>
      </c>
      <c r="G83" s="19" t="s">
        <v>43</v>
      </c>
      <c r="H83" s="20">
        <v>46550</v>
      </c>
      <c r="I83" s="20">
        <v>46096</v>
      </c>
      <c r="J83" s="9">
        <v>10</v>
      </c>
      <c r="K83" s="9">
        <v>46</v>
      </c>
      <c r="M83" s="9">
        <v>0</v>
      </c>
      <c r="N83" s="9">
        <v>56</v>
      </c>
      <c r="O83" s="9">
        <v>56</v>
      </c>
      <c r="P83" s="20">
        <v>0</v>
      </c>
      <c r="Q83" s="9" t="s">
        <v>30</v>
      </c>
      <c r="R83" s="25">
        <v>553200</v>
      </c>
      <c r="S83" s="26">
        <v>0.05</v>
      </c>
      <c r="T83" s="25">
        <v>525540</v>
      </c>
      <c r="U83" s="27">
        <v>0.72062499999999996</v>
      </c>
      <c r="V83" s="25">
        <v>378717.2624999999</v>
      </c>
      <c r="W83" s="25">
        <v>146822.73750000005</v>
      </c>
      <c r="X83" s="26">
        <v>8.5000000000000006E-2</v>
      </c>
      <c r="Y83" s="25">
        <v>30845.112920168081</v>
      </c>
      <c r="Z83" s="25">
        <v>1727326.3235294125</v>
      </c>
      <c r="AA83" s="25"/>
    </row>
    <row r="84" spans="1:27" ht="30" x14ac:dyDescent="0.25">
      <c r="A84" s="9" t="s">
        <v>3972</v>
      </c>
      <c r="B84" s="9" t="s">
        <v>3973</v>
      </c>
      <c r="C84" s="9" t="s">
        <v>183</v>
      </c>
      <c r="D84" s="28" t="s">
        <v>3974</v>
      </c>
      <c r="E84" s="9" t="s">
        <v>3731</v>
      </c>
      <c r="F84" s="9">
        <v>1960</v>
      </c>
      <c r="G84" s="19" t="s">
        <v>43</v>
      </c>
      <c r="H84" s="20">
        <v>6250</v>
      </c>
      <c r="I84" s="20">
        <v>3622</v>
      </c>
      <c r="J84" s="9">
        <v>8</v>
      </c>
      <c r="M84" s="9">
        <v>0</v>
      </c>
      <c r="N84" s="9">
        <v>8</v>
      </c>
      <c r="O84" s="9">
        <v>8</v>
      </c>
      <c r="P84" s="20">
        <v>0</v>
      </c>
      <c r="Q84" s="9" t="s">
        <v>30</v>
      </c>
      <c r="R84" s="25">
        <v>67200</v>
      </c>
      <c r="S84" s="26">
        <v>0.05</v>
      </c>
      <c r="T84" s="25">
        <v>63840</v>
      </c>
      <c r="U84" s="27">
        <v>0.72062499999999996</v>
      </c>
      <c r="V84" s="25">
        <v>46004.7</v>
      </c>
      <c r="W84" s="25">
        <v>17835.300000000003</v>
      </c>
      <c r="X84" s="26">
        <v>8.5000000000000006E-2</v>
      </c>
      <c r="Y84" s="25">
        <v>26228.382352941175</v>
      </c>
      <c r="Z84" s="25">
        <v>209827.05882352943</v>
      </c>
      <c r="AA84" s="25"/>
    </row>
    <row r="85" spans="1:27" ht="30" x14ac:dyDescent="0.25">
      <c r="A85" s="9" t="s">
        <v>3975</v>
      </c>
      <c r="B85" s="9" t="s">
        <v>3976</v>
      </c>
      <c r="C85" s="9" t="s">
        <v>183</v>
      </c>
      <c r="D85" s="28" t="s">
        <v>3977</v>
      </c>
      <c r="E85" s="9" t="s">
        <v>3916</v>
      </c>
      <c r="F85" s="9">
        <v>1962</v>
      </c>
      <c r="G85" s="19" t="s">
        <v>43</v>
      </c>
      <c r="H85" s="20">
        <v>7611</v>
      </c>
      <c r="I85" s="20">
        <v>5492</v>
      </c>
      <c r="J85" s="9">
        <v>16</v>
      </c>
      <c r="M85" s="9">
        <v>0</v>
      </c>
      <c r="N85" s="9">
        <v>16</v>
      </c>
      <c r="O85" s="9">
        <v>16</v>
      </c>
      <c r="P85" s="20">
        <v>0</v>
      </c>
      <c r="Q85" s="9" t="s">
        <v>30</v>
      </c>
      <c r="R85" s="25">
        <v>129600</v>
      </c>
      <c r="S85" s="26">
        <v>0.05</v>
      </c>
      <c r="T85" s="25">
        <v>123120</v>
      </c>
      <c r="U85" s="27">
        <v>0.67300000000000004</v>
      </c>
      <c r="V85" s="25">
        <v>82859.760000000009</v>
      </c>
      <c r="W85" s="25">
        <v>40260.239999999991</v>
      </c>
      <c r="X85" s="26">
        <v>8.5000000000000006E-2</v>
      </c>
      <c r="Y85" s="25">
        <v>29603.117647058814</v>
      </c>
      <c r="Z85" s="25">
        <v>473649.88235294103</v>
      </c>
      <c r="AA85" s="25"/>
    </row>
    <row r="86" spans="1:27" ht="30" x14ac:dyDescent="0.25">
      <c r="A86" s="9" t="s">
        <v>3978</v>
      </c>
      <c r="B86" s="9" t="s">
        <v>3978</v>
      </c>
      <c r="C86" s="9" t="s">
        <v>9</v>
      </c>
      <c r="D86" s="28" t="s">
        <v>3979</v>
      </c>
      <c r="E86" s="9" t="s">
        <v>3810</v>
      </c>
      <c r="F86" s="9">
        <v>1960</v>
      </c>
      <c r="G86" s="19" t="s">
        <v>43</v>
      </c>
      <c r="H86" s="20">
        <v>7215</v>
      </c>
      <c r="I86" s="20">
        <v>5316</v>
      </c>
      <c r="K86" s="9">
        <v>8</v>
      </c>
      <c r="M86" s="9">
        <v>0</v>
      </c>
      <c r="N86" s="9">
        <v>8</v>
      </c>
      <c r="O86" s="9">
        <v>8</v>
      </c>
      <c r="P86" s="20">
        <v>0</v>
      </c>
      <c r="Q86" s="9" t="s">
        <v>30</v>
      </c>
      <c r="R86" s="25">
        <v>81600</v>
      </c>
      <c r="S86" s="26">
        <v>0.05</v>
      </c>
      <c r="T86" s="25">
        <v>77520</v>
      </c>
      <c r="U86" s="27">
        <v>0.72062499999999996</v>
      </c>
      <c r="V86" s="25">
        <v>55862.85</v>
      </c>
      <c r="W86" s="25">
        <v>21657.15</v>
      </c>
      <c r="X86" s="26">
        <v>8.5000000000000006E-2</v>
      </c>
      <c r="Y86" s="25">
        <v>31848.75</v>
      </c>
      <c r="Z86" s="25">
        <v>254790</v>
      </c>
      <c r="AA86" s="25"/>
    </row>
    <row r="87" spans="1:27" x14ac:dyDescent="0.25">
      <c r="A87" s="9" t="s">
        <v>3980</v>
      </c>
      <c r="B87" s="9" t="s">
        <v>3980</v>
      </c>
      <c r="C87" s="9" t="s">
        <v>9</v>
      </c>
      <c r="D87" s="28" t="s">
        <v>3981</v>
      </c>
      <c r="E87" s="9" t="s">
        <v>3820</v>
      </c>
      <c r="F87" s="9">
        <v>1892</v>
      </c>
      <c r="G87" s="19" t="s">
        <v>43</v>
      </c>
      <c r="H87" s="20">
        <v>12208</v>
      </c>
      <c r="I87" s="20">
        <v>7652</v>
      </c>
      <c r="L87" s="9">
        <v>7</v>
      </c>
      <c r="M87" s="9">
        <v>0</v>
      </c>
      <c r="N87" s="9">
        <v>7</v>
      </c>
      <c r="O87" s="9">
        <v>7</v>
      </c>
      <c r="P87" s="20">
        <v>0</v>
      </c>
      <c r="Q87" s="9" t="s">
        <v>30</v>
      </c>
      <c r="R87" s="25">
        <v>71400</v>
      </c>
      <c r="S87" s="26">
        <v>0.05</v>
      </c>
      <c r="T87" s="25">
        <v>67830</v>
      </c>
      <c r="U87" s="27">
        <v>0.64244500000000004</v>
      </c>
      <c r="V87" s="25">
        <v>43577.044349999996</v>
      </c>
      <c r="W87" s="25">
        <v>24252.955649999996</v>
      </c>
      <c r="X87" s="26">
        <v>8.5000000000000006E-2</v>
      </c>
      <c r="Y87" s="25">
        <v>40761.269999999997</v>
      </c>
      <c r="Z87" s="25">
        <v>285328.88999999996</v>
      </c>
      <c r="AA87" s="25"/>
    </row>
    <row r="88" spans="1:27" ht="30" x14ac:dyDescent="0.25">
      <c r="A88" s="9" t="s">
        <v>3982</v>
      </c>
      <c r="B88" s="9" t="s">
        <v>3982</v>
      </c>
      <c r="C88" s="9" t="s">
        <v>8</v>
      </c>
      <c r="D88" s="28" t="s">
        <v>3983</v>
      </c>
      <c r="E88" s="9" t="s">
        <v>3820</v>
      </c>
      <c r="F88" s="9">
        <v>1924</v>
      </c>
      <c r="G88" s="19" t="s">
        <v>43</v>
      </c>
      <c r="H88" s="20">
        <v>6480</v>
      </c>
      <c r="I88" s="20">
        <v>10293</v>
      </c>
      <c r="L88" s="9">
        <v>13</v>
      </c>
      <c r="M88" s="9">
        <v>0</v>
      </c>
      <c r="N88" s="9">
        <v>13</v>
      </c>
      <c r="O88" s="9">
        <v>13</v>
      </c>
      <c r="P88" s="20">
        <v>0</v>
      </c>
      <c r="Q88" s="9" t="s">
        <v>30</v>
      </c>
      <c r="R88" s="25">
        <v>132600</v>
      </c>
      <c r="S88" s="26">
        <v>0.05</v>
      </c>
      <c r="T88" s="25">
        <v>125970</v>
      </c>
      <c r="U88" s="27">
        <v>0.64244500000000004</v>
      </c>
      <c r="V88" s="25">
        <v>80928.796650000004</v>
      </c>
      <c r="W88" s="25">
        <v>45041.203350000003</v>
      </c>
      <c r="X88" s="26">
        <v>8.5000000000000006E-2</v>
      </c>
      <c r="Y88" s="25">
        <v>40761.26999999999</v>
      </c>
      <c r="Z88" s="25">
        <v>529896.50999999989</v>
      </c>
      <c r="AA88" s="25"/>
    </row>
    <row r="89" spans="1:27" ht="30" x14ac:dyDescent="0.25">
      <c r="A89" s="9" t="s">
        <v>3984</v>
      </c>
      <c r="B89" s="9" t="s">
        <v>3984</v>
      </c>
      <c r="C89" s="9" t="s">
        <v>3829</v>
      </c>
      <c r="D89" s="28" t="s">
        <v>3985</v>
      </c>
      <c r="E89" s="9" t="s">
        <v>3831</v>
      </c>
      <c r="F89" s="9">
        <v>1965</v>
      </c>
      <c r="G89" s="19" t="s">
        <v>141</v>
      </c>
      <c r="H89" s="20">
        <v>7623</v>
      </c>
      <c r="I89" s="20">
        <v>5504</v>
      </c>
      <c r="K89" s="9">
        <v>8</v>
      </c>
      <c r="M89" s="9">
        <v>0</v>
      </c>
      <c r="N89" s="9">
        <v>8</v>
      </c>
      <c r="O89" s="9">
        <v>8</v>
      </c>
      <c r="P89" s="20">
        <v>0</v>
      </c>
      <c r="Q89" s="9" t="s">
        <v>30</v>
      </c>
      <c r="R89" s="25">
        <v>76800</v>
      </c>
      <c r="S89" s="26">
        <v>0.05</v>
      </c>
      <c r="T89" s="25">
        <v>72960</v>
      </c>
      <c r="U89" s="27">
        <v>0.61065999999999998</v>
      </c>
      <c r="V89" s="25">
        <v>44553.753599999996</v>
      </c>
      <c r="W89" s="25">
        <v>28406.246400000004</v>
      </c>
      <c r="X89" s="26">
        <v>0.105</v>
      </c>
      <c r="Y89" s="25">
        <v>33816.959999999999</v>
      </c>
      <c r="Z89" s="25">
        <v>270535.67999999999</v>
      </c>
      <c r="AA89" s="25">
        <v>175848.19200000001</v>
      </c>
    </row>
    <row r="90" spans="1:27" ht="30" x14ac:dyDescent="0.25">
      <c r="A90" s="9" t="s">
        <v>3986</v>
      </c>
      <c r="B90" s="9" t="s">
        <v>3986</v>
      </c>
      <c r="C90" s="9" t="s">
        <v>3829</v>
      </c>
      <c r="D90" s="28" t="s">
        <v>3987</v>
      </c>
      <c r="E90" s="9" t="s">
        <v>3831</v>
      </c>
      <c r="F90" s="9">
        <v>1965</v>
      </c>
      <c r="G90" s="19" t="s">
        <v>141</v>
      </c>
      <c r="H90" s="20">
        <v>7602</v>
      </c>
      <c r="I90" s="20">
        <v>5504</v>
      </c>
      <c r="K90" s="9">
        <v>8</v>
      </c>
      <c r="M90" s="9">
        <v>0</v>
      </c>
      <c r="N90" s="9">
        <v>8</v>
      </c>
      <c r="O90" s="9">
        <v>8</v>
      </c>
      <c r="P90" s="20">
        <v>0</v>
      </c>
      <c r="Q90" s="9" t="s">
        <v>30</v>
      </c>
      <c r="R90" s="25">
        <v>76800</v>
      </c>
      <c r="S90" s="26">
        <v>0.05</v>
      </c>
      <c r="T90" s="25">
        <v>72960</v>
      </c>
      <c r="U90" s="27">
        <v>0.61065999999999998</v>
      </c>
      <c r="V90" s="25">
        <v>44553.753599999996</v>
      </c>
      <c r="W90" s="25">
        <v>28406.246400000004</v>
      </c>
      <c r="X90" s="26">
        <v>0.105</v>
      </c>
      <c r="Y90" s="25">
        <v>33816.959999999999</v>
      </c>
      <c r="Z90" s="25">
        <v>270535.67999999999</v>
      </c>
      <c r="AA90" s="25">
        <v>175848.19200000001</v>
      </c>
    </row>
    <row r="91" spans="1:27" x14ac:dyDescent="0.25">
      <c r="A91" s="9" t="s">
        <v>3988</v>
      </c>
      <c r="B91" s="9" t="s">
        <v>3988</v>
      </c>
      <c r="C91" s="9" t="s">
        <v>182</v>
      </c>
      <c r="D91" s="28" t="s">
        <v>3989</v>
      </c>
      <c r="E91" s="9" t="s">
        <v>3820</v>
      </c>
      <c r="F91" s="9">
        <v>1893</v>
      </c>
      <c r="G91" s="19" t="s">
        <v>43</v>
      </c>
      <c r="H91" s="20">
        <v>4226</v>
      </c>
      <c r="I91" s="20">
        <v>11079</v>
      </c>
      <c r="L91" s="9">
        <v>7</v>
      </c>
      <c r="M91" s="9">
        <v>0</v>
      </c>
      <c r="N91" s="9">
        <v>7</v>
      </c>
      <c r="O91" s="9">
        <v>10</v>
      </c>
      <c r="P91" s="20">
        <v>3575</v>
      </c>
      <c r="Q91" s="9" t="s">
        <v>30</v>
      </c>
      <c r="R91" s="25">
        <v>128600</v>
      </c>
      <c r="S91" s="26">
        <v>0.05</v>
      </c>
      <c r="T91" s="25">
        <v>122170</v>
      </c>
      <c r="U91" s="27">
        <v>0.64244500000000004</v>
      </c>
      <c r="V91" s="25">
        <v>78487.505650000021</v>
      </c>
      <c r="W91" s="25">
        <v>43682.494349999994</v>
      </c>
      <c r="X91" s="26">
        <v>8.5000000000000006E-2</v>
      </c>
      <c r="Y91" s="25">
        <v>51391.169823529402</v>
      </c>
      <c r="Z91" s="25">
        <v>513911.69823529402</v>
      </c>
      <c r="AA91" s="25"/>
    </row>
    <row r="92" spans="1:27" ht="30" x14ac:dyDescent="0.25">
      <c r="A92" s="9" t="s">
        <v>3990</v>
      </c>
      <c r="B92" s="9" t="s">
        <v>3990</v>
      </c>
      <c r="C92" s="9" t="s">
        <v>8</v>
      </c>
      <c r="D92" s="28" t="s">
        <v>3991</v>
      </c>
      <c r="E92" s="9" t="s">
        <v>3992</v>
      </c>
      <c r="F92" s="9">
        <v>1970</v>
      </c>
      <c r="G92" s="19" t="s">
        <v>43</v>
      </c>
      <c r="H92" s="20">
        <v>10760</v>
      </c>
      <c r="I92" s="20">
        <v>8376</v>
      </c>
      <c r="K92" s="9">
        <v>9</v>
      </c>
      <c r="N92" s="9">
        <v>9</v>
      </c>
      <c r="O92" s="9">
        <v>9</v>
      </c>
      <c r="P92" s="20"/>
      <c r="Q92" s="9" t="s">
        <v>30</v>
      </c>
      <c r="R92" s="25">
        <v>86400</v>
      </c>
      <c r="S92" s="26">
        <v>0.05</v>
      </c>
      <c r="T92" s="25">
        <v>82080</v>
      </c>
      <c r="U92" s="27">
        <v>0.58727499999999999</v>
      </c>
      <c r="V92" s="25">
        <v>48203.531999999999</v>
      </c>
      <c r="W92" s="25">
        <v>33876.468000000001</v>
      </c>
      <c r="X92" s="26">
        <v>8.5000000000000006E-2</v>
      </c>
      <c r="Y92" s="25">
        <v>44282.964705882347</v>
      </c>
      <c r="Z92" s="25">
        <v>398546.68235294113</v>
      </c>
      <c r="AA92" s="25"/>
    </row>
    <row r="93" spans="1:27" ht="30" x14ac:dyDescent="0.25">
      <c r="A93" s="9" t="s">
        <v>3993</v>
      </c>
      <c r="B93" s="9" t="s">
        <v>3993</v>
      </c>
      <c r="C93" s="9" t="s">
        <v>8</v>
      </c>
      <c r="D93" s="28" t="s">
        <v>3994</v>
      </c>
      <c r="E93" s="9" t="s">
        <v>3731</v>
      </c>
      <c r="F93" s="9">
        <v>1968</v>
      </c>
      <c r="G93" s="19" t="s">
        <v>43</v>
      </c>
      <c r="H93" s="20">
        <v>13250</v>
      </c>
      <c r="I93" s="20">
        <v>9579</v>
      </c>
      <c r="J93" s="9">
        <v>1</v>
      </c>
      <c r="K93" s="9">
        <v>5</v>
      </c>
      <c r="L93" s="9">
        <v>5</v>
      </c>
      <c r="M93" s="9">
        <v>1</v>
      </c>
      <c r="N93" s="9">
        <v>12</v>
      </c>
      <c r="O93" s="9">
        <v>12</v>
      </c>
      <c r="P93" s="20">
        <v>0</v>
      </c>
      <c r="Q93" s="9" t="s">
        <v>30</v>
      </c>
      <c r="R93" s="25">
        <v>133800</v>
      </c>
      <c r="S93" s="26">
        <v>0.05</v>
      </c>
      <c r="T93" s="25">
        <v>127110</v>
      </c>
      <c r="U93" s="27">
        <v>0.72062499999999996</v>
      </c>
      <c r="V93" s="25">
        <v>91598.643749999988</v>
      </c>
      <c r="W93" s="25">
        <v>35511.356250000012</v>
      </c>
      <c r="X93" s="26">
        <v>8.5000000000000006E-2</v>
      </c>
      <c r="Y93" s="25">
        <v>34815.055147058833</v>
      </c>
      <c r="Z93" s="25">
        <v>417780.66176470602</v>
      </c>
      <c r="AA93" s="25"/>
    </row>
    <row r="94" spans="1:27" ht="30" x14ac:dyDescent="0.25">
      <c r="A94" s="9" t="s">
        <v>3995</v>
      </c>
      <c r="B94" s="9" t="s">
        <v>3996</v>
      </c>
      <c r="C94" s="9" t="s">
        <v>3893</v>
      </c>
      <c r="D94" s="28" t="s">
        <v>3997</v>
      </c>
      <c r="E94" s="9" t="s">
        <v>3810</v>
      </c>
      <c r="F94" s="9">
        <v>1959</v>
      </c>
      <c r="G94" s="19" t="s">
        <v>43</v>
      </c>
      <c r="H94" s="20">
        <v>6250</v>
      </c>
      <c r="I94" s="20">
        <v>4116</v>
      </c>
      <c r="L94" s="9">
        <v>8</v>
      </c>
      <c r="M94" s="9">
        <v>0</v>
      </c>
      <c r="N94" s="9">
        <v>8</v>
      </c>
      <c r="O94" s="9">
        <v>8</v>
      </c>
      <c r="P94" s="20">
        <v>0</v>
      </c>
      <c r="Q94" s="9" t="s">
        <v>30</v>
      </c>
      <c r="R94" s="25">
        <v>96000</v>
      </c>
      <c r="S94" s="26">
        <v>0.05</v>
      </c>
      <c r="T94" s="25">
        <v>91200</v>
      </c>
      <c r="U94" s="27">
        <v>0.72062499999999996</v>
      </c>
      <c r="V94" s="25">
        <v>65721</v>
      </c>
      <c r="W94" s="25">
        <v>25479</v>
      </c>
      <c r="X94" s="26">
        <v>8.5000000000000006E-2</v>
      </c>
      <c r="Y94" s="25">
        <v>37469.117647058818</v>
      </c>
      <c r="Z94" s="25">
        <v>299752.94117647054</v>
      </c>
      <c r="AA94" s="25"/>
    </row>
    <row r="95" spans="1:27" ht="30" x14ac:dyDescent="0.25">
      <c r="A95" s="9" t="s">
        <v>3998</v>
      </c>
      <c r="B95" s="9" t="s">
        <v>3998</v>
      </c>
      <c r="C95" s="9" t="s">
        <v>8</v>
      </c>
      <c r="D95" s="28" t="s">
        <v>3999</v>
      </c>
      <c r="E95" s="9" t="s">
        <v>3731</v>
      </c>
      <c r="F95" s="9">
        <v>1963</v>
      </c>
      <c r="G95" s="19" t="s">
        <v>43</v>
      </c>
      <c r="H95" s="20">
        <v>21087</v>
      </c>
      <c r="I95" s="20">
        <v>20812</v>
      </c>
      <c r="K95" s="9">
        <v>6</v>
      </c>
      <c r="L95" s="9">
        <v>18</v>
      </c>
      <c r="M95" s="9">
        <v>0</v>
      </c>
      <c r="N95" s="9">
        <v>24</v>
      </c>
      <c r="O95" s="9">
        <v>24</v>
      </c>
      <c r="P95" s="20">
        <v>0</v>
      </c>
      <c r="Q95" s="9" t="s">
        <v>30</v>
      </c>
      <c r="R95" s="25">
        <v>277200</v>
      </c>
      <c r="S95" s="26">
        <v>0.05</v>
      </c>
      <c r="T95" s="25">
        <v>263340</v>
      </c>
      <c r="U95" s="27">
        <v>0.72062499999999996</v>
      </c>
      <c r="V95" s="25">
        <v>189769.38750000001</v>
      </c>
      <c r="W95" s="25">
        <v>73570.612500000017</v>
      </c>
      <c r="X95" s="26">
        <v>8.5000000000000006E-2</v>
      </c>
      <c r="Y95" s="25">
        <v>36064.025735294119</v>
      </c>
      <c r="Z95" s="25">
        <v>865536.6176470588</v>
      </c>
      <c r="AA95" s="25"/>
    </row>
    <row r="96" spans="1:27" x14ac:dyDescent="0.25">
      <c r="A96" s="9" t="s">
        <v>4000</v>
      </c>
      <c r="B96" s="9" t="s">
        <v>4000</v>
      </c>
      <c r="C96" s="9" t="s">
        <v>9</v>
      </c>
      <c r="D96" s="28" t="s">
        <v>4001</v>
      </c>
      <c r="E96" s="9" t="s">
        <v>3916</v>
      </c>
      <c r="F96" s="9">
        <v>1965</v>
      </c>
      <c r="G96" s="19" t="s">
        <v>43</v>
      </c>
      <c r="H96" s="20">
        <v>10338</v>
      </c>
      <c r="I96" s="20">
        <v>6800</v>
      </c>
      <c r="J96" s="9">
        <v>16</v>
      </c>
      <c r="M96" s="9">
        <v>0</v>
      </c>
      <c r="N96" s="9">
        <v>16</v>
      </c>
      <c r="O96" s="9">
        <v>16</v>
      </c>
      <c r="P96" s="20">
        <v>0</v>
      </c>
      <c r="Q96" s="9" t="s">
        <v>30</v>
      </c>
      <c r="R96" s="25">
        <v>144000</v>
      </c>
      <c r="S96" s="26">
        <v>0.05</v>
      </c>
      <c r="T96" s="25">
        <v>136800</v>
      </c>
      <c r="U96" s="27">
        <v>0.67300000000000004</v>
      </c>
      <c r="V96" s="25">
        <v>92066.400000000009</v>
      </c>
      <c r="W96" s="25">
        <v>44733.599999999991</v>
      </c>
      <c r="X96" s="26">
        <v>8.5000000000000006E-2</v>
      </c>
      <c r="Y96" s="25">
        <v>32892.352941176461</v>
      </c>
      <c r="Z96" s="25">
        <v>526277.64705882338</v>
      </c>
      <c r="AA96" s="25"/>
    </row>
    <row r="97" spans="1:27" ht="30" x14ac:dyDescent="0.25">
      <c r="A97" s="9" t="s">
        <v>4002</v>
      </c>
      <c r="B97" s="9" t="s">
        <v>4002</v>
      </c>
      <c r="C97" s="9" t="s">
        <v>8</v>
      </c>
      <c r="D97" s="28" t="s">
        <v>4003</v>
      </c>
      <c r="E97" s="9" t="s">
        <v>3863</v>
      </c>
      <c r="F97" s="9">
        <v>1928</v>
      </c>
      <c r="G97" s="19" t="s">
        <v>43</v>
      </c>
      <c r="H97" s="20">
        <v>4060</v>
      </c>
      <c r="I97" s="20">
        <v>10055</v>
      </c>
      <c r="K97" s="9">
        <v>14</v>
      </c>
      <c r="M97" s="9">
        <v>0</v>
      </c>
      <c r="N97" s="9">
        <v>14</v>
      </c>
      <c r="O97" s="9">
        <v>14</v>
      </c>
      <c r="P97" s="20">
        <v>0</v>
      </c>
      <c r="Q97" s="9" t="s">
        <v>30</v>
      </c>
      <c r="R97" s="25">
        <v>142800</v>
      </c>
      <c r="S97" s="26">
        <v>0.05</v>
      </c>
      <c r="T97" s="25">
        <v>135660</v>
      </c>
      <c r="U97" s="27">
        <v>0.61904500000000007</v>
      </c>
      <c r="V97" s="25">
        <v>83979.644700000004</v>
      </c>
      <c r="W97" s="25">
        <v>51680.355300000003</v>
      </c>
      <c r="X97" s="26">
        <v>8.5000000000000006E-2</v>
      </c>
      <c r="Y97" s="25">
        <v>43428.869999999995</v>
      </c>
      <c r="Z97" s="25">
        <v>608004.17999999993</v>
      </c>
      <c r="AA97" s="25"/>
    </row>
    <row r="98" spans="1:27" ht="45" x14ac:dyDescent="0.25">
      <c r="A98" s="9" t="s">
        <v>4004</v>
      </c>
      <c r="B98" s="9" t="s">
        <v>4005</v>
      </c>
      <c r="C98" s="9" t="s">
        <v>3897</v>
      </c>
      <c r="D98" s="28" t="s">
        <v>4006</v>
      </c>
      <c r="E98" s="9" t="s">
        <v>3731</v>
      </c>
      <c r="F98" s="9">
        <v>1968</v>
      </c>
      <c r="G98" s="19" t="s">
        <v>43</v>
      </c>
      <c r="H98" s="20">
        <v>9375</v>
      </c>
      <c r="I98" s="20">
        <v>9803</v>
      </c>
      <c r="K98" s="9">
        <v>6</v>
      </c>
      <c r="L98" s="9">
        <v>6</v>
      </c>
      <c r="M98" s="9">
        <v>0</v>
      </c>
      <c r="N98" s="9">
        <v>12</v>
      </c>
      <c r="O98" s="9">
        <v>12</v>
      </c>
      <c r="P98" s="20">
        <v>0</v>
      </c>
      <c r="Q98" s="9" t="s">
        <v>30</v>
      </c>
      <c r="R98" s="25">
        <v>133200</v>
      </c>
      <c r="S98" s="26">
        <v>0.05</v>
      </c>
      <c r="T98" s="25">
        <v>126540</v>
      </c>
      <c r="U98" s="27">
        <v>0.72062499999999996</v>
      </c>
      <c r="V98" s="25">
        <v>91187.887499999997</v>
      </c>
      <c r="W98" s="25">
        <v>35352.112500000003</v>
      </c>
      <c r="X98" s="26">
        <v>8.5000000000000006E-2</v>
      </c>
      <c r="Y98" s="25">
        <v>34658.933823529413</v>
      </c>
      <c r="Z98" s="25">
        <v>415907.20588235295</v>
      </c>
      <c r="AA98" s="25"/>
    </row>
    <row r="99" spans="1:27" ht="30" x14ac:dyDescent="0.25">
      <c r="A99" s="9" t="s">
        <v>4007</v>
      </c>
      <c r="B99" s="9" t="s">
        <v>4008</v>
      </c>
      <c r="C99" s="9" t="s">
        <v>183</v>
      </c>
      <c r="D99" s="28" t="s">
        <v>4009</v>
      </c>
      <c r="E99" s="9" t="s">
        <v>4010</v>
      </c>
      <c r="F99" s="9">
        <v>1967</v>
      </c>
      <c r="G99" s="19" t="s">
        <v>43</v>
      </c>
      <c r="H99" s="20">
        <v>30000</v>
      </c>
      <c r="I99" s="20">
        <v>14824</v>
      </c>
      <c r="K99" s="9">
        <v>24</v>
      </c>
      <c r="N99" s="9">
        <v>24</v>
      </c>
      <c r="O99" s="9">
        <v>24</v>
      </c>
      <c r="P99" s="20">
        <v>0</v>
      </c>
      <c r="Q99" s="9" t="s">
        <v>30</v>
      </c>
      <c r="R99" s="25">
        <v>244800</v>
      </c>
      <c r="S99" s="26">
        <v>0.05</v>
      </c>
      <c r="T99" s="25">
        <v>232560</v>
      </c>
      <c r="U99" s="27">
        <v>0.66872500000000001</v>
      </c>
      <c r="V99" s="25">
        <v>155518.68600000002</v>
      </c>
      <c r="W99" s="25">
        <v>77041.313999999984</v>
      </c>
      <c r="X99" s="26">
        <v>8.5000000000000006E-2</v>
      </c>
      <c r="Y99" s="25">
        <v>37765.349999999991</v>
      </c>
      <c r="Z99" s="25">
        <v>906368.39999999979</v>
      </c>
      <c r="AA99" s="25"/>
    </row>
    <row r="100" spans="1:27" x14ac:dyDescent="0.25">
      <c r="A100" s="9" t="s">
        <v>4011</v>
      </c>
      <c r="B100" s="9" t="s">
        <v>4011</v>
      </c>
      <c r="C100" s="9" t="s">
        <v>9</v>
      </c>
      <c r="D100" s="28" t="s">
        <v>4012</v>
      </c>
      <c r="E100" s="9" t="s">
        <v>4010</v>
      </c>
      <c r="F100" s="9">
        <v>1969</v>
      </c>
      <c r="G100" s="19" t="s">
        <v>43</v>
      </c>
      <c r="H100" s="20">
        <v>22282</v>
      </c>
      <c r="I100" s="20">
        <v>12528</v>
      </c>
      <c r="K100" s="9">
        <v>17</v>
      </c>
      <c r="N100" s="9">
        <v>17</v>
      </c>
      <c r="O100" s="9">
        <v>17</v>
      </c>
      <c r="P100" s="20">
        <v>0</v>
      </c>
      <c r="Q100" s="9" t="s">
        <v>30</v>
      </c>
      <c r="R100" s="25">
        <v>173400</v>
      </c>
      <c r="S100" s="26">
        <v>0.05</v>
      </c>
      <c r="T100" s="25">
        <v>164730</v>
      </c>
      <c r="U100" s="27">
        <v>0.66872500000000001</v>
      </c>
      <c r="V100" s="25">
        <v>110159.06925</v>
      </c>
      <c r="W100" s="25">
        <v>54570.93075</v>
      </c>
      <c r="X100" s="26">
        <v>8.5000000000000006E-2</v>
      </c>
      <c r="Y100" s="25">
        <v>37765.35</v>
      </c>
      <c r="Z100" s="25">
        <v>642010.94999999995</v>
      </c>
      <c r="AA100" s="25"/>
    </row>
    <row r="101" spans="1:27" ht="30" x14ac:dyDescent="0.25">
      <c r="A101" s="9" t="s">
        <v>4013</v>
      </c>
      <c r="B101" s="9" t="s">
        <v>4014</v>
      </c>
      <c r="C101" s="9" t="s">
        <v>183</v>
      </c>
      <c r="D101" s="28" t="s">
        <v>4015</v>
      </c>
      <c r="E101" s="9" t="s">
        <v>3817</v>
      </c>
      <c r="F101" s="9">
        <v>1965</v>
      </c>
      <c r="G101" s="19" t="s">
        <v>43</v>
      </c>
      <c r="H101" s="20">
        <v>6250</v>
      </c>
      <c r="I101" s="20">
        <v>6204</v>
      </c>
      <c r="J101" s="9">
        <v>14</v>
      </c>
      <c r="M101" s="9">
        <v>0</v>
      </c>
      <c r="N101" s="9">
        <v>14</v>
      </c>
      <c r="O101" s="9">
        <v>14</v>
      </c>
      <c r="P101" s="20">
        <v>0</v>
      </c>
      <c r="Q101" s="9" t="s">
        <v>30</v>
      </c>
      <c r="R101" s="25">
        <v>117600</v>
      </c>
      <c r="S101" s="26">
        <v>0.05</v>
      </c>
      <c r="T101" s="25">
        <v>111720</v>
      </c>
      <c r="U101" s="27">
        <v>0.72062499999999996</v>
      </c>
      <c r="V101" s="25">
        <v>80508.224999999991</v>
      </c>
      <c r="W101" s="25">
        <v>31211.775000000009</v>
      </c>
      <c r="X101" s="26">
        <v>8.5000000000000006E-2</v>
      </c>
      <c r="Y101" s="25">
        <v>26228.382352941186</v>
      </c>
      <c r="Z101" s="25">
        <v>367197.35294117656</v>
      </c>
      <c r="AA101" s="25"/>
    </row>
    <row r="102" spans="1:27" ht="30" x14ac:dyDescent="0.25">
      <c r="A102" s="9" t="s">
        <v>4016</v>
      </c>
      <c r="B102" s="9" t="s">
        <v>4017</v>
      </c>
      <c r="C102" s="9" t="s">
        <v>183</v>
      </c>
      <c r="D102" s="28" t="s">
        <v>4018</v>
      </c>
      <c r="E102" s="9" t="s">
        <v>3909</v>
      </c>
      <c r="F102" s="9">
        <v>1965</v>
      </c>
      <c r="G102" s="19" t="s">
        <v>43</v>
      </c>
      <c r="H102" s="20">
        <v>15644</v>
      </c>
      <c r="I102" s="20">
        <v>5796</v>
      </c>
      <c r="K102" s="9">
        <v>8</v>
      </c>
      <c r="M102" s="9">
        <v>0</v>
      </c>
      <c r="N102" s="9">
        <v>8</v>
      </c>
      <c r="O102" s="9">
        <v>8</v>
      </c>
      <c r="P102" s="20">
        <v>0</v>
      </c>
      <c r="Q102" s="9" t="s">
        <v>30</v>
      </c>
      <c r="R102" s="25">
        <v>81600</v>
      </c>
      <c r="S102" s="26">
        <v>0.05</v>
      </c>
      <c r="T102" s="25">
        <v>77520</v>
      </c>
      <c r="U102" s="27">
        <v>0.56579499999999994</v>
      </c>
      <c r="V102" s="25">
        <v>43860.428399999997</v>
      </c>
      <c r="W102" s="25">
        <v>33659.571600000003</v>
      </c>
      <c r="X102" s="26">
        <v>8.5000000000000006E-2</v>
      </c>
      <c r="Y102" s="25">
        <v>49499.37</v>
      </c>
      <c r="Z102" s="25">
        <v>395994.96</v>
      </c>
      <c r="AA102" s="25"/>
    </row>
    <row r="103" spans="1:27" ht="45" x14ac:dyDescent="0.25">
      <c r="A103" s="9" t="s">
        <v>4019</v>
      </c>
      <c r="B103" s="9" t="s">
        <v>4020</v>
      </c>
      <c r="C103" s="9" t="s">
        <v>181</v>
      </c>
      <c r="D103" s="28" t="s">
        <v>4021</v>
      </c>
      <c r="E103" s="9" t="s">
        <v>4022</v>
      </c>
      <c r="F103" s="9">
        <v>1964</v>
      </c>
      <c r="G103" s="19" t="s">
        <v>43</v>
      </c>
      <c r="H103" s="20">
        <v>7950</v>
      </c>
      <c r="I103" s="20">
        <v>4840</v>
      </c>
      <c r="J103" s="9">
        <v>12</v>
      </c>
      <c r="M103" s="9">
        <v>0</v>
      </c>
      <c r="N103" s="9">
        <v>12</v>
      </c>
      <c r="O103" s="9">
        <v>12</v>
      </c>
      <c r="P103" s="20">
        <v>0</v>
      </c>
      <c r="Q103" s="9" t="s">
        <v>30</v>
      </c>
      <c r="R103" s="25">
        <v>100800</v>
      </c>
      <c r="S103" s="26">
        <v>0.05</v>
      </c>
      <c r="T103" s="25">
        <v>95760</v>
      </c>
      <c r="U103" s="27">
        <v>0.66470499999999999</v>
      </c>
      <c r="V103" s="25">
        <v>63652.150800000003</v>
      </c>
      <c r="W103" s="25">
        <v>32107.849200000004</v>
      </c>
      <c r="X103" s="26">
        <v>8.5000000000000006E-2</v>
      </c>
      <c r="Y103" s="25">
        <v>31478.283529411769</v>
      </c>
      <c r="Z103" s="25">
        <v>377739.40235294122</v>
      </c>
      <c r="AA103" s="25"/>
    </row>
    <row r="104" spans="1:27" ht="60" x14ac:dyDescent="0.25">
      <c r="A104" s="9" t="s">
        <v>4023</v>
      </c>
      <c r="B104" s="9" t="s">
        <v>4024</v>
      </c>
      <c r="C104" s="9" t="s">
        <v>4025</v>
      </c>
      <c r="D104" s="28" t="s">
        <v>4026</v>
      </c>
      <c r="E104" s="9" t="s">
        <v>3820</v>
      </c>
      <c r="F104" s="9">
        <v>1963</v>
      </c>
      <c r="G104" s="19" t="s">
        <v>43</v>
      </c>
      <c r="H104" s="20">
        <v>12150</v>
      </c>
      <c r="I104" s="20">
        <v>7924</v>
      </c>
      <c r="J104" s="9">
        <v>20</v>
      </c>
      <c r="M104" s="9">
        <v>0</v>
      </c>
      <c r="N104" s="9">
        <v>20</v>
      </c>
      <c r="O104" s="9">
        <v>20</v>
      </c>
      <c r="P104" s="20">
        <v>0</v>
      </c>
      <c r="Q104" s="9" t="s">
        <v>30</v>
      </c>
      <c r="R104" s="25">
        <v>168000</v>
      </c>
      <c r="S104" s="26">
        <v>0.05</v>
      </c>
      <c r="T104" s="25">
        <v>159600</v>
      </c>
      <c r="U104" s="27">
        <v>0.64244500000000004</v>
      </c>
      <c r="V104" s="25">
        <v>102534.22199999999</v>
      </c>
      <c r="W104" s="25">
        <v>57065.777999999991</v>
      </c>
      <c r="X104" s="26">
        <v>8.5000000000000006E-2</v>
      </c>
      <c r="Y104" s="25">
        <v>33568.104705882346</v>
      </c>
      <c r="Z104" s="25">
        <v>671362.09411764692</v>
      </c>
      <c r="AA104" s="25"/>
    </row>
    <row r="105" spans="1:27" ht="30" x14ac:dyDescent="0.25">
      <c r="A105" s="9" t="s">
        <v>4027</v>
      </c>
      <c r="B105" s="9" t="s">
        <v>4027</v>
      </c>
      <c r="C105" s="9" t="s">
        <v>9</v>
      </c>
      <c r="D105" s="28" t="s">
        <v>4028</v>
      </c>
      <c r="E105" s="9" t="s">
        <v>3731</v>
      </c>
      <c r="F105" s="9">
        <v>1967</v>
      </c>
      <c r="G105" s="19" t="s">
        <v>43</v>
      </c>
      <c r="H105" s="20">
        <v>7005</v>
      </c>
      <c r="I105" s="20">
        <v>9459</v>
      </c>
      <c r="K105" s="9">
        <v>12</v>
      </c>
      <c r="M105" s="9">
        <v>0</v>
      </c>
      <c r="N105" s="9">
        <v>12</v>
      </c>
      <c r="O105" s="9">
        <v>12</v>
      </c>
      <c r="P105" s="20">
        <v>0</v>
      </c>
      <c r="Q105" s="9" t="s">
        <v>30</v>
      </c>
      <c r="R105" s="25">
        <v>122400</v>
      </c>
      <c r="S105" s="26">
        <v>0.05</v>
      </c>
      <c r="T105" s="25">
        <v>116280</v>
      </c>
      <c r="U105" s="27">
        <v>0.72062499999999996</v>
      </c>
      <c r="V105" s="25">
        <v>83794.274999999994</v>
      </c>
      <c r="W105" s="25">
        <v>32485.725000000009</v>
      </c>
      <c r="X105" s="26">
        <v>8.5000000000000006E-2</v>
      </c>
      <c r="Y105" s="25">
        <v>31848.750000000004</v>
      </c>
      <c r="Z105" s="25">
        <v>382185.00000000006</v>
      </c>
      <c r="AA105" s="25"/>
    </row>
    <row r="106" spans="1:27" ht="30" x14ac:dyDescent="0.25">
      <c r="A106" s="9" t="s">
        <v>4029</v>
      </c>
      <c r="B106" s="9" t="s">
        <v>4029</v>
      </c>
      <c r="C106" s="9" t="s">
        <v>8</v>
      </c>
      <c r="D106" s="28" t="s">
        <v>4030</v>
      </c>
      <c r="E106" s="9" t="s">
        <v>3731</v>
      </c>
      <c r="F106" s="9">
        <v>1965</v>
      </c>
      <c r="G106" s="19" t="s">
        <v>43</v>
      </c>
      <c r="H106" s="20">
        <v>13437</v>
      </c>
      <c r="I106" s="20">
        <v>17720</v>
      </c>
      <c r="L106" s="9">
        <v>18</v>
      </c>
      <c r="M106" s="9">
        <v>0</v>
      </c>
      <c r="N106" s="9">
        <v>18</v>
      </c>
      <c r="O106" s="9">
        <v>18</v>
      </c>
      <c r="P106" s="20">
        <v>0</v>
      </c>
      <c r="Q106" s="9" t="s">
        <v>30</v>
      </c>
      <c r="R106" s="25">
        <v>216000</v>
      </c>
      <c r="S106" s="26">
        <v>0.05</v>
      </c>
      <c r="T106" s="25">
        <v>205200</v>
      </c>
      <c r="U106" s="27">
        <v>0.72062499999999996</v>
      </c>
      <c r="V106" s="25">
        <v>147872.25</v>
      </c>
      <c r="W106" s="25">
        <v>57327.75</v>
      </c>
      <c r="X106" s="26">
        <v>8.5000000000000006E-2</v>
      </c>
      <c r="Y106" s="25">
        <v>37469.117647058825</v>
      </c>
      <c r="Z106" s="25">
        <v>674444.1176470588</v>
      </c>
      <c r="AA106" s="25"/>
    </row>
    <row r="107" spans="1:27" ht="30" x14ac:dyDescent="0.25">
      <c r="A107" s="9" t="s">
        <v>4031</v>
      </c>
      <c r="B107" s="9" t="s">
        <v>4031</v>
      </c>
      <c r="C107" s="9" t="s">
        <v>8</v>
      </c>
      <c r="D107" s="28" t="s">
        <v>4032</v>
      </c>
      <c r="E107" s="9" t="s">
        <v>3831</v>
      </c>
      <c r="F107" s="9">
        <v>1970</v>
      </c>
      <c r="G107" s="19" t="s">
        <v>43</v>
      </c>
      <c r="H107" s="20">
        <v>9000</v>
      </c>
      <c r="I107" s="20">
        <v>9223</v>
      </c>
      <c r="K107" s="9">
        <v>7</v>
      </c>
      <c r="L107" s="9">
        <v>5</v>
      </c>
      <c r="M107" s="9">
        <v>0</v>
      </c>
      <c r="N107" s="9">
        <v>12</v>
      </c>
      <c r="O107" s="9">
        <v>12</v>
      </c>
      <c r="P107" s="20">
        <v>0</v>
      </c>
      <c r="Q107" s="9" t="s">
        <v>30</v>
      </c>
      <c r="R107" s="25">
        <v>124200</v>
      </c>
      <c r="S107" s="26">
        <v>0.05</v>
      </c>
      <c r="T107" s="25">
        <v>117990</v>
      </c>
      <c r="U107" s="27">
        <v>0.61065999999999998</v>
      </c>
      <c r="V107" s="25">
        <v>72051.773399999991</v>
      </c>
      <c r="W107" s="25">
        <v>45938.226600000009</v>
      </c>
      <c r="X107" s="26">
        <v>8.5000000000000006E-2</v>
      </c>
      <c r="Y107" s="25">
        <v>45037.477058823533</v>
      </c>
      <c r="Z107" s="25">
        <v>540449.72470588237</v>
      </c>
      <c r="AA107" s="25"/>
    </row>
    <row r="108" spans="1:27" ht="30" x14ac:dyDescent="0.25">
      <c r="A108" s="9" t="s">
        <v>4033</v>
      </c>
      <c r="B108" s="9" t="s">
        <v>4033</v>
      </c>
      <c r="C108" s="9" t="s">
        <v>8</v>
      </c>
      <c r="D108" s="28" t="s">
        <v>4034</v>
      </c>
      <c r="E108" s="9" t="s">
        <v>4035</v>
      </c>
      <c r="F108" s="9">
        <v>1972</v>
      </c>
      <c r="G108" s="19" t="s">
        <v>43</v>
      </c>
      <c r="H108" s="20">
        <v>9700</v>
      </c>
      <c r="I108" s="20">
        <v>9882</v>
      </c>
      <c r="K108" s="9">
        <v>7</v>
      </c>
      <c r="L108" s="9">
        <v>5</v>
      </c>
      <c r="M108" s="9">
        <v>0</v>
      </c>
      <c r="N108" s="9">
        <v>12</v>
      </c>
      <c r="O108" s="9">
        <v>12</v>
      </c>
      <c r="P108" s="20">
        <v>0</v>
      </c>
      <c r="Q108" s="9" t="s">
        <v>30</v>
      </c>
      <c r="R108" s="25">
        <v>131400</v>
      </c>
      <c r="S108" s="26">
        <v>0.05</v>
      </c>
      <c r="T108" s="25">
        <v>124830</v>
      </c>
      <c r="U108" s="27">
        <v>0.66794500000000001</v>
      </c>
      <c r="V108" s="25">
        <v>83379.574349999995</v>
      </c>
      <c r="W108" s="25">
        <v>41450.425650000005</v>
      </c>
      <c r="X108" s="26">
        <v>8.5000000000000006E-2</v>
      </c>
      <c r="Y108" s="25">
        <v>40637.672205882358</v>
      </c>
      <c r="Z108" s="25">
        <v>487652.06647058832</v>
      </c>
      <c r="AA108" s="25"/>
    </row>
    <row r="109" spans="1:27" ht="45" x14ac:dyDescent="0.25">
      <c r="A109" s="9" t="s">
        <v>4036</v>
      </c>
      <c r="B109" s="9" t="s">
        <v>4037</v>
      </c>
      <c r="C109" s="9" t="s">
        <v>3897</v>
      </c>
      <c r="D109" s="28" t="s">
        <v>4038</v>
      </c>
      <c r="E109" s="9" t="s">
        <v>3731</v>
      </c>
      <c r="F109" s="9">
        <v>1968</v>
      </c>
      <c r="G109" s="19" t="s">
        <v>43</v>
      </c>
      <c r="H109" s="20">
        <v>22474</v>
      </c>
      <c r="I109" s="20">
        <v>19881</v>
      </c>
      <c r="K109" s="9">
        <v>12</v>
      </c>
      <c r="L109" s="9">
        <v>12</v>
      </c>
      <c r="M109" s="9">
        <v>0</v>
      </c>
      <c r="N109" s="9">
        <v>24</v>
      </c>
      <c r="O109" s="9">
        <v>24</v>
      </c>
      <c r="P109" s="20">
        <v>0</v>
      </c>
      <c r="Q109" s="9" t="s">
        <v>30</v>
      </c>
      <c r="R109" s="25">
        <v>266400</v>
      </c>
      <c r="S109" s="26">
        <v>0.05</v>
      </c>
      <c r="T109" s="25">
        <v>253080</v>
      </c>
      <c r="U109" s="27">
        <v>0.72062499999999996</v>
      </c>
      <c r="V109" s="25">
        <v>182375.77499999999</v>
      </c>
      <c r="W109" s="25">
        <v>70704.225000000006</v>
      </c>
      <c r="X109" s="26">
        <v>8.5000000000000006E-2</v>
      </c>
      <c r="Y109" s="25">
        <v>34658.933823529413</v>
      </c>
      <c r="Z109" s="25">
        <v>831814.4117647059</v>
      </c>
      <c r="AA109" s="25"/>
    </row>
    <row r="110" spans="1:27" ht="45" x14ac:dyDescent="0.25">
      <c r="A110" s="9" t="s">
        <v>4039</v>
      </c>
      <c r="B110" s="9" t="s">
        <v>4040</v>
      </c>
      <c r="C110" s="9" t="s">
        <v>4041</v>
      </c>
      <c r="D110" s="28" t="s">
        <v>4042</v>
      </c>
      <c r="E110" s="9" t="s">
        <v>3852</v>
      </c>
      <c r="F110" s="9">
        <v>1960</v>
      </c>
      <c r="G110" s="19" t="s">
        <v>43</v>
      </c>
      <c r="H110" s="20">
        <v>10336</v>
      </c>
      <c r="I110" s="20">
        <v>6117</v>
      </c>
      <c r="K110" s="9">
        <v>8</v>
      </c>
      <c r="M110" s="9">
        <v>0</v>
      </c>
      <c r="N110" s="9">
        <v>8</v>
      </c>
      <c r="O110" s="9">
        <v>8</v>
      </c>
      <c r="P110" s="20">
        <v>0</v>
      </c>
      <c r="Q110" s="9" t="s">
        <v>30</v>
      </c>
      <c r="R110" s="25">
        <v>81600</v>
      </c>
      <c r="S110" s="26">
        <v>0.05</v>
      </c>
      <c r="T110" s="25">
        <v>77520</v>
      </c>
      <c r="U110" s="27">
        <v>0.72062499999999996</v>
      </c>
      <c r="V110" s="25">
        <v>55862.85</v>
      </c>
      <c r="W110" s="25">
        <v>21657.15</v>
      </c>
      <c r="X110" s="26">
        <v>8.5000000000000006E-2</v>
      </c>
      <c r="Y110" s="25">
        <v>31848.75</v>
      </c>
      <c r="Z110" s="25">
        <v>254790</v>
      </c>
      <c r="AA110" s="25"/>
    </row>
    <row r="111" spans="1:27" ht="45" x14ac:dyDescent="0.25">
      <c r="A111" s="9" t="s">
        <v>4043</v>
      </c>
      <c r="B111" s="9" t="s">
        <v>4044</v>
      </c>
      <c r="C111" s="9" t="s">
        <v>181</v>
      </c>
      <c r="D111" s="28" t="s">
        <v>4045</v>
      </c>
      <c r="E111" s="9" t="s">
        <v>3909</v>
      </c>
      <c r="F111" s="9">
        <v>1964</v>
      </c>
      <c r="G111" s="19" t="s">
        <v>43</v>
      </c>
      <c r="H111" s="20">
        <v>23894</v>
      </c>
      <c r="I111" s="20">
        <v>5796</v>
      </c>
      <c r="J111" s="9">
        <v>12</v>
      </c>
      <c r="M111" s="9">
        <v>0</v>
      </c>
      <c r="N111" s="9">
        <v>12</v>
      </c>
      <c r="O111" s="9">
        <v>12</v>
      </c>
      <c r="P111" s="20">
        <v>0</v>
      </c>
      <c r="Q111" s="9" t="s">
        <v>30</v>
      </c>
      <c r="R111" s="25">
        <v>100800</v>
      </c>
      <c r="S111" s="26">
        <v>0.05</v>
      </c>
      <c r="T111" s="25">
        <v>95760</v>
      </c>
      <c r="U111" s="27">
        <v>0.56579499999999994</v>
      </c>
      <c r="V111" s="25">
        <v>54180.529199999997</v>
      </c>
      <c r="W111" s="25">
        <v>41579.470800000003</v>
      </c>
      <c r="X111" s="26">
        <v>8.5000000000000006E-2</v>
      </c>
      <c r="Y111" s="25">
        <v>40764.187058823525</v>
      </c>
      <c r="Z111" s="25">
        <v>489170.24470588221</v>
      </c>
      <c r="AA111" s="25"/>
    </row>
    <row r="112" spans="1:27" ht="30" x14ac:dyDescent="0.25">
      <c r="A112" s="9" t="s">
        <v>4046</v>
      </c>
      <c r="B112" s="9" t="s">
        <v>4046</v>
      </c>
      <c r="C112" s="9" t="s">
        <v>8</v>
      </c>
      <c r="D112" s="28" t="s">
        <v>4047</v>
      </c>
      <c r="E112" s="9" t="s">
        <v>3781</v>
      </c>
      <c r="F112" s="9">
        <v>1953</v>
      </c>
      <c r="G112" s="19" t="s">
        <v>43</v>
      </c>
      <c r="H112" s="20">
        <v>36356</v>
      </c>
      <c r="I112" s="20">
        <v>21660</v>
      </c>
      <c r="K112" s="9">
        <v>12</v>
      </c>
      <c r="L112" s="9">
        <v>12</v>
      </c>
      <c r="M112" s="9">
        <v>0</v>
      </c>
      <c r="N112" s="9">
        <v>24</v>
      </c>
      <c r="O112" s="9">
        <v>24</v>
      </c>
      <c r="P112" s="20">
        <v>0</v>
      </c>
      <c r="Q112" s="9" t="s">
        <v>30</v>
      </c>
      <c r="R112" s="25">
        <v>230400</v>
      </c>
      <c r="S112" s="26">
        <v>0.05</v>
      </c>
      <c r="T112" s="25">
        <v>218880</v>
      </c>
      <c r="U112" s="27">
        <v>0.49990000000000001</v>
      </c>
      <c r="V112" s="25">
        <v>109418.11199999999</v>
      </c>
      <c r="W112" s="25">
        <v>109461.88800000001</v>
      </c>
      <c r="X112" s="26">
        <v>8.5000000000000006E-2</v>
      </c>
      <c r="Y112" s="25">
        <v>53657.788235294109</v>
      </c>
      <c r="Z112" s="25">
        <v>1287786.9176470586</v>
      </c>
      <c r="AA112" s="25"/>
    </row>
    <row r="113" spans="1:27" ht="30" x14ac:dyDescent="0.25">
      <c r="A113" s="9" t="s">
        <v>4048</v>
      </c>
      <c r="B113" s="9" t="s">
        <v>4048</v>
      </c>
      <c r="C113" s="9" t="s">
        <v>9</v>
      </c>
      <c r="D113" s="28" t="s">
        <v>4049</v>
      </c>
      <c r="E113" s="9" t="s">
        <v>3875</v>
      </c>
      <c r="F113" s="9">
        <v>1970</v>
      </c>
      <c r="G113" s="19" t="s">
        <v>43</v>
      </c>
      <c r="H113" s="20">
        <v>13960</v>
      </c>
      <c r="I113" s="20">
        <v>8708</v>
      </c>
      <c r="K113" s="9">
        <v>15</v>
      </c>
      <c r="M113" s="9">
        <v>0</v>
      </c>
      <c r="N113" s="9">
        <v>15</v>
      </c>
      <c r="O113" s="9">
        <v>15</v>
      </c>
      <c r="P113" s="20">
        <v>0</v>
      </c>
      <c r="Q113" s="9" t="s">
        <v>30</v>
      </c>
      <c r="R113" s="25">
        <v>144000</v>
      </c>
      <c r="S113" s="26">
        <v>0.05</v>
      </c>
      <c r="T113" s="25">
        <v>136800</v>
      </c>
      <c r="U113" s="27">
        <v>0.63732999999999995</v>
      </c>
      <c r="V113" s="25">
        <v>87186.744000000006</v>
      </c>
      <c r="W113" s="25">
        <v>49613.256000000008</v>
      </c>
      <c r="X113" s="26">
        <v>8.5000000000000006E-2</v>
      </c>
      <c r="Y113" s="25">
        <v>38912.357647058823</v>
      </c>
      <c r="Z113" s="25">
        <v>583685.36470588238</v>
      </c>
      <c r="AA113" s="25"/>
    </row>
    <row r="114" spans="1:27" ht="30" x14ac:dyDescent="0.25">
      <c r="A114" s="9" t="s">
        <v>4050</v>
      </c>
      <c r="B114" s="9" t="s">
        <v>4050</v>
      </c>
      <c r="C114" s="9" t="s">
        <v>9</v>
      </c>
      <c r="D114" s="28" t="s">
        <v>4051</v>
      </c>
      <c r="E114" s="9" t="s">
        <v>3967</v>
      </c>
      <c r="F114" s="9">
        <v>1965</v>
      </c>
      <c r="G114" s="19" t="s">
        <v>43</v>
      </c>
      <c r="H114" s="20">
        <v>7488</v>
      </c>
      <c r="I114" s="20">
        <v>6168</v>
      </c>
      <c r="J114" s="9">
        <v>19</v>
      </c>
      <c r="M114" s="9">
        <v>0</v>
      </c>
      <c r="N114" s="9">
        <v>19</v>
      </c>
      <c r="O114" s="9">
        <v>19</v>
      </c>
      <c r="P114" s="20">
        <v>0</v>
      </c>
      <c r="Q114" s="9" t="s">
        <v>30</v>
      </c>
      <c r="R114" s="25">
        <v>159600</v>
      </c>
      <c r="S114" s="26">
        <v>0.05</v>
      </c>
      <c r="T114" s="25">
        <v>151620</v>
      </c>
      <c r="U114" s="27">
        <v>0.72062499999999996</v>
      </c>
      <c r="V114" s="25">
        <v>109261.16250000001</v>
      </c>
      <c r="W114" s="25">
        <v>42358.837500000009</v>
      </c>
      <c r="X114" s="26">
        <v>8.5000000000000006E-2</v>
      </c>
      <c r="Y114" s="25">
        <v>26228.382352941175</v>
      </c>
      <c r="Z114" s="25">
        <v>498339.26470588241</v>
      </c>
      <c r="AA114" s="25"/>
    </row>
    <row r="115" spans="1:27" ht="30" x14ac:dyDescent="0.25">
      <c r="A115" s="9" t="s">
        <v>4052</v>
      </c>
      <c r="B115" s="9" t="s">
        <v>4053</v>
      </c>
      <c r="C115" s="9" t="s">
        <v>3893</v>
      </c>
      <c r="D115" s="28" t="s">
        <v>4054</v>
      </c>
      <c r="E115" s="9" t="s">
        <v>3767</v>
      </c>
      <c r="F115" s="9">
        <v>1972</v>
      </c>
      <c r="G115" s="19" t="s">
        <v>43</v>
      </c>
      <c r="H115" s="20">
        <v>8244</v>
      </c>
      <c r="I115" s="20">
        <v>8421</v>
      </c>
      <c r="L115" s="9">
        <v>5</v>
      </c>
      <c r="M115" s="9">
        <v>2</v>
      </c>
      <c r="N115" s="9">
        <v>7</v>
      </c>
      <c r="O115" s="9">
        <v>7</v>
      </c>
      <c r="P115" s="20">
        <v>0</v>
      </c>
      <c r="Q115" s="9" t="s">
        <v>30</v>
      </c>
      <c r="R115" s="25">
        <v>88800</v>
      </c>
      <c r="S115" s="26">
        <v>0.05</v>
      </c>
      <c r="T115" s="25">
        <v>84360</v>
      </c>
      <c r="U115" s="27">
        <v>0.62246500000000005</v>
      </c>
      <c r="V115" s="25">
        <v>52511.147400000002</v>
      </c>
      <c r="W115" s="25">
        <v>31848.852599999998</v>
      </c>
      <c r="X115" s="26">
        <v>8.5000000000000006E-2</v>
      </c>
      <c r="Y115" s="25">
        <v>53527.483361344537</v>
      </c>
      <c r="Z115" s="25">
        <v>374692.38352941175</v>
      </c>
      <c r="AA115" s="25"/>
    </row>
    <row r="116" spans="1:27" ht="30" x14ac:dyDescent="0.25">
      <c r="A116" s="9" t="s">
        <v>4055</v>
      </c>
      <c r="B116" s="9" t="s">
        <v>4055</v>
      </c>
      <c r="C116" s="9" t="s">
        <v>8</v>
      </c>
      <c r="D116" s="28" t="s">
        <v>4056</v>
      </c>
      <c r="E116" s="9" t="s">
        <v>3731</v>
      </c>
      <c r="F116" s="9">
        <v>1971</v>
      </c>
      <c r="G116" s="19" t="s">
        <v>43</v>
      </c>
      <c r="H116" s="20">
        <v>6250</v>
      </c>
      <c r="I116" s="20">
        <v>9468</v>
      </c>
      <c r="K116" s="9">
        <v>6</v>
      </c>
      <c r="L116" s="9">
        <v>6</v>
      </c>
      <c r="M116" s="9">
        <v>0</v>
      </c>
      <c r="N116" s="9">
        <v>12</v>
      </c>
      <c r="O116" s="9">
        <v>12</v>
      </c>
      <c r="P116" s="20">
        <v>0</v>
      </c>
      <c r="Q116" s="9" t="s">
        <v>30</v>
      </c>
      <c r="R116" s="25">
        <v>133200</v>
      </c>
      <c r="S116" s="26">
        <v>0.05</v>
      </c>
      <c r="T116" s="25">
        <v>126540</v>
      </c>
      <c r="U116" s="27">
        <v>0.72062499999999996</v>
      </c>
      <c r="V116" s="25">
        <v>91187.887499999997</v>
      </c>
      <c r="W116" s="25">
        <v>35352.112500000003</v>
      </c>
      <c r="X116" s="26">
        <v>8.5000000000000006E-2</v>
      </c>
      <c r="Y116" s="25">
        <v>34658.933823529413</v>
      </c>
      <c r="Z116" s="25">
        <v>415907.20588235295</v>
      </c>
      <c r="AA116" s="25"/>
    </row>
    <row r="117" spans="1:27" ht="45" x14ac:dyDescent="0.25">
      <c r="A117" s="9" t="s">
        <v>4057</v>
      </c>
      <c r="B117" s="9" t="s">
        <v>4058</v>
      </c>
      <c r="C117" s="9" t="s">
        <v>3735</v>
      </c>
      <c r="D117" s="28" t="s">
        <v>4059</v>
      </c>
      <c r="E117" s="9" t="s">
        <v>3767</v>
      </c>
      <c r="F117" s="9">
        <v>1968</v>
      </c>
      <c r="G117" s="19" t="s">
        <v>43</v>
      </c>
      <c r="H117" s="20">
        <v>15120</v>
      </c>
      <c r="I117" s="20">
        <v>12933</v>
      </c>
      <c r="L117" s="9">
        <v>9</v>
      </c>
      <c r="M117" s="9">
        <v>3</v>
      </c>
      <c r="N117" s="9">
        <v>12</v>
      </c>
      <c r="O117" s="9">
        <v>12</v>
      </c>
      <c r="P117" s="20">
        <v>0</v>
      </c>
      <c r="Q117" s="9" t="s">
        <v>30</v>
      </c>
      <c r="R117" s="25">
        <v>151200</v>
      </c>
      <c r="S117" s="26">
        <v>0.05</v>
      </c>
      <c r="T117" s="25">
        <v>143640</v>
      </c>
      <c r="U117" s="27">
        <v>0.62246500000000005</v>
      </c>
      <c r="V117" s="25">
        <v>89410.872600000002</v>
      </c>
      <c r="W117" s="25">
        <v>54229.127399999998</v>
      </c>
      <c r="X117" s="26">
        <v>8.5000000000000006E-2</v>
      </c>
      <c r="Y117" s="25">
        <v>53165.811176470575</v>
      </c>
      <c r="Z117" s="25">
        <v>637989.73411764693</v>
      </c>
      <c r="AA117" s="25"/>
    </row>
    <row r="118" spans="1:27" ht="30" x14ac:dyDescent="0.25">
      <c r="A118" s="9" t="s">
        <v>4060</v>
      </c>
      <c r="B118" s="9" t="s">
        <v>4060</v>
      </c>
      <c r="C118" s="9" t="s">
        <v>8</v>
      </c>
      <c r="D118" s="28" t="s">
        <v>4061</v>
      </c>
      <c r="E118" s="9" t="s">
        <v>3731</v>
      </c>
      <c r="F118" s="9">
        <v>1969</v>
      </c>
      <c r="G118" s="19" t="s">
        <v>43</v>
      </c>
      <c r="H118" s="20">
        <v>12750</v>
      </c>
      <c r="I118" s="20">
        <v>9579</v>
      </c>
      <c r="J118" s="9">
        <v>1</v>
      </c>
      <c r="K118" s="9">
        <v>5</v>
      </c>
      <c r="L118" s="9">
        <v>5</v>
      </c>
      <c r="M118" s="9">
        <v>1</v>
      </c>
      <c r="N118" s="9">
        <v>12</v>
      </c>
      <c r="O118" s="9">
        <v>12</v>
      </c>
      <c r="P118" s="20">
        <v>0</v>
      </c>
      <c r="Q118" s="9" t="s">
        <v>30</v>
      </c>
      <c r="R118" s="25">
        <v>133800</v>
      </c>
      <c r="S118" s="26">
        <v>0.05</v>
      </c>
      <c r="T118" s="25">
        <v>127110</v>
      </c>
      <c r="U118" s="27">
        <v>0.72062499999999996</v>
      </c>
      <c r="V118" s="25">
        <v>91598.643749999988</v>
      </c>
      <c r="W118" s="25">
        <v>35511.356250000012</v>
      </c>
      <c r="X118" s="26">
        <v>8.5000000000000006E-2</v>
      </c>
      <c r="Y118" s="25">
        <v>34815.055147058833</v>
      </c>
      <c r="Z118" s="25">
        <v>417780.66176470602</v>
      </c>
      <c r="AA118" s="25"/>
    </row>
    <row r="119" spans="1:27" ht="30" x14ac:dyDescent="0.25">
      <c r="A119" s="9" t="s">
        <v>4062</v>
      </c>
      <c r="B119" s="9" t="s">
        <v>4063</v>
      </c>
      <c r="C119" s="9" t="s">
        <v>3893</v>
      </c>
      <c r="D119" s="28" t="s">
        <v>4064</v>
      </c>
      <c r="E119" s="9" t="s">
        <v>3731</v>
      </c>
      <c r="F119" s="9">
        <v>1965</v>
      </c>
      <c r="G119" s="19" t="s">
        <v>43</v>
      </c>
      <c r="H119" s="20">
        <v>24074</v>
      </c>
      <c r="I119" s="20">
        <v>32136</v>
      </c>
      <c r="L119" s="9">
        <v>36</v>
      </c>
      <c r="M119" s="9">
        <v>0</v>
      </c>
      <c r="N119" s="9">
        <v>36</v>
      </c>
      <c r="O119" s="9">
        <v>36</v>
      </c>
      <c r="P119" s="20">
        <v>0</v>
      </c>
      <c r="Q119" s="9" t="s">
        <v>30</v>
      </c>
      <c r="R119" s="25">
        <v>432000</v>
      </c>
      <c r="S119" s="26">
        <v>0.05</v>
      </c>
      <c r="T119" s="25">
        <v>410400</v>
      </c>
      <c r="U119" s="27">
        <v>0.72062499999999996</v>
      </c>
      <c r="V119" s="25">
        <v>295744.5</v>
      </c>
      <c r="W119" s="25">
        <v>114655.5</v>
      </c>
      <c r="X119" s="26">
        <v>8.5000000000000006E-2</v>
      </c>
      <c r="Y119" s="25">
        <v>37469.117647058825</v>
      </c>
      <c r="Z119" s="25">
        <v>1348888.2352941176</v>
      </c>
      <c r="AA119" s="25"/>
    </row>
    <row r="120" spans="1:27" ht="30" x14ac:dyDescent="0.25">
      <c r="A120" s="9" t="s">
        <v>4065</v>
      </c>
      <c r="B120" s="9" t="s">
        <v>4065</v>
      </c>
      <c r="C120" s="9" t="s">
        <v>8</v>
      </c>
      <c r="D120" s="28" t="s">
        <v>4066</v>
      </c>
      <c r="E120" s="9" t="s">
        <v>3731</v>
      </c>
      <c r="F120" s="9">
        <v>1969</v>
      </c>
      <c r="G120" s="19" t="s">
        <v>43</v>
      </c>
      <c r="H120" s="20">
        <v>10593</v>
      </c>
      <c r="I120" s="20">
        <v>9579</v>
      </c>
      <c r="J120" s="9">
        <v>1</v>
      </c>
      <c r="K120" s="9">
        <v>5</v>
      </c>
      <c r="L120" s="9">
        <v>5</v>
      </c>
      <c r="M120" s="9">
        <v>1</v>
      </c>
      <c r="N120" s="9">
        <v>12</v>
      </c>
      <c r="O120" s="9">
        <v>12</v>
      </c>
      <c r="P120" s="20">
        <v>0</v>
      </c>
      <c r="Q120" s="9" t="s">
        <v>30</v>
      </c>
      <c r="R120" s="25">
        <v>133800</v>
      </c>
      <c r="S120" s="26">
        <v>0.05</v>
      </c>
      <c r="T120" s="25">
        <v>127110</v>
      </c>
      <c r="U120" s="27">
        <v>0.72062499999999996</v>
      </c>
      <c r="V120" s="25">
        <v>91598.643749999988</v>
      </c>
      <c r="W120" s="25">
        <v>35511.356250000012</v>
      </c>
      <c r="X120" s="26">
        <v>8.5000000000000006E-2</v>
      </c>
      <c r="Y120" s="25">
        <v>34815.055147058833</v>
      </c>
      <c r="Z120" s="25">
        <v>417780.66176470602</v>
      </c>
      <c r="AA120" s="25"/>
    </row>
    <row r="121" spans="1:27" ht="30" x14ac:dyDescent="0.25">
      <c r="A121" s="9" t="s">
        <v>4067</v>
      </c>
      <c r="B121" s="9" t="s">
        <v>4068</v>
      </c>
      <c r="C121" s="9" t="s">
        <v>183</v>
      </c>
      <c r="D121" s="28" t="s">
        <v>4069</v>
      </c>
      <c r="E121" s="9" t="s">
        <v>3875</v>
      </c>
      <c r="F121" s="9">
        <v>1959</v>
      </c>
      <c r="G121" s="19" t="s">
        <v>43</v>
      </c>
      <c r="H121" s="20">
        <v>6125</v>
      </c>
      <c r="I121" s="20">
        <v>7486</v>
      </c>
      <c r="K121" s="9">
        <v>12</v>
      </c>
      <c r="M121" s="9">
        <v>0</v>
      </c>
      <c r="N121" s="9">
        <v>12</v>
      </c>
      <c r="O121" s="9">
        <v>12</v>
      </c>
      <c r="P121" s="20">
        <v>0</v>
      </c>
      <c r="Q121" s="9" t="s">
        <v>30</v>
      </c>
      <c r="R121" s="25">
        <v>122400</v>
      </c>
      <c r="S121" s="26">
        <v>0.05</v>
      </c>
      <c r="T121" s="25">
        <v>116280</v>
      </c>
      <c r="U121" s="27">
        <v>0.63732999999999995</v>
      </c>
      <c r="V121" s="25">
        <v>74108.732399999994</v>
      </c>
      <c r="W121" s="25">
        <v>42171.267600000006</v>
      </c>
      <c r="X121" s="26">
        <v>8.5000000000000006E-2</v>
      </c>
      <c r="Y121" s="25">
        <v>41344.380000000005</v>
      </c>
      <c r="Z121" s="25">
        <v>496132.56000000006</v>
      </c>
      <c r="AA121" s="25"/>
    </row>
    <row r="122" spans="1:27" ht="30" x14ac:dyDescent="0.25">
      <c r="A122" s="9" t="s">
        <v>4070</v>
      </c>
      <c r="B122" s="9" t="s">
        <v>4071</v>
      </c>
      <c r="C122" s="9" t="s">
        <v>183</v>
      </c>
      <c r="D122" s="28" t="s">
        <v>4072</v>
      </c>
      <c r="E122" s="9" t="s">
        <v>4073</v>
      </c>
      <c r="F122" s="9">
        <v>1966</v>
      </c>
      <c r="G122" s="19" t="s">
        <v>43</v>
      </c>
      <c r="H122" s="20">
        <v>5725</v>
      </c>
      <c r="I122" s="20">
        <v>5100</v>
      </c>
      <c r="J122" s="9">
        <v>12</v>
      </c>
      <c r="M122" s="9">
        <v>0</v>
      </c>
      <c r="N122" s="9">
        <v>12</v>
      </c>
      <c r="O122" s="9">
        <v>12</v>
      </c>
      <c r="P122" s="20">
        <v>0</v>
      </c>
      <c r="Q122" s="9" t="s">
        <v>30</v>
      </c>
      <c r="R122" s="25">
        <v>100800</v>
      </c>
      <c r="S122" s="26">
        <v>0.05</v>
      </c>
      <c r="T122" s="25">
        <v>95760</v>
      </c>
      <c r="U122" s="27">
        <v>0.67039000000000004</v>
      </c>
      <c r="V122" s="25">
        <v>64196.546400000007</v>
      </c>
      <c r="W122" s="25">
        <v>31563.453599999993</v>
      </c>
      <c r="X122" s="26">
        <v>8.5000000000000006E-2</v>
      </c>
      <c r="Y122" s="25">
        <v>30944.562352941168</v>
      </c>
      <c r="Z122" s="25">
        <v>371334.74823529401</v>
      </c>
      <c r="AA122" s="25"/>
    </row>
    <row r="123" spans="1:27" ht="45" x14ac:dyDescent="0.25">
      <c r="A123" s="9" t="s">
        <v>4074</v>
      </c>
      <c r="B123" s="9" t="s">
        <v>4075</v>
      </c>
      <c r="C123" s="9" t="s">
        <v>181</v>
      </c>
      <c r="D123" s="28" t="s">
        <v>4076</v>
      </c>
      <c r="E123" s="9" t="s">
        <v>3992</v>
      </c>
      <c r="F123" s="9">
        <v>1969</v>
      </c>
      <c r="G123" s="19" t="s">
        <v>43</v>
      </c>
      <c r="H123" s="20">
        <v>9315</v>
      </c>
      <c r="I123" s="20">
        <v>7064</v>
      </c>
      <c r="L123" s="9">
        <v>8</v>
      </c>
      <c r="M123" s="9">
        <v>0</v>
      </c>
      <c r="N123" s="9">
        <v>8</v>
      </c>
      <c r="O123" s="9">
        <v>8</v>
      </c>
      <c r="P123" s="20">
        <v>0</v>
      </c>
      <c r="Q123" s="9" t="s">
        <v>30</v>
      </c>
      <c r="R123" s="25">
        <v>91200</v>
      </c>
      <c r="S123" s="26">
        <v>0.05</v>
      </c>
      <c r="T123" s="25">
        <v>86640</v>
      </c>
      <c r="U123" s="27">
        <v>0.58727499999999999</v>
      </c>
      <c r="V123" s="25">
        <v>50881.506000000001</v>
      </c>
      <c r="W123" s="25">
        <v>35758.493999999999</v>
      </c>
      <c r="X123" s="26">
        <v>8.5000000000000006E-2</v>
      </c>
      <c r="Y123" s="25">
        <v>52586.020588235289</v>
      </c>
      <c r="Z123" s="25">
        <v>420688.16470588231</v>
      </c>
      <c r="AA123" s="25"/>
    </row>
    <row r="124" spans="1:27" ht="30" x14ac:dyDescent="0.25">
      <c r="A124" s="9" t="s">
        <v>4077</v>
      </c>
      <c r="B124" s="9" t="s">
        <v>4077</v>
      </c>
      <c r="C124" s="9" t="s">
        <v>8</v>
      </c>
      <c r="D124" s="28" t="s">
        <v>4078</v>
      </c>
      <c r="E124" s="9" t="s">
        <v>3731</v>
      </c>
      <c r="F124" s="9">
        <v>1967</v>
      </c>
      <c r="G124" s="19" t="s">
        <v>43</v>
      </c>
      <c r="H124" s="20">
        <v>9483</v>
      </c>
      <c r="I124" s="20">
        <v>8838</v>
      </c>
      <c r="J124" s="9">
        <v>2</v>
      </c>
      <c r="K124" s="9">
        <v>4</v>
      </c>
      <c r="L124" s="9">
        <v>6</v>
      </c>
      <c r="M124" s="9">
        <v>0</v>
      </c>
      <c r="N124" s="9">
        <v>12</v>
      </c>
      <c r="O124" s="9">
        <v>12</v>
      </c>
      <c r="P124" s="20">
        <v>0</v>
      </c>
      <c r="Q124" s="9" t="s">
        <v>30</v>
      </c>
      <c r="R124" s="25">
        <v>120000</v>
      </c>
      <c r="S124" s="26">
        <v>0.05</v>
      </c>
      <c r="T124" s="25">
        <v>114000</v>
      </c>
      <c r="U124" s="27">
        <v>0.72062499999999996</v>
      </c>
      <c r="V124" s="25">
        <v>82151.25</v>
      </c>
      <c r="W124" s="25">
        <v>31848.75</v>
      </c>
      <c r="X124" s="26">
        <v>8.5000000000000006E-2</v>
      </c>
      <c r="Y124" s="25">
        <v>31224.26470588235</v>
      </c>
      <c r="Z124" s="25">
        <v>374691.17647058814</v>
      </c>
      <c r="AA124" s="25"/>
    </row>
    <row r="125" spans="1:27" ht="30" x14ac:dyDescent="0.25">
      <c r="A125" s="9" t="s">
        <v>4079</v>
      </c>
      <c r="B125" s="9" t="s">
        <v>4079</v>
      </c>
      <c r="C125" s="9" t="s">
        <v>8</v>
      </c>
      <c r="D125" s="28" t="s">
        <v>4080</v>
      </c>
      <c r="E125" s="9" t="s">
        <v>3863</v>
      </c>
      <c r="F125" s="9">
        <v>1931</v>
      </c>
      <c r="G125" s="19" t="s">
        <v>43</v>
      </c>
      <c r="H125" s="20">
        <v>6100</v>
      </c>
      <c r="I125" s="20">
        <v>9880</v>
      </c>
      <c r="J125" s="9">
        <v>6</v>
      </c>
      <c r="K125" s="9">
        <v>7</v>
      </c>
      <c r="M125" s="9">
        <v>0</v>
      </c>
      <c r="N125" s="9">
        <v>13</v>
      </c>
      <c r="O125" s="9">
        <v>13</v>
      </c>
      <c r="P125" s="20">
        <v>0</v>
      </c>
      <c r="Q125" s="9" t="s">
        <v>30</v>
      </c>
      <c r="R125" s="25">
        <v>121800</v>
      </c>
      <c r="S125" s="26">
        <v>0.05</v>
      </c>
      <c r="T125" s="25">
        <v>115710</v>
      </c>
      <c r="U125" s="27">
        <v>0.61904500000000007</v>
      </c>
      <c r="V125" s="25">
        <v>71629.696950000012</v>
      </c>
      <c r="W125" s="25">
        <v>44080.30304999998</v>
      </c>
      <c r="X125" s="26">
        <v>8.5000000000000006E-2</v>
      </c>
      <c r="Y125" s="25">
        <v>39891.676968325773</v>
      </c>
      <c r="Z125" s="25">
        <v>518591.80058823503</v>
      </c>
      <c r="AA125" s="25"/>
    </row>
    <row r="126" spans="1:27" ht="30" x14ac:dyDescent="0.25">
      <c r="A126" s="9" t="s">
        <v>4081</v>
      </c>
      <c r="B126" s="9" t="s">
        <v>4082</v>
      </c>
      <c r="C126" s="9" t="s">
        <v>183</v>
      </c>
      <c r="D126" s="28" t="s">
        <v>4083</v>
      </c>
      <c r="E126" s="9" t="s">
        <v>3875</v>
      </c>
      <c r="F126" s="9">
        <v>1971</v>
      </c>
      <c r="G126" s="19" t="s">
        <v>43</v>
      </c>
      <c r="H126" s="20">
        <v>7360</v>
      </c>
      <c r="I126" s="20">
        <v>6411</v>
      </c>
      <c r="L126" s="9">
        <v>8</v>
      </c>
      <c r="M126" s="9">
        <v>0</v>
      </c>
      <c r="N126" s="9">
        <v>8</v>
      </c>
      <c r="O126" s="9">
        <v>8</v>
      </c>
      <c r="P126" s="20">
        <v>0</v>
      </c>
      <c r="Q126" s="9" t="s">
        <v>30</v>
      </c>
      <c r="R126" s="25">
        <v>96000</v>
      </c>
      <c r="S126" s="26">
        <v>0.05</v>
      </c>
      <c r="T126" s="25">
        <v>91200</v>
      </c>
      <c r="U126" s="27">
        <v>0.63732999999999995</v>
      </c>
      <c r="V126" s="25">
        <v>58124.495999999999</v>
      </c>
      <c r="W126" s="25">
        <v>33075.504000000001</v>
      </c>
      <c r="X126" s="26">
        <v>8.5000000000000006E-2</v>
      </c>
      <c r="Y126" s="25">
        <v>48640.447058823527</v>
      </c>
      <c r="Z126" s="25">
        <v>389123.57647058822</v>
      </c>
      <c r="AA126" s="25"/>
    </row>
    <row r="127" spans="1:27" ht="75" x14ac:dyDescent="0.25">
      <c r="A127" s="9" t="s">
        <v>4084</v>
      </c>
      <c r="B127" s="9" t="s">
        <v>4085</v>
      </c>
      <c r="C127" s="9" t="s">
        <v>4086</v>
      </c>
      <c r="D127" s="28" t="s">
        <v>4087</v>
      </c>
      <c r="E127" s="9" t="s">
        <v>3916</v>
      </c>
      <c r="F127" s="9">
        <v>1966</v>
      </c>
      <c r="G127" s="19" t="s">
        <v>43</v>
      </c>
      <c r="H127" s="20">
        <v>19875</v>
      </c>
      <c r="I127" s="20">
        <v>22268</v>
      </c>
      <c r="J127" s="9">
        <v>56</v>
      </c>
      <c r="M127" s="9">
        <v>0</v>
      </c>
      <c r="N127" s="9">
        <v>56</v>
      </c>
      <c r="O127" s="9">
        <v>56</v>
      </c>
      <c r="P127" s="20">
        <v>0</v>
      </c>
      <c r="Q127" s="9" t="s">
        <v>34</v>
      </c>
      <c r="R127" s="25">
        <v>340200</v>
      </c>
      <c r="S127" s="26">
        <v>0.05</v>
      </c>
      <c r="T127" s="25">
        <v>323190</v>
      </c>
      <c r="U127" s="27">
        <v>0.67300000000000004</v>
      </c>
      <c r="V127" s="25">
        <v>217506.87</v>
      </c>
      <c r="W127" s="25">
        <v>105683.12999999998</v>
      </c>
      <c r="X127" s="26">
        <v>9.5000000000000001E-2</v>
      </c>
      <c r="Y127" s="25">
        <v>19865.249999999996</v>
      </c>
      <c r="Z127" s="25">
        <v>1112453.9999999998</v>
      </c>
      <c r="AA127" s="25"/>
    </row>
    <row r="128" spans="1:27" ht="30" x14ac:dyDescent="0.25">
      <c r="A128" s="9" t="s">
        <v>4088</v>
      </c>
      <c r="B128" s="9" t="s">
        <v>4088</v>
      </c>
      <c r="C128" s="9" t="s">
        <v>9</v>
      </c>
      <c r="D128" s="28" t="s">
        <v>4089</v>
      </c>
      <c r="E128" s="9" t="s">
        <v>4010</v>
      </c>
      <c r="F128" s="9">
        <v>1969</v>
      </c>
      <c r="G128" s="19" t="s">
        <v>43</v>
      </c>
      <c r="H128" s="20">
        <v>48653</v>
      </c>
      <c r="I128" s="20">
        <v>22152</v>
      </c>
      <c r="K128" s="9">
        <v>6</v>
      </c>
      <c r="L128" s="9">
        <v>30</v>
      </c>
      <c r="N128" s="9">
        <v>36</v>
      </c>
      <c r="O128" s="9">
        <v>36</v>
      </c>
      <c r="P128" s="20">
        <v>0</v>
      </c>
      <c r="Q128" s="9" t="s">
        <v>30</v>
      </c>
      <c r="R128" s="25">
        <v>421200</v>
      </c>
      <c r="S128" s="26">
        <v>0.05</v>
      </c>
      <c r="T128" s="25">
        <v>400140</v>
      </c>
      <c r="U128" s="27">
        <v>0.66872500000000001</v>
      </c>
      <c r="V128" s="25">
        <v>267583.62150000001</v>
      </c>
      <c r="W128" s="25">
        <v>132556.37849999999</v>
      </c>
      <c r="X128" s="26">
        <v>8.5000000000000006E-2</v>
      </c>
      <c r="Y128" s="25">
        <v>43319.07794117646</v>
      </c>
      <c r="Z128" s="25">
        <v>1559486.8058823526</v>
      </c>
      <c r="AA128" s="25"/>
    </row>
    <row r="129" spans="1:27" ht="30" x14ac:dyDescent="0.25">
      <c r="A129" s="9" t="s">
        <v>4090</v>
      </c>
      <c r="B129" s="9" t="s">
        <v>4090</v>
      </c>
      <c r="C129" s="9" t="s">
        <v>8</v>
      </c>
      <c r="D129" s="28" t="s">
        <v>4091</v>
      </c>
      <c r="E129" s="9" t="s">
        <v>3731</v>
      </c>
      <c r="F129" s="9">
        <v>1971</v>
      </c>
      <c r="G129" s="19" t="s">
        <v>43</v>
      </c>
      <c r="H129" s="20">
        <v>9375</v>
      </c>
      <c r="I129" s="20">
        <v>9579</v>
      </c>
      <c r="K129" s="9">
        <v>5</v>
      </c>
      <c r="L129" s="9">
        <v>5</v>
      </c>
      <c r="M129" s="9">
        <v>1</v>
      </c>
      <c r="N129" s="9">
        <v>11</v>
      </c>
      <c r="O129" s="9">
        <v>11</v>
      </c>
      <c r="P129" s="20">
        <v>0</v>
      </c>
      <c r="Q129" s="9" t="s">
        <v>30</v>
      </c>
      <c r="R129" s="25">
        <v>125400</v>
      </c>
      <c r="S129" s="26">
        <v>0.05</v>
      </c>
      <c r="T129" s="25">
        <v>119130</v>
      </c>
      <c r="U129" s="27">
        <v>0.72062499999999996</v>
      </c>
      <c r="V129" s="25">
        <v>85848.056249999994</v>
      </c>
      <c r="W129" s="25">
        <v>33281.943750000006</v>
      </c>
      <c r="X129" s="26">
        <v>8.5000000000000006E-2</v>
      </c>
      <c r="Y129" s="25">
        <v>35595.661764705888</v>
      </c>
      <c r="Z129" s="25">
        <v>391552.27941176482</v>
      </c>
      <c r="AA129" s="25"/>
    </row>
    <row r="130" spans="1:27" ht="30" x14ac:dyDescent="0.25">
      <c r="A130" s="9" t="s">
        <v>4092</v>
      </c>
      <c r="B130" s="9" t="s">
        <v>4092</v>
      </c>
      <c r="C130" s="9" t="s">
        <v>8</v>
      </c>
      <c r="D130" s="28" t="s">
        <v>4093</v>
      </c>
      <c r="E130" s="9" t="s">
        <v>3731</v>
      </c>
      <c r="F130" s="9">
        <v>1965</v>
      </c>
      <c r="G130" s="19" t="s">
        <v>43</v>
      </c>
      <c r="H130" s="20">
        <v>10315</v>
      </c>
      <c r="I130" s="20">
        <v>8418</v>
      </c>
      <c r="L130" s="9">
        <v>9</v>
      </c>
      <c r="M130" s="9">
        <v>0</v>
      </c>
      <c r="N130" s="9">
        <v>9</v>
      </c>
      <c r="O130" s="9">
        <v>9</v>
      </c>
      <c r="P130" s="20">
        <v>0</v>
      </c>
      <c r="Q130" s="9" t="s">
        <v>30</v>
      </c>
      <c r="R130" s="25">
        <v>108000</v>
      </c>
      <c r="S130" s="26">
        <v>0.05</v>
      </c>
      <c r="T130" s="25">
        <v>102600</v>
      </c>
      <c r="U130" s="27">
        <v>0.72062499999999996</v>
      </c>
      <c r="V130" s="25">
        <v>73936.125</v>
      </c>
      <c r="W130" s="25">
        <v>28663.875</v>
      </c>
      <c r="X130" s="26">
        <v>8.5000000000000006E-2</v>
      </c>
      <c r="Y130" s="25">
        <v>37469.117647058825</v>
      </c>
      <c r="Z130" s="25">
        <v>337222.0588235294</v>
      </c>
      <c r="AA130" s="25"/>
    </row>
    <row r="131" spans="1:27" ht="45" x14ac:dyDescent="0.25">
      <c r="A131" s="9" t="s">
        <v>4094</v>
      </c>
      <c r="B131" s="9" t="s">
        <v>4095</v>
      </c>
      <c r="C131" s="9" t="s">
        <v>3735</v>
      </c>
      <c r="D131" s="28" t="s">
        <v>4096</v>
      </c>
      <c r="E131" s="9" t="s">
        <v>3731</v>
      </c>
      <c r="F131" s="9">
        <v>1966</v>
      </c>
      <c r="G131" s="19" t="s">
        <v>43</v>
      </c>
      <c r="H131" s="20">
        <v>9375</v>
      </c>
      <c r="I131" s="20">
        <v>11616</v>
      </c>
      <c r="L131" s="9">
        <v>12</v>
      </c>
      <c r="M131" s="9">
        <v>0</v>
      </c>
      <c r="N131" s="9">
        <v>12</v>
      </c>
      <c r="O131" s="9">
        <v>12</v>
      </c>
      <c r="P131" s="20">
        <v>0</v>
      </c>
      <c r="Q131" s="9" t="s">
        <v>30</v>
      </c>
      <c r="R131" s="25">
        <v>144000</v>
      </c>
      <c r="S131" s="26">
        <v>0.05</v>
      </c>
      <c r="T131" s="25">
        <v>136800</v>
      </c>
      <c r="U131" s="27">
        <v>0.72062499999999996</v>
      </c>
      <c r="V131" s="25">
        <v>98581.5</v>
      </c>
      <c r="W131" s="25">
        <v>38218.5</v>
      </c>
      <c r="X131" s="26">
        <v>8.5000000000000006E-2</v>
      </c>
      <c r="Y131" s="25">
        <v>37469.117647058818</v>
      </c>
      <c r="Z131" s="25">
        <v>449629.41176470579</v>
      </c>
      <c r="AA131" s="25"/>
    </row>
    <row r="132" spans="1:27" ht="30" x14ac:dyDescent="0.25">
      <c r="A132" s="9" t="s">
        <v>4097</v>
      </c>
      <c r="B132" s="9" t="s">
        <v>4097</v>
      </c>
      <c r="C132" s="9" t="s">
        <v>8</v>
      </c>
      <c r="D132" s="28" t="s">
        <v>4098</v>
      </c>
      <c r="E132" s="9" t="s">
        <v>3767</v>
      </c>
      <c r="F132" s="9">
        <v>1969</v>
      </c>
      <c r="G132" s="19" t="s">
        <v>43</v>
      </c>
      <c r="H132" s="20">
        <v>15000</v>
      </c>
      <c r="I132" s="20">
        <v>13038</v>
      </c>
      <c r="K132" s="9">
        <v>8</v>
      </c>
      <c r="L132" s="9">
        <v>7</v>
      </c>
      <c r="M132" s="9">
        <v>0</v>
      </c>
      <c r="N132" s="9">
        <v>15</v>
      </c>
      <c r="O132" s="9">
        <v>15</v>
      </c>
      <c r="P132" s="20">
        <v>0</v>
      </c>
      <c r="Q132" s="9" t="s">
        <v>30</v>
      </c>
      <c r="R132" s="25">
        <v>165600</v>
      </c>
      <c r="S132" s="26">
        <v>0.05</v>
      </c>
      <c r="T132" s="25">
        <v>157320</v>
      </c>
      <c r="U132" s="27">
        <v>0.62246500000000005</v>
      </c>
      <c r="V132" s="25">
        <v>97926.193799999994</v>
      </c>
      <c r="W132" s="25">
        <v>59393.806199999992</v>
      </c>
      <c r="X132" s="26">
        <v>8.5000000000000006E-2</v>
      </c>
      <c r="Y132" s="25">
        <v>46583.377411764697</v>
      </c>
      <c r="Z132" s="25">
        <v>698750.66117647046</v>
      </c>
      <c r="AA132" s="25"/>
    </row>
    <row r="133" spans="1:27" ht="30" x14ac:dyDescent="0.25">
      <c r="A133" s="9" t="s">
        <v>4099</v>
      </c>
      <c r="B133" s="9" t="s">
        <v>4099</v>
      </c>
      <c r="C133" s="9" t="s">
        <v>8</v>
      </c>
      <c r="D133" s="28" t="s">
        <v>4100</v>
      </c>
      <c r="E133" s="9" t="s">
        <v>3767</v>
      </c>
      <c r="F133" s="9">
        <v>1970</v>
      </c>
      <c r="G133" s="19" t="s">
        <v>43</v>
      </c>
      <c r="H133" s="20">
        <v>11244</v>
      </c>
      <c r="I133" s="20">
        <v>9957</v>
      </c>
      <c r="K133" s="9">
        <v>6</v>
      </c>
      <c r="L133" s="9">
        <v>6</v>
      </c>
      <c r="M133" s="9">
        <v>0</v>
      </c>
      <c r="N133" s="9">
        <v>12</v>
      </c>
      <c r="O133" s="9">
        <v>12</v>
      </c>
      <c r="P133" s="20">
        <v>0</v>
      </c>
      <c r="Q133" s="9" t="s">
        <v>30</v>
      </c>
      <c r="R133" s="25">
        <v>133200</v>
      </c>
      <c r="S133" s="26">
        <v>0.05</v>
      </c>
      <c r="T133" s="25">
        <v>126540</v>
      </c>
      <c r="U133" s="27">
        <v>0.62246500000000005</v>
      </c>
      <c r="V133" s="25">
        <v>78766.72110000001</v>
      </c>
      <c r="W133" s="25">
        <v>47773.27889999999</v>
      </c>
      <c r="X133" s="26">
        <v>8.5000000000000006E-2</v>
      </c>
      <c r="Y133" s="25">
        <v>46836.547941176454</v>
      </c>
      <c r="Z133" s="25">
        <v>562038.57529411744</v>
      </c>
      <c r="AA133" s="25"/>
    </row>
    <row r="134" spans="1:27" ht="60" x14ac:dyDescent="0.25">
      <c r="A134" s="9" t="s">
        <v>4101</v>
      </c>
      <c r="B134" s="9" t="s">
        <v>4102</v>
      </c>
      <c r="C134" s="9" t="s">
        <v>3901</v>
      </c>
      <c r="D134" s="28" t="s">
        <v>4103</v>
      </c>
      <c r="E134" s="9" t="s">
        <v>4104</v>
      </c>
      <c r="F134" s="9">
        <v>1966</v>
      </c>
      <c r="G134" s="19" t="s">
        <v>43</v>
      </c>
      <c r="H134" s="20">
        <v>11700</v>
      </c>
      <c r="I134" s="20">
        <v>7680</v>
      </c>
      <c r="K134" s="9">
        <v>12</v>
      </c>
      <c r="M134" s="9">
        <v>0</v>
      </c>
      <c r="N134" s="9">
        <v>12</v>
      </c>
      <c r="O134" s="9">
        <v>12</v>
      </c>
      <c r="P134" s="20">
        <v>0</v>
      </c>
      <c r="Q134" s="9" t="s">
        <v>30</v>
      </c>
      <c r="R134" s="25">
        <v>122400</v>
      </c>
      <c r="S134" s="26">
        <v>0.05</v>
      </c>
      <c r="T134" s="25">
        <v>116280</v>
      </c>
      <c r="U134" s="27">
        <v>0.69930999999999999</v>
      </c>
      <c r="V134" s="25">
        <v>81315.766799999998</v>
      </c>
      <c r="W134" s="25">
        <v>34964.233200000002</v>
      </c>
      <c r="X134" s="26">
        <v>8.5000000000000006E-2</v>
      </c>
      <c r="Y134" s="25">
        <v>34278.659999999996</v>
      </c>
      <c r="Z134" s="25">
        <v>411343.91999999993</v>
      </c>
      <c r="AA134" s="25"/>
    </row>
    <row r="135" spans="1:27" ht="30" x14ac:dyDescent="0.25">
      <c r="A135" s="9" t="s">
        <v>4105</v>
      </c>
      <c r="B135" s="9" t="s">
        <v>4105</v>
      </c>
      <c r="C135" s="9" t="s">
        <v>8</v>
      </c>
      <c r="D135" s="28" t="s">
        <v>4106</v>
      </c>
      <c r="E135" s="9" t="s">
        <v>3731</v>
      </c>
      <c r="F135" s="9">
        <v>1961</v>
      </c>
      <c r="G135" s="19" t="s">
        <v>43</v>
      </c>
      <c r="H135" s="20">
        <v>70439</v>
      </c>
      <c r="I135" s="20">
        <v>43905</v>
      </c>
      <c r="K135" s="9">
        <v>60</v>
      </c>
      <c r="M135" s="9">
        <v>0</v>
      </c>
      <c r="N135" s="9">
        <v>60</v>
      </c>
      <c r="O135" s="9">
        <v>60</v>
      </c>
      <c r="P135" s="20">
        <v>0</v>
      </c>
      <c r="Q135" s="9" t="s">
        <v>30</v>
      </c>
      <c r="R135" s="25">
        <v>576000</v>
      </c>
      <c r="S135" s="26">
        <v>0.05</v>
      </c>
      <c r="T135" s="25">
        <v>547200</v>
      </c>
      <c r="U135" s="27">
        <v>0.72062499999999996</v>
      </c>
      <c r="V135" s="25">
        <v>394326</v>
      </c>
      <c r="W135" s="25">
        <v>152874</v>
      </c>
      <c r="X135" s="26">
        <v>8.5000000000000006E-2</v>
      </c>
      <c r="Y135" s="25">
        <v>29975.294117647056</v>
      </c>
      <c r="Z135" s="25">
        <v>1798517.6470588234</v>
      </c>
      <c r="AA135" s="25"/>
    </row>
    <row r="136" spans="1:27" ht="30" x14ac:dyDescent="0.25">
      <c r="A136" s="9" t="s">
        <v>4107</v>
      </c>
      <c r="B136" s="9" t="s">
        <v>4107</v>
      </c>
      <c r="C136" s="9" t="s">
        <v>3854</v>
      </c>
      <c r="D136" s="28" t="s">
        <v>4108</v>
      </c>
      <c r="E136" s="9" t="s">
        <v>4035</v>
      </c>
      <c r="F136" s="9">
        <v>1971</v>
      </c>
      <c r="G136" s="19" t="s">
        <v>43</v>
      </c>
      <c r="H136" s="20">
        <v>67132</v>
      </c>
      <c r="I136" s="20">
        <v>70760</v>
      </c>
      <c r="K136" s="9">
        <v>36</v>
      </c>
      <c r="L136" s="9">
        <v>35</v>
      </c>
      <c r="M136" s="9">
        <v>0</v>
      </c>
      <c r="N136" s="9">
        <v>71</v>
      </c>
      <c r="O136" s="9">
        <v>71</v>
      </c>
      <c r="P136" s="20">
        <v>0</v>
      </c>
      <c r="Q136" s="9" t="s">
        <v>30</v>
      </c>
      <c r="R136" s="25">
        <v>787200</v>
      </c>
      <c r="S136" s="26">
        <v>0.05</v>
      </c>
      <c r="T136" s="25">
        <v>747840</v>
      </c>
      <c r="U136" s="27">
        <v>0.66794500000000001</v>
      </c>
      <c r="V136" s="25">
        <v>499515.98879999999</v>
      </c>
      <c r="W136" s="25">
        <v>248324.01120000001</v>
      </c>
      <c r="X136" s="26">
        <v>8.5000000000000006E-2</v>
      </c>
      <c r="Y136" s="25">
        <v>41147.309229494611</v>
      </c>
      <c r="Z136" s="25">
        <v>2921458.9552941173</v>
      </c>
      <c r="AA136" s="25"/>
    </row>
    <row r="137" spans="1:27" ht="60" x14ac:dyDescent="0.25">
      <c r="A137" s="9" t="s">
        <v>4109</v>
      </c>
      <c r="B137" s="9" t="s">
        <v>4110</v>
      </c>
      <c r="C137" s="9" t="s">
        <v>4111</v>
      </c>
      <c r="D137" s="28" t="s">
        <v>4112</v>
      </c>
      <c r="E137" s="9" t="s">
        <v>3767</v>
      </c>
      <c r="F137" s="9">
        <v>1970</v>
      </c>
      <c r="G137" s="19" t="s">
        <v>43</v>
      </c>
      <c r="H137" s="20">
        <v>12000</v>
      </c>
      <c r="I137" s="20">
        <v>12150</v>
      </c>
      <c r="K137" s="9">
        <v>10</v>
      </c>
      <c r="L137" s="9">
        <v>5</v>
      </c>
      <c r="M137" s="9">
        <v>0</v>
      </c>
      <c r="N137" s="9">
        <v>15</v>
      </c>
      <c r="O137" s="9">
        <v>15</v>
      </c>
      <c r="P137" s="20">
        <v>0</v>
      </c>
      <c r="Q137" s="9" t="s">
        <v>30</v>
      </c>
      <c r="R137" s="25">
        <v>162000</v>
      </c>
      <c r="S137" s="26">
        <v>0.05</v>
      </c>
      <c r="T137" s="25">
        <v>153900</v>
      </c>
      <c r="U137" s="27">
        <v>0.62246500000000005</v>
      </c>
      <c r="V137" s="25">
        <v>95797.363500000007</v>
      </c>
      <c r="W137" s="25">
        <v>58102.636499999993</v>
      </c>
      <c r="X137" s="26">
        <v>8.5000000000000006E-2</v>
      </c>
      <c r="Y137" s="25">
        <v>45570.695294117642</v>
      </c>
      <c r="Z137" s="25">
        <v>683560.42941176461</v>
      </c>
      <c r="AA137" s="25"/>
    </row>
    <row r="138" spans="1:27" ht="30" x14ac:dyDescent="0.25">
      <c r="A138" s="9" t="s">
        <v>4113</v>
      </c>
      <c r="B138" s="9" t="s">
        <v>4113</v>
      </c>
      <c r="C138" s="9" t="s">
        <v>9</v>
      </c>
      <c r="D138" s="28" t="s">
        <v>4114</v>
      </c>
      <c r="E138" s="9" t="s">
        <v>3831</v>
      </c>
      <c r="F138" s="9">
        <v>1966</v>
      </c>
      <c r="G138" s="19" t="s">
        <v>43</v>
      </c>
      <c r="H138" s="20">
        <v>7619</v>
      </c>
      <c r="I138" s="20">
        <v>5504</v>
      </c>
      <c r="K138" s="9">
        <v>8</v>
      </c>
      <c r="M138" s="9">
        <v>0</v>
      </c>
      <c r="N138" s="9">
        <v>8</v>
      </c>
      <c r="O138" s="9">
        <v>8</v>
      </c>
      <c r="P138" s="20">
        <v>0</v>
      </c>
      <c r="Q138" s="9" t="s">
        <v>30</v>
      </c>
      <c r="R138" s="25">
        <v>76800</v>
      </c>
      <c r="S138" s="26">
        <v>0.05</v>
      </c>
      <c r="T138" s="25">
        <v>72960</v>
      </c>
      <c r="U138" s="27">
        <v>0.61065999999999998</v>
      </c>
      <c r="V138" s="25">
        <v>44553.753599999996</v>
      </c>
      <c r="W138" s="25">
        <v>28406.246400000004</v>
      </c>
      <c r="X138" s="26">
        <v>8.5000000000000006E-2</v>
      </c>
      <c r="Y138" s="25">
        <v>41773.891764705892</v>
      </c>
      <c r="Z138" s="25">
        <v>334191.13411764707</v>
      </c>
      <c r="AA138" s="25"/>
    </row>
    <row r="139" spans="1:27" ht="30" x14ac:dyDescent="0.25">
      <c r="A139" s="9" t="s">
        <v>4115</v>
      </c>
      <c r="B139" s="9" t="s">
        <v>4115</v>
      </c>
      <c r="C139" s="9" t="s">
        <v>8</v>
      </c>
      <c r="D139" s="28" t="s">
        <v>4116</v>
      </c>
      <c r="E139" s="9" t="s">
        <v>3731</v>
      </c>
      <c r="F139" s="9">
        <v>1968</v>
      </c>
      <c r="G139" s="19" t="s">
        <v>43</v>
      </c>
      <c r="H139" s="20">
        <v>12750</v>
      </c>
      <c r="I139" s="20">
        <v>9579</v>
      </c>
      <c r="J139" s="9">
        <v>1</v>
      </c>
      <c r="K139" s="9">
        <v>5</v>
      </c>
      <c r="L139" s="9">
        <v>5</v>
      </c>
      <c r="M139" s="9">
        <v>1</v>
      </c>
      <c r="N139" s="9">
        <v>12</v>
      </c>
      <c r="O139" s="9">
        <v>12</v>
      </c>
      <c r="P139" s="20">
        <v>0</v>
      </c>
      <c r="Q139" s="9" t="s">
        <v>30</v>
      </c>
      <c r="R139" s="25">
        <v>133800</v>
      </c>
      <c r="S139" s="26">
        <v>0.05</v>
      </c>
      <c r="T139" s="25">
        <v>127110</v>
      </c>
      <c r="U139" s="27">
        <v>0.72062499999999996</v>
      </c>
      <c r="V139" s="25">
        <v>91598.643749999988</v>
      </c>
      <c r="W139" s="25">
        <v>35511.356250000012</v>
      </c>
      <c r="X139" s="26">
        <v>8.5000000000000006E-2</v>
      </c>
      <c r="Y139" s="25">
        <v>34815.055147058833</v>
      </c>
      <c r="Z139" s="25">
        <v>417780.66176470602</v>
      </c>
      <c r="AA139" s="25"/>
    </row>
    <row r="140" spans="1:27" ht="30" x14ac:dyDescent="0.25">
      <c r="A140" s="9" t="s">
        <v>4117</v>
      </c>
      <c r="B140" s="9" t="s">
        <v>4118</v>
      </c>
      <c r="C140" s="9" t="s">
        <v>4119</v>
      </c>
      <c r="D140" s="28" t="s">
        <v>4120</v>
      </c>
      <c r="E140" s="9" t="s">
        <v>3767</v>
      </c>
      <c r="F140" s="9">
        <v>1965</v>
      </c>
      <c r="G140" s="19" t="s">
        <v>43</v>
      </c>
      <c r="H140" s="20">
        <v>385592</v>
      </c>
      <c r="I140" s="20">
        <v>2125</v>
      </c>
      <c r="N140" s="9">
        <v>140</v>
      </c>
      <c r="O140" s="9">
        <v>141</v>
      </c>
      <c r="P140" s="20">
        <v>1250</v>
      </c>
      <c r="Q140" s="9" t="s">
        <v>30</v>
      </c>
      <c r="R140" s="25">
        <v>1028000</v>
      </c>
      <c r="S140" s="26">
        <v>0.05</v>
      </c>
      <c r="T140" s="25">
        <v>976600</v>
      </c>
      <c r="U140" s="27">
        <v>0.62246500000000005</v>
      </c>
      <c r="V140" s="25">
        <v>607899.31900000002</v>
      </c>
      <c r="W140" s="25">
        <v>368700.68099999998</v>
      </c>
      <c r="X140" s="26">
        <v>7.0000000000000007E-2</v>
      </c>
      <c r="Y140" s="25">
        <v>37355.692097264437</v>
      </c>
      <c r="Z140" s="25">
        <v>5267152.5857142853</v>
      </c>
      <c r="AA140" s="25"/>
    </row>
    <row r="141" spans="1:27" ht="30" x14ac:dyDescent="0.25">
      <c r="A141" s="9" t="s">
        <v>4121</v>
      </c>
      <c r="B141" s="9" t="s">
        <v>4122</v>
      </c>
      <c r="C141" s="9" t="s">
        <v>183</v>
      </c>
      <c r="D141" s="28" t="s">
        <v>4123</v>
      </c>
      <c r="E141" s="9" t="s">
        <v>3875</v>
      </c>
      <c r="F141" s="9">
        <v>1966</v>
      </c>
      <c r="G141" s="19" t="s">
        <v>43</v>
      </c>
      <c r="H141" s="20">
        <v>13960</v>
      </c>
      <c r="I141" s="20">
        <v>11180</v>
      </c>
      <c r="K141" s="9">
        <v>18</v>
      </c>
      <c r="M141" s="9">
        <v>0</v>
      </c>
      <c r="N141" s="9">
        <v>18</v>
      </c>
      <c r="O141" s="9">
        <v>18</v>
      </c>
      <c r="P141" s="20">
        <v>0</v>
      </c>
      <c r="Q141" s="9" t="s">
        <v>30</v>
      </c>
      <c r="R141" s="25">
        <v>172800</v>
      </c>
      <c r="S141" s="26">
        <v>0.05</v>
      </c>
      <c r="T141" s="25">
        <v>164160</v>
      </c>
      <c r="U141" s="27">
        <v>0.63732999999999995</v>
      </c>
      <c r="V141" s="25">
        <v>104624.0928</v>
      </c>
      <c r="W141" s="25">
        <v>59535.907200000001</v>
      </c>
      <c r="X141" s="26">
        <v>8.5000000000000006E-2</v>
      </c>
      <c r="Y141" s="25">
        <v>38912.357647058816</v>
      </c>
      <c r="Z141" s="25">
        <v>700422.43764705863</v>
      </c>
      <c r="AA141" s="25"/>
    </row>
    <row r="142" spans="1:27" ht="60" x14ac:dyDescent="0.25">
      <c r="A142" s="9" t="s">
        <v>4124</v>
      </c>
      <c r="B142" s="9" t="s">
        <v>4125</v>
      </c>
      <c r="C142" s="9" t="s">
        <v>3805</v>
      </c>
      <c r="D142" s="28" t="s">
        <v>4126</v>
      </c>
      <c r="E142" s="9" t="s">
        <v>3820</v>
      </c>
      <c r="F142" s="9">
        <v>1961</v>
      </c>
      <c r="G142" s="19" t="s">
        <v>43</v>
      </c>
      <c r="H142" s="20">
        <v>13000</v>
      </c>
      <c r="I142" s="20">
        <v>12408</v>
      </c>
      <c r="K142" s="9">
        <v>22</v>
      </c>
      <c r="M142" s="9">
        <v>0</v>
      </c>
      <c r="N142" s="9">
        <v>22</v>
      </c>
      <c r="O142" s="9">
        <v>22</v>
      </c>
      <c r="P142" s="20">
        <v>0</v>
      </c>
      <c r="Q142" s="9" t="s">
        <v>30</v>
      </c>
      <c r="R142" s="25">
        <v>198000</v>
      </c>
      <c r="S142" s="26">
        <v>0.05</v>
      </c>
      <c r="T142" s="25">
        <v>188100</v>
      </c>
      <c r="U142" s="27">
        <v>0.64244500000000004</v>
      </c>
      <c r="V142" s="25">
        <v>120843.9045</v>
      </c>
      <c r="W142" s="25">
        <v>67256.095499999996</v>
      </c>
      <c r="X142" s="26">
        <v>8.5000000000000006E-2</v>
      </c>
      <c r="Y142" s="25">
        <v>35965.826470588225</v>
      </c>
      <c r="Z142" s="25">
        <v>791248.1823529409</v>
      </c>
      <c r="AA142" s="25"/>
    </row>
    <row r="143" spans="1:27" ht="30" x14ac:dyDescent="0.25">
      <c r="A143" s="9" t="s">
        <v>4127</v>
      </c>
      <c r="B143" s="9" t="s">
        <v>4127</v>
      </c>
      <c r="C143" s="9" t="s">
        <v>8</v>
      </c>
      <c r="D143" s="28" t="s">
        <v>4128</v>
      </c>
      <c r="E143" s="9" t="s">
        <v>4035</v>
      </c>
      <c r="F143" s="9">
        <v>1975</v>
      </c>
      <c r="G143" s="19" t="s">
        <v>43</v>
      </c>
      <c r="H143" s="20">
        <v>9720</v>
      </c>
      <c r="I143" s="20">
        <v>10706</v>
      </c>
      <c r="K143" s="9">
        <v>6</v>
      </c>
      <c r="L143" s="9">
        <v>5</v>
      </c>
      <c r="M143" s="9">
        <v>0</v>
      </c>
      <c r="N143" s="9">
        <v>11</v>
      </c>
      <c r="O143" s="9">
        <v>11</v>
      </c>
      <c r="P143" s="20">
        <v>0</v>
      </c>
      <c r="Q143" s="9" t="s">
        <v>30</v>
      </c>
      <c r="R143" s="25">
        <v>121200</v>
      </c>
      <c r="S143" s="26">
        <v>0.05</v>
      </c>
      <c r="T143" s="25">
        <v>115140</v>
      </c>
      <c r="U143" s="27">
        <v>0.66794500000000001</v>
      </c>
      <c r="V143" s="25">
        <v>76907.187300000005</v>
      </c>
      <c r="W143" s="25">
        <v>38232.812699999995</v>
      </c>
      <c r="X143" s="26">
        <v>8.5000000000000006E-2</v>
      </c>
      <c r="Y143" s="25">
        <v>40890.708770053468</v>
      </c>
      <c r="Z143" s="25">
        <v>449797.79647058813</v>
      </c>
      <c r="AA143" s="25"/>
    </row>
    <row r="144" spans="1:27" ht="135" x14ac:dyDescent="0.25">
      <c r="A144" s="9" t="s">
        <v>4129</v>
      </c>
      <c r="B144" s="9" t="s">
        <v>4130</v>
      </c>
      <c r="C144" s="9" t="s">
        <v>4131</v>
      </c>
      <c r="D144" s="28" t="s">
        <v>4132</v>
      </c>
      <c r="E144" s="9" t="s">
        <v>4035</v>
      </c>
      <c r="F144" s="9">
        <v>1962</v>
      </c>
      <c r="G144" s="19" t="s">
        <v>43</v>
      </c>
      <c r="H144" s="20">
        <v>98672</v>
      </c>
      <c r="I144" s="20">
        <v>56738</v>
      </c>
      <c r="K144" s="9">
        <v>84</v>
      </c>
      <c r="N144" s="9">
        <v>84</v>
      </c>
      <c r="O144" s="9">
        <v>84</v>
      </c>
      <c r="P144" s="20">
        <v>0</v>
      </c>
      <c r="Q144" s="9" t="s">
        <v>30</v>
      </c>
      <c r="R144" s="25">
        <v>856800</v>
      </c>
      <c r="S144" s="26">
        <v>0.05</v>
      </c>
      <c r="T144" s="25">
        <v>813960</v>
      </c>
      <c r="U144" s="27">
        <v>0.66794500000000001</v>
      </c>
      <c r="V144" s="25">
        <v>543680.5122</v>
      </c>
      <c r="W144" s="25">
        <v>270279.4878</v>
      </c>
      <c r="X144" s="26">
        <v>8.5000000000000006E-2</v>
      </c>
      <c r="Y144" s="25">
        <v>37854.269999999997</v>
      </c>
      <c r="Z144" s="25">
        <v>3179758.6799999997</v>
      </c>
      <c r="AA144" s="25"/>
    </row>
    <row r="145" spans="1:27" ht="90" x14ac:dyDescent="0.25">
      <c r="A145" s="9" t="s">
        <v>4133</v>
      </c>
      <c r="B145" s="9" t="s">
        <v>4134</v>
      </c>
      <c r="C145" s="9" t="s">
        <v>4135</v>
      </c>
      <c r="D145" s="28" t="s">
        <v>4136</v>
      </c>
      <c r="E145" s="9" t="s">
        <v>3820</v>
      </c>
      <c r="F145" s="9">
        <v>1963</v>
      </c>
      <c r="G145" s="19" t="s">
        <v>43</v>
      </c>
      <c r="H145" s="20">
        <v>25000</v>
      </c>
      <c r="I145" s="20">
        <v>18750</v>
      </c>
      <c r="K145" s="9">
        <v>30</v>
      </c>
      <c r="M145" s="9">
        <v>0</v>
      </c>
      <c r="N145" s="9">
        <v>30</v>
      </c>
      <c r="O145" s="9">
        <v>30</v>
      </c>
      <c r="P145" s="20">
        <v>0</v>
      </c>
      <c r="Q145" s="9" t="s">
        <v>30</v>
      </c>
      <c r="R145" s="25">
        <v>306000</v>
      </c>
      <c r="S145" s="26">
        <v>0.05</v>
      </c>
      <c r="T145" s="25">
        <v>290700</v>
      </c>
      <c r="U145" s="27">
        <v>0.64244500000000004</v>
      </c>
      <c r="V145" s="25">
        <v>186758.76149999999</v>
      </c>
      <c r="W145" s="25">
        <v>103941.23849999998</v>
      </c>
      <c r="X145" s="26">
        <v>8.5000000000000006E-2</v>
      </c>
      <c r="Y145" s="25">
        <v>40761.26999999999</v>
      </c>
      <c r="Z145" s="25">
        <v>1222838.0999999996</v>
      </c>
      <c r="AA145" s="25"/>
    </row>
    <row r="146" spans="1:27" ht="30" x14ac:dyDescent="0.25">
      <c r="A146" s="9" t="s">
        <v>4137</v>
      </c>
      <c r="B146" s="9" t="s">
        <v>4137</v>
      </c>
      <c r="C146" s="9" t="s">
        <v>182</v>
      </c>
      <c r="D146" s="28" t="s">
        <v>4138</v>
      </c>
      <c r="E146" s="9" t="s">
        <v>3781</v>
      </c>
      <c r="F146" s="9">
        <v>1968</v>
      </c>
      <c r="G146" s="19" t="s">
        <v>43</v>
      </c>
      <c r="H146" s="20">
        <v>7850</v>
      </c>
      <c r="I146" s="20">
        <v>7480</v>
      </c>
      <c r="K146" s="9">
        <v>2</v>
      </c>
      <c r="L146" s="9">
        <v>4</v>
      </c>
      <c r="N146" s="9">
        <v>6</v>
      </c>
      <c r="O146" s="9">
        <v>10</v>
      </c>
      <c r="P146" s="20">
        <v>1894</v>
      </c>
      <c r="Q146" s="9" t="s">
        <v>30</v>
      </c>
      <c r="R146" s="25">
        <v>89104</v>
      </c>
      <c r="S146" s="26">
        <v>0.05</v>
      </c>
      <c r="T146" s="25">
        <v>84648.8</v>
      </c>
      <c r="U146" s="27">
        <v>0.49990000000000001</v>
      </c>
      <c r="V146" s="25">
        <v>42315.935120000002</v>
      </c>
      <c r="W146" s="25">
        <v>42332.864880000001</v>
      </c>
      <c r="X146" s="26">
        <v>8.5000000000000006E-2</v>
      </c>
      <c r="Y146" s="25">
        <v>49803.37044705882</v>
      </c>
      <c r="Z146" s="25">
        <v>498033.70447058819</v>
      </c>
      <c r="AA146" s="25"/>
    </row>
    <row r="147" spans="1:27" ht="30" x14ac:dyDescent="0.25">
      <c r="A147" s="9" t="s">
        <v>4139</v>
      </c>
      <c r="B147" s="9" t="s">
        <v>4139</v>
      </c>
      <c r="C147" s="9" t="s">
        <v>8</v>
      </c>
      <c r="D147" s="28" t="s">
        <v>4140</v>
      </c>
      <c r="E147" s="9" t="s">
        <v>3875</v>
      </c>
      <c r="F147" s="9">
        <v>1966</v>
      </c>
      <c r="G147" s="19" t="s">
        <v>43</v>
      </c>
      <c r="H147" s="20">
        <v>8174</v>
      </c>
      <c r="I147" s="20">
        <v>6250</v>
      </c>
      <c r="K147" s="9">
        <v>6</v>
      </c>
      <c r="L147" s="9">
        <v>5</v>
      </c>
      <c r="M147" s="9">
        <v>0</v>
      </c>
      <c r="N147" s="9">
        <v>11</v>
      </c>
      <c r="O147" s="9">
        <v>11</v>
      </c>
      <c r="P147" s="20">
        <v>0</v>
      </c>
      <c r="Q147" s="9" t="s">
        <v>30</v>
      </c>
      <c r="R147" s="25">
        <v>117600</v>
      </c>
      <c r="S147" s="26">
        <v>0.05</v>
      </c>
      <c r="T147" s="25">
        <v>111720</v>
      </c>
      <c r="U147" s="27">
        <v>0.63732999999999995</v>
      </c>
      <c r="V147" s="25">
        <v>71202.507599999997</v>
      </c>
      <c r="W147" s="25">
        <v>40517.492400000003</v>
      </c>
      <c r="X147" s="26">
        <v>8.5000000000000006E-2</v>
      </c>
      <c r="Y147" s="25">
        <v>43334.216470588239</v>
      </c>
      <c r="Z147" s="25">
        <v>476676.3811764706</v>
      </c>
      <c r="AA147" s="25"/>
    </row>
    <row r="148" spans="1:27" ht="30" x14ac:dyDescent="0.25">
      <c r="A148" s="9" t="s">
        <v>4141</v>
      </c>
      <c r="B148" s="9" t="s">
        <v>4141</v>
      </c>
      <c r="C148" s="9" t="s">
        <v>8</v>
      </c>
      <c r="D148" s="28" t="s">
        <v>4142</v>
      </c>
      <c r="E148" s="9" t="s">
        <v>3875</v>
      </c>
      <c r="F148" s="9">
        <v>1924</v>
      </c>
      <c r="G148" s="19" t="s">
        <v>43</v>
      </c>
      <c r="H148" s="20">
        <v>4000</v>
      </c>
      <c r="I148" s="20">
        <v>6624</v>
      </c>
      <c r="K148" s="9">
        <v>3</v>
      </c>
      <c r="L148" s="9">
        <v>3</v>
      </c>
      <c r="M148" s="9">
        <v>2</v>
      </c>
      <c r="N148" s="9">
        <v>8</v>
      </c>
      <c r="O148" s="9">
        <v>8</v>
      </c>
      <c r="P148" s="20">
        <v>0</v>
      </c>
      <c r="Q148" s="9" t="s">
        <v>30</v>
      </c>
      <c r="R148" s="25">
        <v>93000</v>
      </c>
      <c r="S148" s="26">
        <v>0.05</v>
      </c>
      <c r="T148" s="25">
        <v>88350</v>
      </c>
      <c r="U148" s="27">
        <v>0.63732999999999995</v>
      </c>
      <c r="V148" s="25">
        <v>56308.105499999998</v>
      </c>
      <c r="W148" s="25">
        <v>32041.894499999999</v>
      </c>
      <c r="X148" s="26">
        <v>8.5000000000000006E-2</v>
      </c>
      <c r="Y148" s="25">
        <v>47120.433088235295</v>
      </c>
      <c r="Z148" s="25">
        <v>376963.46470588242</v>
      </c>
      <c r="AA148" s="25"/>
    </row>
    <row r="149" spans="1:27" ht="45" x14ac:dyDescent="0.25">
      <c r="A149" s="9" t="s">
        <v>4143</v>
      </c>
      <c r="B149" s="9" t="s">
        <v>4144</v>
      </c>
      <c r="C149" s="9" t="s">
        <v>181</v>
      </c>
      <c r="D149" s="28" t="s">
        <v>4145</v>
      </c>
      <c r="E149" s="9" t="s">
        <v>3731</v>
      </c>
      <c r="F149" s="9">
        <v>1966</v>
      </c>
      <c r="G149" s="19" t="s">
        <v>43</v>
      </c>
      <c r="H149" s="20">
        <v>9375</v>
      </c>
      <c r="I149" s="20">
        <v>10930</v>
      </c>
      <c r="K149" s="9">
        <v>18</v>
      </c>
      <c r="M149" s="9">
        <v>0</v>
      </c>
      <c r="N149" s="9">
        <v>18</v>
      </c>
      <c r="O149" s="9">
        <v>18</v>
      </c>
      <c r="P149" s="20">
        <v>0</v>
      </c>
      <c r="Q149" s="9" t="s">
        <v>30</v>
      </c>
      <c r="R149" s="25">
        <v>183600</v>
      </c>
      <c r="S149" s="26">
        <v>0.05</v>
      </c>
      <c r="T149" s="25">
        <v>174420</v>
      </c>
      <c r="U149" s="27">
        <v>0.72062499999999996</v>
      </c>
      <c r="V149" s="25">
        <v>125691.41250000001</v>
      </c>
      <c r="W149" s="25">
        <v>48728.587500000009</v>
      </c>
      <c r="X149" s="26">
        <v>8.5000000000000006E-2</v>
      </c>
      <c r="Y149" s="25">
        <v>31848.750000000007</v>
      </c>
      <c r="Z149" s="25">
        <v>573277.50000000012</v>
      </c>
      <c r="AA149" s="25"/>
    </row>
    <row r="150" spans="1:27" ht="45" x14ac:dyDescent="0.25">
      <c r="A150" s="9" t="s">
        <v>4146</v>
      </c>
      <c r="B150" s="9" t="s">
        <v>4147</v>
      </c>
      <c r="C150" s="9" t="s">
        <v>3735</v>
      </c>
      <c r="D150" s="28" t="s">
        <v>4148</v>
      </c>
      <c r="E150" s="9" t="s">
        <v>3731</v>
      </c>
      <c r="F150" s="9">
        <v>1963</v>
      </c>
      <c r="G150" s="19" t="s">
        <v>43</v>
      </c>
      <c r="H150" s="20">
        <v>10133</v>
      </c>
      <c r="I150" s="20">
        <v>11730</v>
      </c>
      <c r="K150" s="9">
        <v>2</v>
      </c>
      <c r="L150" s="9">
        <v>10</v>
      </c>
      <c r="M150" s="9">
        <v>0</v>
      </c>
      <c r="N150" s="9">
        <v>12</v>
      </c>
      <c r="O150" s="9">
        <v>12</v>
      </c>
      <c r="P150" s="20">
        <v>0</v>
      </c>
      <c r="Q150" s="9" t="s">
        <v>30</v>
      </c>
      <c r="R150" s="25">
        <v>140400</v>
      </c>
      <c r="S150" s="26">
        <v>0.05</v>
      </c>
      <c r="T150" s="25">
        <v>133380</v>
      </c>
      <c r="U150" s="27">
        <v>0.72062499999999996</v>
      </c>
      <c r="V150" s="25">
        <v>96116.962499999994</v>
      </c>
      <c r="W150" s="25">
        <v>37263.037500000006</v>
      </c>
      <c r="X150" s="26">
        <v>8.5000000000000006E-2</v>
      </c>
      <c r="Y150" s="25">
        <v>36532.389705882357</v>
      </c>
      <c r="Z150" s="25">
        <v>438388.67647058831</v>
      </c>
      <c r="AA150" s="25"/>
    </row>
    <row r="151" spans="1:27" ht="30" x14ac:dyDescent="0.25">
      <c r="A151" s="9" t="s">
        <v>4149</v>
      </c>
      <c r="B151" s="9" t="s">
        <v>4150</v>
      </c>
      <c r="C151" s="9" t="s">
        <v>183</v>
      </c>
      <c r="D151" s="28" t="s">
        <v>4151</v>
      </c>
      <c r="E151" s="9" t="s">
        <v>3731</v>
      </c>
      <c r="F151" s="9">
        <v>1963</v>
      </c>
      <c r="G151" s="19" t="s">
        <v>43</v>
      </c>
      <c r="H151" s="20">
        <v>6250</v>
      </c>
      <c r="I151" s="20">
        <v>5168</v>
      </c>
      <c r="K151" s="9">
        <v>1</v>
      </c>
      <c r="L151" s="9">
        <v>8</v>
      </c>
      <c r="M151" s="9">
        <v>0</v>
      </c>
      <c r="N151" s="9">
        <v>9</v>
      </c>
      <c r="O151" s="9">
        <v>9</v>
      </c>
      <c r="P151" s="20">
        <v>0</v>
      </c>
      <c r="Q151" s="9" t="s">
        <v>30</v>
      </c>
      <c r="R151" s="25">
        <v>106200</v>
      </c>
      <c r="S151" s="26">
        <v>0.05</v>
      </c>
      <c r="T151" s="25">
        <v>100890</v>
      </c>
      <c r="U151" s="27">
        <v>0.72062499999999996</v>
      </c>
      <c r="V151" s="25">
        <v>72703.856249999997</v>
      </c>
      <c r="W151" s="25">
        <v>28186.143750000003</v>
      </c>
      <c r="X151" s="26">
        <v>8.5000000000000006E-2</v>
      </c>
      <c r="Y151" s="25">
        <v>36844.632352941175</v>
      </c>
      <c r="Z151" s="25">
        <v>331601.6911764706</v>
      </c>
      <c r="AA151" s="25"/>
    </row>
    <row r="152" spans="1:27" ht="30" x14ac:dyDescent="0.25">
      <c r="A152" s="9" t="s">
        <v>4152</v>
      </c>
      <c r="B152" s="9" t="s">
        <v>4152</v>
      </c>
      <c r="C152" s="9" t="s">
        <v>8</v>
      </c>
      <c r="D152" s="28" t="s">
        <v>4153</v>
      </c>
      <c r="E152" s="9" t="s">
        <v>3731</v>
      </c>
      <c r="F152" s="9">
        <v>1970</v>
      </c>
      <c r="G152" s="19" t="s">
        <v>43</v>
      </c>
      <c r="H152" s="20">
        <v>6250</v>
      </c>
      <c r="I152" s="20">
        <v>9468</v>
      </c>
      <c r="K152" s="9">
        <v>6</v>
      </c>
      <c r="L152" s="9">
        <v>6</v>
      </c>
      <c r="M152" s="9">
        <v>0</v>
      </c>
      <c r="N152" s="9">
        <v>12</v>
      </c>
      <c r="O152" s="9">
        <v>12</v>
      </c>
      <c r="P152" s="20">
        <v>0</v>
      </c>
      <c r="Q152" s="9" t="s">
        <v>30</v>
      </c>
      <c r="R152" s="25">
        <v>133200</v>
      </c>
      <c r="S152" s="26">
        <v>0.05</v>
      </c>
      <c r="T152" s="25">
        <v>126540</v>
      </c>
      <c r="U152" s="27">
        <v>0.72062499999999996</v>
      </c>
      <c r="V152" s="25">
        <v>91187.887499999997</v>
      </c>
      <c r="W152" s="25">
        <v>35352.112500000003</v>
      </c>
      <c r="X152" s="26">
        <v>8.5000000000000006E-2</v>
      </c>
      <c r="Y152" s="25">
        <v>34658.933823529413</v>
      </c>
      <c r="Z152" s="25">
        <v>415907.20588235295</v>
      </c>
      <c r="AA152" s="25"/>
    </row>
    <row r="153" spans="1:27" ht="30" x14ac:dyDescent="0.25">
      <c r="A153" s="9" t="s">
        <v>4154</v>
      </c>
      <c r="B153" s="9" t="s">
        <v>4154</v>
      </c>
      <c r="C153" s="9" t="s">
        <v>9</v>
      </c>
      <c r="D153" s="28" t="s">
        <v>4155</v>
      </c>
      <c r="E153" s="9" t="s">
        <v>4156</v>
      </c>
      <c r="F153" s="9">
        <v>1968</v>
      </c>
      <c r="G153" s="19" t="s">
        <v>43</v>
      </c>
      <c r="H153" s="20">
        <v>11151</v>
      </c>
      <c r="I153" s="20">
        <v>7136</v>
      </c>
      <c r="L153" s="9">
        <v>8</v>
      </c>
      <c r="M153" s="9">
        <v>0</v>
      </c>
      <c r="N153" s="9">
        <v>8</v>
      </c>
      <c r="O153" s="9">
        <v>8</v>
      </c>
      <c r="P153" s="20">
        <v>0</v>
      </c>
      <c r="Q153" s="9" t="s">
        <v>30</v>
      </c>
      <c r="R153" s="25">
        <v>91200</v>
      </c>
      <c r="S153" s="26">
        <v>0.05</v>
      </c>
      <c r="T153" s="25">
        <v>86640</v>
      </c>
      <c r="U153" s="27">
        <v>0.58247499999999997</v>
      </c>
      <c r="V153" s="25">
        <v>50465.633999999998</v>
      </c>
      <c r="W153" s="25">
        <v>36174.366000000002</v>
      </c>
      <c r="X153" s="26">
        <v>8.5000000000000006E-2</v>
      </c>
      <c r="Y153" s="25">
        <v>53197.597058823529</v>
      </c>
      <c r="Z153" s="25">
        <v>425580.77647058823</v>
      </c>
      <c r="AA153" s="25"/>
    </row>
    <row r="154" spans="1:27" ht="30" x14ac:dyDescent="0.25">
      <c r="A154" s="9" t="s">
        <v>4157</v>
      </c>
      <c r="B154" s="9" t="s">
        <v>4157</v>
      </c>
      <c r="C154" s="9" t="s">
        <v>140</v>
      </c>
      <c r="D154" s="28" t="s">
        <v>4158</v>
      </c>
      <c r="E154" s="9" t="s">
        <v>3755</v>
      </c>
      <c r="F154" s="9">
        <v>1978</v>
      </c>
      <c r="G154" s="19" t="s">
        <v>43</v>
      </c>
      <c r="H154" s="20">
        <v>784080</v>
      </c>
      <c r="I154" s="20">
        <v>2320</v>
      </c>
      <c r="J154" s="9">
        <v>202</v>
      </c>
      <c r="M154" s="9">
        <v>0</v>
      </c>
      <c r="N154" s="9">
        <v>202</v>
      </c>
      <c r="O154" s="9">
        <v>203</v>
      </c>
      <c r="P154" s="20">
        <v>2320</v>
      </c>
      <c r="Q154" s="9" t="s">
        <v>30</v>
      </c>
      <c r="R154" s="25">
        <v>1852800</v>
      </c>
      <c r="S154" s="26">
        <v>0.05</v>
      </c>
      <c r="T154" s="25">
        <v>1760160</v>
      </c>
      <c r="U154" s="27">
        <v>0.51620500000000002</v>
      </c>
      <c r="V154" s="25">
        <v>908603.39280000003</v>
      </c>
      <c r="W154" s="25">
        <v>851556.60719999997</v>
      </c>
      <c r="X154" s="26">
        <v>8.5000000000000006E-2</v>
      </c>
      <c r="Y154" s="25">
        <v>49351.295694001725</v>
      </c>
      <c r="Z154" s="25">
        <v>10018313.025882352</v>
      </c>
      <c r="AA154" s="25"/>
    </row>
    <row r="155" spans="1:27" ht="30" x14ac:dyDescent="0.25">
      <c r="A155" s="9" t="s">
        <v>4159</v>
      </c>
      <c r="B155" s="9" t="s">
        <v>4159</v>
      </c>
      <c r="C155" s="9" t="s">
        <v>8</v>
      </c>
      <c r="D155" s="28" t="s">
        <v>4160</v>
      </c>
      <c r="E155" s="9" t="s">
        <v>3767</v>
      </c>
      <c r="F155" s="9">
        <v>1969</v>
      </c>
      <c r="G155" s="19" t="s">
        <v>43</v>
      </c>
      <c r="H155" s="20">
        <v>13125</v>
      </c>
      <c r="I155" s="20">
        <v>13038</v>
      </c>
      <c r="K155" s="9">
        <v>14</v>
      </c>
      <c r="L155" s="9">
        <v>1</v>
      </c>
      <c r="M155" s="9">
        <v>0</v>
      </c>
      <c r="N155" s="9">
        <v>15</v>
      </c>
      <c r="O155" s="9">
        <v>15</v>
      </c>
      <c r="P155" s="20">
        <v>0</v>
      </c>
      <c r="Q155" s="9" t="s">
        <v>30</v>
      </c>
      <c r="R155" s="25">
        <v>154800</v>
      </c>
      <c r="S155" s="26">
        <v>0.05</v>
      </c>
      <c r="T155" s="25">
        <v>147060</v>
      </c>
      <c r="U155" s="27">
        <v>0.62246500000000005</v>
      </c>
      <c r="V155" s="25">
        <v>91539.702900000004</v>
      </c>
      <c r="W155" s="25">
        <v>55520.297100000003</v>
      </c>
      <c r="X155" s="26">
        <v>8.5000000000000006E-2</v>
      </c>
      <c r="Y155" s="25">
        <v>43545.331058823525</v>
      </c>
      <c r="Z155" s="25">
        <v>653179.9658823529</v>
      </c>
      <c r="AA155" s="25"/>
    </row>
    <row r="156" spans="1:27" ht="90" x14ac:dyDescent="0.25">
      <c r="A156" s="9" t="s">
        <v>4161</v>
      </c>
      <c r="B156" s="9" t="s">
        <v>4162</v>
      </c>
      <c r="C156" s="9" t="s">
        <v>3787</v>
      </c>
      <c r="D156" s="28" t="s">
        <v>4163</v>
      </c>
      <c r="E156" s="9" t="s">
        <v>4164</v>
      </c>
      <c r="F156" s="9">
        <v>1966</v>
      </c>
      <c r="G156" s="19" t="s">
        <v>43</v>
      </c>
      <c r="H156" s="20">
        <v>18000</v>
      </c>
      <c r="I156" s="20">
        <v>19224</v>
      </c>
      <c r="K156" s="9">
        <v>12</v>
      </c>
      <c r="L156" s="9">
        <v>12</v>
      </c>
      <c r="M156" s="9">
        <v>0</v>
      </c>
      <c r="N156" s="9">
        <v>24</v>
      </c>
      <c r="O156" s="9">
        <v>24</v>
      </c>
      <c r="P156" s="20">
        <v>0</v>
      </c>
      <c r="Q156" s="9" t="s">
        <v>30</v>
      </c>
      <c r="R156" s="25">
        <v>252000</v>
      </c>
      <c r="S156" s="26">
        <v>0.05</v>
      </c>
      <c r="T156" s="25">
        <v>239400</v>
      </c>
      <c r="U156" s="27">
        <v>0.62552500000000011</v>
      </c>
      <c r="V156" s="25">
        <v>149750.68500000003</v>
      </c>
      <c r="W156" s="25">
        <v>89649.314999999973</v>
      </c>
      <c r="X156" s="26">
        <v>8.5000000000000006E-2</v>
      </c>
      <c r="Y156" s="25">
        <v>43945.742647058803</v>
      </c>
      <c r="Z156" s="25">
        <v>1054697.8235294111</v>
      </c>
      <c r="AA156" s="25"/>
    </row>
    <row r="157" spans="1:27" ht="90" x14ac:dyDescent="0.25">
      <c r="A157" s="9" t="s">
        <v>4165</v>
      </c>
      <c r="B157" s="9" t="s">
        <v>4166</v>
      </c>
      <c r="C157" s="9" t="s">
        <v>4167</v>
      </c>
      <c r="D157" s="28" t="s">
        <v>4168</v>
      </c>
      <c r="E157" s="9" t="s">
        <v>3909</v>
      </c>
      <c r="F157" s="9">
        <v>1969</v>
      </c>
      <c r="G157" s="19" t="s">
        <v>43</v>
      </c>
      <c r="H157" s="20">
        <v>18909</v>
      </c>
      <c r="I157" s="20">
        <v>5460</v>
      </c>
      <c r="K157" s="9">
        <v>8</v>
      </c>
      <c r="M157" s="9">
        <v>0</v>
      </c>
      <c r="N157" s="9">
        <v>8</v>
      </c>
      <c r="O157" s="9">
        <v>8</v>
      </c>
      <c r="P157" s="20">
        <v>0</v>
      </c>
      <c r="Q157" s="9" t="s">
        <v>30</v>
      </c>
      <c r="R157" s="25">
        <v>81600</v>
      </c>
      <c r="S157" s="26">
        <v>0.05</v>
      </c>
      <c r="T157" s="25">
        <v>77520</v>
      </c>
      <c r="U157" s="27">
        <v>0.56579499999999994</v>
      </c>
      <c r="V157" s="25">
        <v>43860.428399999997</v>
      </c>
      <c r="W157" s="25">
        <v>33659.571600000003</v>
      </c>
      <c r="X157" s="26">
        <v>8.5000000000000006E-2</v>
      </c>
      <c r="Y157" s="25">
        <v>49499.37</v>
      </c>
      <c r="Z157" s="25">
        <v>395994.96</v>
      </c>
      <c r="AA157" s="25"/>
    </row>
    <row r="158" spans="1:27" ht="30" x14ac:dyDescent="0.25">
      <c r="A158" s="9" t="s">
        <v>4169</v>
      </c>
      <c r="B158" s="9" t="s">
        <v>4169</v>
      </c>
      <c r="C158" s="9" t="s">
        <v>8</v>
      </c>
      <c r="D158" s="28" t="s">
        <v>4170</v>
      </c>
      <c r="E158" s="9" t="s">
        <v>3909</v>
      </c>
      <c r="F158" s="9">
        <v>1971</v>
      </c>
      <c r="G158" s="19" t="s">
        <v>43</v>
      </c>
      <c r="H158" s="20">
        <v>32475</v>
      </c>
      <c r="I158" s="20">
        <v>26928</v>
      </c>
      <c r="L158" s="9">
        <v>20</v>
      </c>
      <c r="M158" s="9">
        <v>4</v>
      </c>
      <c r="N158" s="9">
        <v>24</v>
      </c>
      <c r="O158" s="9">
        <v>24</v>
      </c>
      <c r="P158" s="20">
        <v>0</v>
      </c>
      <c r="Q158" s="9" t="s">
        <v>30</v>
      </c>
      <c r="R158" s="25">
        <v>297600</v>
      </c>
      <c r="S158" s="26">
        <v>0.05</v>
      </c>
      <c r="T158" s="25">
        <v>282720</v>
      </c>
      <c r="U158" s="27">
        <v>0.56579499999999994</v>
      </c>
      <c r="V158" s="25">
        <v>159961.5624</v>
      </c>
      <c r="W158" s="25">
        <v>122758.4376</v>
      </c>
      <c r="X158" s="26">
        <v>8.5000000000000006E-2</v>
      </c>
      <c r="Y158" s="25">
        <v>60175.704705882352</v>
      </c>
      <c r="Z158" s="25">
        <v>1444216.9129411764</v>
      </c>
      <c r="AA158" s="25"/>
    </row>
    <row r="159" spans="1:27" ht="30" x14ac:dyDescent="0.25">
      <c r="A159" s="9" t="s">
        <v>4171</v>
      </c>
      <c r="B159" s="9" t="s">
        <v>4171</v>
      </c>
      <c r="C159" s="9" t="s">
        <v>8</v>
      </c>
      <c r="D159" s="28" t="s">
        <v>4172</v>
      </c>
      <c r="E159" s="9" t="s">
        <v>3767</v>
      </c>
      <c r="F159" s="9">
        <v>1971</v>
      </c>
      <c r="G159" s="19" t="s">
        <v>43</v>
      </c>
      <c r="H159" s="20">
        <v>13080</v>
      </c>
      <c r="I159" s="20">
        <v>11613</v>
      </c>
      <c r="K159" s="9">
        <v>6</v>
      </c>
      <c r="L159" s="9">
        <v>6</v>
      </c>
      <c r="M159" s="9">
        <v>0</v>
      </c>
      <c r="N159" s="9">
        <v>12</v>
      </c>
      <c r="O159" s="9">
        <v>12</v>
      </c>
      <c r="P159" s="20">
        <v>0</v>
      </c>
      <c r="Q159" s="9" t="s">
        <v>30</v>
      </c>
      <c r="R159" s="25">
        <v>126000</v>
      </c>
      <c r="S159" s="26">
        <v>0.05</v>
      </c>
      <c r="T159" s="25">
        <v>119700</v>
      </c>
      <c r="U159" s="27">
        <v>0.62246500000000005</v>
      </c>
      <c r="V159" s="25">
        <v>74509.060500000007</v>
      </c>
      <c r="W159" s="25">
        <v>45190.939499999993</v>
      </c>
      <c r="X159" s="26">
        <v>8.5000000000000006E-2</v>
      </c>
      <c r="Y159" s="25">
        <v>44304.842647058809</v>
      </c>
      <c r="Z159" s="25">
        <v>531658.11176470574</v>
      </c>
      <c r="AA159" s="25"/>
    </row>
    <row r="160" spans="1:27" ht="30" x14ac:dyDescent="0.25">
      <c r="A160" s="9" t="s">
        <v>4173</v>
      </c>
      <c r="B160" s="9" t="s">
        <v>4174</v>
      </c>
      <c r="C160" s="9" t="s">
        <v>3893</v>
      </c>
      <c r="D160" s="28" t="s">
        <v>4175</v>
      </c>
      <c r="E160" s="9" t="s">
        <v>3767</v>
      </c>
      <c r="F160" s="9">
        <v>1971</v>
      </c>
      <c r="G160" s="19" t="s">
        <v>43</v>
      </c>
      <c r="H160" s="20">
        <v>9840</v>
      </c>
      <c r="I160" s="20">
        <v>8832</v>
      </c>
      <c r="K160" s="9">
        <v>3</v>
      </c>
      <c r="L160" s="9">
        <v>6</v>
      </c>
      <c r="M160" s="9">
        <v>0</v>
      </c>
      <c r="N160" s="9">
        <v>9</v>
      </c>
      <c r="O160" s="9">
        <v>9</v>
      </c>
      <c r="P160" s="20">
        <v>0</v>
      </c>
      <c r="Q160" s="9" t="s">
        <v>30</v>
      </c>
      <c r="R160" s="25">
        <v>97200</v>
      </c>
      <c r="S160" s="26">
        <v>0.05</v>
      </c>
      <c r="T160" s="25">
        <v>92340</v>
      </c>
      <c r="U160" s="27">
        <v>0.62246500000000005</v>
      </c>
      <c r="V160" s="25">
        <v>57478.418100000003</v>
      </c>
      <c r="W160" s="25">
        <v>34861.581899999997</v>
      </c>
      <c r="X160" s="26">
        <v>8.5000000000000006E-2</v>
      </c>
      <c r="Y160" s="25">
        <v>45570.695294117642</v>
      </c>
      <c r="Z160" s="25">
        <v>410136.25764705881</v>
      </c>
      <c r="AA160" s="25"/>
    </row>
    <row r="161" spans="1:27" ht="30" x14ac:dyDescent="0.25">
      <c r="A161" s="9" t="s">
        <v>4176</v>
      </c>
      <c r="B161" s="9" t="s">
        <v>4177</v>
      </c>
      <c r="C161" s="9" t="s">
        <v>183</v>
      </c>
      <c r="D161" s="28" t="s">
        <v>4178</v>
      </c>
      <c r="E161" s="9" t="s">
        <v>3810</v>
      </c>
      <c r="F161" s="9">
        <v>1958</v>
      </c>
      <c r="G161" s="19" t="s">
        <v>43</v>
      </c>
      <c r="H161" s="20">
        <v>6250</v>
      </c>
      <c r="I161" s="20">
        <v>4394</v>
      </c>
      <c r="K161" s="9">
        <v>8</v>
      </c>
      <c r="M161" s="9">
        <v>0</v>
      </c>
      <c r="N161" s="9">
        <v>8</v>
      </c>
      <c r="O161" s="9">
        <v>8</v>
      </c>
      <c r="P161" s="20">
        <v>0</v>
      </c>
      <c r="Q161" s="9" t="s">
        <v>30</v>
      </c>
      <c r="R161" s="25">
        <v>81600</v>
      </c>
      <c r="S161" s="26">
        <v>0.05</v>
      </c>
      <c r="T161" s="25">
        <v>77520</v>
      </c>
      <c r="U161" s="27">
        <v>0.72062499999999996</v>
      </c>
      <c r="V161" s="25">
        <v>55862.85</v>
      </c>
      <c r="W161" s="25">
        <v>21657.15</v>
      </c>
      <c r="X161" s="26">
        <v>8.5000000000000006E-2</v>
      </c>
      <c r="Y161" s="25">
        <v>31848.75</v>
      </c>
      <c r="Z161" s="25">
        <v>254790</v>
      </c>
      <c r="AA161" s="25"/>
    </row>
    <row r="162" spans="1:27" ht="75" x14ac:dyDescent="0.25">
      <c r="A162" s="9" t="s">
        <v>4179</v>
      </c>
      <c r="B162" s="9" t="s">
        <v>4180</v>
      </c>
      <c r="C162" s="9" t="s">
        <v>180</v>
      </c>
      <c r="D162" s="28" t="s">
        <v>4181</v>
      </c>
      <c r="E162" s="9" t="s">
        <v>3767</v>
      </c>
      <c r="F162" s="9">
        <v>1971</v>
      </c>
      <c r="G162" s="19" t="s">
        <v>43</v>
      </c>
      <c r="H162" s="20">
        <v>16500</v>
      </c>
      <c r="I162" s="20">
        <v>14439</v>
      </c>
      <c r="K162" s="9">
        <v>6</v>
      </c>
      <c r="L162" s="9">
        <v>9</v>
      </c>
      <c r="M162" s="9">
        <v>0</v>
      </c>
      <c r="N162" s="9">
        <v>15</v>
      </c>
      <c r="O162" s="9">
        <v>15</v>
      </c>
      <c r="P162" s="20">
        <v>0</v>
      </c>
      <c r="Q162" s="9" t="s">
        <v>30</v>
      </c>
      <c r="R162" s="25">
        <v>160200</v>
      </c>
      <c r="S162" s="26">
        <v>0.05</v>
      </c>
      <c r="T162" s="25">
        <v>152190</v>
      </c>
      <c r="U162" s="27">
        <v>0.62246500000000005</v>
      </c>
      <c r="V162" s="25">
        <v>94732.948350000006</v>
      </c>
      <c r="W162" s="25">
        <v>57457.051649999994</v>
      </c>
      <c r="X162" s="26">
        <v>8.5000000000000006E-2</v>
      </c>
      <c r="Y162" s="25">
        <v>45064.354235294115</v>
      </c>
      <c r="Z162" s="25">
        <v>675965.31352941168</v>
      </c>
      <c r="AA162" s="25"/>
    </row>
    <row r="163" spans="1:27" ht="30" x14ac:dyDescent="0.25">
      <c r="A163" s="9" t="s">
        <v>4182</v>
      </c>
      <c r="B163" s="9" t="s">
        <v>4182</v>
      </c>
      <c r="C163" s="9" t="s">
        <v>8</v>
      </c>
      <c r="D163" s="28" t="s">
        <v>4183</v>
      </c>
      <c r="E163" s="9" t="s">
        <v>3767</v>
      </c>
      <c r="F163" s="9">
        <v>1971</v>
      </c>
      <c r="G163" s="19" t="s">
        <v>43</v>
      </c>
      <c r="H163" s="20">
        <v>12875</v>
      </c>
      <c r="I163" s="20">
        <v>12549</v>
      </c>
      <c r="K163" s="9">
        <v>6</v>
      </c>
      <c r="L163" s="9">
        <v>9</v>
      </c>
      <c r="M163" s="9">
        <v>0</v>
      </c>
      <c r="N163" s="9">
        <v>15</v>
      </c>
      <c r="O163" s="9">
        <v>15</v>
      </c>
      <c r="P163" s="20">
        <v>0</v>
      </c>
      <c r="Q163" s="9" t="s">
        <v>30</v>
      </c>
      <c r="R163" s="25">
        <v>169200</v>
      </c>
      <c r="S163" s="26">
        <v>0.05</v>
      </c>
      <c r="T163" s="25">
        <v>160740</v>
      </c>
      <c r="U163" s="27">
        <v>0.62246500000000005</v>
      </c>
      <c r="V163" s="25">
        <v>100055.0241</v>
      </c>
      <c r="W163" s="25">
        <v>60684.97589999999</v>
      </c>
      <c r="X163" s="26">
        <v>8.5000000000000006E-2</v>
      </c>
      <c r="Y163" s="25">
        <v>47596.059529411752</v>
      </c>
      <c r="Z163" s="25">
        <v>713940.89294117631</v>
      </c>
      <c r="AA163" s="25"/>
    </row>
    <row r="164" spans="1:27" ht="120" x14ac:dyDescent="0.25">
      <c r="A164" s="9" t="s">
        <v>4184</v>
      </c>
      <c r="B164" s="9" t="s">
        <v>4185</v>
      </c>
      <c r="C164" s="9" t="s">
        <v>4186</v>
      </c>
      <c r="D164" s="28" t="s">
        <v>4187</v>
      </c>
      <c r="E164" s="9" t="s">
        <v>4035</v>
      </c>
      <c r="F164" s="9">
        <v>1970</v>
      </c>
      <c r="G164" s="19" t="s">
        <v>43</v>
      </c>
      <c r="H164" s="20">
        <v>80701</v>
      </c>
      <c r="I164" s="20">
        <v>82929</v>
      </c>
      <c r="K164" s="9">
        <v>28</v>
      </c>
      <c r="L164" s="9">
        <v>56</v>
      </c>
      <c r="M164" s="9">
        <v>0</v>
      </c>
      <c r="N164" s="9">
        <v>84</v>
      </c>
      <c r="O164" s="9">
        <v>84</v>
      </c>
      <c r="P164" s="20">
        <v>0</v>
      </c>
      <c r="Q164" s="9" t="s">
        <v>30</v>
      </c>
      <c r="R164" s="25">
        <v>957600</v>
      </c>
      <c r="S164" s="26">
        <v>0.05</v>
      </c>
      <c r="T164" s="25">
        <v>909720</v>
      </c>
      <c r="U164" s="27">
        <v>0.66794500000000001</v>
      </c>
      <c r="V164" s="25">
        <v>607642.92540000007</v>
      </c>
      <c r="W164" s="25">
        <v>302077.07459999993</v>
      </c>
      <c r="X164" s="26">
        <v>8.5000000000000006E-2</v>
      </c>
      <c r="Y164" s="25">
        <v>42307.713529411754</v>
      </c>
      <c r="Z164" s="25">
        <v>3553847.9364705873</v>
      </c>
      <c r="AA164" s="25"/>
    </row>
    <row r="165" spans="1:27" ht="30" x14ac:dyDescent="0.25">
      <c r="A165" s="9" t="s">
        <v>4188</v>
      </c>
      <c r="B165" s="9" t="s">
        <v>4188</v>
      </c>
      <c r="C165" s="9" t="s">
        <v>9</v>
      </c>
      <c r="D165" s="28" t="s">
        <v>4189</v>
      </c>
      <c r="E165" s="9" t="s">
        <v>4073</v>
      </c>
      <c r="F165" s="9">
        <v>1969</v>
      </c>
      <c r="G165" s="19" t="s">
        <v>43</v>
      </c>
      <c r="H165" s="20">
        <v>13200</v>
      </c>
      <c r="I165" s="20">
        <v>8316</v>
      </c>
      <c r="J165" s="9">
        <v>18</v>
      </c>
      <c r="M165" s="9">
        <v>0</v>
      </c>
      <c r="N165" s="9">
        <v>18</v>
      </c>
      <c r="O165" s="9">
        <v>18</v>
      </c>
      <c r="P165" s="20">
        <v>0</v>
      </c>
      <c r="Q165" s="9" t="s">
        <v>30</v>
      </c>
      <c r="R165" s="25">
        <v>151200</v>
      </c>
      <c r="S165" s="26">
        <v>0.05</v>
      </c>
      <c r="T165" s="25">
        <v>143640</v>
      </c>
      <c r="U165" s="27">
        <v>0.67039000000000004</v>
      </c>
      <c r="V165" s="25">
        <v>96294.819600000003</v>
      </c>
      <c r="W165" s="25">
        <v>47345.180399999997</v>
      </c>
      <c r="X165" s="26">
        <v>8.5000000000000006E-2</v>
      </c>
      <c r="Y165" s="25">
        <v>30944.562352941171</v>
      </c>
      <c r="Z165" s="25">
        <v>557002.12235294108</v>
      </c>
      <c r="AA165" s="25"/>
    </row>
    <row r="166" spans="1:27" ht="30" x14ac:dyDescent="0.25">
      <c r="A166" s="9" t="s">
        <v>4190</v>
      </c>
      <c r="B166" s="9" t="s">
        <v>4190</v>
      </c>
      <c r="C166" s="9" t="s">
        <v>8</v>
      </c>
      <c r="D166" s="28" t="s">
        <v>4191</v>
      </c>
      <c r="E166" s="9" t="s">
        <v>4192</v>
      </c>
      <c r="F166" s="9">
        <v>1971</v>
      </c>
      <c r="G166" s="19" t="s">
        <v>43</v>
      </c>
      <c r="H166" s="20">
        <v>61896</v>
      </c>
      <c r="I166" s="20">
        <v>23370</v>
      </c>
      <c r="K166" s="9">
        <v>4</v>
      </c>
      <c r="L166" s="9">
        <v>20</v>
      </c>
      <c r="M166" s="9">
        <v>0</v>
      </c>
      <c r="N166" s="9">
        <v>24</v>
      </c>
      <c r="O166" s="9">
        <v>24</v>
      </c>
      <c r="P166" s="20">
        <v>0</v>
      </c>
      <c r="Q166" s="9" t="s">
        <v>30</v>
      </c>
      <c r="R166" s="25">
        <v>266400</v>
      </c>
      <c r="S166" s="26">
        <v>0.05</v>
      </c>
      <c r="T166" s="25">
        <v>253080</v>
      </c>
      <c r="U166" s="27">
        <v>0.55379499999999993</v>
      </c>
      <c r="V166" s="25">
        <v>140154.43859999999</v>
      </c>
      <c r="W166" s="25">
        <v>112925.56140000001</v>
      </c>
      <c r="X166" s="26">
        <v>8.5000000000000006E-2</v>
      </c>
      <c r="Y166" s="25">
        <v>55355.667352941178</v>
      </c>
      <c r="Z166" s="25">
        <v>1328536.0164705885</v>
      </c>
      <c r="AA166" s="25"/>
    </row>
    <row r="167" spans="1:27" ht="30" x14ac:dyDescent="0.25">
      <c r="A167" s="9" t="s">
        <v>4193</v>
      </c>
      <c r="B167" s="9" t="s">
        <v>4194</v>
      </c>
      <c r="C167" s="9" t="s">
        <v>4195</v>
      </c>
      <c r="D167" s="28" t="s">
        <v>4196</v>
      </c>
      <c r="E167" s="9" t="s">
        <v>3909</v>
      </c>
      <c r="F167" s="9">
        <v>1971</v>
      </c>
      <c r="G167" s="19" t="s">
        <v>43</v>
      </c>
      <c r="H167" s="20">
        <v>693910</v>
      </c>
      <c r="I167" s="20">
        <v>398668</v>
      </c>
      <c r="K167" s="9">
        <v>146</v>
      </c>
      <c r="L167" s="9">
        <v>152</v>
      </c>
      <c r="M167" s="9">
        <v>56</v>
      </c>
      <c r="N167" s="9">
        <v>354</v>
      </c>
      <c r="O167" s="9">
        <v>355</v>
      </c>
      <c r="P167" s="20">
        <v>4306</v>
      </c>
      <c r="Q167" s="9" t="s">
        <v>30</v>
      </c>
      <c r="R167" s="25">
        <v>4188496</v>
      </c>
      <c r="S167" s="26">
        <v>0.05</v>
      </c>
      <c r="T167" s="25">
        <v>3979071.2</v>
      </c>
      <c r="U167" s="27">
        <v>0.56579499999999994</v>
      </c>
      <c r="V167" s="25">
        <v>2251338.5896039996</v>
      </c>
      <c r="W167" s="25">
        <v>1727732.6103960006</v>
      </c>
      <c r="X167" s="26">
        <v>8.5000000000000006E-2</v>
      </c>
      <c r="Y167" s="25">
        <v>57257.087337067125</v>
      </c>
      <c r="Z167" s="25">
        <v>20326266.004658829</v>
      </c>
      <c r="AA167" s="25"/>
    </row>
    <row r="168" spans="1:27" ht="90" x14ac:dyDescent="0.25">
      <c r="A168" s="9" t="s">
        <v>4197</v>
      </c>
      <c r="B168" s="9" t="s">
        <v>4198</v>
      </c>
      <c r="C168" s="9" t="s">
        <v>4199</v>
      </c>
      <c r="D168" s="28" t="s">
        <v>4200</v>
      </c>
      <c r="E168" s="9" t="s">
        <v>3767</v>
      </c>
      <c r="F168" s="9">
        <v>1967</v>
      </c>
      <c r="G168" s="19" t="s">
        <v>43</v>
      </c>
      <c r="H168" s="20">
        <v>18000</v>
      </c>
      <c r="I168" s="20">
        <v>15840</v>
      </c>
      <c r="K168" s="9">
        <v>12</v>
      </c>
      <c r="L168" s="9">
        <v>12</v>
      </c>
      <c r="N168" s="9">
        <v>24</v>
      </c>
      <c r="O168" s="9">
        <v>24</v>
      </c>
      <c r="P168" s="20">
        <v>0</v>
      </c>
      <c r="Q168" s="9" t="s">
        <v>30</v>
      </c>
      <c r="R168" s="25">
        <v>266400</v>
      </c>
      <c r="S168" s="26">
        <v>0.05</v>
      </c>
      <c r="T168" s="25">
        <v>253080</v>
      </c>
      <c r="U168" s="27">
        <v>0.62246500000000005</v>
      </c>
      <c r="V168" s="25">
        <v>157533.44220000002</v>
      </c>
      <c r="W168" s="25">
        <v>95546.55779999998</v>
      </c>
      <c r="X168" s="26">
        <v>8.5000000000000006E-2</v>
      </c>
      <c r="Y168" s="25">
        <v>46836.547941176454</v>
      </c>
      <c r="Z168" s="25">
        <v>1124077.1505882349</v>
      </c>
      <c r="AA168" s="25"/>
    </row>
    <row r="169" spans="1:27" ht="30" x14ac:dyDescent="0.25">
      <c r="A169" s="9" t="s">
        <v>4201</v>
      </c>
      <c r="B169" s="9" t="s">
        <v>4201</v>
      </c>
      <c r="C169" s="9" t="s">
        <v>8</v>
      </c>
      <c r="D169" s="28" t="s">
        <v>4202</v>
      </c>
      <c r="E169" s="9" t="s">
        <v>3875</v>
      </c>
      <c r="F169" s="9">
        <v>1970</v>
      </c>
      <c r="G169" s="19" t="s">
        <v>43</v>
      </c>
      <c r="H169" s="20">
        <v>22755</v>
      </c>
      <c r="I169" s="20">
        <v>24678</v>
      </c>
      <c r="J169" s="9">
        <v>3</v>
      </c>
      <c r="K169" s="9">
        <v>33</v>
      </c>
      <c r="M169" s="9">
        <v>0</v>
      </c>
      <c r="N169" s="9">
        <v>36</v>
      </c>
      <c r="O169" s="9">
        <v>36</v>
      </c>
      <c r="P169" s="20">
        <v>0</v>
      </c>
      <c r="Q169" s="9" t="s">
        <v>30</v>
      </c>
      <c r="R169" s="25">
        <v>361800</v>
      </c>
      <c r="S169" s="26">
        <v>0.05</v>
      </c>
      <c r="T169" s="25">
        <v>343710</v>
      </c>
      <c r="U169" s="27">
        <v>0.63732999999999995</v>
      </c>
      <c r="V169" s="25">
        <v>219056.69429999997</v>
      </c>
      <c r="W169" s="25">
        <v>124653.30570000004</v>
      </c>
      <c r="X169" s="26">
        <v>8.5000000000000006E-2</v>
      </c>
      <c r="Y169" s="25">
        <v>40736.374411764707</v>
      </c>
      <c r="Z169" s="25">
        <v>1466509.4788235296</v>
      </c>
      <c r="AA169" s="25"/>
    </row>
    <row r="170" spans="1:27" ht="30" x14ac:dyDescent="0.25">
      <c r="A170" s="9" t="s">
        <v>4203</v>
      </c>
      <c r="B170" s="9" t="s">
        <v>4203</v>
      </c>
      <c r="C170" s="9" t="s">
        <v>9</v>
      </c>
      <c r="D170" s="28" t="s">
        <v>4204</v>
      </c>
      <c r="E170" s="9" t="s">
        <v>3831</v>
      </c>
      <c r="F170" s="9">
        <v>1966</v>
      </c>
      <c r="G170" s="19" t="s">
        <v>43</v>
      </c>
      <c r="H170" s="20">
        <v>7519</v>
      </c>
      <c r="I170" s="20">
        <v>5504</v>
      </c>
      <c r="K170" s="9">
        <v>8</v>
      </c>
      <c r="M170" s="9">
        <v>0</v>
      </c>
      <c r="N170" s="9">
        <v>8</v>
      </c>
      <c r="O170" s="9">
        <v>8</v>
      </c>
      <c r="P170" s="20">
        <v>0</v>
      </c>
      <c r="Q170" s="9" t="s">
        <v>30</v>
      </c>
      <c r="R170" s="25">
        <v>76800</v>
      </c>
      <c r="S170" s="26">
        <v>0.05</v>
      </c>
      <c r="T170" s="25">
        <v>72960</v>
      </c>
      <c r="U170" s="27">
        <v>0.61065999999999998</v>
      </c>
      <c r="V170" s="25">
        <v>44553.753599999996</v>
      </c>
      <c r="W170" s="25">
        <v>28406.246400000004</v>
      </c>
      <c r="X170" s="26">
        <v>8.5000000000000006E-2</v>
      </c>
      <c r="Y170" s="25">
        <v>41773.891764705892</v>
      </c>
      <c r="Z170" s="25">
        <v>334191.13411764707</v>
      </c>
      <c r="AA170" s="25"/>
    </row>
    <row r="171" spans="1:27" ht="30" x14ac:dyDescent="0.25">
      <c r="A171" s="9" t="s">
        <v>4205</v>
      </c>
      <c r="B171" s="9" t="s">
        <v>4205</v>
      </c>
      <c r="C171" s="9" t="s">
        <v>8</v>
      </c>
      <c r="D171" s="28" t="s">
        <v>4206</v>
      </c>
      <c r="E171" s="9" t="s">
        <v>3731</v>
      </c>
      <c r="F171" s="9">
        <v>1966</v>
      </c>
      <c r="G171" s="19" t="s">
        <v>43</v>
      </c>
      <c r="H171" s="20">
        <v>12692</v>
      </c>
      <c r="I171" s="20">
        <v>17448</v>
      </c>
      <c r="K171" s="9">
        <v>3</v>
      </c>
      <c r="L171" s="9">
        <v>15</v>
      </c>
      <c r="M171" s="9">
        <v>0</v>
      </c>
      <c r="N171" s="9">
        <v>18</v>
      </c>
      <c r="O171" s="9">
        <v>18</v>
      </c>
      <c r="P171" s="20">
        <v>0</v>
      </c>
      <c r="Q171" s="9" t="s">
        <v>30</v>
      </c>
      <c r="R171" s="25">
        <v>210600</v>
      </c>
      <c r="S171" s="26">
        <v>0.05</v>
      </c>
      <c r="T171" s="25">
        <v>200070</v>
      </c>
      <c r="U171" s="27">
        <v>0.72062499999999996</v>
      </c>
      <c r="V171" s="25">
        <v>144175.44375000001</v>
      </c>
      <c r="W171" s="25">
        <v>55894.556249999994</v>
      </c>
      <c r="X171" s="26">
        <v>8.5000000000000006E-2</v>
      </c>
      <c r="Y171" s="25">
        <v>36532.38970588235</v>
      </c>
      <c r="Z171" s="25">
        <v>657583.01470588229</v>
      </c>
      <c r="AA171" s="25"/>
    </row>
    <row r="172" spans="1:27" ht="30" x14ac:dyDescent="0.25">
      <c r="A172" s="9" t="s">
        <v>4207</v>
      </c>
      <c r="B172" s="9" t="s">
        <v>4207</v>
      </c>
      <c r="C172" s="9" t="s">
        <v>9</v>
      </c>
      <c r="D172" s="28" t="s">
        <v>4208</v>
      </c>
      <c r="E172" s="9" t="s">
        <v>3875</v>
      </c>
      <c r="F172" s="9">
        <v>1965</v>
      </c>
      <c r="G172" s="19" t="s">
        <v>43</v>
      </c>
      <c r="H172" s="20">
        <v>7457</v>
      </c>
      <c r="I172" s="20">
        <v>7276</v>
      </c>
      <c r="K172" s="9">
        <v>12</v>
      </c>
      <c r="M172" s="9">
        <v>0</v>
      </c>
      <c r="N172" s="9">
        <v>12</v>
      </c>
      <c r="O172" s="9">
        <v>12</v>
      </c>
      <c r="P172" s="20">
        <v>0</v>
      </c>
      <c r="Q172" s="9" t="s">
        <v>30</v>
      </c>
      <c r="R172" s="25">
        <v>122400</v>
      </c>
      <c r="S172" s="26">
        <v>0.05</v>
      </c>
      <c r="T172" s="25">
        <v>116280</v>
      </c>
      <c r="U172" s="27">
        <v>0.63732999999999995</v>
      </c>
      <c r="V172" s="25">
        <v>74108.732399999994</v>
      </c>
      <c r="W172" s="25">
        <v>42171.267600000006</v>
      </c>
      <c r="X172" s="26">
        <v>8.5000000000000006E-2</v>
      </c>
      <c r="Y172" s="25">
        <v>41344.380000000005</v>
      </c>
      <c r="Z172" s="25">
        <v>496132.56000000006</v>
      </c>
      <c r="AA172" s="25"/>
    </row>
    <row r="173" spans="1:27" ht="210" x14ac:dyDescent="0.25">
      <c r="A173" s="9" t="s">
        <v>4209</v>
      </c>
      <c r="B173" s="9" t="s">
        <v>4210</v>
      </c>
      <c r="C173" s="9" t="s">
        <v>4211</v>
      </c>
      <c r="D173" s="28" t="s">
        <v>4212</v>
      </c>
      <c r="E173" s="9" t="s">
        <v>3767</v>
      </c>
      <c r="F173" s="9">
        <v>1976</v>
      </c>
      <c r="G173" s="19" t="s">
        <v>43</v>
      </c>
      <c r="H173" s="20">
        <v>517180</v>
      </c>
      <c r="I173" s="20">
        <v>289653</v>
      </c>
      <c r="K173" s="9">
        <v>138</v>
      </c>
      <c r="L173" s="9">
        <v>138</v>
      </c>
      <c r="N173" s="9">
        <v>276</v>
      </c>
      <c r="O173" s="9">
        <v>276</v>
      </c>
      <c r="P173" s="20">
        <v>0</v>
      </c>
      <c r="Q173" s="9" t="s">
        <v>30</v>
      </c>
      <c r="R173" s="25">
        <v>3312000</v>
      </c>
      <c r="S173" s="26">
        <v>0.05</v>
      </c>
      <c r="T173" s="25">
        <v>3146400</v>
      </c>
      <c r="U173" s="27">
        <v>0.62246500000000005</v>
      </c>
      <c r="V173" s="25">
        <v>1958523.8759999999</v>
      </c>
      <c r="W173" s="25">
        <v>1187876.1239999998</v>
      </c>
      <c r="X173" s="26">
        <v>8.5000000000000006E-2</v>
      </c>
      <c r="Y173" s="25">
        <v>50634.105882352931</v>
      </c>
      <c r="Z173" s="25">
        <v>13975013.22352941</v>
      </c>
      <c r="AA173" s="25"/>
    </row>
    <row r="174" spans="1:27" ht="30" x14ac:dyDescent="0.25">
      <c r="A174" s="9" t="s">
        <v>4213</v>
      </c>
      <c r="B174" s="9" t="s">
        <v>4213</v>
      </c>
      <c r="C174" s="9" t="s">
        <v>9</v>
      </c>
      <c r="D174" s="28" t="s">
        <v>4214</v>
      </c>
      <c r="E174" s="9" t="s">
        <v>3831</v>
      </c>
      <c r="F174" s="9">
        <v>1967</v>
      </c>
      <c r="G174" s="19" t="s">
        <v>43</v>
      </c>
      <c r="H174" s="20">
        <v>7602</v>
      </c>
      <c r="I174" s="20">
        <v>6480</v>
      </c>
      <c r="K174" s="9">
        <v>8</v>
      </c>
      <c r="M174" s="9">
        <v>0</v>
      </c>
      <c r="N174" s="9">
        <v>8</v>
      </c>
      <c r="O174" s="9">
        <v>8</v>
      </c>
      <c r="P174" s="20">
        <v>0</v>
      </c>
      <c r="Q174" s="9" t="s">
        <v>30</v>
      </c>
      <c r="R174" s="25">
        <v>76800</v>
      </c>
      <c r="S174" s="26">
        <v>0.05</v>
      </c>
      <c r="T174" s="25">
        <v>72960</v>
      </c>
      <c r="U174" s="27">
        <v>0.61065999999999998</v>
      </c>
      <c r="V174" s="25">
        <v>44553.753599999996</v>
      </c>
      <c r="W174" s="25">
        <v>28406.246400000004</v>
      </c>
      <c r="X174" s="26">
        <v>8.5000000000000006E-2</v>
      </c>
      <c r="Y174" s="25">
        <v>41773.891764705892</v>
      </c>
      <c r="Z174" s="25">
        <v>334191.13411764707</v>
      </c>
      <c r="AA174" s="25"/>
    </row>
    <row r="175" spans="1:27" ht="30" x14ac:dyDescent="0.25">
      <c r="A175" s="9" t="s">
        <v>4215</v>
      </c>
      <c r="B175" s="9" t="s">
        <v>4216</v>
      </c>
      <c r="C175" s="9" t="s">
        <v>4217</v>
      </c>
      <c r="D175" s="28" t="s">
        <v>4218</v>
      </c>
      <c r="E175" s="9" t="s">
        <v>3909</v>
      </c>
      <c r="F175" s="9">
        <v>1963</v>
      </c>
      <c r="G175" s="19" t="s">
        <v>43</v>
      </c>
      <c r="H175" s="20">
        <v>16250</v>
      </c>
      <c r="I175" s="20">
        <v>4800</v>
      </c>
      <c r="J175" s="9">
        <v>12</v>
      </c>
      <c r="N175" s="9">
        <v>12</v>
      </c>
      <c r="O175" s="9">
        <v>12</v>
      </c>
      <c r="P175" s="20">
        <v>0</v>
      </c>
      <c r="Q175" s="9" t="s">
        <v>30</v>
      </c>
      <c r="R175" s="25">
        <v>100800</v>
      </c>
      <c r="S175" s="26">
        <v>0.05</v>
      </c>
      <c r="T175" s="25">
        <v>95760</v>
      </c>
      <c r="U175" s="27">
        <v>0.56579499999999994</v>
      </c>
      <c r="V175" s="25">
        <v>54180.529199999997</v>
      </c>
      <c r="W175" s="25">
        <v>41579.470800000003</v>
      </c>
      <c r="X175" s="26">
        <v>8.5000000000000006E-2</v>
      </c>
      <c r="Y175" s="25">
        <v>40764.187058823525</v>
      </c>
      <c r="Z175" s="25">
        <v>489170.24470588221</v>
      </c>
      <c r="AA175" s="25"/>
    </row>
    <row r="176" spans="1:27" ht="30" x14ac:dyDescent="0.25">
      <c r="A176" s="9" t="s">
        <v>4219</v>
      </c>
      <c r="B176" s="9" t="s">
        <v>4219</v>
      </c>
      <c r="C176" s="9" t="s">
        <v>9</v>
      </c>
      <c r="D176" s="28" t="s">
        <v>4220</v>
      </c>
      <c r="E176" s="9" t="s">
        <v>3875</v>
      </c>
      <c r="F176" s="9">
        <v>1959</v>
      </c>
      <c r="G176" s="19" t="s">
        <v>43</v>
      </c>
      <c r="H176" s="20">
        <v>6125</v>
      </c>
      <c r="I176" s="20">
        <v>7360</v>
      </c>
      <c r="K176" s="9">
        <v>12</v>
      </c>
      <c r="M176" s="9">
        <v>0</v>
      </c>
      <c r="N176" s="9">
        <v>12</v>
      </c>
      <c r="O176" s="9">
        <v>12</v>
      </c>
      <c r="P176" s="20">
        <v>0</v>
      </c>
      <c r="Q176" s="9" t="s">
        <v>30</v>
      </c>
      <c r="R176" s="25">
        <v>122400</v>
      </c>
      <c r="S176" s="26">
        <v>0.05</v>
      </c>
      <c r="T176" s="25">
        <v>116280</v>
      </c>
      <c r="U176" s="27">
        <v>0.63732999999999995</v>
      </c>
      <c r="V176" s="25">
        <v>74108.732399999994</v>
      </c>
      <c r="W176" s="25">
        <v>42171.267600000006</v>
      </c>
      <c r="X176" s="26">
        <v>8.5000000000000006E-2</v>
      </c>
      <c r="Y176" s="25">
        <v>41344.380000000005</v>
      </c>
      <c r="Z176" s="25">
        <v>496132.56000000006</v>
      </c>
      <c r="AA176" s="25"/>
    </row>
    <row r="177" spans="1:27" ht="30" x14ac:dyDescent="0.25">
      <c r="A177" s="9" t="s">
        <v>4221</v>
      </c>
      <c r="B177" s="9" t="s">
        <v>4222</v>
      </c>
      <c r="C177" s="9" t="s">
        <v>183</v>
      </c>
      <c r="D177" s="28" t="s">
        <v>4223</v>
      </c>
      <c r="E177" s="9" t="s">
        <v>3909</v>
      </c>
      <c r="F177" s="9">
        <v>1966</v>
      </c>
      <c r="G177" s="19" t="s">
        <v>43</v>
      </c>
      <c r="H177" s="20">
        <v>15860</v>
      </c>
      <c r="I177" s="20">
        <v>5796</v>
      </c>
      <c r="K177" s="9">
        <v>8</v>
      </c>
      <c r="M177" s="9">
        <v>0</v>
      </c>
      <c r="N177" s="9">
        <v>8</v>
      </c>
      <c r="O177" s="9">
        <v>8</v>
      </c>
      <c r="P177" s="20">
        <v>0</v>
      </c>
      <c r="Q177" s="9" t="s">
        <v>30</v>
      </c>
      <c r="R177" s="25">
        <v>81600</v>
      </c>
      <c r="S177" s="26">
        <v>0.05</v>
      </c>
      <c r="T177" s="25">
        <v>77520</v>
      </c>
      <c r="U177" s="27">
        <v>0.56579499999999994</v>
      </c>
      <c r="V177" s="25">
        <v>43860.428399999997</v>
      </c>
      <c r="W177" s="25">
        <v>33659.571600000003</v>
      </c>
      <c r="X177" s="26">
        <v>8.5000000000000006E-2</v>
      </c>
      <c r="Y177" s="25">
        <v>49499.37</v>
      </c>
      <c r="Z177" s="25">
        <v>395994.96</v>
      </c>
      <c r="AA177" s="25"/>
    </row>
    <row r="178" spans="1:27" ht="30" x14ac:dyDescent="0.25">
      <c r="A178" s="9" t="s">
        <v>4224</v>
      </c>
      <c r="B178" s="9" t="s">
        <v>4224</v>
      </c>
      <c r="C178" s="9" t="s">
        <v>9</v>
      </c>
      <c r="D178" s="28" t="s">
        <v>4225</v>
      </c>
      <c r="E178" s="9" t="s">
        <v>3909</v>
      </c>
      <c r="F178" s="9">
        <v>1964</v>
      </c>
      <c r="G178" s="19" t="s">
        <v>43</v>
      </c>
      <c r="H178" s="20">
        <v>8125</v>
      </c>
      <c r="I178" s="20">
        <v>4896</v>
      </c>
      <c r="K178" s="9">
        <v>7</v>
      </c>
      <c r="N178" s="9">
        <v>7</v>
      </c>
      <c r="O178" s="9">
        <v>7</v>
      </c>
      <c r="P178" s="20">
        <v>0</v>
      </c>
      <c r="Q178" s="9" t="s">
        <v>30</v>
      </c>
      <c r="R178" s="25">
        <v>71400</v>
      </c>
      <c r="S178" s="26">
        <v>0.05</v>
      </c>
      <c r="T178" s="25">
        <v>67830</v>
      </c>
      <c r="U178" s="27">
        <v>0.56579499999999994</v>
      </c>
      <c r="V178" s="25">
        <v>38377.874849999993</v>
      </c>
      <c r="W178" s="25">
        <v>29452.125150000007</v>
      </c>
      <c r="X178" s="26">
        <v>8.5000000000000006E-2</v>
      </c>
      <c r="Y178" s="25">
        <v>49499.37000000001</v>
      </c>
      <c r="Z178" s="25">
        <v>346495.59000000008</v>
      </c>
      <c r="AA178" s="25"/>
    </row>
    <row r="179" spans="1:27" ht="30" x14ac:dyDescent="0.25">
      <c r="A179" s="9" t="s">
        <v>4226</v>
      </c>
      <c r="B179" s="9" t="s">
        <v>4226</v>
      </c>
      <c r="C179" s="9" t="s">
        <v>9</v>
      </c>
      <c r="D179" s="28" t="s">
        <v>4227</v>
      </c>
      <c r="E179" s="9" t="s">
        <v>3909</v>
      </c>
      <c r="F179" s="9">
        <v>1964</v>
      </c>
      <c r="G179" s="19" t="s">
        <v>43</v>
      </c>
      <c r="H179" s="20">
        <v>13000</v>
      </c>
      <c r="I179" s="20">
        <v>8322</v>
      </c>
      <c r="K179" s="9">
        <v>11</v>
      </c>
      <c r="M179" s="9">
        <v>0</v>
      </c>
      <c r="N179" s="9">
        <v>11</v>
      </c>
      <c r="O179" s="9">
        <v>11</v>
      </c>
      <c r="P179" s="20">
        <v>0</v>
      </c>
      <c r="Q179" s="9" t="s">
        <v>30</v>
      </c>
      <c r="R179" s="25">
        <v>112200</v>
      </c>
      <c r="S179" s="26">
        <v>0.05</v>
      </c>
      <c r="T179" s="25">
        <v>106590</v>
      </c>
      <c r="U179" s="27">
        <v>0.56579499999999994</v>
      </c>
      <c r="V179" s="25">
        <v>60308.089049999995</v>
      </c>
      <c r="W179" s="25">
        <v>46281.910950000005</v>
      </c>
      <c r="X179" s="26">
        <v>8.5000000000000006E-2</v>
      </c>
      <c r="Y179" s="25">
        <v>49499.37</v>
      </c>
      <c r="Z179" s="25">
        <v>544493.07000000007</v>
      </c>
      <c r="AA179" s="25"/>
    </row>
    <row r="180" spans="1:27" ht="30" x14ac:dyDescent="0.25">
      <c r="A180" s="9" t="s">
        <v>4228</v>
      </c>
      <c r="B180" s="9" t="s">
        <v>4228</v>
      </c>
      <c r="C180" s="9" t="s">
        <v>9</v>
      </c>
      <c r="D180" s="28" t="s">
        <v>4229</v>
      </c>
      <c r="E180" s="9" t="s">
        <v>3909</v>
      </c>
      <c r="F180" s="9">
        <v>1969</v>
      </c>
      <c r="G180" s="19" t="s">
        <v>43</v>
      </c>
      <c r="H180" s="20">
        <v>15702</v>
      </c>
      <c r="I180" s="20">
        <v>7630</v>
      </c>
      <c r="K180" s="9">
        <v>12</v>
      </c>
      <c r="M180" s="9">
        <v>0</v>
      </c>
      <c r="N180" s="9">
        <v>12</v>
      </c>
      <c r="O180" s="9">
        <v>12</v>
      </c>
      <c r="P180" s="20">
        <v>0</v>
      </c>
      <c r="Q180" s="9" t="s">
        <v>30</v>
      </c>
      <c r="R180" s="25">
        <v>122400</v>
      </c>
      <c r="S180" s="26">
        <v>0.05</v>
      </c>
      <c r="T180" s="25">
        <v>116280</v>
      </c>
      <c r="U180" s="27">
        <v>0.56579499999999994</v>
      </c>
      <c r="V180" s="25">
        <v>65790.642599999992</v>
      </c>
      <c r="W180" s="25">
        <v>50489.357400000008</v>
      </c>
      <c r="X180" s="26">
        <v>8.5000000000000006E-2</v>
      </c>
      <c r="Y180" s="25">
        <v>49499.37</v>
      </c>
      <c r="Z180" s="25">
        <v>593992.44000000006</v>
      </c>
      <c r="AA180" s="25"/>
    </row>
    <row r="181" spans="1:27" x14ac:dyDescent="0.25">
      <c r="A181" s="9" t="s">
        <v>4230</v>
      </c>
      <c r="B181" s="9" t="s">
        <v>4230</v>
      </c>
      <c r="C181" s="9" t="s">
        <v>9</v>
      </c>
      <c r="D181" s="28" t="s">
        <v>4231</v>
      </c>
      <c r="E181" s="9" t="s">
        <v>3909</v>
      </c>
      <c r="F181" s="9">
        <v>1964</v>
      </c>
      <c r="G181" s="19" t="s">
        <v>43</v>
      </c>
      <c r="H181" s="20">
        <v>16320</v>
      </c>
      <c r="I181" s="20">
        <v>11968</v>
      </c>
      <c r="K181" s="9">
        <v>16</v>
      </c>
      <c r="M181" s="9">
        <v>0</v>
      </c>
      <c r="N181" s="9">
        <v>16</v>
      </c>
      <c r="O181" s="9">
        <v>16</v>
      </c>
      <c r="P181" s="20">
        <v>0</v>
      </c>
      <c r="Q181" s="9" t="s">
        <v>30</v>
      </c>
      <c r="R181" s="25">
        <v>163200</v>
      </c>
      <c r="S181" s="26">
        <v>0.05</v>
      </c>
      <c r="T181" s="25">
        <v>155040</v>
      </c>
      <c r="U181" s="27">
        <v>0.56579499999999994</v>
      </c>
      <c r="V181" s="25">
        <v>87720.856799999994</v>
      </c>
      <c r="W181" s="25">
        <v>67319.143200000006</v>
      </c>
      <c r="X181" s="26">
        <v>8.5000000000000006E-2</v>
      </c>
      <c r="Y181" s="25">
        <v>49499.37</v>
      </c>
      <c r="Z181" s="25">
        <v>791989.92</v>
      </c>
      <c r="AA181" s="25"/>
    </row>
    <row r="182" spans="1:27" ht="30" x14ac:dyDescent="0.25">
      <c r="A182" s="9" t="s">
        <v>4232</v>
      </c>
      <c r="B182" s="9" t="s">
        <v>4232</v>
      </c>
      <c r="C182" s="9" t="s">
        <v>9</v>
      </c>
      <c r="D182" s="28" t="s">
        <v>4233</v>
      </c>
      <c r="E182" s="9" t="s">
        <v>3831</v>
      </c>
      <c r="F182" s="9">
        <v>1966</v>
      </c>
      <c r="G182" s="19" t="s">
        <v>43</v>
      </c>
      <c r="H182" s="20">
        <v>7639</v>
      </c>
      <c r="I182" s="20">
        <v>5504</v>
      </c>
      <c r="K182" s="9">
        <v>8</v>
      </c>
      <c r="M182" s="9">
        <v>0</v>
      </c>
      <c r="N182" s="9">
        <v>8</v>
      </c>
      <c r="O182" s="9">
        <v>8</v>
      </c>
      <c r="P182" s="20">
        <v>0</v>
      </c>
      <c r="Q182" s="9" t="s">
        <v>30</v>
      </c>
      <c r="R182" s="25">
        <v>76800</v>
      </c>
      <c r="S182" s="26">
        <v>0.05</v>
      </c>
      <c r="T182" s="25">
        <v>72960</v>
      </c>
      <c r="U182" s="27">
        <v>0.61065999999999998</v>
      </c>
      <c r="V182" s="25">
        <v>44553.753599999996</v>
      </c>
      <c r="W182" s="25">
        <v>28406.246400000004</v>
      </c>
      <c r="X182" s="26">
        <v>8.5000000000000006E-2</v>
      </c>
      <c r="Y182" s="25">
        <v>41773.891764705892</v>
      </c>
      <c r="Z182" s="25">
        <v>334191.13411764707</v>
      </c>
      <c r="AA182" s="25"/>
    </row>
    <row r="183" spans="1:27" ht="30" x14ac:dyDescent="0.25">
      <c r="A183" s="9" t="s">
        <v>4234</v>
      </c>
      <c r="B183" s="9" t="s">
        <v>4234</v>
      </c>
      <c r="C183" s="9" t="s">
        <v>8</v>
      </c>
      <c r="D183" s="28" t="s">
        <v>4235</v>
      </c>
      <c r="E183" s="9" t="s">
        <v>3863</v>
      </c>
      <c r="F183" s="9">
        <v>1970</v>
      </c>
      <c r="G183" s="19" t="s">
        <v>43</v>
      </c>
      <c r="H183" s="20">
        <v>46590</v>
      </c>
      <c r="I183" s="20">
        <v>46800</v>
      </c>
      <c r="K183" s="9">
        <v>32</v>
      </c>
      <c r="L183" s="9">
        <v>16</v>
      </c>
      <c r="M183" s="9">
        <v>0</v>
      </c>
      <c r="N183" s="9">
        <v>48</v>
      </c>
      <c r="O183" s="9">
        <v>48</v>
      </c>
      <c r="P183" s="20">
        <v>0</v>
      </c>
      <c r="Q183" s="9" t="s">
        <v>30</v>
      </c>
      <c r="R183" s="25">
        <v>556800</v>
      </c>
      <c r="S183" s="26">
        <v>0.05</v>
      </c>
      <c r="T183" s="25">
        <v>528960</v>
      </c>
      <c r="U183" s="27">
        <v>0.61904500000000007</v>
      </c>
      <c r="V183" s="25">
        <v>327450.04320000001</v>
      </c>
      <c r="W183" s="25">
        <v>201509.95680000001</v>
      </c>
      <c r="X183" s="26">
        <v>8.5000000000000006E-2</v>
      </c>
      <c r="Y183" s="25">
        <v>49389.695294117642</v>
      </c>
      <c r="Z183" s="25">
        <v>2370705.3741176468</v>
      </c>
      <c r="AA183" s="25"/>
    </row>
    <row r="184" spans="1:27" ht="60" x14ac:dyDescent="0.25">
      <c r="A184" s="9" t="s">
        <v>4236</v>
      </c>
      <c r="B184" s="9" t="s">
        <v>4237</v>
      </c>
      <c r="C184" s="9" t="s">
        <v>4238</v>
      </c>
      <c r="D184" s="28" t="s">
        <v>4239</v>
      </c>
      <c r="E184" s="9" t="s">
        <v>3767</v>
      </c>
      <c r="F184" s="9">
        <v>1969</v>
      </c>
      <c r="G184" s="19" t="s">
        <v>43</v>
      </c>
      <c r="H184" s="20">
        <v>12000</v>
      </c>
      <c r="I184" s="20">
        <v>8148</v>
      </c>
      <c r="J184" s="9">
        <v>1</v>
      </c>
      <c r="K184" s="9">
        <v>11</v>
      </c>
      <c r="M184" s="9">
        <v>0</v>
      </c>
      <c r="N184" s="9">
        <v>12</v>
      </c>
      <c r="O184" s="9">
        <v>12</v>
      </c>
      <c r="P184" s="20">
        <v>0</v>
      </c>
      <c r="Q184" s="9" t="s">
        <v>30</v>
      </c>
      <c r="R184" s="25">
        <v>120600</v>
      </c>
      <c r="S184" s="26">
        <v>0.05</v>
      </c>
      <c r="T184" s="25">
        <v>114570</v>
      </c>
      <c r="U184" s="27">
        <v>0.62246500000000005</v>
      </c>
      <c r="V184" s="25">
        <v>71315.815050000005</v>
      </c>
      <c r="W184" s="25">
        <v>43254.184949999995</v>
      </c>
      <c r="X184" s="26">
        <v>8.5000000000000006E-2</v>
      </c>
      <c r="Y184" s="25">
        <v>42406.063676470578</v>
      </c>
      <c r="Z184" s="25">
        <v>508872.76411764696</v>
      </c>
      <c r="AA184" s="25"/>
    </row>
    <row r="185" spans="1:27" ht="30" x14ac:dyDescent="0.25">
      <c r="A185" s="9" t="s">
        <v>4240</v>
      </c>
      <c r="B185" s="9" t="s">
        <v>4240</v>
      </c>
      <c r="C185" s="9" t="s">
        <v>140</v>
      </c>
      <c r="D185" s="28" t="s">
        <v>4241</v>
      </c>
      <c r="E185" s="9" t="s">
        <v>3909</v>
      </c>
      <c r="F185" s="9">
        <v>2011</v>
      </c>
      <c r="G185" s="19" t="s">
        <v>43</v>
      </c>
      <c r="H185" s="20">
        <v>193620</v>
      </c>
      <c r="I185" s="20">
        <v>108379</v>
      </c>
      <c r="K185" s="9">
        <v>125</v>
      </c>
      <c r="M185" s="9">
        <v>0</v>
      </c>
      <c r="N185" s="9">
        <v>125</v>
      </c>
      <c r="O185" s="9">
        <v>125</v>
      </c>
      <c r="P185" s="20">
        <v>0</v>
      </c>
      <c r="Q185" s="9" t="s">
        <v>30</v>
      </c>
      <c r="R185" s="25">
        <v>1275000</v>
      </c>
      <c r="S185" s="26">
        <v>0.05</v>
      </c>
      <c r="T185" s="25">
        <v>1211250</v>
      </c>
      <c r="U185" s="27">
        <v>0.56579499999999994</v>
      </c>
      <c r="V185" s="25">
        <v>685319.19374999998</v>
      </c>
      <c r="W185" s="25">
        <v>525930.80625000002</v>
      </c>
      <c r="X185" s="26">
        <v>8.5000000000000006E-2</v>
      </c>
      <c r="Y185" s="25">
        <v>49499.37</v>
      </c>
      <c r="Z185" s="25">
        <v>6187421.25</v>
      </c>
      <c r="AA185" s="25"/>
    </row>
    <row r="186" spans="1:27" ht="30" x14ac:dyDescent="0.25">
      <c r="A186" s="9" t="s">
        <v>4242</v>
      </c>
      <c r="B186" s="9" t="s">
        <v>4243</v>
      </c>
      <c r="C186" s="9" t="s">
        <v>4244</v>
      </c>
      <c r="D186" s="28" t="s">
        <v>4245</v>
      </c>
      <c r="E186" s="9" t="s">
        <v>3820</v>
      </c>
      <c r="F186" s="9">
        <v>1927</v>
      </c>
      <c r="G186" s="19" t="s">
        <v>43</v>
      </c>
      <c r="H186" s="20">
        <v>12626</v>
      </c>
      <c r="I186" s="20">
        <v>17310</v>
      </c>
      <c r="L186" s="9">
        <v>12</v>
      </c>
      <c r="M186" s="9">
        <v>0</v>
      </c>
      <c r="N186" s="9">
        <v>12</v>
      </c>
      <c r="O186" s="9">
        <v>14</v>
      </c>
      <c r="P186" s="20">
        <v>5770</v>
      </c>
      <c r="Q186" s="9" t="s">
        <v>30</v>
      </c>
      <c r="R186" s="25">
        <v>214720</v>
      </c>
      <c r="S186" s="26">
        <v>0.05</v>
      </c>
      <c r="T186" s="25">
        <v>203984</v>
      </c>
      <c r="U186" s="27">
        <v>0.64244500000000004</v>
      </c>
      <c r="V186" s="25">
        <v>131048.50088000001</v>
      </c>
      <c r="W186" s="25">
        <v>72935.499119999993</v>
      </c>
      <c r="X186" s="26">
        <v>8.5000000000000006E-2</v>
      </c>
      <c r="Y186" s="25">
        <v>61290.335394957976</v>
      </c>
      <c r="Z186" s="25">
        <v>858064.69552941166</v>
      </c>
      <c r="AA186" s="25"/>
    </row>
    <row r="187" spans="1:27" ht="60" x14ac:dyDescent="0.25">
      <c r="A187" s="9" t="s">
        <v>4246</v>
      </c>
      <c r="B187" s="9" t="s">
        <v>4247</v>
      </c>
      <c r="C187" s="9" t="s">
        <v>184</v>
      </c>
      <c r="D187" s="28" t="s">
        <v>4248</v>
      </c>
      <c r="E187" s="9" t="s">
        <v>3909</v>
      </c>
      <c r="F187" s="9">
        <v>1970</v>
      </c>
      <c r="G187" s="19" t="s">
        <v>43</v>
      </c>
      <c r="H187" s="20">
        <v>12909</v>
      </c>
      <c r="I187" s="20">
        <v>8724</v>
      </c>
      <c r="K187" s="9">
        <v>3</v>
      </c>
      <c r="L187" s="9">
        <v>6</v>
      </c>
      <c r="M187" s="9">
        <v>0</v>
      </c>
      <c r="N187" s="9">
        <v>9</v>
      </c>
      <c r="O187" s="9">
        <v>9</v>
      </c>
      <c r="P187" s="20">
        <v>0</v>
      </c>
      <c r="Q187" s="9" t="s">
        <v>30</v>
      </c>
      <c r="R187" s="25">
        <v>102600</v>
      </c>
      <c r="S187" s="26">
        <v>0.05</v>
      </c>
      <c r="T187" s="25">
        <v>97470</v>
      </c>
      <c r="U187" s="27">
        <v>0.56579499999999994</v>
      </c>
      <c r="V187" s="25">
        <v>55148.038649999995</v>
      </c>
      <c r="W187" s="25">
        <v>42321.961350000005</v>
      </c>
      <c r="X187" s="26">
        <v>8.5000000000000006E-2</v>
      </c>
      <c r="Y187" s="25">
        <v>55322.825294117647</v>
      </c>
      <c r="Z187" s="25">
        <v>497905.42764705885</v>
      </c>
      <c r="AA187" s="25"/>
    </row>
    <row r="188" spans="1:27" ht="30" x14ac:dyDescent="0.25">
      <c r="A188" s="9" t="s">
        <v>4249</v>
      </c>
      <c r="B188" s="9" t="s">
        <v>4250</v>
      </c>
      <c r="C188" s="9" t="s">
        <v>183</v>
      </c>
      <c r="D188" s="28" t="s">
        <v>4251</v>
      </c>
      <c r="E188" s="9" t="s">
        <v>3767</v>
      </c>
      <c r="F188" s="9">
        <v>1967</v>
      </c>
      <c r="G188" s="19" t="s">
        <v>43</v>
      </c>
      <c r="H188" s="20">
        <v>10080</v>
      </c>
      <c r="I188" s="20">
        <v>9768</v>
      </c>
      <c r="M188" s="9">
        <v>8</v>
      </c>
      <c r="N188" s="9">
        <v>8</v>
      </c>
      <c r="O188" s="9">
        <v>8</v>
      </c>
      <c r="P188" s="20">
        <v>0</v>
      </c>
      <c r="Q188" s="9" t="s">
        <v>30</v>
      </c>
      <c r="R188" s="25">
        <v>115200</v>
      </c>
      <c r="S188" s="26">
        <v>0.05</v>
      </c>
      <c r="T188" s="25">
        <v>109440</v>
      </c>
      <c r="U188" s="27">
        <v>0.62246500000000005</v>
      </c>
      <c r="V188" s="25">
        <v>68122.569600000003</v>
      </c>
      <c r="W188" s="25">
        <v>41317.430399999997</v>
      </c>
      <c r="X188" s="26">
        <v>8.5000000000000006E-2</v>
      </c>
      <c r="Y188" s="25">
        <v>60760.927058823523</v>
      </c>
      <c r="Z188" s="25">
        <v>486087.41647058818</v>
      </c>
      <c r="AA188" s="25"/>
    </row>
    <row r="189" spans="1:27" ht="60" x14ac:dyDescent="0.25">
      <c r="A189" s="9" t="s">
        <v>4252</v>
      </c>
      <c r="B189" s="9" t="s">
        <v>4253</v>
      </c>
      <c r="C189" s="9" t="s">
        <v>4254</v>
      </c>
      <c r="D189" s="28" t="s">
        <v>4255</v>
      </c>
      <c r="E189" s="9" t="s">
        <v>4035</v>
      </c>
      <c r="F189" s="9">
        <v>1969</v>
      </c>
      <c r="G189" s="19" t="s">
        <v>43</v>
      </c>
      <c r="H189" s="20">
        <v>13800</v>
      </c>
      <c r="I189" s="20">
        <v>9252</v>
      </c>
      <c r="K189" s="9">
        <v>16</v>
      </c>
      <c r="M189" s="9">
        <v>1</v>
      </c>
      <c r="N189" s="9">
        <v>17</v>
      </c>
      <c r="O189" s="9">
        <v>18</v>
      </c>
      <c r="P189" s="20">
        <v>1000</v>
      </c>
      <c r="Q189" s="9" t="s">
        <v>30</v>
      </c>
      <c r="R189" s="25">
        <v>193600</v>
      </c>
      <c r="S189" s="26">
        <v>0.05</v>
      </c>
      <c r="T189" s="25">
        <v>183920</v>
      </c>
      <c r="U189" s="27">
        <v>0.66794500000000001</v>
      </c>
      <c r="V189" s="25">
        <v>122848.44439999999</v>
      </c>
      <c r="W189" s="25">
        <v>61071.555599999992</v>
      </c>
      <c r="X189" s="26">
        <v>8.5000000000000006E-2</v>
      </c>
      <c r="Y189" s="25">
        <v>39916.049411764696</v>
      </c>
      <c r="Z189" s="25">
        <v>718488.88941176457</v>
      </c>
      <c r="AA189" s="25"/>
    </row>
    <row r="190" spans="1:27" ht="30" x14ac:dyDescent="0.25">
      <c r="A190" s="9" t="s">
        <v>4256</v>
      </c>
      <c r="B190" s="9" t="s">
        <v>4257</v>
      </c>
      <c r="C190" s="9" t="s">
        <v>3893</v>
      </c>
      <c r="D190" s="28" t="s">
        <v>4258</v>
      </c>
      <c r="E190" s="9" t="s">
        <v>3909</v>
      </c>
      <c r="F190" s="9">
        <v>1965</v>
      </c>
      <c r="G190" s="19" t="s">
        <v>43</v>
      </c>
      <c r="H190" s="20">
        <v>15644</v>
      </c>
      <c r="I190" s="20">
        <v>5796</v>
      </c>
      <c r="K190" s="9">
        <v>8</v>
      </c>
      <c r="M190" s="9">
        <v>0</v>
      </c>
      <c r="N190" s="9">
        <v>8</v>
      </c>
      <c r="O190" s="9">
        <v>8</v>
      </c>
      <c r="P190" s="20">
        <v>0</v>
      </c>
      <c r="Q190" s="9" t="s">
        <v>30</v>
      </c>
      <c r="R190" s="25">
        <v>81600</v>
      </c>
      <c r="S190" s="26">
        <v>0.05</v>
      </c>
      <c r="T190" s="25">
        <v>77520</v>
      </c>
      <c r="U190" s="27">
        <v>0.56579499999999994</v>
      </c>
      <c r="V190" s="25">
        <v>43860.428399999997</v>
      </c>
      <c r="W190" s="25">
        <v>33659.571600000003</v>
      </c>
      <c r="X190" s="26">
        <v>8.5000000000000006E-2</v>
      </c>
      <c r="Y190" s="25">
        <v>49499.37</v>
      </c>
      <c r="Z190" s="25">
        <v>395994.96</v>
      </c>
      <c r="AA190" s="25"/>
    </row>
    <row r="191" spans="1:27" ht="45" x14ac:dyDescent="0.25">
      <c r="A191" s="9" t="s">
        <v>4259</v>
      </c>
      <c r="B191" s="9" t="s">
        <v>4260</v>
      </c>
      <c r="C191" s="9" t="s">
        <v>3735</v>
      </c>
      <c r="D191" s="28" t="s">
        <v>4261</v>
      </c>
      <c r="E191" s="9" t="s">
        <v>3909</v>
      </c>
      <c r="F191" s="9">
        <v>1970</v>
      </c>
      <c r="G191" s="19" t="s">
        <v>43</v>
      </c>
      <c r="H191" s="20">
        <v>22116</v>
      </c>
      <c r="I191" s="20">
        <v>17550</v>
      </c>
      <c r="K191" s="9">
        <v>9</v>
      </c>
      <c r="L191" s="9">
        <v>9</v>
      </c>
      <c r="M191" s="9">
        <v>0</v>
      </c>
      <c r="N191" s="9">
        <v>18</v>
      </c>
      <c r="O191" s="9">
        <v>18</v>
      </c>
      <c r="P191" s="20">
        <v>0</v>
      </c>
      <c r="Q191" s="9" t="s">
        <v>30</v>
      </c>
      <c r="R191" s="25">
        <v>199800</v>
      </c>
      <c r="S191" s="26">
        <v>0.05</v>
      </c>
      <c r="T191" s="25">
        <v>189810</v>
      </c>
      <c r="U191" s="27">
        <v>0.56579499999999994</v>
      </c>
      <c r="V191" s="25">
        <v>107393.54894999998</v>
      </c>
      <c r="W191" s="25">
        <v>82416.451050000018</v>
      </c>
      <c r="X191" s="26">
        <v>8.5000000000000006E-2</v>
      </c>
      <c r="Y191" s="25">
        <v>53866.961470588249</v>
      </c>
      <c r="Z191" s="25">
        <v>969605.30647058843</v>
      </c>
      <c r="AA191" s="25"/>
    </row>
    <row r="192" spans="1:27" ht="30" x14ac:dyDescent="0.25">
      <c r="A192" s="9" t="s">
        <v>4262</v>
      </c>
      <c r="B192" s="9" t="s">
        <v>4262</v>
      </c>
      <c r="C192" s="9" t="s">
        <v>182</v>
      </c>
      <c r="D192" s="28" t="s">
        <v>4263</v>
      </c>
      <c r="E192" s="9" t="s">
        <v>4264</v>
      </c>
      <c r="F192" s="9">
        <v>1907</v>
      </c>
      <c r="G192" s="19" t="s">
        <v>43</v>
      </c>
      <c r="H192" s="20">
        <v>17534</v>
      </c>
      <c r="I192" s="20">
        <v>7702</v>
      </c>
      <c r="K192" s="9">
        <v>8</v>
      </c>
      <c r="N192" s="9">
        <v>8</v>
      </c>
      <c r="O192" s="9">
        <v>9</v>
      </c>
      <c r="P192" s="20">
        <v>2695</v>
      </c>
      <c r="Q192" s="9" t="s">
        <v>30</v>
      </c>
      <c r="R192" s="25">
        <v>115120</v>
      </c>
      <c r="S192" s="26">
        <v>0.05</v>
      </c>
      <c r="T192" s="25">
        <v>109364</v>
      </c>
      <c r="U192" s="27">
        <v>0.49990000000000001</v>
      </c>
      <c r="V192" s="25">
        <v>54671.063600000001</v>
      </c>
      <c r="W192" s="25">
        <v>54692.936399999999</v>
      </c>
      <c r="X192" s="26">
        <v>8.5000000000000006E-2</v>
      </c>
      <c r="Y192" s="25">
        <v>71494.034509803925</v>
      </c>
      <c r="Z192" s="25">
        <v>643446.31058823527</v>
      </c>
      <c r="AA192" s="25"/>
    </row>
    <row r="193" spans="1:27" x14ac:dyDescent="0.25">
      <c r="A193" s="9" t="s">
        <v>4265</v>
      </c>
      <c r="B193" s="9" t="s">
        <v>4265</v>
      </c>
      <c r="C193" s="9" t="s">
        <v>8</v>
      </c>
      <c r="D193" s="28" t="s">
        <v>4266</v>
      </c>
      <c r="E193" s="9" t="s">
        <v>3820</v>
      </c>
      <c r="F193" s="9">
        <v>1930</v>
      </c>
      <c r="G193" s="19" t="s">
        <v>43</v>
      </c>
      <c r="H193" s="20">
        <v>9362</v>
      </c>
      <c r="I193" s="20">
        <v>22005</v>
      </c>
      <c r="J193" s="9">
        <v>6</v>
      </c>
      <c r="K193" s="9">
        <v>15</v>
      </c>
      <c r="L193" s="9">
        <v>11</v>
      </c>
      <c r="M193" s="9">
        <v>0</v>
      </c>
      <c r="N193" s="9">
        <v>32</v>
      </c>
      <c r="O193" s="9">
        <v>32</v>
      </c>
      <c r="P193" s="20">
        <v>0</v>
      </c>
      <c r="Q193" s="9" t="s">
        <v>30</v>
      </c>
      <c r="R193" s="25">
        <v>295800</v>
      </c>
      <c r="S193" s="26">
        <v>0.05</v>
      </c>
      <c r="T193" s="25">
        <v>281010</v>
      </c>
      <c r="U193" s="27">
        <v>0.64244500000000004</v>
      </c>
      <c r="V193" s="25">
        <v>180533.46945</v>
      </c>
      <c r="W193" s="25">
        <v>100476.53055</v>
      </c>
      <c r="X193" s="26">
        <v>8.5000000000000006E-2</v>
      </c>
      <c r="Y193" s="25">
        <v>36939.900937499995</v>
      </c>
      <c r="Z193" s="25">
        <v>1182076.8299999998</v>
      </c>
      <c r="AA193" s="25"/>
    </row>
    <row r="194" spans="1:27" ht="30" x14ac:dyDescent="0.25">
      <c r="A194" s="9" t="s">
        <v>4267</v>
      </c>
      <c r="B194" s="9" t="s">
        <v>4267</v>
      </c>
      <c r="C194" s="9" t="s">
        <v>8</v>
      </c>
      <c r="D194" s="28" t="s">
        <v>4268</v>
      </c>
      <c r="E194" s="9" t="s">
        <v>3767</v>
      </c>
      <c r="F194" s="9">
        <v>1970</v>
      </c>
      <c r="G194" s="19" t="s">
        <v>43</v>
      </c>
      <c r="H194" s="20">
        <v>15120</v>
      </c>
      <c r="I194" s="20">
        <v>11823</v>
      </c>
      <c r="L194" s="9">
        <v>9</v>
      </c>
      <c r="M194" s="9">
        <v>3</v>
      </c>
      <c r="N194" s="9">
        <v>12</v>
      </c>
      <c r="O194" s="9">
        <v>12</v>
      </c>
      <c r="P194" s="20">
        <v>0</v>
      </c>
      <c r="Q194" s="9" t="s">
        <v>30</v>
      </c>
      <c r="R194" s="25">
        <v>151200</v>
      </c>
      <c r="S194" s="26">
        <v>0.05</v>
      </c>
      <c r="T194" s="25">
        <v>143640</v>
      </c>
      <c r="U194" s="27">
        <v>0.62246500000000005</v>
      </c>
      <c r="V194" s="25">
        <v>89410.872600000002</v>
      </c>
      <c r="W194" s="25">
        <v>54229.127399999998</v>
      </c>
      <c r="X194" s="26">
        <v>8.5000000000000006E-2</v>
      </c>
      <c r="Y194" s="25">
        <v>53165.811176470575</v>
      </c>
      <c r="Z194" s="25">
        <v>637989.73411764693</v>
      </c>
      <c r="AA194" s="25"/>
    </row>
    <row r="195" spans="1:27" ht="30" x14ac:dyDescent="0.25">
      <c r="A195" s="9" t="s">
        <v>4269</v>
      </c>
      <c r="B195" s="9" t="s">
        <v>4269</v>
      </c>
      <c r="C195" s="9" t="s">
        <v>9</v>
      </c>
      <c r="D195" s="28" t="s">
        <v>4270</v>
      </c>
      <c r="E195" s="9" t="s">
        <v>3831</v>
      </c>
      <c r="F195" s="9">
        <v>1967</v>
      </c>
      <c r="G195" s="19" t="s">
        <v>43</v>
      </c>
      <c r="H195" s="20">
        <v>7640</v>
      </c>
      <c r="I195" s="20">
        <v>5504</v>
      </c>
      <c r="K195" s="9">
        <v>8</v>
      </c>
      <c r="M195" s="9">
        <v>0</v>
      </c>
      <c r="N195" s="9">
        <v>8</v>
      </c>
      <c r="O195" s="9">
        <v>8</v>
      </c>
      <c r="P195" s="20">
        <v>0</v>
      </c>
      <c r="Q195" s="9" t="s">
        <v>30</v>
      </c>
      <c r="R195" s="25">
        <v>76800</v>
      </c>
      <c r="S195" s="26">
        <v>0.05</v>
      </c>
      <c r="T195" s="25">
        <v>72960</v>
      </c>
      <c r="U195" s="27">
        <v>0.61065999999999998</v>
      </c>
      <c r="V195" s="25">
        <v>44553.753599999996</v>
      </c>
      <c r="W195" s="25">
        <v>28406.246400000004</v>
      </c>
      <c r="X195" s="26">
        <v>8.5000000000000006E-2</v>
      </c>
      <c r="Y195" s="25">
        <v>41773.891764705892</v>
      </c>
      <c r="Z195" s="25">
        <v>334191.13411764707</v>
      </c>
      <c r="AA195" s="25"/>
    </row>
    <row r="196" spans="1:27" ht="30" x14ac:dyDescent="0.25">
      <c r="A196" s="9" t="s">
        <v>4271</v>
      </c>
      <c r="B196" s="9" t="s">
        <v>4271</v>
      </c>
      <c r="C196" s="9" t="s">
        <v>140</v>
      </c>
      <c r="D196" s="28" t="s">
        <v>4272</v>
      </c>
      <c r="E196" s="9" t="s">
        <v>3767</v>
      </c>
      <c r="F196" s="9">
        <v>1974</v>
      </c>
      <c r="G196" s="19" t="s">
        <v>43</v>
      </c>
      <c r="H196" s="20">
        <v>1738305</v>
      </c>
      <c r="I196" s="20">
        <v>8728</v>
      </c>
      <c r="M196" s="9">
        <v>0</v>
      </c>
      <c r="N196" s="9">
        <v>302</v>
      </c>
      <c r="O196" s="9">
        <v>303</v>
      </c>
      <c r="P196" s="20">
        <v>8728</v>
      </c>
      <c r="Q196" s="9" t="s">
        <v>30</v>
      </c>
      <c r="R196" s="25">
        <v>2314048</v>
      </c>
      <c r="S196" s="26">
        <v>0.05</v>
      </c>
      <c r="T196" s="25">
        <v>2198345.6</v>
      </c>
      <c r="U196" s="27">
        <v>0.62246500000000005</v>
      </c>
      <c r="V196" s="25">
        <v>1368393.1939040001</v>
      </c>
      <c r="W196" s="25">
        <v>829952.40609599999</v>
      </c>
      <c r="X196" s="26">
        <v>8.5000000000000006E-2</v>
      </c>
      <c r="Y196" s="25">
        <v>32224.904138846821</v>
      </c>
      <c r="Z196" s="25">
        <v>9764145.9540705867</v>
      </c>
      <c r="AA196" s="25"/>
    </row>
    <row r="197" spans="1:27" ht="30" x14ac:dyDescent="0.25">
      <c r="A197" s="9" t="s">
        <v>4273</v>
      </c>
      <c r="B197" s="9" t="s">
        <v>4274</v>
      </c>
      <c r="C197" s="9" t="s">
        <v>3893</v>
      </c>
      <c r="D197" s="28" t="s">
        <v>4275</v>
      </c>
      <c r="E197" s="9" t="s">
        <v>3767</v>
      </c>
      <c r="F197" s="9">
        <v>1971</v>
      </c>
      <c r="G197" s="19" t="s">
        <v>43</v>
      </c>
      <c r="H197" s="20">
        <v>25341</v>
      </c>
      <c r="I197" s="20">
        <v>24000</v>
      </c>
      <c r="K197" s="9">
        <v>8</v>
      </c>
      <c r="L197" s="9">
        <v>16</v>
      </c>
      <c r="M197" s="9">
        <v>0</v>
      </c>
      <c r="N197" s="9">
        <v>24</v>
      </c>
      <c r="O197" s="9">
        <v>24</v>
      </c>
      <c r="P197" s="20">
        <v>0</v>
      </c>
      <c r="Q197" s="9" t="s">
        <v>30</v>
      </c>
      <c r="R197" s="25">
        <v>259200</v>
      </c>
      <c r="S197" s="26">
        <v>0.05</v>
      </c>
      <c r="T197" s="25">
        <v>246240</v>
      </c>
      <c r="U197" s="27">
        <v>0.62246500000000005</v>
      </c>
      <c r="V197" s="25">
        <v>153275.78160000002</v>
      </c>
      <c r="W197" s="25">
        <v>92964.218399999983</v>
      </c>
      <c r="X197" s="26">
        <v>8.5000000000000006E-2</v>
      </c>
      <c r="Y197" s="25">
        <v>45570.695294117635</v>
      </c>
      <c r="Z197" s="25">
        <v>1093696.6870588232</v>
      </c>
      <c r="AA197" s="25"/>
    </row>
    <row r="198" spans="1:27" ht="30" x14ac:dyDescent="0.25">
      <c r="A198" s="9" t="s">
        <v>4276</v>
      </c>
      <c r="B198" s="9" t="s">
        <v>4276</v>
      </c>
      <c r="C198" s="9" t="s">
        <v>8</v>
      </c>
      <c r="D198" s="28" t="s">
        <v>4277</v>
      </c>
      <c r="E198" s="9" t="s">
        <v>3767</v>
      </c>
      <c r="F198" s="9">
        <v>1971</v>
      </c>
      <c r="G198" s="19" t="s">
        <v>43</v>
      </c>
      <c r="H198" s="20">
        <v>13080</v>
      </c>
      <c r="I198" s="20">
        <v>11613</v>
      </c>
      <c r="K198" s="9">
        <v>6</v>
      </c>
      <c r="L198" s="9">
        <v>6</v>
      </c>
      <c r="M198" s="9">
        <v>0</v>
      </c>
      <c r="N198" s="9">
        <v>12</v>
      </c>
      <c r="O198" s="9">
        <v>12</v>
      </c>
      <c r="P198" s="20">
        <v>0</v>
      </c>
      <c r="Q198" s="9" t="s">
        <v>30</v>
      </c>
      <c r="R198" s="25">
        <v>126000</v>
      </c>
      <c r="S198" s="26">
        <v>0.05</v>
      </c>
      <c r="T198" s="25">
        <v>119700</v>
      </c>
      <c r="U198" s="27">
        <v>0.62246500000000005</v>
      </c>
      <c r="V198" s="25">
        <v>74509.060500000007</v>
      </c>
      <c r="W198" s="25">
        <v>45190.939499999993</v>
      </c>
      <c r="X198" s="26">
        <v>8.5000000000000006E-2</v>
      </c>
      <c r="Y198" s="25">
        <v>44304.842647058809</v>
      </c>
      <c r="Z198" s="25">
        <v>531658.11176470574</v>
      </c>
      <c r="AA198" s="25"/>
    </row>
    <row r="199" spans="1:27" x14ac:dyDescent="0.25">
      <c r="A199" s="9" t="s">
        <v>4278</v>
      </c>
      <c r="B199" s="9" t="s">
        <v>4278</v>
      </c>
      <c r="C199" s="9" t="s">
        <v>8</v>
      </c>
      <c r="D199" s="28" t="s">
        <v>4279</v>
      </c>
      <c r="E199" s="9" t="s">
        <v>3820</v>
      </c>
      <c r="F199" s="9">
        <v>1929</v>
      </c>
      <c r="G199" s="19" t="s">
        <v>43</v>
      </c>
      <c r="H199" s="20">
        <v>9537</v>
      </c>
      <c r="I199" s="20">
        <v>20898</v>
      </c>
      <c r="J199" s="9">
        <v>2</v>
      </c>
      <c r="K199" s="9">
        <v>3</v>
      </c>
      <c r="L199" s="9">
        <v>12</v>
      </c>
      <c r="M199" s="9">
        <v>10</v>
      </c>
      <c r="N199" s="9">
        <v>27</v>
      </c>
      <c r="O199" s="9">
        <v>27</v>
      </c>
      <c r="P199" s="20">
        <v>0</v>
      </c>
      <c r="Q199" s="9" t="s">
        <v>30</v>
      </c>
      <c r="R199" s="25">
        <v>282600</v>
      </c>
      <c r="S199" s="26">
        <v>0.05</v>
      </c>
      <c r="T199" s="25">
        <v>268470</v>
      </c>
      <c r="U199" s="27">
        <v>0.64244500000000004</v>
      </c>
      <c r="V199" s="25">
        <v>172477.20915000001</v>
      </c>
      <c r="W199" s="25">
        <v>95992.790850000005</v>
      </c>
      <c r="X199" s="26">
        <v>8.5000000000000006E-2</v>
      </c>
      <c r="Y199" s="25">
        <v>41826.924117647053</v>
      </c>
      <c r="Z199" s="25">
        <v>1129326.9511764704</v>
      </c>
      <c r="AA199" s="25"/>
    </row>
    <row r="200" spans="1:27" x14ac:dyDescent="0.25">
      <c r="A200" s="9" t="s">
        <v>4280</v>
      </c>
      <c r="B200" s="9" t="s">
        <v>4280</v>
      </c>
      <c r="C200" s="9" t="s">
        <v>8</v>
      </c>
      <c r="D200" s="28" t="s">
        <v>4281</v>
      </c>
      <c r="E200" s="9" t="s">
        <v>3909</v>
      </c>
      <c r="F200" s="9">
        <v>1972</v>
      </c>
      <c r="G200" s="19" t="s">
        <v>43</v>
      </c>
      <c r="H200" s="20">
        <v>16016</v>
      </c>
      <c r="I200" s="20">
        <v>12707</v>
      </c>
      <c r="K200" s="9">
        <v>6</v>
      </c>
      <c r="L200" s="9">
        <v>6</v>
      </c>
      <c r="M200" s="9">
        <v>0</v>
      </c>
      <c r="N200" s="9">
        <v>12</v>
      </c>
      <c r="O200" s="9">
        <v>12</v>
      </c>
      <c r="P200" s="20">
        <v>0</v>
      </c>
      <c r="Q200" s="9" t="s">
        <v>30</v>
      </c>
      <c r="R200" s="25">
        <v>133200</v>
      </c>
      <c r="S200" s="26">
        <v>0.05</v>
      </c>
      <c r="T200" s="25">
        <v>126540</v>
      </c>
      <c r="U200" s="27">
        <v>0.56579499999999994</v>
      </c>
      <c r="V200" s="25">
        <v>71595.699299999993</v>
      </c>
      <c r="W200" s="25">
        <v>54944.300700000007</v>
      </c>
      <c r="X200" s="26">
        <v>8.5000000000000006E-2</v>
      </c>
      <c r="Y200" s="25">
        <v>53866.961470588234</v>
      </c>
      <c r="Z200" s="25">
        <v>646403.53764705884</v>
      </c>
      <c r="AA200" s="25"/>
    </row>
    <row r="201" spans="1:27" ht="30" x14ac:dyDescent="0.25">
      <c r="A201" s="9" t="s">
        <v>4282</v>
      </c>
      <c r="B201" s="9" t="s">
        <v>4283</v>
      </c>
      <c r="C201" s="9" t="s">
        <v>183</v>
      </c>
      <c r="D201" s="28" t="s">
        <v>4284</v>
      </c>
      <c r="E201" s="9" t="s">
        <v>3916</v>
      </c>
      <c r="F201" s="9">
        <v>1964</v>
      </c>
      <c r="G201" s="19" t="s">
        <v>43</v>
      </c>
      <c r="H201" s="20">
        <v>7806</v>
      </c>
      <c r="I201" s="20">
        <v>6686</v>
      </c>
      <c r="J201" s="9">
        <v>20</v>
      </c>
      <c r="M201" s="9">
        <v>0</v>
      </c>
      <c r="N201" s="9">
        <v>20</v>
      </c>
      <c r="O201" s="9">
        <v>20</v>
      </c>
      <c r="P201" s="20">
        <v>0</v>
      </c>
      <c r="Q201" s="9" t="s">
        <v>30</v>
      </c>
      <c r="R201" s="25">
        <v>162000</v>
      </c>
      <c r="S201" s="26">
        <v>0.05</v>
      </c>
      <c r="T201" s="25">
        <v>153900</v>
      </c>
      <c r="U201" s="27">
        <v>0.67300000000000004</v>
      </c>
      <c r="V201" s="25">
        <v>103574.7</v>
      </c>
      <c r="W201" s="25">
        <v>50325.299999999981</v>
      </c>
      <c r="X201" s="26">
        <v>8.5000000000000006E-2</v>
      </c>
      <c r="Y201" s="25">
        <v>29603.117647058814</v>
      </c>
      <c r="Z201" s="25">
        <v>592062.35294117627</v>
      </c>
      <c r="AA201" s="25"/>
    </row>
    <row r="202" spans="1:27" ht="30" x14ac:dyDescent="0.25">
      <c r="A202" s="9" t="s">
        <v>4285</v>
      </c>
      <c r="B202" s="9" t="s">
        <v>4286</v>
      </c>
      <c r="C202" s="9" t="s">
        <v>183</v>
      </c>
      <c r="D202" s="28" t="s">
        <v>4287</v>
      </c>
      <c r="E202" s="9" t="s">
        <v>3909</v>
      </c>
      <c r="F202" s="9">
        <v>1966</v>
      </c>
      <c r="G202" s="19" t="s">
        <v>43</v>
      </c>
      <c r="H202" s="20">
        <v>19223</v>
      </c>
      <c r="I202" s="20">
        <v>6030</v>
      </c>
      <c r="K202" s="9">
        <v>8</v>
      </c>
      <c r="N202" s="9">
        <v>8</v>
      </c>
      <c r="O202" s="9">
        <v>8</v>
      </c>
      <c r="P202" s="20">
        <v>0</v>
      </c>
      <c r="Q202" s="9" t="s">
        <v>30</v>
      </c>
      <c r="R202" s="25">
        <v>81600</v>
      </c>
      <c r="S202" s="26">
        <v>0.05</v>
      </c>
      <c r="T202" s="25">
        <v>77520</v>
      </c>
      <c r="U202" s="27">
        <v>0.56579499999999994</v>
      </c>
      <c r="V202" s="25">
        <v>43860.428399999997</v>
      </c>
      <c r="W202" s="25">
        <v>33659.571600000003</v>
      </c>
      <c r="X202" s="26">
        <v>8.5000000000000006E-2</v>
      </c>
      <c r="Y202" s="25">
        <v>49499.37</v>
      </c>
      <c r="Z202" s="25">
        <v>395994.96</v>
      </c>
      <c r="AA202" s="25"/>
    </row>
    <row r="203" spans="1:27" ht="30" x14ac:dyDescent="0.25">
      <c r="A203" s="9" t="s">
        <v>4288</v>
      </c>
      <c r="B203" s="9" t="s">
        <v>4288</v>
      </c>
      <c r="C203" s="9" t="s">
        <v>8</v>
      </c>
      <c r="D203" s="28" t="s">
        <v>4289</v>
      </c>
      <c r="E203" s="9" t="s">
        <v>3767</v>
      </c>
      <c r="F203" s="9">
        <v>1972</v>
      </c>
      <c r="G203" s="19" t="s">
        <v>43</v>
      </c>
      <c r="H203" s="20">
        <v>13080</v>
      </c>
      <c r="I203" s="20">
        <v>11613</v>
      </c>
      <c r="K203" s="9">
        <v>6</v>
      </c>
      <c r="L203" s="9">
        <v>6</v>
      </c>
      <c r="M203" s="9">
        <v>0</v>
      </c>
      <c r="N203" s="9">
        <v>12</v>
      </c>
      <c r="O203" s="9">
        <v>12</v>
      </c>
      <c r="P203" s="20">
        <v>0</v>
      </c>
      <c r="Q203" s="9" t="s">
        <v>30</v>
      </c>
      <c r="R203" s="25">
        <v>126000</v>
      </c>
      <c r="S203" s="26">
        <v>0.05</v>
      </c>
      <c r="T203" s="25">
        <v>119700</v>
      </c>
      <c r="U203" s="27">
        <v>0.62246500000000005</v>
      </c>
      <c r="V203" s="25">
        <v>74509.060500000007</v>
      </c>
      <c r="W203" s="25">
        <v>45190.939499999993</v>
      </c>
      <c r="X203" s="26">
        <v>8.5000000000000006E-2</v>
      </c>
      <c r="Y203" s="25">
        <v>44304.842647058809</v>
      </c>
      <c r="Z203" s="25">
        <v>531658.11176470574</v>
      </c>
      <c r="AA203" s="25"/>
    </row>
    <row r="204" spans="1:27" ht="30" x14ac:dyDescent="0.25">
      <c r="A204" s="9" t="s">
        <v>4290</v>
      </c>
      <c r="B204" s="9" t="s">
        <v>4290</v>
      </c>
      <c r="C204" s="9" t="s">
        <v>8</v>
      </c>
      <c r="D204" s="28" t="s">
        <v>4291</v>
      </c>
      <c r="E204" s="9" t="s">
        <v>3781</v>
      </c>
      <c r="F204" s="9">
        <v>1952</v>
      </c>
      <c r="G204" s="19" t="s">
        <v>43</v>
      </c>
      <c r="H204" s="20">
        <v>5220</v>
      </c>
      <c r="I204" s="20">
        <v>10284</v>
      </c>
      <c r="K204" s="9">
        <v>11</v>
      </c>
      <c r="L204" s="9">
        <v>1</v>
      </c>
      <c r="M204" s="9">
        <v>0</v>
      </c>
      <c r="N204" s="9">
        <v>12</v>
      </c>
      <c r="O204" s="9">
        <v>12</v>
      </c>
      <c r="P204" s="20">
        <v>0</v>
      </c>
      <c r="Q204" s="9" t="s">
        <v>30</v>
      </c>
      <c r="R204" s="25">
        <v>109200</v>
      </c>
      <c r="S204" s="26">
        <v>0.05</v>
      </c>
      <c r="T204" s="25">
        <v>103740</v>
      </c>
      <c r="U204" s="27">
        <v>0.49990000000000001</v>
      </c>
      <c r="V204" s="25">
        <v>51859.625999999997</v>
      </c>
      <c r="W204" s="25">
        <v>51880.374000000003</v>
      </c>
      <c r="X204" s="26">
        <v>8.5000000000000006E-2</v>
      </c>
      <c r="Y204" s="25">
        <v>50863.111764705878</v>
      </c>
      <c r="Z204" s="25">
        <v>610357.34117647051</v>
      </c>
      <c r="AA204" s="25"/>
    </row>
    <row r="205" spans="1:27" ht="30" x14ac:dyDescent="0.25">
      <c r="A205" s="9" t="s">
        <v>4292</v>
      </c>
      <c r="B205" s="9" t="s">
        <v>4292</v>
      </c>
      <c r="C205" s="9" t="s">
        <v>9</v>
      </c>
      <c r="D205" s="28" t="s">
        <v>4293</v>
      </c>
      <c r="E205" s="9" t="s">
        <v>3831</v>
      </c>
      <c r="F205" s="9">
        <v>1966</v>
      </c>
      <c r="G205" s="19" t="s">
        <v>43</v>
      </c>
      <c r="H205" s="20">
        <v>7623</v>
      </c>
      <c r="I205" s="20">
        <v>5504</v>
      </c>
      <c r="K205" s="9">
        <v>8</v>
      </c>
      <c r="M205" s="9">
        <v>0</v>
      </c>
      <c r="N205" s="9">
        <v>8</v>
      </c>
      <c r="O205" s="9">
        <v>8</v>
      </c>
      <c r="P205" s="20">
        <v>0</v>
      </c>
      <c r="Q205" s="9" t="s">
        <v>30</v>
      </c>
      <c r="R205" s="25">
        <v>76800</v>
      </c>
      <c r="S205" s="26">
        <v>0.05</v>
      </c>
      <c r="T205" s="25">
        <v>72960</v>
      </c>
      <c r="U205" s="27">
        <v>0.61065999999999998</v>
      </c>
      <c r="V205" s="25">
        <v>44553.753599999996</v>
      </c>
      <c r="W205" s="25">
        <v>28406.246400000004</v>
      </c>
      <c r="X205" s="26">
        <v>8.5000000000000006E-2</v>
      </c>
      <c r="Y205" s="25">
        <v>41773.891764705892</v>
      </c>
      <c r="Z205" s="25">
        <v>334191.13411764707</v>
      </c>
      <c r="AA205" s="25"/>
    </row>
    <row r="206" spans="1:27" ht="30" x14ac:dyDescent="0.25">
      <c r="A206" s="9" t="s">
        <v>4294</v>
      </c>
      <c r="B206" s="9" t="s">
        <v>4294</v>
      </c>
      <c r="C206" s="9" t="s">
        <v>8</v>
      </c>
      <c r="D206" s="28" t="s">
        <v>4295</v>
      </c>
      <c r="E206" s="9" t="s">
        <v>4156</v>
      </c>
      <c r="F206" s="9">
        <v>1966</v>
      </c>
      <c r="G206" s="19" t="s">
        <v>43</v>
      </c>
      <c r="H206" s="20">
        <v>9660</v>
      </c>
      <c r="I206" s="20">
        <v>7000</v>
      </c>
      <c r="K206" s="9">
        <v>2</v>
      </c>
      <c r="L206" s="9">
        <v>6</v>
      </c>
      <c r="M206" s="9">
        <v>0</v>
      </c>
      <c r="N206" s="9">
        <v>8</v>
      </c>
      <c r="O206" s="9">
        <v>8</v>
      </c>
      <c r="P206" s="20">
        <v>0</v>
      </c>
      <c r="Q206" s="9" t="s">
        <v>30</v>
      </c>
      <c r="R206" s="25">
        <v>87600</v>
      </c>
      <c r="S206" s="26">
        <v>0.05</v>
      </c>
      <c r="T206" s="25">
        <v>83220</v>
      </c>
      <c r="U206" s="27">
        <v>0.58247499999999997</v>
      </c>
      <c r="V206" s="25">
        <v>48473.569499999998</v>
      </c>
      <c r="W206" s="25">
        <v>34746.430500000002</v>
      </c>
      <c r="X206" s="26">
        <v>8.5000000000000006E-2</v>
      </c>
      <c r="Y206" s="25">
        <v>51097.691911764705</v>
      </c>
      <c r="Z206" s="25">
        <v>408781.53529411758</v>
      </c>
      <c r="AA206" s="25"/>
    </row>
    <row r="207" spans="1:27" ht="60" x14ac:dyDescent="0.25">
      <c r="A207" s="9" t="s">
        <v>4296</v>
      </c>
      <c r="B207" s="9" t="s">
        <v>4297</v>
      </c>
      <c r="C207" s="9" t="s">
        <v>184</v>
      </c>
      <c r="D207" s="28" t="s">
        <v>4298</v>
      </c>
      <c r="E207" s="9" t="s">
        <v>3767</v>
      </c>
      <c r="F207" s="9">
        <v>1971</v>
      </c>
      <c r="G207" s="19" t="s">
        <v>43</v>
      </c>
      <c r="H207" s="20">
        <v>13642</v>
      </c>
      <c r="I207" s="20">
        <v>11571</v>
      </c>
      <c r="K207" s="9">
        <v>2</v>
      </c>
      <c r="L207" s="9">
        <v>10</v>
      </c>
      <c r="M207" s="9">
        <v>0</v>
      </c>
      <c r="N207" s="9">
        <v>12</v>
      </c>
      <c r="O207" s="9">
        <v>12</v>
      </c>
      <c r="P207" s="20">
        <v>0</v>
      </c>
      <c r="Q207" s="9" t="s">
        <v>30</v>
      </c>
      <c r="R207" s="25">
        <v>140400</v>
      </c>
      <c r="S207" s="26">
        <v>0.05</v>
      </c>
      <c r="T207" s="25">
        <v>133380</v>
      </c>
      <c r="U207" s="27">
        <v>0.62246500000000005</v>
      </c>
      <c r="V207" s="25">
        <v>83024.381700000013</v>
      </c>
      <c r="W207" s="25">
        <v>50355.618299999987</v>
      </c>
      <c r="X207" s="26">
        <v>8.5000000000000006E-2</v>
      </c>
      <c r="Y207" s="25">
        <v>49368.253235294105</v>
      </c>
      <c r="Z207" s="25">
        <v>592419.03882352926</v>
      </c>
      <c r="AA207" s="25"/>
    </row>
    <row r="208" spans="1:27" ht="30" x14ac:dyDescent="0.25">
      <c r="A208" s="9" t="s">
        <v>4299</v>
      </c>
      <c r="B208" s="9" t="s">
        <v>4300</v>
      </c>
      <c r="C208" s="9" t="s">
        <v>3893</v>
      </c>
      <c r="D208" s="28" t="s">
        <v>4301</v>
      </c>
      <c r="E208" s="9" t="s">
        <v>3909</v>
      </c>
      <c r="F208" s="9">
        <v>1971</v>
      </c>
      <c r="G208" s="19" t="s">
        <v>43</v>
      </c>
      <c r="H208" s="20">
        <v>16016</v>
      </c>
      <c r="I208" s="20">
        <v>11280</v>
      </c>
      <c r="K208" s="9">
        <v>2</v>
      </c>
      <c r="L208" s="9">
        <v>10</v>
      </c>
      <c r="M208" s="9">
        <v>0</v>
      </c>
      <c r="N208" s="9">
        <v>12</v>
      </c>
      <c r="O208" s="9">
        <v>12</v>
      </c>
      <c r="P208" s="20">
        <v>0</v>
      </c>
      <c r="Q208" s="9" t="s">
        <v>30</v>
      </c>
      <c r="R208" s="25">
        <v>140400</v>
      </c>
      <c r="S208" s="26">
        <v>0.05</v>
      </c>
      <c r="T208" s="25">
        <v>133380</v>
      </c>
      <c r="U208" s="27">
        <v>0.56579499999999994</v>
      </c>
      <c r="V208" s="25">
        <v>75465.737099999998</v>
      </c>
      <c r="W208" s="25">
        <v>57914.262900000002</v>
      </c>
      <c r="X208" s="26">
        <v>8.5000000000000006E-2</v>
      </c>
      <c r="Y208" s="25">
        <v>56778.68911764706</v>
      </c>
      <c r="Z208" s="25">
        <v>681344.26941176469</v>
      </c>
      <c r="AA208" s="25"/>
    </row>
    <row r="209" spans="1:27" ht="30" x14ac:dyDescent="0.25">
      <c r="A209" s="9" t="s">
        <v>4302</v>
      </c>
      <c r="B209" s="9" t="s">
        <v>4302</v>
      </c>
      <c r="C209" s="9" t="s">
        <v>8</v>
      </c>
      <c r="D209" s="28" t="s">
        <v>4303</v>
      </c>
      <c r="E209" s="9" t="s">
        <v>4304</v>
      </c>
      <c r="F209" s="9">
        <v>1973</v>
      </c>
      <c r="G209" s="19" t="s">
        <v>43</v>
      </c>
      <c r="H209" s="20">
        <v>14400</v>
      </c>
      <c r="I209" s="20">
        <v>11613</v>
      </c>
      <c r="L209" s="9">
        <v>12</v>
      </c>
      <c r="M209" s="9">
        <v>0</v>
      </c>
      <c r="N209" s="9">
        <v>12</v>
      </c>
      <c r="O209" s="9">
        <v>12</v>
      </c>
      <c r="P209" s="20">
        <v>0</v>
      </c>
      <c r="Q209" s="9" t="s">
        <v>30</v>
      </c>
      <c r="R209" s="25">
        <v>136800</v>
      </c>
      <c r="S209" s="26">
        <v>0.05</v>
      </c>
      <c r="T209" s="25">
        <v>129960</v>
      </c>
      <c r="U209" s="27">
        <v>0.55491999999999997</v>
      </c>
      <c r="V209" s="25">
        <v>72117.403200000001</v>
      </c>
      <c r="W209" s="25">
        <v>57842.596799999999</v>
      </c>
      <c r="X209" s="26">
        <v>8.5000000000000006E-2</v>
      </c>
      <c r="Y209" s="25">
        <v>56708.428235294115</v>
      </c>
      <c r="Z209" s="25">
        <v>680501.13882352936</v>
      </c>
      <c r="AA209" s="25"/>
    </row>
    <row r="210" spans="1:27" ht="30" x14ac:dyDescent="0.25">
      <c r="A210" s="9" t="s">
        <v>4305</v>
      </c>
      <c r="B210" s="9" t="s">
        <v>4305</v>
      </c>
      <c r="C210" s="9" t="s">
        <v>8</v>
      </c>
      <c r="D210" s="28" t="s">
        <v>4306</v>
      </c>
      <c r="E210" s="9" t="s">
        <v>3767</v>
      </c>
      <c r="F210" s="9">
        <v>2001</v>
      </c>
      <c r="G210" s="19" t="s">
        <v>43</v>
      </c>
      <c r="H210" s="20">
        <v>32363</v>
      </c>
      <c r="I210" s="20">
        <v>33936</v>
      </c>
      <c r="K210" s="9">
        <v>11</v>
      </c>
      <c r="L210" s="9">
        <v>25</v>
      </c>
      <c r="M210" s="9">
        <v>0</v>
      </c>
      <c r="N210" s="9">
        <v>36</v>
      </c>
      <c r="O210" s="9">
        <v>36</v>
      </c>
      <c r="P210" s="20">
        <v>0</v>
      </c>
      <c r="Q210" s="9" t="s">
        <v>30</v>
      </c>
      <c r="R210" s="25">
        <v>412200</v>
      </c>
      <c r="S210" s="26">
        <v>0.05</v>
      </c>
      <c r="T210" s="25">
        <v>391590</v>
      </c>
      <c r="U210" s="27">
        <v>0.62246500000000005</v>
      </c>
      <c r="V210" s="25">
        <v>243751.06935000001</v>
      </c>
      <c r="W210" s="25">
        <v>147838.93064999999</v>
      </c>
      <c r="X210" s="26">
        <v>8.5000000000000006E-2</v>
      </c>
      <c r="Y210" s="25">
        <v>48313.37602941176</v>
      </c>
      <c r="Z210" s="25">
        <v>1739281.5370588233</v>
      </c>
      <c r="AA210" s="25"/>
    </row>
    <row r="211" spans="1:27" ht="30" x14ac:dyDescent="0.25">
      <c r="A211" s="9" t="s">
        <v>4307</v>
      </c>
      <c r="B211" s="9" t="s">
        <v>4308</v>
      </c>
      <c r="C211" s="9" t="s">
        <v>3893</v>
      </c>
      <c r="D211" s="28" t="s">
        <v>4309</v>
      </c>
      <c r="E211" s="9" t="s">
        <v>3909</v>
      </c>
      <c r="F211" s="9">
        <v>1971</v>
      </c>
      <c r="G211" s="19" t="s">
        <v>43</v>
      </c>
      <c r="H211" s="20">
        <v>17923</v>
      </c>
      <c r="I211" s="20">
        <v>14676</v>
      </c>
      <c r="M211" s="9">
        <v>12</v>
      </c>
      <c r="N211" s="9">
        <v>12</v>
      </c>
      <c r="O211" s="9">
        <v>12</v>
      </c>
      <c r="P211" s="20">
        <v>0</v>
      </c>
      <c r="Q211" s="9" t="s">
        <v>30</v>
      </c>
      <c r="R211" s="25">
        <v>172800</v>
      </c>
      <c r="S211" s="26">
        <v>0.05</v>
      </c>
      <c r="T211" s="25">
        <v>164160</v>
      </c>
      <c r="U211" s="27">
        <v>0.56579499999999994</v>
      </c>
      <c r="V211" s="25">
        <v>92880.907199999987</v>
      </c>
      <c r="W211" s="25">
        <v>71279.092800000013</v>
      </c>
      <c r="X211" s="26">
        <v>8.5000000000000006E-2</v>
      </c>
      <c r="Y211" s="25">
        <v>69881.463529411776</v>
      </c>
      <c r="Z211" s="25">
        <v>838577.56235294149</v>
      </c>
      <c r="AA211" s="25"/>
    </row>
    <row r="212" spans="1:27" ht="90" x14ac:dyDescent="0.25">
      <c r="A212" s="9" t="s">
        <v>4310</v>
      </c>
      <c r="B212" s="9" t="s">
        <v>4311</v>
      </c>
      <c r="C212" s="9" t="s">
        <v>4312</v>
      </c>
      <c r="D212" s="28" t="s">
        <v>4313</v>
      </c>
      <c r="E212" s="9" t="s">
        <v>3909</v>
      </c>
      <c r="F212" s="9">
        <v>1973</v>
      </c>
      <c r="G212" s="19" t="s">
        <v>43</v>
      </c>
      <c r="H212" s="20">
        <v>18596</v>
      </c>
      <c r="I212" s="20">
        <v>12000</v>
      </c>
      <c r="K212" s="9">
        <v>2</v>
      </c>
      <c r="L212" s="9">
        <v>10</v>
      </c>
      <c r="M212" s="9">
        <v>0</v>
      </c>
      <c r="N212" s="9">
        <v>12</v>
      </c>
      <c r="O212" s="9">
        <v>12</v>
      </c>
      <c r="P212" s="20">
        <v>0</v>
      </c>
      <c r="Q212" s="9" t="s">
        <v>30</v>
      </c>
      <c r="R212" s="25">
        <v>140400</v>
      </c>
      <c r="S212" s="26">
        <v>0.05</v>
      </c>
      <c r="T212" s="25">
        <v>133380</v>
      </c>
      <c r="U212" s="27">
        <v>0.56579499999999994</v>
      </c>
      <c r="V212" s="25">
        <v>75465.737099999998</v>
      </c>
      <c r="W212" s="25">
        <v>57914.262900000002</v>
      </c>
      <c r="X212" s="26">
        <v>8.5000000000000006E-2</v>
      </c>
      <c r="Y212" s="25">
        <v>56778.68911764706</v>
      </c>
      <c r="Z212" s="25">
        <v>681344.26941176469</v>
      </c>
      <c r="AA212" s="25"/>
    </row>
    <row r="213" spans="1:27" ht="30" x14ac:dyDescent="0.25">
      <c r="A213" s="9" t="s">
        <v>4314</v>
      </c>
      <c r="B213" s="9" t="s">
        <v>4315</v>
      </c>
      <c r="C213" s="9" t="s">
        <v>3893</v>
      </c>
      <c r="D213" s="28" t="s">
        <v>4316</v>
      </c>
      <c r="E213" s="9" t="s">
        <v>3909</v>
      </c>
      <c r="F213" s="9">
        <v>1970</v>
      </c>
      <c r="G213" s="19" t="s">
        <v>43</v>
      </c>
      <c r="H213" s="20">
        <v>17847</v>
      </c>
      <c r="I213" s="20">
        <v>11613</v>
      </c>
      <c r="L213" s="9">
        <v>12</v>
      </c>
      <c r="M213" s="9">
        <v>0</v>
      </c>
      <c r="N213" s="9">
        <v>12</v>
      </c>
      <c r="O213" s="9">
        <v>12</v>
      </c>
      <c r="P213" s="20">
        <v>0</v>
      </c>
      <c r="Q213" s="9" t="s">
        <v>30</v>
      </c>
      <c r="R213" s="25">
        <v>144000</v>
      </c>
      <c r="S213" s="26">
        <v>0.05</v>
      </c>
      <c r="T213" s="25">
        <v>136800</v>
      </c>
      <c r="U213" s="27">
        <v>0.56579499999999994</v>
      </c>
      <c r="V213" s="25">
        <v>77400.755999999994</v>
      </c>
      <c r="W213" s="25">
        <v>59399.244000000006</v>
      </c>
      <c r="X213" s="26">
        <v>8.5000000000000006E-2</v>
      </c>
      <c r="Y213" s="25">
        <v>58234.552941176466</v>
      </c>
      <c r="Z213" s="25">
        <v>698814.63529411762</v>
      </c>
      <c r="AA213" s="25"/>
    </row>
    <row r="214" spans="1:27" ht="30" x14ac:dyDescent="0.25">
      <c r="A214" s="9" t="s">
        <v>4317</v>
      </c>
      <c r="B214" s="9" t="s">
        <v>4318</v>
      </c>
      <c r="C214" s="9" t="s">
        <v>3893</v>
      </c>
      <c r="D214" s="28" t="s">
        <v>4319</v>
      </c>
      <c r="E214" s="9" t="s">
        <v>3909</v>
      </c>
      <c r="F214" s="9">
        <v>1971</v>
      </c>
      <c r="G214" s="19" t="s">
        <v>43</v>
      </c>
      <c r="H214" s="20">
        <v>16016</v>
      </c>
      <c r="I214" s="20">
        <v>11613</v>
      </c>
      <c r="L214" s="9">
        <v>12</v>
      </c>
      <c r="M214" s="9">
        <v>0</v>
      </c>
      <c r="N214" s="9">
        <v>12</v>
      </c>
      <c r="O214" s="9">
        <v>12</v>
      </c>
      <c r="P214" s="20">
        <v>0</v>
      </c>
      <c r="Q214" s="9" t="s">
        <v>30</v>
      </c>
      <c r="R214" s="25">
        <v>144000</v>
      </c>
      <c r="S214" s="26">
        <v>0.05</v>
      </c>
      <c r="T214" s="25">
        <v>136800</v>
      </c>
      <c r="U214" s="27">
        <v>0.56579499999999994</v>
      </c>
      <c r="V214" s="25">
        <v>77400.755999999994</v>
      </c>
      <c r="W214" s="25">
        <v>59399.244000000006</v>
      </c>
      <c r="X214" s="26">
        <v>8.5000000000000006E-2</v>
      </c>
      <c r="Y214" s="25">
        <v>58234.552941176466</v>
      </c>
      <c r="Z214" s="25">
        <v>698814.63529411762</v>
      </c>
      <c r="AA214" s="25"/>
    </row>
    <row r="215" spans="1:27" ht="30" x14ac:dyDescent="0.25">
      <c r="A215" s="9" t="s">
        <v>4320</v>
      </c>
      <c r="B215" s="9" t="s">
        <v>4321</v>
      </c>
      <c r="C215" s="9" t="s">
        <v>3893</v>
      </c>
      <c r="D215" s="28" t="s">
        <v>4322</v>
      </c>
      <c r="E215" s="9" t="s">
        <v>3909</v>
      </c>
      <c r="F215" s="9">
        <v>1971</v>
      </c>
      <c r="G215" s="19" t="s">
        <v>43</v>
      </c>
      <c r="H215" s="20">
        <v>15968</v>
      </c>
      <c r="I215" s="20">
        <v>11613</v>
      </c>
      <c r="L215" s="9">
        <v>12</v>
      </c>
      <c r="M215" s="9">
        <v>0</v>
      </c>
      <c r="N215" s="9">
        <v>12</v>
      </c>
      <c r="O215" s="9">
        <v>12</v>
      </c>
      <c r="P215" s="20">
        <v>0</v>
      </c>
      <c r="Q215" s="9" t="s">
        <v>30</v>
      </c>
      <c r="R215" s="25">
        <v>144000</v>
      </c>
      <c r="S215" s="26">
        <v>0.05</v>
      </c>
      <c r="T215" s="25">
        <v>136800</v>
      </c>
      <c r="U215" s="27">
        <v>0.56579499999999994</v>
      </c>
      <c r="V215" s="25">
        <v>77400.755999999994</v>
      </c>
      <c r="W215" s="25">
        <v>59399.244000000006</v>
      </c>
      <c r="X215" s="26">
        <v>8.5000000000000006E-2</v>
      </c>
      <c r="Y215" s="25">
        <v>58234.552941176466</v>
      </c>
      <c r="Z215" s="25">
        <v>698814.63529411762</v>
      </c>
      <c r="AA215" s="25"/>
    </row>
    <row r="216" spans="1:27" ht="30" x14ac:dyDescent="0.25">
      <c r="A216" s="9" t="s">
        <v>4323</v>
      </c>
      <c r="B216" s="9" t="s">
        <v>4324</v>
      </c>
      <c r="C216" s="9" t="s">
        <v>183</v>
      </c>
      <c r="D216" s="28" t="s">
        <v>4325</v>
      </c>
      <c r="E216" s="9" t="s">
        <v>3909</v>
      </c>
      <c r="F216" s="9">
        <v>1967</v>
      </c>
      <c r="G216" s="19" t="s">
        <v>43</v>
      </c>
      <c r="H216" s="20">
        <v>15860</v>
      </c>
      <c r="I216" s="20">
        <v>7000</v>
      </c>
      <c r="L216" s="9">
        <v>8</v>
      </c>
      <c r="M216" s="9">
        <v>0</v>
      </c>
      <c r="N216" s="9">
        <v>8</v>
      </c>
      <c r="O216" s="9">
        <v>8</v>
      </c>
      <c r="P216" s="20">
        <v>0</v>
      </c>
      <c r="Q216" s="9" t="s">
        <v>30</v>
      </c>
      <c r="R216" s="25">
        <v>96000</v>
      </c>
      <c r="S216" s="26">
        <v>0.05</v>
      </c>
      <c r="T216" s="25">
        <v>91200</v>
      </c>
      <c r="U216" s="27">
        <v>0.56579499999999994</v>
      </c>
      <c r="V216" s="25">
        <v>51600.503999999994</v>
      </c>
      <c r="W216" s="25">
        <v>39599.496000000006</v>
      </c>
      <c r="X216" s="26">
        <v>8.5000000000000006E-2</v>
      </c>
      <c r="Y216" s="25">
        <v>58234.552941176473</v>
      </c>
      <c r="Z216" s="25">
        <v>465876.42352941178</v>
      </c>
      <c r="AA216" s="25"/>
    </row>
    <row r="217" spans="1:27" ht="30" x14ac:dyDescent="0.25">
      <c r="A217" s="9" t="s">
        <v>4326</v>
      </c>
      <c r="B217" s="9" t="s">
        <v>4326</v>
      </c>
      <c r="C217" s="9" t="s">
        <v>8</v>
      </c>
      <c r="D217" s="28" t="s">
        <v>4327</v>
      </c>
      <c r="E217" s="9" t="s">
        <v>3909</v>
      </c>
      <c r="F217" s="9">
        <v>1970</v>
      </c>
      <c r="G217" s="19" t="s">
        <v>43</v>
      </c>
      <c r="H217" s="20">
        <v>17160</v>
      </c>
      <c r="I217" s="20">
        <v>12012</v>
      </c>
      <c r="L217" s="9">
        <v>12</v>
      </c>
      <c r="M217" s="9">
        <v>0</v>
      </c>
      <c r="N217" s="9">
        <v>12</v>
      </c>
      <c r="O217" s="9">
        <v>12</v>
      </c>
      <c r="P217" s="20">
        <v>0</v>
      </c>
      <c r="Q217" s="9" t="s">
        <v>30</v>
      </c>
      <c r="R217" s="25">
        <v>151200</v>
      </c>
      <c r="S217" s="26">
        <v>0.05</v>
      </c>
      <c r="T217" s="25">
        <v>143640</v>
      </c>
      <c r="U217" s="27">
        <v>0.56579499999999994</v>
      </c>
      <c r="V217" s="25">
        <v>81270.793799999985</v>
      </c>
      <c r="W217" s="25">
        <v>62369.206200000015</v>
      </c>
      <c r="X217" s="26">
        <v>8.5000000000000006E-2</v>
      </c>
      <c r="Y217" s="25">
        <v>61146.280588235306</v>
      </c>
      <c r="Z217" s="25">
        <v>733755.3670588237</v>
      </c>
      <c r="AA217" s="25"/>
    </row>
    <row r="218" spans="1:27" ht="30" x14ac:dyDescent="0.25">
      <c r="A218" s="9" t="s">
        <v>4328</v>
      </c>
      <c r="B218" s="9" t="s">
        <v>4328</v>
      </c>
      <c r="C218" s="9" t="s">
        <v>9</v>
      </c>
      <c r="D218" s="28" t="s">
        <v>4329</v>
      </c>
      <c r="E218" s="9" t="s">
        <v>4330</v>
      </c>
      <c r="F218" s="9">
        <v>1971</v>
      </c>
      <c r="G218" s="19" t="s">
        <v>43</v>
      </c>
      <c r="H218" s="20">
        <v>19671</v>
      </c>
      <c r="I218" s="20">
        <v>13716</v>
      </c>
      <c r="L218" s="9">
        <v>16</v>
      </c>
      <c r="M218" s="9">
        <v>0</v>
      </c>
      <c r="N218" s="9">
        <v>16</v>
      </c>
      <c r="O218" s="9">
        <v>16</v>
      </c>
      <c r="P218" s="20">
        <v>0</v>
      </c>
      <c r="Q218" s="9" t="s">
        <v>30</v>
      </c>
      <c r="R218" s="25">
        <v>211200</v>
      </c>
      <c r="S218" s="26">
        <v>0.05</v>
      </c>
      <c r="T218" s="25">
        <v>200640</v>
      </c>
      <c r="U218" s="27">
        <v>0.645895</v>
      </c>
      <c r="V218" s="25">
        <v>129592.3728</v>
      </c>
      <c r="W218" s="25">
        <v>71047.627200000003</v>
      </c>
      <c r="X218" s="26">
        <v>8.5000000000000006E-2</v>
      </c>
      <c r="Y218" s="25">
        <v>52240.902352941172</v>
      </c>
      <c r="Z218" s="25">
        <v>835854.43764705874</v>
      </c>
      <c r="AA218" s="25"/>
    </row>
    <row r="219" spans="1:27" x14ac:dyDescent="0.25">
      <c r="A219" s="9" t="s">
        <v>4331</v>
      </c>
      <c r="B219" s="9" t="s">
        <v>4331</v>
      </c>
      <c r="C219" s="9" t="s">
        <v>9</v>
      </c>
      <c r="D219" s="28" t="s">
        <v>4332</v>
      </c>
      <c r="E219" s="9" t="s">
        <v>3909</v>
      </c>
      <c r="F219" s="9">
        <v>1964</v>
      </c>
      <c r="G219" s="19" t="s">
        <v>43</v>
      </c>
      <c r="H219" s="20">
        <v>16320</v>
      </c>
      <c r="I219" s="20">
        <v>11968</v>
      </c>
      <c r="K219" s="9">
        <v>16</v>
      </c>
      <c r="M219" s="9">
        <v>0</v>
      </c>
      <c r="N219" s="9">
        <v>16</v>
      </c>
      <c r="O219" s="9">
        <v>16</v>
      </c>
      <c r="P219" s="20">
        <v>0</v>
      </c>
      <c r="Q219" s="9" t="s">
        <v>30</v>
      </c>
      <c r="R219" s="25">
        <v>163200</v>
      </c>
      <c r="S219" s="26">
        <v>0.05</v>
      </c>
      <c r="T219" s="25">
        <v>155040</v>
      </c>
      <c r="U219" s="27">
        <v>0.56579499999999994</v>
      </c>
      <c r="V219" s="25">
        <v>87720.856799999994</v>
      </c>
      <c r="W219" s="25">
        <v>67319.143200000006</v>
      </c>
      <c r="X219" s="26">
        <v>8.5000000000000006E-2</v>
      </c>
      <c r="Y219" s="25">
        <v>49499.37</v>
      </c>
      <c r="Z219" s="25">
        <v>791989.92</v>
      </c>
      <c r="AA219" s="25"/>
    </row>
    <row r="220" spans="1:27" ht="30" x14ac:dyDescent="0.25">
      <c r="A220" s="9" t="s">
        <v>4333</v>
      </c>
      <c r="B220" s="9" t="s">
        <v>4334</v>
      </c>
      <c r="C220" s="9" t="s">
        <v>4335</v>
      </c>
      <c r="D220" s="28" t="s">
        <v>4336</v>
      </c>
      <c r="E220" s="9" t="s">
        <v>3781</v>
      </c>
      <c r="F220" s="9">
        <v>1974</v>
      </c>
      <c r="G220" s="19" t="s">
        <v>43</v>
      </c>
      <c r="H220" s="20">
        <v>19602</v>
      </c>
      <c r="I220" s="20">
        <v>14400</v>
      </c>
      <c r="M220" s="9">
        <v>8</v>
      </c>
      <c r="N220" s="9">
        <v>8</v>
      </c>
      <c r="O220" s="9">
        <v>14</v>
      </c>
      <c r="P220" s="20">
        <v>4800</v>
      </c>
      <c r="Q220" s="9" t="s">
        <v>30</v>
      </c>
      <c r="R220" s="25">
        <v>170400</v>
      </c>
      <c r="S220" s="26">
        <v>0.05</v>
      </c>
      <c r="T220" s="25">
        <v>161880</v>
      </c>
      <c r="U220" s="27">
        <v>0.49990000000000001</v>
      </c>
      <c r="V220" s="25">
        <v>80923.812000000005</v>
      </c>
      <c r="W220" s="25">
        <v>80956.187999999995</v>
      </c>
      <c r="X220" s="26">
        <v>8.5000000000000006E-2</v>
      </c>
      <c r="Y220" s="25">
        <v>68030.410084033603</v>
      </c>
      <c r="Z220" s="25">
        <v>952425.74117647042</v>
      </c>
      <c r="AA220" s="25"/>
    </row>
    <row r="221" spans="1:27" x14ac:dyDescent="0.25">
      <c r="A221" s="9" t="s">
        <v>4337</v>
      </c>
      <c r="B221" s="9" t="s">
        <v>4337</v>
      </c>
      <c r="C221" s="9" t="s">
        <v>8</v>
      </c>
      <c r="D221" s="28" t="s">
        <v>4338</v>
      </c>
      <c r="E221" s="9" t="s">
        <v>3909</v>
      </c>
      <c r="F221" s="9">
        <v>1972</v>
      </c>
      <c r="G221" s="19" t="s">
        <v>43</v>
      </c>
      <c r="H221" s="20">
        <v>16715</v>
      </c>
      <c r="I221" s="20">
        <v>11757</v>
      </c>
      <c r="K221" s="9">
        <v>2</v>
      </c>
      <c r="L221" s="9">
        <v>10</v>
      </c>
      <c r="M221" s="9">
        <v>0</v>
      </c>
      <c r="N221" s="9">
        <v>12</v>
      </c>
      <c r="O221" s="9">
        <v>12</v>
      </c>
      <c r="P221" s="20">
        <v>0</v>
      </c>
      <c r="Q221" s="9" t="s">
        <v>30</v>
      </c>
      <c r="R221" s="25">
        <v>140400</v>
      </c>
      <c r="S221" s="26">
        <v>0.05</v>
      </c>
      <c r="T221" s="25">
        <v>133380</v>
      </c>
      <c r="U221" s="27">
        <v>0.56579499999999994</v>
      </c>
      <c r="V221" s="25">
        <v>75465.737099999998</v>
      </c>
      <c r="W221" s="25">
        <v>57914.262900000002</v>
      </c>
      <c r="X221" s="26">
        <v>8.5000000000000006E-2</v>
      </c>
      <c r="Y221" s="25">
        <v>56778.68911764706</v>
      </c>
      <c r="Z221" s="25">
        <v>681344.26941176469</v>
      </c>
      <c r="AA221" s="25"/>
    </row>
    <row r="222" spans="1:27" ht="30" x14ac:dyDescent="0.25">
      <c r="A222" s="9" t="s">
        <v>4339</v>
      </c>
      <c r="B222" s="9" t="s">
        <v>4339</v>
      </c>
      <c r="C222" s="9" t="s">
        <v>9</v>
      </c>
      <c r="D222" s="28" t="s">
        <v>4340</v>
      </c>
      <c r="E222" s="9" t="s">
        <v>3781</v>
      </c>
      <c r="F222" s="9">
        <v>1976</v>
      </c>
      <c r="G222" s="19" t="s">
        <v>43</v>
      </c>
      <c r="H222" s="20">
        <v>17346</v>
      </c>
      <c r="I222" s="20">
        <v>8600</v>
      </c>
      <c r="L222" s="9">
        <v>8</v>
      </c>
      <c r="M222" s="9">
        <v>0</v>
      </c>
      <c r="N222" s="9">
        <v>8</v>
      </c>
      <c r="O222" s="9">
        <v>8</v>
      </c>
      <c r="P222" s="20">
        <v>0</v>
      </c>
      <c r="Q222" s="9" t="s">
        <v>30</v>
      </c>
      <c r="R222" s="25">
        <v>81600</v>
      </c>
      <c r="S222" s="26">
        <v>0.05</v>
      </c>
      <c r="T222" s="25">
        <v>77520</v>
      </c>
      <c r="U222" s="27">
        <v>0.49990000000000001</v>
      </c>
      <c r="V222" s="25">
        <v>38752.248</v>
      </c>
      <c r="W222" s="25">
        <v>38767.752</v>
      </c>
      <c r="X222" s="26">
        <v>8.5000000000000006E-2</v>
      </c>
      <c r="Y222" s="25">
        <v>57011.399999999994</v>
      </c>
      <c r="Z222" s="25">
        <v>456091.1999999999</v>
      </c>
      <c r="AA222" s="25"/>
    </row>
    <row r="223" spans="1:27" ht="30" x14ac:dyDescent="0.25">
      <c r="A223" s="9" t="s">
        <v>4341</v>
      </c>
      <c r="B223" s="9" t="s">
        <v>4342</v>
      </c>
      <c r="C223" s="9" t="s">
        <v>3893</v>
      </c>
      <c r="D223" s="28" t="s">
        <v>4343</v>
      </c>
      <c r="E223" s="9" t="s">
        <v>3767</v>
      </c>
      <c r="F223" s="9">
        <v>1973</v>
      </c>
      <c r="G223" s="19" t="s">
        <v>43</v>
      </c>
      <c r="H223" s="20">
        <v>27211</v>
      </c>
      <c r="I223" s="20">
        <v>25944</v>
      </c>
      <c r="L223" s="9">
        <v>28</v>
      </c>
      <c r="M223" s="9">
        <v>0</v>
      </c>
      <c r="N223" s="9">
        <v>28</v>
      </c>
      <c r="O223" s="9">
        <v>28</v>
      </c>
      <c r="P223" s="20">
        <v>0</v>
      </c>
      <c r="Q223" s="9" t="s">
        <v>30</v>
      </c>
      <c r="R223" s="25">
        <v>336000</v>
      </c>
      <c r="S223" s="26">
        <v>0.05</v>
      </c>
      <c r="T223" s="25">
        <v>319200</v>
      </c>
      <c r="U223" s="27">
        <v>0.62246500000000005</v>
      </c>
      <c r="V223" s="25">
        <v>198690.82800000001</v>
      </c>
      <c r="W223" s="25">
        <v>120509.17200000001</v>
      </c>
      <c r="X223" s="26">
        <v>8.5000000000000006E-2</v>
      </c>
      <c r="Y223" s="25">
        <v>50634.105882352931</v>
      </c>
      <c r="Z223" s="25">
        <v>1417754.9647058819</v>
      </c>
      <c r="AA223" s="25"/>
    </row>
    <row r="224" spans="1:27" x14ac:dyDescent="0.25">
      <c r="A224" s="9" t="s">
        <v>4344</v>
      </c>
      <c r="B224" s="9" t="s">
        <v>4344</v>
      </c>
      <c r="C224" s="9" t="s">
        <v>8</v>
      </c>
      <c r="D224" s="28" t="s">
        <v>4345</v>
      </c>
      <c r="E224" s="9" t="s">
        <v>3909</v>
      </c>
      <c r="F224" s="9">
        <v>1969</v>
      </c>
      <c r="G224" s="19" t="s">
        <v>43</v>
      </c>
      <c r="H224" s="20">
        <v>23476</v>
      </c>
      <c r="I224" s="20">
        <v>127608</v>
      </c>
      <c r="K224" s="9">
        <v>48</v>
      </c>
      <c r="L224" s="9">
        <v>96</v>
      </c>
      <c r="M224" s="9">
        <v>0</v>
      </c>
      <c r="N224" s="9">
        <v>144</v>
      </c>
      <c r="O224" s="9">
        <v>144</v>
      </c>
      <c r="P224" s="20">
        <v>0</v>
      </c>
      <c r="Q224" s="9" t="s">
        <v>30</v>
      </c>
      <c r="R224" s="25">
        <v>1641600</v>
      </c>
      <c r="S224" s="26">
        <v>0.05</v>
      </c>
      <c r="T224" s="25">
        <v>1559520</v>
      </c>
      <c r="U224" s="27">
        <v>0.56579499999999994</v>
      </c>
      <c r="V224" s="25">
        <v>882368.61840000004</v>
      </c>
      <c r="W224" s="25">
        <v>677151.38160000008</v>
      </c>
      <c r="X224" s="26">
        <v>8.5000000000000006E-2</v>
      </c>
      <c r="Y224" s="25">
        <v>55322.825294117647</v>
      </c>
      <c r="Z224" s="25">
        <v>7966486.8423529407</v>
      </c>
      <c r="AA224" s="25"/>
    </row>
    <row r="225" spans="1:27" ht="30" x14ac:dyDescent="0.25">
      <c r="A225" s="9" t="s">
        <v>4346</v>
      </c>
      <c r="B225" s="9" t="s">
        <v>4346</v>
      </c>
      <c r="C225" s="9" t="s">
        <v>8</v>
      </c>
      <c r="D225" s="28" t="s">
        <v>4347</v>
      </c>
      <c r="E225" s="9" t="s">
        <v>3992</v>
      </c>
      <c r="F225" s="9">
        <v>1969</v>
      </c>
      <c r="G225" s="19" t="s">
        <v>43</v>
      </c>
      <c r="H225" s="20">
        <v>14490</v>
      </c>
      <c r="I225" s="20">
        <v>9369</v>
      </c>
      <c r="K225" s="9">
        <v>6</v>
      </c>
      <c r="L225" s="9">
        <v>6</v>
      </c>
      <c r="M225" s="9">
        <v>0</v>
      </c>
      <c r="N225" s="9">
        <v>12</v>
      </c>
      <c r="O225" s="9">
        <v>12</v>
      </c>
      <c r="P225" s="20">
        <v>0</v>
      </c>
      <c r="Q225" s="9" t="s">
        <v>30</v>
      </c>
      <c r="R225" s="25">
        <v>126000</v>
      </c>
      <c r="S225" s="26">
        <v>0.05</v>
      </c>
      <c r="T225" s="25">
        <v>119700</v>
      </c>
      <c r="U225" s="27">
        <v>0.58727499999999999</v>
      </c>
      <c r="V225" s="25">
        <v>70296.817500000005</v>
      </c>
      <c r="W225" s="25">
        <v>49403.182499999995</v>
      </c>
      <c r="X225" s="26">
        <v>8.5000000000000006E-2</v>
      </c>
      <c r="Y225" s="25">
        <v>48434.492647058818</v>
      </c>
      <c r="Z225" s="25">
        <v>581213.91176470579</v>
      </c>
      <c r="AA225" s="25"/>
    </row>
    <row r="226" spans="1:27" ht="60" x14ac:dyDescent="0.25">
      <c r="A226" s="9" t="s">
        <v>4348</v>
      </c>
      <c r="B226" s="9" t="s">
        <v>4349</v>
      </c>
      <c r="C226" s="9" t="s">
        <v>184</v>
      </c>
      <c r="D226" s="28" t="s">
        <v>4350</v>
      </c>
      <c r="E226" s="9" t="s">
        <v>3909</v>
      </c>
      <c r="F226" s="9">
        <v>1971</v>
      </c>
      <c r="G226" s="19" t="s">
        <v>43</v>
      </c>
      <c r="H226" s="20">
        <v>35796</v>
      </c>
      <c r="I226" s="20">
        <v>23226</v>
      </c>
      <c r="L226" s="9">
        <v>24</v>
      </c>
      <c r="M226" s="9">
        <v>0</v>
      </c>
      <c r="N226" s="9">
        <v>24</v>
      </c>
      <c r="O226" s="9">
        <v>24</v>
      </c>
      <c r="P226" s="20">
        <v>0</v>
      </c>
      <c r="Q226" s="9" t="s">
        <v>30</v>
      </c>
      <c r="R226" s="25">
        <v>288000</v>
      </c>
      <c r="S226" s="26">
        <v>0.05</v>
      </c>
      <c r="T226" s="25">
        <v>273600</v>
      </c>
      <c r="U226" s="27">
        <v>0.56579499999999994</v>
      </c>
      <c r="V226" s="25">
        <v>154801.51199999999</v>
      </c>
      <c r="W226" s="25">
        <v>118798.488</v>
      </c>
      <c r="X226" s="26">
        <v>8.5000000000000006E-2</v>
      </c>
      <c r="Y226" s="25">
        <v>58234.552941176466</v>
      </c>
      <c r="Z226" s="25">
        <v>1397629.2705882352</v>
      </c>
      <c r="AA226" s="25"/>
    </row>
    <row r="227" spans="1:27" ht="30" x14ac:dyDescent="0.25">
      <c r="A227" s="9" t="s">
        <v>4351</v>
      </c>
      <c r="B227" s="9" t="s">
        <v>4351</v>
      </c>
      <c r="C227" s="9" t="s">
        <v>8</v>
      </c>
      <c r="D227" s="28" t="s">
        <v>4352</v>
      </c>
      <c r="E227" s="9" t="s">
        <v>3781</v>
      </c>
      <c r="F227" s="9">
        <v>1930</v>
      </c>
      <c r="G227" s="19" t="s">
        <v>43</v>
      </c>
      <c r="H227" s="20">
        <v>6400</v>
      </c>
      <c r="I227" s="20">
        <v>8052</v>
      </c>
      <c r="K227" s="9">
        <v>5</v>
      </c>
      <c r="L227" s="9">
        <v>3</v>
      </c>
      <c r="M227" s="9">
        <v>0</v>
      </c>
      <c r="N227" s="9">
        <v>8</v>
      </c>
      <c r="O227" s="9">
        <v>8</v>
      </c>
      <c r="P227" s="20">
        <v>0</v>
      </c>
      <c r="Q227" s="9" t="s">
        <v>30</v>
      </c>
      <c r="R227" s="25">
        <v>75600</v>
      </c>
      <c r="S227" s="26">
        <v>0.05</v>
      </c>
      <c r="T227" s="25">
        <v>71820</v>
      </c>
      <c r="U227" s="27">
        <v>0.49990000000000001</v>
      </c>
      <c r="V227" s="25">
        <v>35902.817999999999</v>
      </c>
      <c r="W227" s="25">
        <v>35917.182000000001</v>
      </c>
      <c r="X227" s="26">
        <v>8.5000000000000006E-2</v>
      </c>
      <c r="Y227" s="25">
        <v>52819.385294117645</v>
      </c>
      <c r="Z227" s="25">
        <v>422555.0823529411</v>
      </c>
      <c r="AA227" s="25"/>
    </row>
    <row r="228" spans="1:27" ht="30" x14ac:dyDescent="0.25">
      <c r="A228" s="9" t="s">
        <v>4353</v>
      </c>
      <c r="B228" s="9" t="s">
        <v>4354</v>
      </c>
      <c r="C228" s="9" t="s">
        <v>183</v>
      </c>
      <c r="D228" s="28" t="s">
        <v>4355</v>
      </c>
      <c r="E228" s="9" t="s">
        <v>3909</v>
      </c>
      <c r="F228" s="9">
        <v>1965</v>
      </c>
      <c r="G228" s="19" t="s">
        <v>43</v>
      </c>
      <c r="H228" s="20">
        <v>16186</v>
      </c>
      <c r="I228" s="20">
        <v>9792</v>
      </c>
      <c r="K228" s="9">
        <v>14</v>
      </c>
      <c r="N228" s="9">
        <v>14</v>
      </c>
      <c r="O228" s="9">
        <v>14</v>
      </c>
      <c r="P228" s="20">
        <v>0</v>
      </c>
      <c r="Q228" s="9" t="s">
        <v>30</v>
      </c>
      <c r="R228" s="25">
        <v>142800</v>
      </c>
      <c r="S228" s="26">
        <v>0.05</v>
      </c>
      <c r="T228" s="25">
        <v>135660</v>
      </c>
      <c r="U228" s="27">
        <v>0.56579499999999994</v>
      </c>
      <c r="V228" s="25">
        <v>76755.749699999986</v>
      </c>
      <c r="W228" s="25">
        <v>58904.250300000014</v>
      </c>
      <c r="X228" s="26">
        <v>8.5000000000000006E-2</v>
      </c>
      <c r="Y228" s="25">
        <v>49499.37000000001</v>
      </c>
      <c r="Z228" s="25">
        <v>692991.18000000017</v>
      </c>
      <c r="AA228" s="25"/>
    </row>
    <row r="229" spans="1:27" ht="30" x14ac:dyDescent="0.25">
      <c r="A229" s="9" t="s">
        <v>4356</v>
      </c>
      <c r="B229" s="9" t="s">
        <v>4356</v>
      </c>
      <c r="C229" s="9" t="s">
        <v>9</v>
      </c>
      <c r="D229" s="28" t="s">
        <v>4357</v>
      </c>
      <c r="E229" s="9" t="s">
        <v>3875</v>
      </c>
      <c r="F229" s="9">
        <v>1970</v>
      </c>
      <c r="G229" s="19" t="s">
        <v>43</v>
      </c>
      <c r="H229" s="20">
        <v>12075</v>
      </c>
      <c r="I229" s="20">
        <v>7594</v>
      </c>
      <c r="K229" s="9">
        <v>16</v>
      </c>
      <c r="M229" s="9">
        <v>0</v>
      </c>
      <c r="N229" s="9">
        <v>16</v>
      </c>
      <c r="O229" s="9">
        <v>16</v>
      </c>
      <c r="P229" s="20">
        <v>0</v>
      </c>
      <c r="Q229" s="9" t="s">
        <v>30</v>
      </c>
      <c r="R229" s="25">
        <v>163200</v>
      </c>
      <c r="S229" s="26">
        <v>0.05</v>
      </c>
      <c r="T229" s="25">
        <v>155040</v>
      </c>
      <c r="U229" s="27">
        <v>0.63732999999999995</v>
      </c>
      <c r="V229" s="25">
        <v>98811.643199999977</v>
      </c>
      <c r="W229" s="25">
        <v>56228.356800000009</v>
      </c>
      <c r="X229" s="26">
        <v>8.5000000000000006E-2</v>
      </c>
      <c r="Y229" s="25">
        <v>41344.380000000005</v>
      </c>
      <c r="Z229" s="25">
        <v>661510.08000000007</v>
      </c>
      <c r="AA229" s="25"/>
    </row>
    <row r="230" spans="1:27" ht="30" x14ac:dyDescent="0.25">
      <c r="A230" s="9" t="s">
        <v>4358</v>
      </c>
      <c r="B230" s="9" t="s">
        <v>4358</v>
      </c>
      <c r="C230" s="9" t="s">
        <v>8</v>
      </c>
      <c r="D230" s="28" t="s">
        <v>4359</v>
      </c>
      <c r="E230" s="9" t="s">
        <v>3909</v>
      </c>
      <c r="F230" s="9">
        <v>1969</v>
      </c>
      <c r="G230" s="19" t="s">
        <v>43</v>
      </c>
      <c r="H230" s="20">
        <v>18590</v>
      </c>
      <c r="I230" s="20">
        <v>13122</v>
      </c>
      <c r="M230" s="9">
        <v>12</v>
      </c>
      <c r="N230" s="9">
        <v>12</v>
      </c>
      <c r="O230" s="9">
        <v>12</v>
      </c>
      <c r="P230" s="20">
        <v>0</v>
      </c>
      <c r="Q230" s="9" t="s">
        <v>30</v>
      </c>
      <c r="R230" s="25">
        <v>172800</v>
      </c>
      <c r="S230" s="26">
        <v>0.05</v>
      </c>
      <c r="T230" s="25">
        <v>164160</v>
      </c>
      <c r="U230" s="27">
        <v>0.56579499999999994</v>
      </c>
      <c r="V230" s="25">
        <v>92880.907199999987</v>
      </c>
      <c r="W230" s="25">
        <v>71279.092800000013</v>
      </c>
      <c r="X230" s="26">
        <v>8.5000000000000006E-2</v>
      </c>
      <c r="Y230" s="25">
        <v>69881.463529411776</v>
      </c>
      <c r="Z230" s="25">
        <v>838577.56235294149</v>
      </c>
      <c r="AA230" s="25"/>
    </row>
    <row r="231" spans="1:27" x14ac:dyDescent="0.25">
      <c r="A231" s="9" t="s">
        <v>4360</v>
      </c>
      <c r="B231" s="9" t="s">
        <v>4360</v>
      </c>
      <c r="C231" s="9" t="s">
        <v>182</v>
      </c>
      <c r="D231" s="28" t="s">
        <v>4361</v>
      </c>
      <c r="E231" s="9" t="s">
        <v>4362</v>
      </c>
      <c r="F231" s="9">
        <v>1951</v>
      </c>
      <c r="G231" s="19" t="s">
        <v>43</v>
      </c>
      <c r="H231" s="20">
        <v>9315</v>
      </c>
      <c r="I231" s="20">
        <v>11044</v>
      </c>
      <c r="L231" s="9">
        <v>14</v>
      </c>
      <c r="M231" s="9">
        <v>0</v>
      </c>
      <c r="N231" s="9">
        <v>14</v>
      </c>
      <c r="O231" s="9">
        <v>17</v>
      </c>
      <c r="P231" s="20">
        <v>1987</v>
      </c>
      <c r="Q231" s="9" t="s">
        <v>30</v>
      </c>
      <c r="R231" s="25">
        <v>199792</v>
      </c>
      <c r="S231" s="26">
        <v>0.05</v>
      </c>
      <c r="T231" s="25">
        <v>189802.4</v>
      </c>
      <c r="U231" s="27">
        <v>0.56579499999999994</v>
      </c>
      <c r="V231" s="25">
        <v>107389.24890799998</v>
      </c>
      <c r="W231" s="25">
        <v>82413.151092000015</v>
      </c>
      <c r="X231" s="26">
        <v>8.5000000000000006E-2</v>
      </c>
      <c r="Y231" s="25">
        <v>57033.322555017316</v>
      </c>
      <c r="Z231" s="25">
        <v>969566.48343529424</v>
      </c>
      <c r="AA231" s="25"/>
    </row>
    <row r="232" spans="1:27" x14ac:dyDescent="0.25">
      <c r="A232" s="9" t="s">
        <v>4363</v>
      </c>
      <c r="B232" s="9" t="s">
        <v>4363</v>
      </c>
      <c r="C232" s="9" t="s">
        <v>8</v>
      </c>
      <c r="D232" s="28" t="s">
        <v>4364</v>
      </c>
      <c r="E232" s="9" t="s">
        <v>3909</v>
      </c>
      <c r="F232" s="9">
        <v>1971</v>
      </c>
      <c r="G232" s="19" t="s">
        <v>43</v>
      </c>
      <c r="H232" s="20">
        <v>130680</v>
      </c>
      <c r="I232" s="20">
        <v>88200</v>
      </c>
      <c r="J232" s="9">
        <v>2</v>
      </c>
      <c r="K232" s="9">
        <v>52</v>
      </c>
      <c r="L232" s="9">
        <v>36</v>
      </c>
      <c r="N232" s="9">
        <v>90</v>
      </c>
      <c r="O232" s="9">
        <v>90</v>
      </c>
      <c r="P232" s="20">
        <v>0</v>
      </c>
      <c r="Q232" s="9" t="s">
        <v>30</v>
      </c>
      <c r="R232" s="25">
        <v>1000800</v>
      </c>
      <c r="S232" s="26">
        <v>0.05</v>
      </c>
      <c r="T232" s="25">
        <v>950760</v>
      </c>
      <c r="U232" s="27">
        <v>0.56579499999999994</v>
      </c>
      <c r="V232" s="25">
        <v>537935.25419999997</v>
      </c>
      <c r="W232" s="25">
        <v>412824.74579999998</v>
      </c>
      <c r="X232" s="26">
        <v>8.5000000000000006E-2</v>
      </c>
      <c r="Y232" s="25">
        <v>53964.019058823535</v>
      </c>
      <c r="Z232" s="25">
        <v>4856761.715294118</v>
      </c>
      <c r="AA232" s="25"/>
    </row>
    <row r="233" spans="1:27" ht="30" x14ac:dyDescent="0.25">
      <c r="A233" s="9" t="s">
        <v>4365</v>
      </c>
      <c r="B233" s="9" t="s">
        <v>4365</v>
      </c>
      <c r="C233" s="9" t="s">
        <v>9</v>
      </c>
      <c r="D233" s="28" t="s">
        <v>4366</v>
      </c>
      <c r="E233" s="9" t="s">
        <v>3781</v>
      </c>
      <c r="F233" s="9">
        <v>1957</v>
      </c>
      <c r="G233" s="19" t="s">
        <v>43</v>
      </c>
      <c r="H233" s="20">
        <v>33224</v>
      </c>
      <c r="I233" s="20">
        <v>20704</v>
      </c>
      <c r="L233" s="9">
        <v>20</v>
      </c>
      <c r="M233" s="9">
        <v>0</v>
      </c>
      <c r="N233" s="9">
        <v>20</v>
      </c>
      <c r="O233" s="9">
        <v>20</v>
      </c>
      <c r="P233" s="20">
        <v>0</v>
      </c>
      <c r="Q233" s="9" t="s">
        <v>30</v>
      </c>
      <c r="R233" s="25">
        <v>240000</v>
      </c>
      <c r="S233" s="26">
        <v>0.05</v>
      </c>
      <c r="T233" s="25">
        <v>228000</v>
      </c>
      <c r="U233" s="27">
        <v>0.49990000000000001</v>
      </c>
      <c r="V233" s="25">
        <v>113977.2</v>
      </c>
      <c r="W233" s="25">
        <v>114022.8</v>
      </c>
      <c r="X233" s="26">
        <v>8.5000000000000006E-2</v>
      </c>
      <c r="Y233" s="25">
        <v>67072.235294117636</v>
      </c>
      <c r="Z233" s="25">
        <v>1341444.7058823528</v>
      </c>
      <c r="AA233" s="25"/>
    </row>
    <row r="234" spans="1:27" ht="30" x14ac:dyDescent="0.25">
      <c r="A234" s="9" t="s">
        <v>4367</v>
      </c>
      <c r="B234" s="9" t="s">
        <v>4367</v>
      </c>
      <c r="C234" s="9" t="s">
        <v>8</v>
      </c>
      <c r="D234" s="28" t="s">
        <v>4368</v>
      </c>
      <c r="E234" s="9" t="s">
        <v>3831</v>
      </c>
      <c r="F234" s="9">
        <v>1973</v>
      </c>
      <c r="G234" s="19" t="s">
        <v>43</v>
      </c>
      <c r="H234" s="20">
        <v>8912</v>
      </c>
      <c r="I234" s="20">
        <v>9159</v>
      </c>
      <c r="K234" s="9">
        <v>7</v>
      </c>
      <c r="L234" s="9">
        <v>5</v>
      </c>
      <c r="M234" s="9">
        <v>0</v>
      </c>
      <c r="N234" s="9">
        <v>12</v>
      </c>
      <c r="O234" s="9">
        <v>12</v>
      </c>
      <c r="P234" s="20">
        <v>0</v>
      </c>
      <c r="Q234" s="9" t="s">
        <v>30</v>
      </c>
      <c r="R234" s="25">
        <v>124200</v>
      </c>
      <c r="S234" s="26">
        <v>0.05</v>
      </c>
      <c r="T234" s="25">
        <v>117990</v>
      </c>
      <c r="U234" s="27">
        <v>0.61065999999999998</v>
      </c>
      <c r="V234" s="25">
        <v>72051.773399999991</v>
      </c>
      <c r="W234" s="25">
        <v>45938.226600000009</v>
      </c>
      <c r="X234" s="26">
        <v>8.5000000000000006E-2</v>
      </c>
      <c r="Y234" s="25">
        <v>45037.477058823533</v>
      </c>
      <c r="Z234" s="25">
        <v>540449.72470588237</v>
      </c>
      <c r="AA234" s="25"/>
    </row>
    <row r="235" spans="1:27" ht="30" x14ac:dyDescent="0.25">
      <c r="A235" s="9" t="s">
        <v>4369</v>
      </c>
      <c r="B235" s="9" t="s">
        <v>4369</v>
      </c>
      <c r="C235" s="9" t="s">
        <v>8</v>
      </c>
      <c r="D235" s="28" t="s">
        <v>4370</v>
      </c>
      <c r="E235" s="9" t="s">
        <v>3767</v>
      </c>
      <c r="F235" s="9">
        <v>1978</v>
      </c>
      <c r="G235" s="19" t="s">
        <v>43</v>
      </c>
      <c r="H235" s="20">
        <v>7969</v>
      </c>
      <c r="I235" s="20">
        <v>11040</v>
      </c>
      <c r="M235" s="9">
        <v>9</v>
      </c>
      <c r="N235" s="9">
        <v>9</v>
      </c>
      <c r="O235" s="9">
        <v>9</v>
      </c>
      <c r="P235" s="20">
        <v>0</v>
      </c>
      <c r="Q235" s="9" t="s">
        <v>30</v>
      </c>
      <c r="R235" s="25">
        <v>118800</v>
      </c>
      <c r="S235" s="26">
        <v>0.05</v>
      </c>
      <c r="T235" s="25">
        <v>112860</v>
      </c>
      <c r="U235" s="27">
        <v>0.62246500000000005</v>
      </c>
      <c r="V235" s="25">
        <v>70251.399900000004</v>
      </c>
      <c r="W235" s="25">
        <v>42608.600100000003</v>
      </c>
      <c r="X235" s="26">
        <v>8.5000000000000006E-2</v>
      </c>
      <c r="Y235" s="25">
        <v>55697.516470588227</v>
      </c>
      <c r="Z235" s="25">
        <v>501277.64823529409</v>
      </c>
      <c r="AA235" s="25"/>
    </row>
    <row r="236" spans="1:27" ht="30" x14ac:dyDescent="0.25">
      <c r="A236" s="9" t="s">
        <v>4371</v>
      </c>
      <c r="B236" s="9" t="s">
        <v>4371</v>
      </c>
      <c r="C236" s="9" t="s">
        <v>8</v>
      </c>
      <c r="D236" s="28" t="s">
        <v>4372</v>
      </c>
      <c r="E236" s="9" t="s">
        <v>3797</v>
      </c>
      <c r="F236" s="9">
        <v>1973</v>
      </c>
      <c r="G236" s="19" t="s">
        <v>43</v>
      </c>
      <c r="H236" s="20">
        <v>14400</v>
      </c>
      <c r="I236" s="20">
        <v>11613</v>
      </c>
      <c r="L236" s="9">
        <v>12</v>
      </c>
      <c r="M236" s="9">
        <v>0</v>
      </c>
      <c r="N236" s="9">
        <v>12</v>
      </c>
      <c r="O236" s="9">
        <v>12</v>
      </c>
      <c r="P236" s="20">
        <v>0</v>
      </c>
      <c r="Q236" s="9" t="s">
        <v>30</v>
      </c>
      <c r="R236" s="25">
        <v>136800</v>
      </c>
      <c r="S236" s="26">
        <v>0.05</v>
      </c>
      <c r="T236" s="25">
        <v>129960</v>
      </c>
      <c r="U236" s="27">
        <v>0.55491999999999997</v>
      </c>
      <c r="V236" s="25">
        <v>72117.403200000001</v>
      </c>
      <c r="W236" s="25">
        <v>57842.596799999999</v>
      </c>
      <c r="X236" s="26">
        <v>8.5000000000000006E-2</v>
      </c>
      <c r="Y236" s="25">
        <v>56708.428235294115</v>
      </c>
      <c r="Z236" s="25">
        <v>680501.13882352936</v>
      </c>
      <c r="AA236" s="25"/>
    </row>
    <row r="237" spans="1:27" ht="75" x14ac:dyDescent="0.25">
      <c r="A237" s="9" t="s">
        <v>4373</v>
      </c>
      <c r="B237" s="9" t="s">
        <v>4374</v>
      </c>
      <c r="C237" s="9" t="s">
        <v>4375</v>
      </c>
      <c r="D237" s="28" t="s">
        <v>4376</v>
      </c>
      <c r="E237" s="9" t="s">
        <v>3820</v>
      </c>
      <c r="F237" s="9">
        <v>1966</v>
      </c>
      <c r="G237" s="19" t="s">
        <v>43</v>
      </c>
      <c r="H237" s="20">
        <v>16004</v>
      </c>
      <c r="I237" s="20">
        <v>8540</v>
      </c>
      <c r="J237" s="9">
        <v>25</v>
      </c>
      <c r="M237" s="9">
        <v>0</v>
      </c>
      <c r="N237" s="9">
        <v>25</v>
      </c>
      <c r="O237" s="9">
        <v>25</v>
      </c>
      <c r="P237" s="20">
        <v>0</v>
      </c>
      <c r="Q237" s="9" t="s">
        <v>30</v>
      </c>
      <c r="R237" s="25">
        <v>210000</v>
      </c>
      <c r="S237" s="26">
        <v>0.05</v>
      </c>
      <c r="T237" s="25">
        <v>199500</v>
      </c>
      <c r="U237" s="27">
        <v>0.64244500000000004</v>
      </c>
      <c r="V237" s="25">
        <v>128167.7775</v>
      </c>
      <c r="W237" s="25">
        <v>71332.222499999989</v>
      </c>
      <c r="X237" s="26">
        <v>8.5000000000000006E-2</v>
      </c>
      <c r="Y237" s="25">
        <v>33568.104705882346</v>
      </c>
      <c r="Z237" s="25">
        <v>839202.61764705868</v>
      </c>
      <c r="AA237" s="25"/>
    </row>
    <row r="238" spans="1:27" ht="30" x14ac:dyDescent="0.25">
      <c r="A238" s="9" t="s">
        <v>4377</v>
      </c>
      <c r="B238" s="9" t="s">
        <v>4378</v>
      </c>
      <c r="C238" s="9" t="s">
        <v>3893</v>
      </c>
      <c r="D238" s="28" t="s">
        <v>4379</v>
      </c>
      <c r="E238" s="9" t="s">
        <v>3909</v>
      </c>
      <c r="F238" s="9">
        <v>1971</v>
      </c>
      <c r="G238" s="19" t="s">
        <v>43</v>
      </c>
      <c r="H238" s="20">
        <v>16016</v>
      </c>
      <c r="I238" s="20">
        <v>11613</v>
      </c>
      <c r="L238" s="9">
        <v>12</v>
      </c>
      <c r="M238" s="9">
        <v>0</v>
      </c>
      <c r="N238" s="9">
        <v>12</v>
      </c>
      <c r="O238" s="9">
        <v>12</v>
      </c>
      <c r="P238" s="20">
        <v>0</v>
      </c>
      <c r="Q238" s="9" t="s">
        <v>30</v>
      </c>
      <c r="R238" s="25">
        <v>144000</v>
      </c>
      <c r="S238" s="26">
        <v>0.05</v>
      </c>
      <c r="T238" s="25">
        <v>136800</v>
      </c>
      <c r="U238" s="27">
        <v>0.56579499999999994</v>
      </c>
      <c r="V238" s="25">
        <v>77400.755999999994</v>
      </c>
      <c r="W238" s="25">
        <v>59399.244000000006</v>
      </c>
      <c r="X238" s="26">
        <v>8.5000000000000006E-2</v>
      </c>
      <c r="Y238" s="25">
        <v>58234.552941176466</v>
      </c>
      <c r="Z238" s="25">
        <v>698814.63529411762</v>
      </c>
      <c r="AA238" s="25"/>
    </row>
    <row r="239" spans="1:27" ht="30" x14ac:dyDescent="0.25">
      <c r="A239" s="9" t="s">
        <v>4380</v>
      </c>
      <c r="B239" s="9" t="s">
        <v>4380</v>
      </c>
      <c r="C239" s="9" t="s">
        <v>9</v>
      </c>
      <c r="D239" s="28" t="s">
        <v>4381</v>
      </c>
      <c r="E239" s="9" t="s">
        <v>4035</v>
      </c>
      <c r="F239" s="9">
        <v>1965</v>
      </c>
      <c r="G239" s="19" t="s">
        <v>43</v>
      </c>
      <c r="H239" s="20">
        <v>40501</v>
      </c>
      <c r="I239" s="20">
        <v>20800</v>
      </c>
      <c r="L239" s="9">
        <v>30</v>
      </c>
      <c r="M239" s="9">
        <v>0</v>
      </c>
      <c r="N239" s="9">
        <v>30</v>
      </c>
      <c r="O239" s="9">
        <v>30</v>
      </c>
      <c r="P239" s="20">
        <v>0</v>
      </c>
      <c r="Q239" s="9" t="s">
        <v>30</v>
      </c>
      <c r="R239" s="25">
        <v>360000</v>
      </c>
      <c r="S239" s="26">
        <v>0.05</v>
      </c>
      <c r="T239" s="25">
        <v>342000</v>
      </c>
      <c r="U239" s="27">
        <v>0.66794500000000001</v>
      </c>
      <c r="V239" s="25">
        <v>228437.19</v>
      </c>
      <c r="W239" s="25">
        <v>113562.81</v>
      </c>
      <c r="X239" s="26">
        <v>8.5000000000000006E-2</v>
      </c>
      <c r="Y239" s="25">
        <v>44534.435294117648</v>
      </c>
      <c r="Z239" s="25">
        <v>1336033.0588235294</v>
      </c>
      <c r="AA239" s="25"/>
    </row>
    <row r="240" spans="1:27" x14ac:dyDescent="0.25">
      <c r="A240" s="9" t="s">
        <v>4382</v>
      </c>
      <c r="B240" s="9" t="s">
        <v>4382</v>
      </c>
      <c r="C240" s="9" t="s">
        <v>8</v>
      </c>
      <c r="D240" s="28" t="s">
        <v>4383</v>
      </c>
      <c r="E240" s="9" t="s">
        <v>3909</v>
      </c>
      <c r="F240" s="9">
        <v>1971</v>
      </c>
      <c r="G240" s="19" t="s">
        <v>43</v>
      </c>
      <c r="H240" s="20">
        <v>62726</v>
      </c>
      <c r="I240" s="20">
        <v>34839</v>
      </c>
      <c r="L240" s="9">
        <v>36</v>
      </c>
      <c r="M240" s="9">
        <v>0</v>
      </c>
      <c r="N240" s="9">
        <v>36</v>
      </c>
      <c r="O240" s="9">
        <v>36</v>
      </c>
      <c r="P240" s="20">
        <v>0</v>
      </c>
      <c r="Q240" s="9" t="s">
        <v>30</v>
      </c>
      <c r="R240" s="25">
        <v>453600</v>
      </c>
      <c r="S240" s="26">
        <v>0.05</v>
      </c>
      <c r="T240" s="25">
        <v>430920</v>
      </c>
      <c r="U240" s="27">
        <v>0.56579499999999994</v>
      </c>
      <c r="V240" s="25">
        <v>243812.38140000001</v>
      </c>
      <c r="W240" s="25">
        <v>187107.61859999999</v>
      </c>
      <c r="X240" s="26">
        <v>8.5000000000000006E-2</v>
      </c>
      <c r="Y240" s="25">
        <v>61146.280588235291</v>
      </c>
      <c r="Z240" s="25">
        <v>2201266.1011764705</v>
      </c>
      <c r="AA240" s="25"/>
    </row>
    <row r="241" spans="1:27" ht="90" x14ac:dyDescent="0.25">
      <c r="A241" s="9" t="s">
        <v>4384</v>
      </c>
      <c r="B241" s="9" t="s">
        <v>4385</v>
      </c>
      <c r="C241" s="9" t="s">
        <v>4386</v>
      </c>
      <c r="D241" s="28" t="s">
        <v>3766</v>
      </c>
      <c r="E241" s="9" t="s">
        <v>3767</v>
      </c>
      <c r="F241" s="9">
        <v>1950</v>
      </c>
      <c r="G241" s="19" t="s">
        <v>43</v>
      </c>
      <c r="H241" s="20">
        <v>118063</v>
      </c>
      <c r="I241" s="20">
        <v>113820</v>
      </c>
      <c r="M241" s="9">
        <v>84</v>
      </c>
      <c r="N241" s="9">
        <v>84</v>
      </c>
      <c r="O241" s="9">
        <v>84</v>
      </c>
      <c r="P241" s="20">
        <v>0</v>
      </c>
      <c r="Q241" s="9" t="s">
        <v>30</v>
      </c>
      <c r="R241" s="25">
        <v>1108800</v>
      </c>
      <c r="S241" s="26">
        <v>0.05</v>
      </c>
      <c r="T241" s="25">
        <v>1053360</v>
      </c>
      <c r="U241" s="27">
        <v>0.62246500000000005</v>
      </c>
      <c r="V241" s="25">
        <v>655679.7324000001</v>
      </c>
      <c r="W241" s="25">
        <v>397680.2675999999</v>
      </c>
      <c r="X241" s="26">
        <v>8.5000000000000006E-2</v>
      </c>
      <c r="Y241" s="25">
        <v>55697.51647058822</v>
      </c>
      <c r="Z241" s="25">
        <v>4678591.3835294107</v>
      </c>
      <c r="AA241" s="25"/>
    </row>
    <row r="242" spans="1:27" ht="30" x14ac:dyDescent="0.25">
      <c r="A242" s="9" t="s">
        <v>4387</v>
      </c>
      <c r="B242" s="9" t="s">
        <v>4387</v>
      </c>
      <c r="C242" s="9" t="s">
        <v>9</v>
      </c>
      <c r="D242" s="28" t="s">
        <v>4388</v>
      </c>
      <c r="E242" s="9" t="s">
        <v>3831</v>
      </c>
      <c r="F242" s="9">
        <v>1966</v>
      </c>
      <c r="G242" s="19" t="s">
        <v>43</v>
      </c>
      <c r="H242" s="20">
        <v>7552</v>
      </c>
      <c r="I242" s="20">
        <v>5504</v>
      </c>
      <c r="K242" s="9">
        <v>8</v>
      </c>
      <c r="M242" s="9">
        <v>0</v>
      </c>
      <c r="N242" s="9">
        <v>8</v>
      </c>
      <c r="O242" s="9">
        <v>8</v>
      </c>
      <c r="P242" s="20">
        <v>0</v>
      </c>
      <c r="Q242" s="9" t="s">
        <v>30</v>
      </c>
      <c r="R242" s="25">
        <v>76800</v>
      </c>
      <c r="S242" s="26">
        <v>0.05</v>
      </c>
      <c r="T242" s="25">
        <v>72960</v>
      </c>
      <c r="U242" s="27">
        <v>0.61065999999999998</v>
      </c>
      <c r="V242" s="25">
        <v>44553.753599999996</v>
      </c>
      <c r="W242" s="25">
        <v>28406.246400000004</v>
      </c>
      <c r="X242" s="26">
        <v>8.5000000000000006E-2</v>
      </c>
      <c r="Y242" s="25">
        <v>41773.891764705892</v>
      </c>
      <c r="Z242" s="25">
        <v>334191.13411764707</v>
      </c>
      <c r="AA242" s="25"/>
    </row>
    <row r="243" spans="1:27" ht="30" x14ac:dyDescent="0.25">
      <c r="A243" s="9" t="s">
        <v>4389</v>
      </c>
      <c r="B243" s="9" t="s">
        <v>4390</v>
      </c>
      <c r="C243" s="9" t="s">
        <v>183</v>
      </c>
      <c r="D243" s="28" t="s">
        <v>4391</v>
      </c>
      <c r="E243" s="9" t="s">
        <v>3909</v>
      </c>
      <c r="F243" s="9">
        <v>1969</v>
      </c>
      <c r="G243" s="19" t="s">
        <v>43</v>
      </c>
      <c r="H243" s="20">
        <v>38432</v>
      </c>
      <c r="I243" s="20">
        <v>20628</v>
      </c>
      <c r="L243" s="9">
        <v>20</v>
      </c>
      <c r="M243" s="9">
        <v>0</v>
      </c>
      <c r="N243" s="9">
        <v>20</v>
      </c>
      <c r="O243" s="9">
        <v>20</v>
      </c>
      <c r="P243" s="20">
        <v>0</v>
      </c>
      <c r="Q243" s="9" t="s">
        <v>30</v>
      </c>
      <c r="R243" s="25">
        <v>240000</v>
      </c>
      <c r="S243" s="26">
        <v>0.05</v>
      </c>
      <c r="T243" s="25">
        <v>228000</v>
      </c>
      <c r="U243" s="27">
        <v>0.56579499999999994</v>
      </c>
      <c r="V243" s="25">
        <v>129001.25999999998</v>
      </c>
      <c r="W243" s="25">
        <v>98998.74000000002</v>
      </c>
      <c r="X243" s="26">
        <v>8.5000000000000006E-2</v>
      </c>
      <c r="Y243" s="25">
        <v>58234.55294117648</v>
      </c>
      <c r="Z243" s="25">
        <v>1164691.0588235296</v>
      </c>
      <c r="AA243" s="25"/>
    </row>
    <row r="244" spans="1:27" ht="165" x14ac:dyDescent="0.25">
      <c r="A244" s="9" t="s">
        <v>4392</v>
      </c>
      <c r="B244" s="9" t="s">
        <v>4393</v>
      </c>
      <c r="C244" s="9" t="s">
        <v>3765</v>
      </c>
      <c r="D244" s="28" t="s">
        <v>4394</v>
      </c>
      <c r="E244" s="9" t="s">
        <v>4395</v>
      </c>
      <c r="F244" s="9">
        <v>2001</v>
      </c>
      <c r="G244" s="19" t="s">
        <v>43</v>
      </c>
      <c r="H244" s="20">
        <v>57954</v>
      </c>
      <c r="I244" s="20">
        <v>70800</v>
      </c>
      <c r="K244" s="9">
        <v>88</v>
      </c>
      <c r="L244" s="9">
        <v>8</v>
      </c>
      <c r="M244" s="9">
        <v>0</v>
      </c>
      <c r="N244" s="9">
        <v>96</v>
      </c>
      <c r="O244" s="9">
        <v>96</v>
      </c>
      <c r="P244" s="20">
        <v>0</v>
      </c>
      <c r="Q244" s="9" t="s">
        <v>30</v>
      </c>
      <c r="R244" s="25">
        <v>993600</v>
      </c>
      <c r="S244" s="26">
        <v>0.05</v>
      </c>
      <c r="T244" s="25">
        <v>943920</v>
      </c>
      <c r="U244" s="27">
        <v>0.72062499999999996</v>
      </c>
      <c r="V244" s="25">
        <v>680212.35</v>
      </c>
      <c r="W244" s="25">
        <v>263707.65000000002</v>
      </c>
      <c r="X244" s="26">
        <v>8.5000000000000006E-2</v>
      </c>
      <c r="Y244" s="25">
        <v>32317.113970588242</v>
      </c>
      <c r="Z244" s="25">
        <v>3102442.9411764708</v>
      </c>
      <c r="AA244" s="25"/>
    </row>
    <row r="245" spans="1:27" ht="30" x14ac:dyDescent="0.25">
      <c r="A245" s="9" t="s">
        <v>4396</v>
      </c>
      <c r="B245" s="9" t="s">
        <v>4396</v>
      </c>
      <c r="C245" s="9" t="s">
        <v>9</v>
      </c>
      <c r="D245" s="28" t="s">
        <v>4397</v>
      </c>
      <c r="E245" s="9" t="s">
        <v>3797</v>
      </c>
      <c r="F245" s="9">
        <v>1966</v>
      </c>
      <c r="G245" s="19" t="s">
        <v>43</v>
      </c>
      <c r="H245" s="20">
        <v>21230</v>
      </c>
      <c r="I245" s="20">
        <v>9160</v>
      </c>
      <c r="K245" s="9">
        <v>18</v>
      </c>
      <c r="M245" s="9">
        <v>0</v>
      </c>
      <c r="N245" s="9">
        <v>18</v>
      </c>
      <c r="O245" s="9">
        <v>18</v>
      </c>
      <c r="P245" s="20">
        <v>0</v>
      </c>
      <c r="Q245" s="9" t="s">
        <v>30</v>
      </c>
      <c r="R245" s="25">
        <v>172800</v>
      </c>
      <c r="S245" s="26">
        <v>0.05</v>
      </c>
      <c r="T245" s="25">
        <v>164160</v>
      </c>
      <c r="U245" s="27">
        <v>0.55491999999999997</v>
      </c>
      <c r="V245" s="25">
        <v>91095.667199999996</v>
      </c>
      <c r="W245" s="25">
        <v>73064.332800000004</v>
      </c>
      <c r="X245" s="26">
        <v>8.5000000000000006E-2</v>
      </c>
      <c r="Y245" s="25">
        <v>47754.465882352939</v>
      </c>
      <c r="Z245" s="25">
        <v>859580.38588235294</v>
      </c>
      <c r="AA245" s="25"/>
    </row>
    <row r="246" spans="1:27" ht="30" x14ac:dyDescent="0.25">
      <c r="A246" s="9" t="s">
        <v>4398</v>
      </c>
      <c r="B246" s="9" t="s">
        <v>4398</v>
      </c>
      <c r="C246" s="9" t="s">
        <v>9</v>
      </c>
      <c r="D246" s="28" t="s">
        <v>4399</v>
      </c>
      <c r="E246" s="9" t="s">
        <v>3797</v>
      </c>
      <c r="F246" s="9">
        <v>1965</v>
      </c>
      <c r="G246" s="19" t="s">
        <v>43</v>
      </c>
      <c r="H246" s="20">
        <v>17483</v>
      </c>
      <c r="I246" s="20">
        <v>10336</v>
      </c>
      <c r="K246" s="9">
        <v>16</v>
      </c>
      <c r="M246" s="9">
        <v>0</v>
      </c>
      <c r="N246" s="9">
        <v>16</v>
      </c>
      <c r="O246" s="9">
        <v>16</v>
      </c>
      <c r="P246" s="20">
        <v>0</v>
      </c>
      <c r="Q246" s="9" t="s">
        <v>30</v>
      </c>
      <c r="R246" s="25">
        <v>153600</v>
      </c>
      <c r="S246" s="26">
        <v>0.05</v>
      </c>
      <c r="T246" s="25">
        <v>145920</v>
      </c>
      <c r="U246" s="27">
        <v>0.55491999999999997</v>
      </c>
      <c r="V246" s="25">
        <v>80973.926399999997</v>
      </c>
      <c r="W246" s="25">
        <v>64946.073600000003</v>
      </c>
      <c r="X246" s="26">
        <v>8.5000000000000006E-2</v>
      </c>
      <c r="Y246" s="25">
        <v>47754.465882352939</v>
      </c>
      <c r="Z246" s="25">
        <v>764071.45411764702</v>
      </c>
      <c r="AA246" s="25"/>
    </row>
    <row r="247" spans="1:27" ht="30" x14ac:dyDescent="0.25">
      <c r="A247" s="9" t="s">
        <v>4400</v>
      </c>
      <c r="B247" s="9" t="s">
        <v>4401</v>
      </c>
      <c r="C247" s="9" t="s">
        <v>3893</v>
      </c>
      <c r="D247" s="28" t="s">
        <v>4383</v>
      </c>
      <c r="E247" s="9" t="s">
        <v>3909</v>
      </c>
      <c r="F247" s="9">
        <v>1970</v>
      </c>
      <c r="G247" s="19" t="s">
        <v>43</v>
      </c>
      <c r="H247" s="20">
        <v>19823</v>
      </c>
      <c r="I247" s="20">
        <v>11613</v>
      </c>
      <c r="L247" s="9">
        <v>12</v>
      </c>
      <c r="N247" s="9">
        <v>12</v>
      </c>
      <c r="O247" s="9">
        <v>12</v>
      </c>
      <c r="P247" s="20">
        <v>0</v>
      </c>
      <c r="Q247" s="9" t="s">
        <v>30</v>
      </c>
      <c r="R247" s="25">
        <v>151200</v>
      </c>
      <c r="S247" s="26">
        <v>0.05</v>
      </c>
      <c r="T247" s="25">
        <v>143640</v>
      </c>
      <c r="U247" s="27">
        <v>0.56579499999999994</v>
      </c>
      <c r="V247" s="25">
        <v>81270.793799999985</v>
      </c>
      <c r="W247" s="25">
        <v>62369.206200000015</v>
      </c>
      <c r="X247" s="26">
        <v>8.5000000000000006E-2</v>
      </c>
      <c r="Y247" s="25">
        <v>61146.280588235306</v>
      </c>
      <c r="Z247" s="25">
        <v>733755.3670588237</v>
      </c>
      <c r="AA247" s="25"/>
    </row>
    <row r="248" spans="1:27" ht="30" x14ac:dyDescent="0.25">
      <c r="A248" s="9" t="s">
        <v>4402</v>
      </c>
      <c r="B248" s="9" t="s">
        <v>4403</v>
      </c>
      <c r="C248" s="9" t="s">
        <v>3893</v>
      </c>
      <c r="D248" s="28" t="s">
        <v>4404</v>
      </c>
      <c r="E248" s="9" t="s">
        <v>3731</v>
      </c>
      <c r="F248" s="9">
        <v>1965</v>
      </c>
      <c r="G248" s="19" t="s">
        <v>43</v>
      </c>
      <c r="H248" s="20">
        <v>21875</v>
      </c>
      <c r="I248" s="20">
        <v>11664</v>
      </c>
      <c r="L248" s="9">
        <v>30</v>
      </c>
      <c r="M248" s="9">
        <v>0</v>
      </c>
      <c r="N248" s="9">
        <v>30</v>
      </c>
      <c r="O248" s="9">
        <v>30</v>
      </c>
      <c r="P248" s="20">
        <v>0</v>
      </c>
      <c r="Q248" s="9" t="s">
        <v>30</v>
      </c>
      <c r="R248" s="25">
        <v>360000</v>
      </c>
      <c r="S248" s="26">
        <v>0.05</v>
      </c>
      <c r="T248" s="25">
        <v>342000</v>
      </c>
      <c r="U248" s="27">
        <v>0.72062499999999996</v>
      </c>
      <c r="V248" s="25">
        <v>246453.75</v>
      </c>
      <c r="W248" s="25">
        <v>95546.25</v>
      </c>
      <c r="X248" s="26">
        <v>8.5000000000000006E-2</v>
      </c>
      <c r="Y248" s="25">
        <v>37469.117647058818</v>
      </c>
      <c r="Z248" s="25">
        <v>1124073.5294117646</v>
      </c>
      <c r="AA248" s="25"/>
    </row>
    <row r="249" spans="1:27" ht="30" x14ac:dyDescent="0.25">
      <c r="A249" s="9" t="s">
        <v>4405</v>
      </c>
      <c r="B249" s="9" t="s">
        <v>4405</v>
      </c>
      <c r="C249" s="9" t="s">
        <v>182</v>
      </c>
      <c r="D249" s="28" t="s">
        <v>4406</v>
      </c>
      <c r="E249" s="9" t="s">
        <v>3820</v>
      </c>
      <c r="F249" s="9">
        <v>1928</v>
      </c>
      <c r="G249" s="19" t="s">
        <v>43</v>
      </c>
      <c r="H249" s="20">
        <v>4000</v>
      </c>
      <c r="I249" s="20">
        <v>11200</v>
      </c>
      <c r="J249" s="9">
        <v>12</v>
      </c>
      <c r="K249" s="9">
        <v>2</v>
      </c>
      <c r="M249" s="9">
        <v>0</v>
      </c>
      <c r="N249" s="9">
        <v>14</v>
      </c>
      <c r="O249" s="9">
        <v>16</v>
      </c>
      <c r="P249" s="20">
        <v>3920</v>
      </c>
      <c r="Q249" s="9" t="s">
        <v>30</v>
      </c>
      <c r="R249" s="25">
        <v>177920</v>
      </c>
      <c r="S249" s="26">
        <v>0.05</v>
      </c>
      <c r="T249" s="25">
        <v>169024</v>
      </c>
      <c r="U249" s="27">
        <v>0.64244500000000004</v>
      </c>
      <c r="V249" s="25">
        <v>108588.62368</v>
      </c>
      <c r="W249" s="25">
        <v>60435.376320000003</v>
      </c>
      <c r="X249" s="26">
        <v>8.5000000000000006E-2</v>
      </c>
      <c r="Y249" s="25">
        <v>44437.776705882345</v>
      </c>
      <c r="Z249" s="25">
        <v>711004.42729411751</v>
      </c>
      <c r="AA249" s="25"/>
    </row>
    <row r="250" spans="1:27" x14ac:dyDescent="0.25">
      <c r="A250" s="9" t="s">
        <v>4407</v>
      </c>
      <c r="B250" s="9" t="s">
        <v>4407</v>
      </c>
      <c r="C250" s="9" t="s">
        <v>9</v>
      </c>
      <c r="D250" s="28" t="s">
        <v>4408</v>
      </c>
      <c r="E250" s="9" t="s">
        <v>3831</v>
      </c>
      <c r="F250" s="9">
        <v>1966</v>
      </c>
      <c r="G250" s="19" t="s">
        <v>43</v>
      </c>
      <c r="H250" s="20">
        <v>7560</v>
      </c>
      <c r="K250" s="9">
        <v>8</v>
      </c>
      <c r="N250" s="9">
        <v>8</v>
      </c>
      <c r="O250" s="9">
        <v>8</v>
      </c>
      <c r="P250" s="20"/>
      <c r="Q250" s="9" t="s">
        <v>30</v>
      </c>
      <c r="R250" s="25">
        <v>76800</v>
      </c>
      <c r="S250" s="26">
        <v>0.05</v>
      </c>
      <c r="T250" s="25">
        <v>72960</v>
      </c>
      <c r="U250" s="27">
        <v>0.61065999999999998</v>
      </c>
      <c r="V250" s="25">
        <v>44553.753599999996</v>
      </c>
      <c r="W250" s="25">
        <v>28406.246400000004</v>
      </c>
      <c r="X250" s="26">
        <v>8.5000000000000006E-2</v>
      </c>
      <c r="Y250" s="25">
        <v>41773.891764705892</v>
      </c>
      <c r="Z250" s="25">
        <v>334191.13411764707</v>
      </c>
      <c r="AA250" s="25"/>
    </row>
    <row r="251" spans="1:27" ht="30" x14ac:dyDescent="0.25">
      <c r="A251" s="9" t="s">
        <v>2234</v>
      </c>
      <c r="B251" s="9" t="s">
        <v>2235</v>
      </c>
      <c r="C251" s="9" t="s">
        <v>186</v>
      </c>
      <c r="D251" s="28" t="s">
        <v>2236</v>
      </c>
      <c r="E251" s="9" t="s">
        <v>4073</v>
      </c>
      <c r="F251" s="9">
        <v>1956</v>
      </c>
      <c r="G251" s="19" t="s">
        <v>43</v>
      </c>
      <c r="H251" s="20">
        <v>6192</v>
      </c>
      <c r="M251" s="9">
        <v>1</v>
      </c>
      <c r="N251" s="9">
        <v>1</v>
      </c>
      <c r="O251" s="9">
        <v>1</v>
      </c>
      <c r="P251" s="20"/>
      <c r="Q251" s="9" t="s">
        <v>3732</v>
      </c>
      <c r="R251" s="25">
        <v>14400</v>
      </c>
      <c r="S251" s="26">
        <v>0.05</v>
      </c>
      <c r="T251" s="25">
        <v>13680</v>
      </c>
      <c r="U251" s="27">
        <v>0.67039000000000004</v>
      </c>
      <c r="V251" s="25">
        <v>9170.9351999999999</v>
      </c>
      <c r="W251" s="25">
        <v>4509.0648000000001</v>
      </c>
      <c r="X251" s="26">
        <v>8.5000000000000006E-2</v>
      </c>
      <c r="Y251" s="25">
        <v>53047.821176470585</v>
      </c>
      <c r="Z251" s="25">
        <v>53047.821176470585</v>
      </c>
      <c r="AA251" s="25"/>
    </row>
    <row r="252" spans="1:27" x14ac:dyDescent="0.25">
      <c r="A252" s="9" t="s">
        <v>4409</v>
      </c>
      <c r="B252" s="9" t="s">
        <v>4409</v>
      </c>
      <c r="C252" s="9" t="s">
        <v>3854</v>
      </c>
      <c r="D252" s="28" t="s">
        <v>4410</v>
      </c>
      <c r="E252" s="9" t="s">
        <v>4264</v>
      </c>
      <c r="F252" s="9">
        <v>2022</v>
      </c>
      <c r="G252" s="19" t="s">
        <v>43</v>
      </c>
      <c r="H252" s="20">
        <v>21140</v>
      </c>
      <c r="I252" s="20">
        <v>45004</v>
      </c>
      <c r="J252" s="9">
        <v>3</v>
      </c>
      <c r="K252" s="9">
        <v>21</v>
      </c>
      <c r="L252" s="9">
        <v>12</v>
      </c>
      <c r="N252" s="9">
        <v>36</v>
      </c>
      <c r="O252" s="9">
        <v>37</v>
      </c>
      <c r="P252" s="20">
        <v>7651</v>
      </c>
      <c r="Q252" s="9" t="s">
        <v>78</v>
      </c>
      <c r="R252" s="25">
        <v>687174</v>
      </c>
      <c r="S252" s="26">
        <v>0.05</v>
      </c>
      <c r="T252" s="25">
        <v>652815.30000000005</v>
      </c>
      <c r="U252" s="27">
        <v>0.49990000000000001</v>
      </c>
      <c r="V252" s="25">
        <v>326342.36847000004</v>
      </c>
      <c r="W252" s="25">
        <v>326472.93153</v>
      </c>
      <c r="X252" s="26">
        <v>0.06</v>
      </c>
      <c r="Y252" s="25">
        <v>147059.87906756758</v>
      </c>
      <c r="Z252" s="25">
        <v>5441215.5255000005</v>
      </c>
      <c r="AA252" s="25">
        <v>4511241</v>
      </c>
    </row>
    <row r="253" spans="1:27" ht="30" x14ac:dyDescent="0.25">
      <c r="A253" s="9" t="s">
        <v>4411</v>
      </c>
      <c r="B253" s="9" t="s">
        <v>4412</v>
      </c>
      <c r="C253" s="9" t="s">
        <v>129</v>
      </c>
      <c r="D253" s="28" t="s">
        <v>4413</v>
      </c>
      <c r="E253" s="9" t="s">
        <v>3906</v>
      </c>
      <c r="F253" s="9">
        <v>1912</v>
      </c>
      <c r="G253" s="19" t="s">
        <v>43</v>
      </c>
      <c r="H253" s="20">
        <v>21160</v>
      </c>
      <c r="I253" s="20">
        <v>6412</v>
      </c>
      <c r="J253" s="9">
        <v>10</v>
      </c>
      <c r="N253" s="9">
        <v>10</v>
      </c>
      <c r="O253" s="9">
        <v>10</v>
      </c>
      <c r="P253" s="20"/>
      <c r="Q253" s="9" t="s">
        <v>3732</v>
      </c>
      <c r="R253" s="25">
        <v>84000</v>
      </c>
      <c r="S253" s="26">
        <v>0.05</v>
      </c>
      <c r="T253" s="25">
        <v>79800</v>
      </c>
      <c r="U253" s="27">
        <v>0.60261999999999993</v>
      </c>
      <c r="V253" s="25">
        <v>48089.075999999994</v>
      </c>
      <c r="W253" s="25">
        <v>31710.924000000006</v>
      </c>
      <c r="X253" s="26">
        <v>8.5000000000000006E-2</v>
      </c>
      <c r="Y253" s="25">
        <v>37306.969411764723</v>
      </c>
      <c r="Z253" s="25">
        <v>373069.69411764713</v>
      </c>
      <c r="AA253" s="25"/>
    </row>
    <row r="254" spans="1:27" x14ac:dyDescent="0.25">
      <c r="A254" s="9" t="s">
        <v>4414</v>
      </c>
      <c r="B254" s="9" t="s">
        <v>4415</v>
      </c>
      <c r="C254" s="9" t="s">
        <v>9</v>
      </c>
      <c r="D254" s="28" t="s">
        <v>4416</v>
      </c>
      <c r="E254" s="9" t="s">
        <v>3767</v>
      </c>
      <c r="F254" s="9">
        <v>1913</v>
      </c>
      <c r="G254" s="19" t="s">
        <v>43</v>
      </c>
      <c r="H254" s="20">
        <v>5040</v>
      </c>
      <c r="I254" s="20">
        <v>9528</v>
      </c>
      <c r="L254" s="9">
        <v>8</v>
      </c>
      <c r="N254" s="9">
        <v>8</v>
      </c>
      <c r="O254" s="9">
        <v>8</v>
      </c>
      <c r="P254" s="20"/>
      <c r="Q254" s="9" t="s">
        <v>3732</v>
      </c>
      <c r="R254" s="25">
        <v>96000</v>
      </c>
      <c r="S254" s="26">
        <v>0.05</v>
      </c>
      <c r="T254" s="25">
        <v>91200</v>
      </c>
      <c r="U254" s="27">
        <v>0.62246500000000005</v>
      </c>
      <c r="V254" s="25">
        <v>56768.808000000005</v>
      </c>
      <c r="W254" s="25">
        <v>34431.191999999995</v>
      </c>
      <c r="X254" s="26">
        <v>8.5000000000000006E-2</v>
      </c>
      <c r="Y254" s="25">
        <v>50634.105882352931</v>
      </c>
      <c r="Z254" s="25">
        <v>405072.84705882345</v>
      </c>
      <c r="AA254" s="25"/>
    </row>
    <row r="255" spans="1:27" ht="30" x14ac:dyDescent="0.25">
      <c r="A255" s="9" t="s">
        <v>4417</v>
      </c>
      <c r="B255" s="9" t="s">
        <v>4418</v>
      </c>
      <c r="C255" s="9" t="s">
        <v>8</v>
      </c>
      <c r="D255" s="28" t="s">
        <v>4419</v>
      </c>
      <c r="E255" s="9" t="s">
        <v>3909</v>
      </c>
      <c r="F255" s="9">
        <v>1966</v>
      </c>
      <c r="G255" s="19" t="s">
        <v>43</v>
      </c>
      <c r="H255" s="20">
        <v>48472</v>
      </c>
      <c r="I255" s="20">
        <v>9528</v>
      </c>
      <c r="K255" s="9">
        <v>40</v>
      </c>
      <c r="N255" s="9">
        <v>40</v>
      </c>
      <c r="O255" s="9">
        <v>40</v>
      </c>
      <c r="P255" s="20"/>
      <c r="Q255" s="9" t="s">
        <v>3732</v>
      </c>
      <c r="R255" s="25">
        <v>408000</v>
      </c>
      <c r="S255" s="26">
        <v>0.05</v>
      </c>
      <c r="T255" s="25">
        <v>387600</v>
      </c>
      <c r="U255" s="27">
        <v>0.56579499999999994</v>
      </c>
      <c r="V255" s="25">
        <v>219302.14199999996</v>
      </c>
      <c r="W255" s="25">
        <v>168297.85800000004</v>
      </c>
      <c r="X255" s="26">
        <v>8.5000000000000006E-2</v>
      </c>
      <c r="Y255" s="25">
        <v>49499.37000000001</v>
      </c>
      <c r="Z255" s="25">
        <v>1979974.8000000005</v>
      </c>
      <c r="AA255" s="25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535"/>
  <sheetViews>
    <sheetView topLeftCell="A525" workbookViewId="0">
      <selection activeCell="G533" sqref="G533"/>
    </sheetView>
  </sheetViews>
  <sheetFormatPr defaultRowHeight="15" x14ac:dyDescent="0.25"/>
  <cols>
    <col min="1" max="1" width="18.140625" style="11" bestFit="1" customWidth="1"/>
    <col min="2" max="2" width="17.85546875" style="16" customWidth="1"/>
    <col min="3" max="3" width="4.7109375" style="16" customWidth="1"/>
    <col min="4" max="4" width="23.5703125" style="11" customWidth="1"/>
    <col min="5" max="5" width="10.140625" style="11" bestFit="1" customWidth="1"/>
    <col min="6" max="6" width="11.42578125" style="11" bestFit="1" customWidth="1"/>
    <col min="7" max="7" width="14.7109375" style="11" bestFit="1" customWidth="1"/>
    <col min="8" max="8" width="12.42578125" style="11" bestFit="1" customWidth="1"/>
    <col min="9" max="9" width="17.5703125" style="11" customWidth="1"/>
    <col min="10" max="10" width="15.85546875" style="11" bestFit="1" customWidth="1"/>
    <col min="11" max="11" width="12.5703125" style="11" bestFit="1" customWidth="1"/>
    <col min="12" max="12" width="9" style="11" bestFit="1" customWidth="1"/>
    <col min="13" max="13" width="12.5703125" style="11" bestFit="1" customWidth="1"/>
    <col min="14" max="14" width="13.28515625" style="11" bestFit="1" customWidth="1"/>
    <col min="15" max="16" width="12.5703125" style="11" bestFit="1" customWidth="1"/>
    <col min="17" max="17" width="11" style="11" bestFit="1" customWidth="1"/>
    <col min="18" max="18" width="14" style="11" bestFit="1" customWidth="1"/>
    <col min="19" max="19" width="18.28515625" style="11" bestFit="1" customWidth="1"/>
    <col min="20" max="20" width="19.28515625" style="11" bestFit="1" customWidth="1"/>
    <col min="21" max="21" width="16.140625" style="11" bestFit="1" customWidth="1"/>
    <col min="22" max="22" width="15.42578125" style="11" bestFit="1" customWidth="1"/>
    <col min="23" max="23" width="34.42578125" style="11" bestFit="1" customWidth="1"/>
    <col min="24" max="24" width="32.7109375" style="11" bestFit="1" customWidth="1"/>
    <col min="25" max="25" width="33" style="11" bestFit="1" customWidth="1"/>
    <col min="26" max="16384" width="9.140625" style="11"/>
  </cols>
  <sheetData>
    <row r="1" spans="1:23" ht="30" x14ac:dyDescent="0.25">
      <c r="A1" s="11" t="s">
        <v>0</v>
      </c>
      <c r="B1" s="16" t="s">
        <v>1</v>
      </c>
      <c r="C1" s="16" t="s">
        <v>2</v>
      </c>
      <c r="D1" s="11" t="s">
        <v>13</v>
      </c>
      <c r="E1" s="11" t="s">
        <v>14</v>
      </c>
      <c r="F1" s="11" t="s">
        <v>15</v>
      </c>
      <c r="G1" s="11" t="s">
        <v>17</v>
      </c>
      <c r="H1" s="11" t="s">
        <v>67</v>
      </c>
      <c r="I1" s="11" t="s">
        <v>19</v>
      </c>
      <c r="J1" s="11" t="s">
        <v>68</v>
      </c>
      <c r="K1" s="11" t="s">
        <v>21</v>
      </c>
      <c r="L1" s="11" t="s">
        <v>37</v>
      </c>
      <c r="M1" s="11" t="s">
        <v>23</v>
      </c>
      <c r="N1" s="11" t="s">
        <v>38</v>
      </c>
      <c r="O1" s="11" t="s">
        <v>36</v>
      </c>
      <c r="P1" s="11" t="s">
        <v>25</v>
      </c>
      <c r="Q1" s="11" t="s">
        <v>26</v>
      </c>
      <c r="R1" s="11" t="s">
        <v>69</v>
      </c>
      <c r="S1" s="11" t="s">
        <v>27</v>
      </c>
      <c r="T1" s="11" t="s">
        <v>28</v>
      </c>
      <c r="U1" s="11" t="s">
        <v>123</v>
      </c>
      <c r="V1" s="11" t="s">
        <v>214</v>
      </c>
      <c r="W1" s="11" t="s">
        <v>3</v>
      </c>
    </row>
    <row r="2" spans="1:23" ht="409.5" x14ac:dyDescent="0.25">
      <c r="A2" s="11" t="s">
        <v>2365</v>
      </c>
      <c r="B2" s="16" t="s">
        <v>2366</v>
      </c>
      <c r="C2" s="16" t="s">
        <v>2367</v>
      </c>
      <c r="D2" s="11" t="s">
        <v>2368</v>
      </c>
      <c r="E2" s="11">
        <v>37067</v>
      </c>
      <c r="F2" s="11">
        <v>1925</v>
      </c>
      <c r="G2" s="11">
        <v>25736543</v>
      </c>
      <c r="H2" s="11">
        <v>137681</v>
      </c>
      <c r="I2" s="11" t="s">
        <v>44</v>
      </c>
      <c r="J2" s="29">
        <v>6.5</v>
      </c>
      <c r="K2" s="30">
        <v>894926.5</v>
      </c>
      <c r="L2" s="31">
        <v>0.04</v>
      </c>
      <c r="M2" s="30">
        <v>859129.44</v>
      </c>
      <c r="N2" s="31">
        <v>0.50573999999999997</v>
      </c>
      <c r="O2" s="30">
        <v>434496.12298560003</v>
      </c>
      <c r="P2" s="30">
        <v>424633.31701439997</v>
      </c>
      <c r="Q2" s="32">
        <v>0.08</v>
      </c>
      <c r="R2" s="30">
        <v>38.552280000000003</v>
      </c>
      <c r="S2" s="12">
        <v>25185819</v>
      </c>
      <c r="T2" s="30">
        <v>23926528.049999997</v>
      </c>
      <c r="U2" s="29"/>
      <c r="V2" s="30">
        <v>29234444.512680002</v>
      </c>
    </row>
    <row r="3" spans="1:23" ht="105" x14ac:dyDescent="0.25">
      <c r="A3" s="11" t="s">
        <v>2369</v>
      </c>
      <c r="B3" s="16" t="s">
        <v>2370</v>
      </c>
      <c r="C3" s="16" t="s">
        <v>2371</v>
      </c>
      <c r="D3" s="11" t="s">
        <v>2372</v>
      </c>
      <c r="E3" s="11">
        <v>37025</v>
      </c>
      <c r="F3" s="11">
        <v>1967</v>
      </c>
      <c r="G3" s="11">
        <v>2096666</v>
      </c>
      <c r="H3" s="11">
        <v>3410</v>
      </c>
      <c r="I3" s="11" t="s">
        <v>30</v>
      </c>
      <c r="J3" s="29">
        <v>9.5</v>
      </c>
      <c r="K3" s="30">
        <v>32395</v>
      </c>
      <c r="L3" s="31">
        <v>0.04</v>
      </c>
      <c r="M3" s="30">
        <v>31099.200000000001</v>
      </c>
      <c r="N3" s="31">
        <v>0.58811250000000004</v>
      </c>
      <c r="O3" s="30">
        <v>18289.828259999998</v>
      </c>
      <c r="P3" s="30">
        <v>12809.371740000001</v>
      </c>
      <c r="Q3" s="32">
        <v>9.5000000000000001E-2</v>
      </c>
      <c r="R3" s="30">
        <v>39.541200000000003</v>
      </c>
      <c r="S3" s="12">
        <v>2083026</v>
      </c>
      <c r="T3" s="30">
        <v>6249078</v>
      </c>
      <c r="U3" s="29"/>
      <c r="V3" s="30">
        <v>6383913.4919999996</v>
      </c>
    </row>
    <row r="4" spans="1:23" ht="45" x14ac:dyDescent="0.25">
      <c r="A4" s="11" t="s">
        <v>2373</v>
      </c>
      <c r="B4" s="16" t="s">
        <v>2374</v>
      </c>
      <c r="C4" s="16" t="s">
        <v>71</v>
      </c>
      <c r="D4" s="11" t="s">
        <v>2375</v>
      </c>
      <c r="E4" s="11">
        <v>37026</v>
      </c>
      <c r="F4" s="11">
        <v>1974</v>
      </c>
      <c r="G4" s="11">
        <v>2067792</v>
      </c>
      <c r="H4" s="11">
        <v>31370</v>
      </c>
      <c r="I4" s="11" t="s">
        <v>30</v>
      </c>
      <c r="J4" s="29">
        <v>8</v>
      </c>
      <c r="K4" s="30">
        <v>250960</v>
      </c>
      <c r="L4" s="31">
        <v>0.04</v>
      </c>
      <c r="M4" s="30">
        <v>240921.60000000001</v>
      </c>
      <c r="N4" s="31">
        <v>0.58454249999999996</v>
      </c>
      <c r="O4" s="30">
        <v>140828.914368</v>
      </c>
      <c r="P4" s="30">
        <v>100092.68563199999</v>
      </c>
      <c r="Q4" s="32">
        <v>9.5000000000000001E-2</v>
      </c>
      <c r="R4" s="30">
        <v>33.586458947368428</v>
      </c>
      <c r="S4" s="12">
        <v>1942312</v>
      </c>
      <c r="T4" s="30">
        <v>5826936</v>
      </c>
      <c r="U4" s="29">
        <v>1307439</v>
      </c>
      <c r="V4" s="30">
        <v>8187982.2171789473</v>
      </c>
    </row>
    <row r="5" spans="1:23" ht="30" x14ac:dyDescent="0.25">
      <c r="A5" s="11" t="s">
        <v>2376</v>
      </c>
      <c r="B5" s="16" t="s">
        <v>2376</v>
      </c>
      <c r="C5" s="16" t="s">
        <v>70</v>
      </c>
      <c r="D5" s="11" t="s">
        <v>2377</v>
      </c>
      <c r="E5" s="11">
        <v>37229</v>
      </c>
      <c r="F5" s="11">
        <v>1995</v>
      </c>
      <c r="G5" s="11">
        <v>1801641</v>
      </c>
      <c r="H5" s="11">
        <v>3500</v>
      </c>
      <c r="I5" s="11" t="s">
        <v>30</v>
      </c>
      <c r="J5" s="29">
        <v>9.5</v>
      </c>
      <c r="K5" s="30">
        <v>33250</v>
      </c>
      <c r="L5" s="31">
        <v>0.04</v>
      </c>
      <c r="M5" s="30">
        <v>31920</v>
      </c>
      <c r="N5" s="31">
        <v>0.51842749999999993</v>
      </c>
      <c r="O5" s="30">
        <v>16548.205799999996</v>
      </c>
      <c r="P5" s="30">
        <v>15371.794200000004</v>
      </c>
      <c r="Q5" s="32">
        <v>9.5000000000000001E-2</v>
      </c>
      <c r="R5" s="30">
        <v>46.23096000000001</v>
      </c>
      <c r="S5" s="12">
        <v>1787641</v>
      </c>
      <c r="T5" s="30">
        <v>5362923</v>
      </c>
      <c r="U5" s="29"/>
      <c r="V5" s="30">
        <v>5524731.3600000003</v>
      </c>
    </row>
    <row r="6" spans="1:23" ht="255" x14ac:dyDescent="0.25">
      <c r="A6" s="11" t="s">
        <v>2378</v>
      </c>
      <c r="B6" s="16" t="s">
        <v>2379</v>
      </c>
      <c r="C6" s="16" t="s">
        <v>2380</v>
      </c>
      <c r="D6" s="11" t="s">
        <v>2381</v>
      </c>
      <c r="E6" s="11">
        <v>37131</v>
      </c>
      <c r="F6" s="11">
        <v>1970</v>
      </c>
      <c r="G6" s="11">
        <v>1995269</v>
      </c>
      <c r="H6" s="11">
        <v>174524</v>
      </c>
      <c r="I6" s="11" t="s">
        <v>44</v>
      </c>
      <c r="J6" s="29">
        <v>6.5</v>
      </c>
      <c r="K6" s="30">
        <v>1134406</v>
      </c>
      <c r="L6" s="31">
        <v>0.04</v>
      </c>
      <c r="M6" s="30">
        <v>1089029.76</v>
      </c>
      <c r="N6" s="31">
        <v>0.48108250000000002</v>
      </c>
      <c r="O6" s="30">
        <v>523913.15951519989</v>
      </c>
      <c r="P6" s="30">
        <v>565116.60048480006</v>
      </c>
      <c r="Q6" s="32">
        <v>0.08</v>
      </c>
      <c r="R6" s="30">
        <v>40.475565000000003</v>
      </c>
      <c r="S6" s="12">
        <v>1297173</v>
      </c>
      <c r="T6" s="30">
        <v>3891519</v>
      </c>
      <c r="U6" s="29"/>
      <c r="V6" s="30">
        <v>10955476.506060001</v>
      </c>
    </row>
    <row r="7" spans="1:23" ht="75" x14ac:dyDescent="0.25">
      <c r="A7" s="11" t="s">
        <v>2382</v>
      </c>
      <c r="B7" s="16" t="s">
        <v>2383</v>
      </c>
      <c r="C7" s="16" t="s">
        <v>2384</v>
      </c>
      <c r="D7" s="11" t="s">
        <v>2385</v>
      </c>
      <c r="E7" s="11">
        <v>37059</v>
      </c>
      <c r="F7" s="11">
        <v>2005</v>
      </c>
      <c r="G7" s="11">
        <v>1462264</v>
      </c>
      <c r="H7" s="11">
        <v>45495</v>
      </c>
      <c r="I7" s="11" t="s">
        <v>44</v>
      </c>
      <c r="J7" s="29">
        <v>7.5</v>
      </c>
      <c r="K7" s="30">
        <v>341212.5</v>
      </c>
      <c r="L7" s="31">
        <v>0.04</v>
      </c>
      <c r="M7" s="30">
        <v>327564</v>
      </c>
      <c r="N7" s="31">
        <v>0.49550250000000001</v>
      </c>
      <c r="O7" s="30">
        <v>162308.78090999997</v>
      </c>
      <c r="P7" s="30">
        <v>165255.21909000003</v>
      </c>
      <c r="Q7" s="32">
        <v>0.08</v>
      </c>
      <c r="R7" s="30">
        <v>45.404775000000008</v>
      </c>
      <c r="S7" s="12">
        <v>1280284</v>
      </c>
      <c r="T7" s="30">
        <v>3840852</v>
      </c>
      <c r="U7" s="29"/>
      <c r="V7" s="30">
        <v>5906542.2386250002</v>
      </c>
    </row>
    <row r="8" spans="1:23" ht="60" x14ac:dyDescent="0.25">
      <c r="A8" s="11" t="s">
        <v>2386</v>
      </c>
      <c r="B8" s="16" t="s">
        <v>2387</v>
      </c>
      <c r="C8" s="16" t="s">
        <v>2388</v>
      </c>
      <c r="D8" s="11" t="s">
        <v>2389</v>
      </c>
      <c r="E8" s="11">
        <v>37234</v>
      </c>
      <c r="F8" s="11">
        <v>1952</v>
      </c>
      <c r="G8" s="11">
        <v>872767</v>
      </c>
      <c r="H8" s="11">
        <v>12433</v>
      </c>
      <c r="I8" s="11" t="s">
        <v>30</v>
      </c>
      <c r="J8" s="29">
        <v>9</v>
      </c>
      <c r="K8" s="30">
        <v>111897</v>
      </c>
      <c r="L8" s="31">
        <v>0.04</v>
      </c>
      <c r="M8" s="30">
        <v>107421.12</v>
      </c>
      <c r="N8" s="31">
        <v>0.62074999999999991</v>
      </c>
      <c r="O8" s="30">
        <v>66681.660239999983</v>
      </c>
      <c r="P8" s="30">
        <v>40739.459760000012</v>
      </c>
      <c r="Q8" s="32">
        <v>9.5000000000000001E-2</v>
      </c>
      <c r="R8" s="30">
        <v>34.491789473684221</v>
      </c>
      <c r="S8" s="12">
        <v>823035</v>
      </c>
      <c r="T8" s="30">
        <v>2469105</v>
      </c>
      <c r="U8" s="29">
        <v>363786</v>
      </c>
      <c r="V8" s="30">
        <v>3261727.4185263161</v>
      </c>
    </row>
    <row r="9" spans="1:23" ht="120" x14ac:dyDescent="0.25">
      <c r="A9" s="11" t="s">
        <v>2390</v>
      </c>
      <c r="B9" s="16" t="s">
        <v>2391</v>
      </c>
      <c r="C9" s="16" t="s">
        <v>2392</v>
      </c>
      <c r="D9" s="11" t="s">
        <v>2393</v>
      </c>
      <c r="E9" s="11">
        <v>37045</v>
      </c>
      <c r="F9" s="11">
        <v>1962</v>
      </c>
      <c r="G9" s="11">
        <v>1260816</v>
      </c>
      <c r="H9" s="11">
        <v>118582</v>
      </c>
      <c r="I9" s="11" t="s">
        <v>44</v>
      </c>
      <c r="J9" s="29">
        <v>6.5</v>
      </c>
      <c r="K9" s="30">
        <v>770783</v>
      </c>
      <c r="L9" s="31">
        <v>0.04</v>
      </c>
      <c r="M9" s="30">
        <v>739951.68</v>
      </c>
      <c r="N9" s="31">
        <v>0.46057249999999994</v>
      </c>
      <c r="O9" s="30">
        <v>340801.39513679995</v>
      </c>
      <c r="P9" s="30">
        <v>399150.2848632001</v>
      </c>
      <c r="Q9" s="32">
        <v>0.08</v>
      </c>
      <c r="R9" s="30">
        <v>42.075345000000013</v>
      </c>
      <c r="S9" s="12">
        <v>786488</v>
      </c>
      <c r="T9" s="30">
        <v>2359464</v>
      </c>
      <c r="U9" s="29"/>
      <c r="V9" s="30">
        <v>7348842.5607900014</v>
      </c>
    </row>
    <row r="10" spans="1:23" ht="60" x14ac:dyDescent="0.25">
      <c r="A10" s="11" t="s">
        <v>2394</v>
      </c>
      <c r="B10" s="16" t="s">
        <v>2395</v>
      </c>
      <c r="C10" s="16" t="s">
        <v>170</v>
      </c>
      <c r="D10" s="11" t="s">
        <v>2396</v>
      </c>
      <c r="E10" s="11">
        <v>37045</v>
      </c>
      <c r="F10" s="11">
        <v>1961</v>
      </c>
      <c r="G10" s="11">
        <v>3767699</v>
      </c>
      <c r="H10" s="11">
        <v>14914</v>
      </c>
      <c r="I10" s="11" t="s">
        <v>30</v>
      </c>
      <c r="J10" s="29">
        <v>9</v>
      </c>
      <c r="K10" s="30">
        <v>134226</v>
      </c>
      <c r="L10" s="31">
        <v>0.04</v>
      </c>
      <c r="M10" s="30">
        <v>128856.96000000001</v>
      </c>
      <c r="N10" s="31">
        <v>0.46057249999999994</v>
      </c>
      <c r="O10" s="30">
        <v>59347.972209599997</v>
      </c>
      <c r="P10" s="30">
        <v>69508.987790400017</v>
      </c>
      <c r="Q10" s="32">
        <v>9.5000000000000001E-2</v>
      </c>
      <c r="R10" s="30">
        <v>49.059511578947379</v>
      </c>
      <c r="S10" s="12">
        <v>3708043</v>
      </c>
      <c r="T10" s="30">
        <v>1854021.5</v>
      </c>
      <c r="U10" s="29"/>
      <c r="V10" s="30">
        <v>2585695.0556884212</v>
      </c>
    </row>
    <row r="11" spans="1:23" ht="75" x14ac:dyDescent="0.25">
      <c r="A11" s="11" t="s">
        <v>2397</v>
      </c>
      <c r="B11" s="16" t="s">
        <v>2398</v>
      </c>
      <c r="C11" s="16" t="s">
        <v>172</v>
      </c>
      <c r="D11" s="11" t="s">
        <v>2399</v>
      </c>
      <c r="E11" s="11">
        <v>37164</v>
      </c>
      <c r="F11" s="11">
        <v>1952</v>
      </c>
      <c r="G11" s="11">
        <v>580044</v>
      </c>
      <c r="H11" s="11">
        <v>9768</v>
      </c>
      <c r="I11" s="11" t="s">
        <v>30</v>
      </c>
      <c r="J11" s="29">
        <v>9.5</v>
      </c>
      <c r="K11" s="30">
        <v>92796</v>
      </c>
      <c r="L11" s="31">
        <v>0.04</v>
      </c>
      <c r="M11" s="30">
        <v>89084.160000000003</v>
      </c>
      <c r="N11" s="31">
        <v>0.69906249999999992</v>
      </c>
      <c r="O11" s="30">
        <v>62275.395600000003</v>
      </c>
      <c r="P11" s="30">
        <v>26808.764400000007</v>
      </c>
      <c r="Q11" s="32">
        <v>9.5000000000000001E-2</v>
      </c>
      <c r="R11" s="30">
        <v>28.890000000000008</v>
      </c>
      <c r="S11" s="12">
        <v>540972</v>
      </c>
      <c r="T11" s="30">
        <v>1622916</v>
      </c>
      <c r="U11" s="29"/>
      <c r="V11" s="30">
        <v>1905113.52</v>
      </c>
    </row>
    <row r="12" spans="1:23" ht="45" x14ac:dyDescent="0.25">
      <c r="A12" s="11" t="s">
        <v>2400</v>
      </c>
      <c r="B12" s="16" t="s">
        <v>2401</v>
      </c>
      <c r="C12" s="16" t="s">
        <v>166</v>
      </c>
      <c r="D12" s="11" t="s">
        <v>2402</v>
      </c>
      <c r="E12" s="11">
        <v>37164</v>
      </c>
      <c r="F12" s="11">
        <v>1995</v>
      </c>
      <c r="G12" s="11">
        <v>540969</v>
      </c>
      <c r="H12" s="11">
        <v>14596</v>
      </c>
      <c r="I12" s="11" t="s">
        <v>30</v>
      </c>
      <c r="J12" s="29">
        <v>9</v>
      </c>
      <c r="K12" s="30">
        <v>131364</v>
      </c>
      <c r="L12" s="31">
        <v>0.04</v>
      </c>
      <c r="M12" s="30">
        <v>126109.44</v>
      </c>
      <c r="N12" s="31">
        <v>0.69906249999999992</v>
      </c>
      <c r="O12" s="30">
        <v>88158.380399999995</v>
      </c>
      <c r="P12" s="30">
        <v>37951.059600000008</v>
      </c>
      <c r="Q12" s="32">
        <v>9.5000000000000001E-2</v>
      </c>
      <c r="R12" s="30">
        <v>27.369473684210529</v>
      </c>
      <c r="S12" s="12">
        <v>482585</v>
      </c>
      <c r="T12" s="30">
        <v>1447755</v>
      </c>
      <c r="U12" s="29"/>
      <c r="V12" s="30">
        <v>1847239.8378947368</v>
      </c>
    </row>
    <row r="13" spans="1:23" ht="75" x14ac:dyDescent="0.25">
      <c r="A13" s="11" t="s">
        <v>2403</v>
      </c>
      <c r="B13" s="16" t="s">
        <v>2404</v>
      </c>
      <c r="C13" s="16" t="s">
        <v>2405</v>
      </c>
      <c r="D13" s="11" t="s">
        <v>2406</v>
      </c>
      <c r="E13" s="11">
        <v>37144</v>
      </c>
      <c r="F13" s="11">
        <v>1971</v>
      </c>
      <c r="G13" s="11">
        <v>3334867</v>
      </c>
      <c r="H13" s="11">
        <v>450777</v>
      </c>
      <c r="I13" s="11" t="s">
        <v>44</v>
      </c>
      <c r="J13" s="29">
        <v>6.5</v>
      </c>
      <c r="K13" s="30">
        <v>2930050.5</v>
      </c>
      <c r="L13" s="31">
        <v>0.04</v>
      </c>
      <c r="M13" s="30">
        <v>2812848.48</v>
      </c>
      <c r="N13" s="31">
        <v>0.51842749999999993</v>
      </c>
      <c r="O13" s="30">
        <v>1458258.0053652001</v>
      </c>
      <c r="P13" s="30">
        <v>1354590.4746348001</v>
      </c>
      <c r="Q13" s="32">
        <v>0.08</v>
      </c>
      <c r="R13" s="30">
        <v>37.562654999999999</v>
      </c>
      <c r="S13" s="12">
        <v>1531759</v>
      </c>
      <c r="T13" s="30">
        <v>53377</v>
      </c>
      <c r="U13" s="29"/>
      <c r="V13" s="30">
        <v>16985757.932934999</v>
      </c>
    </row>
    <row r="14" spans="1:23" ht="120" x14ac:dyDescent="0.25">
      <c r="A14" s="11" t="s">
        <v>2407</v>
      </c>
      <c r="B14" s="16" t="s">
        <v>2408</v>
      </c>
      <c r="C14" s="16" t="s">
        <v>2409</v>
      </c>
      <c r="D14" s="11" t="s">
        <v>2410</v>
      </c>
      <c r="E14" s="11">
        <v>37162</v>
      </c>
      <c r="F14" s="11">
        <v>2009</v>
      </c>
      <c r="G14" s="11">
        <v>639377</v>
      </c>
      <c r="H14" s="11">
        <v>53265</v>
      </c>
      <c r="I14" s="11" t="s">
        <v>30</v>
      </c>
      <c r="J14" s="29">
        <v>7.5</v>
      </c>
      <c r="K14" s="30">
        <v>399487.5</v>
      </c>
      <c r="L14" s="31">
        <v>0.04</v>
      </c>
      <c r="M14" s="30">
        <v>383508</v>
      </c>
      <c r="N14" s="31">
        <v>0.68936750000000002</v>
      </c>
      <c r="O14" s="30">
        <v>264377.95118999999</v>
      </c>
      <c r="P14" s="30">
        <v>119130.04880999999</v>
      </c>
      <c r="Q14" s="32">
        <v>9.5000000000000001E-2</v>
      </c>
      <c r="R14" s="30">
        <v>23.542673684210527</v>
      </c>
      <c r="S14" s="12">
        <v>426317</v>
      </c>
      <c r="T14" s="30">
        <v>1278951</v>
      </c>
      <c r="U14" s="29"/>
      <c r="V14" s="30">
        <v>2532951.513789474</v>
      </c>
    </row>
    <row r="15" spans="1:23" ht="30" x14ac:dyDescent="0.25">
      <c r="A15" s="11" t="s">
        <v>2411</v>
      </c>
      <c r="B15" s="16" t="s">
        <v>2411</v>
      </c>
      <c r="C15" s="16" t="s">
        <v>125</v>
      </c>
      <c r="D15" s="11" t="s">
        <v>2412</v>
      </c>
      <c r="E15" s="11">
        <v>37169</v>
      </c>
      <c r="F15" s="11">
        <v>2000</v>
      </c>
      <c r="G15" s="11">
        <v>919385</v>
      </c>
      <c r="H15" s="11">
        <v>29866</v>
      </c>
      <c r="I15" s="11" t="s">
        <v>30</v>
      </c>
      <c r="J15" s="29">
        <v>8</v>
      </c>
      <c r="K15" s="30">
        <v>238928</v>
      </c>
      <c r="L15" s="31">
        <v>0.04</v>
      </c>
      <c r="M15" s="30">
        <v>229370.88</v>
      </c>
      <c r="N15" s="31">
        <v>0.67647000000000002</v>
      </c>
      <c r="O15" s="30">
        <v>155162.51919360002</v>
      </c>
      <c r="P15" s="30">
        <v>74208.360806399985</v>
      </c>
      <c r="Q15" s="32">
        <v>9.5000000000000001E-2</v>
      </c>
      <c r="R15" s="30">
        <v>26.15484631578947</v>
      </c>
      <c r="S15" s="12">
        <v>799921</v>
      </c>
      <c r="T15" s="30">
        <v>1199881.5</v>
      </c>
      <c r="U15" s="29"/>
      <c r="V15" s="30">
        <v>1981022.1400673685</v>
      </c>
    </row>
    <row r="16" spans="1:23" ht="60" x14ac:dyDescent="0.25">
      <c r="A16" s="11" t="s">
        <v>2413</v>
      </c>
      <c r="B16" s="16" t="s">
        <v>2414</v>
      </c>
      <c r="C16" s="16" t="s">
        <v>2415</v>
      </c>
      <c r="D16" s="11" t="s">
        <v>2416</v>
      </c>
      <c r="E16" s="11">
        <v>37059</v>
      </c>
      <c r="F16" s="11">
        <v>1982</v>
      </c>
      <c r="G16" s="11">
        <v>398101</v>
      </c>
      <c r="H16" s="11">
        <v>20442</v>
      </c>
      <c r="I16" s="11" t="s">
        <v>30</v>
      </c>
      <c r="J16" s="29">
        <v>8</v>
      </c>
      <c r="K16" s="30">
        <v>163536</v>
      </c>
      <c r="L16" s="31">
        <v>0.04</v>
      </c>
      <c r="M16" s="30">
        <v>156994.56</v>
      </c>
      <c r="N16" s="31">
        <v>0.49550250000000001</v>
      </c>
      <c r="O16" s="30">
        <v>77791.196966400006</v>
      </c>
      <c r="P16" s="30">
        <v>79203.363033600006</v>
      </c>
      <c r="Q16" s="32">
        <v>9.5000000000000001E-2</v>
      </c>
      <c r="R16" s="30">
        <v>40.784640000000003</v>
      </c>
      <c r="S16" s="12">
        <v>316333</v>
      </c>
      <c r="T16" s="30">
        <v>948999</v>
      </c>
      <c r="U16" s="29"/>
      <c r="V16" s="30">
        <v>1782718.6108800001</v>
      </c>
    </row>
    <row r="17" spans="1:22" ht="30" x14ac:dyDescent="0.25">
      <c r="A17" s="11" t="s">
        <v>2417</v>
      </c>
      <c r="B17" s="16" t="s">
        <v>2417</v>
      </c>
      <c r="C17" s="16" t="s">
        <v>70</v>
      </c>
      <c r="D17" s="11" t="s">
        <v>2418</v>
      </c>
      <c r="E17" s="11">
        <v>37050</v>
      </c>
      <c r="F17" s="11">
        <v>1957</v>
      </c>
      <c r="G17" s="11">
        <v>569111</v>
      </c>
      <c r="H17" s="11">
        <v>28056</v>
      </c>
      <c r="I17" s="11" t="s">
        <v>30</v>
      </c>
      <c r="J17" s="29">
        <v>8</v>
      </c>
      <c r="K17" s="30">
        <v>224448</v>
      </c>
      <c r="L17" s="31">
        <v>0.04</v>
      </c>
      <c r="M17" s="30">
        <v>215470.07999999999</v>
      </c>
      <c r="N17" s="31">
        <v>0.67647000000000002</v>
      </c>
      <c r="O17" s="30">
        <v>145759.0450176</v>
      </c>
      <c r="P17" s="30">
        <v>69711.034982399986</v>
      </c>
      <c r="Q17" s="32">
        <v>9.5000000000000001E-2</v>
      </c>
      <c r="R17" s="30">
        <v>26.15484631578947</v>
      </c>
      <c r="S17" s="12">
        <v>456887</v>
      </c>
      <c r="T17" s="30">
        <v>913774</v>
      </c>
      <c r="U17" s="29"/>
      <c r="V17" s="30">
        <v>1647574.3682357892</v>
      </c>
    </row>
    <row r="18" spans="1:22" ht="45" x14ac:dyDescent="0.25">
      <c r="A18" s="11" t="s">
        <v>2419</v>
      </c>
      <c r="B18" s="16" t="s">
        <v>2420</v>
      </c>
      <c r="C18" s="16" t="s">
        <v>71</v>
      </c>
      <c r="D18" s="11" t="s">
        <v>2421</v>
      </c>
      <c r="E18" s="11">
        <v>37059</v>
      </c>
      <c r="F18" s="11">
        <v>1966</v>
      </c>
      <c r="G18" s="11">
        <v>899089</v>
      </c>
      <c r="H18" s="11">
        <v>115090</v>
      </c>
      <c r="I18" s="11" t="s">
        <v>44</v>
      </c>
      <c r="J18" s="29">
        <v>6.5</v>
      </c>
      <c r="K18" s="30">
        <v>748085</v>
      </c>
      <c r="L18" s="31">
        <v>0.04</v>
      </c>
      <c r="M18" s="30">
        <v>718161.6</v>
      </c>
      <c r="N18" s="31">
        <v>0.49550250000000001</v>
      </c>
      <c r="O18" s="30">
        <v>355850.86820399994</v>
      </c>
      <c r="P18" s="30">
        <v>362310.73179599998</v>
      </c>
      <c r="Q18" s="32">
        <v>0.08</v>
      </c>
      <c r="R18" s="30">
        <v>39.350805000000001</v>
      </c>
      <c r="S18" s="12">
        <v>438729</v>
      </c>
      <c r="T18" s="30">
        <v>877458</v>
      </c>
      <c r="U18" s="29"/>
      <c r="V18" s="30">
        <v>5406342.14745</v>
      </c>
    </row>
    <row r="19" spans="1:22" ht="60" x14ac:dyDescent="0.25">
      <c r="A19" s="11" t="s">
        <v>2422</v>
      </c>
      <c r="B19" s="16" t="s">
        <v>2423</v>
      </c>
      <c r="C19" s="16" t="s">
        <v>2424</v>
      </c>
      <c r="D19" s="11" t="s">
        <v>2425</v>
      </c>
      <c r="E19" s="11">
        <v>37283</v>
      </c>
      <c r="F19" s="11">
        <v>1974</v>
      </c>
      <c r="G19" s="11">
        <v>439949</v>
      </c>
      <c r="H19" s="11">
        <v>38000</v>
      </c>
      <c r="I19" s="11" t="s">
        <v>30</v>
      </c>
      <c r="J19" s="29">
        <v>8</v>
      </c>
      <c r="K19" s="30">
        <v>304000</v>
      </c>
      <c r="L19" s="31">
        <v>0.04</v>
      </c>
      <c r="M19" s="30">
        <v>291840</v>
      </c>
      <c r="N19" s="31">
        <v>0.49550250000000001</v>
      </c>
      <c r="O19" s="30">
        <v>144607.44959999999</v>
      </c>
      <c r="P19" s="30">
        <v>147232.55040000001</v>
      </c>
      <c r="Q19" s="32">
        <v>9.5000000000000001E-2</v>
      </c>
      <c r="R19" s="30">
        <v>40.784640000000003</v>
      </c>
      <c r="S19" s="12">
        <v>287949</v>
      </c>
      <c r="T19" s="30">
        <v>863847</v>
      </c>
      <c r="U19" s="29"/>
      <c r="V19" s="30">
        <v>2413663.3200000003</v>
      </c>
    </row>
    <row r="20" spans="1:22" ht="45" x14ac:dyDescent="0.25">
      <c r="A20" s="11" t="s">
        <v>2426</v>
      </c>
      <c r="B20" s="16" t="s">
        <v>2427</v>
      </c>
      <c r="C20" s="16" t="s">
        <v>2428</v>
      </c>
      <c r="D20" s="11" t="s">
        <v>2429</v>
      </c>
      <c r="E20" s="11">
        <v>37067</v>
      </c>
      <c r="F20" s="11">
        <v>1954</v>
      </c>
      <c r="G20" s="11">
        <v>495281</v>
      </c>
      <c r="H20" s="11">
        <v>31760</v>
      </c>
      <c r="I20" s="11" t="s">
        <v>30</v>
      </c>
      <c r="J20" s="29">
        <v>8</v>
      </c>
      <c r="K20" s="30">
        <v>254080</v>
      </c>
      <c r="L20" s="31">
        <v>0.04</v>
      </c>
      <c r="M20" s="30">
        <v>243916.79999999999</v>
      </c>
      <c r="N20" s="31">
        <v>0.50573999999999997</v>
      </c>
      <c r="O20" s="30">
        <v>123358.482432</v>
      </c>
      <c r="P20" s="30">
        <v>120558.317568</v>
      </c>
      <c r="Q20" s="32">
        <v>9.5000000000000001E-2</v>
      </c>
      <c r="R20" s="30">
        <v>39.957018947368425</v>
      </c>
      <c r="S20" s="12">
        <v>368241</v>
      </c>
      <c r="T20" s="30">
        <v>659151.39</v>
      </c>
      <c r="U20" s="29">
        <v>106201</v>
      </c>
      <c r="V20" s="30">
        <v>2034387.311768421</v>
      </c>
    </row>
    <row r="21" spans="1:22" ht="105" x14ac:dyDescent="0.25">
      <c r="A21" s="11" t="s">
        <v>2430</v>
      </c>
      <c r="B21" s="16" t="s">
        <v>2431</v>
      </c>
      <c r="C21" s="16" t="s">
        <v>2432</v>
      </c>
      <c r="D21" s="11" t="s">
        <v>2433</v>
      </c>
      <c r="E21" s="11">
        <v>37024</v>
      </c>
      <c r="F21" s="11">
        <v>2000</v>
      </c>
      <c r="G21" s="11">
        <v>283105</v>
      </c>
      <c r="H21" s="11">
        <v>5400</v>
      </c>
      <c r="I21" s="11" t="s">
        <v>30</v>
      </c>
      <c r="J21" s="29">
        <v>9.5</v>
      </c>
      <c r="K21" s="30">
        <v>51300</v>
      </c>
      <c r="L21" s="31">
        <v>0.04</v>
      </c>
      <c r="M21" s="30">
        <v>49248</v>
      </c>
      <c r="N21" s="31">
        <v>0.56138999999999994</v>
      </c>
      <c r="O21" s="30">
        <v>27647.334719999999</v>
      </c>
      <c r="P21" s="30">
        <v>21600.665280000001</v>
      </c>
      <c r="Q21" s="32">
        <v>9.5000000000000001E-2</v>
      </c>
      <c r="R21" s="30">
        <v>42.106560000000002</v>
      </c>
      <c r="S21" s="12">
        <v>261505</v>
      </c>
      <c r="T21" s="30">
        <v>784515</v>
      </c>
      <c r="U21" s="29"/>
      <c r="V21" s="30">
        <v>1011890.424</v>
      </c>
    </row>
    <row r="22" spans="1:22" ht="30" x14ac:dyDescent="0.25">
      <c r="A22" s="11" t="s">
        <v>2434</v>
      </c>
      <c r="B22" s="16" t="s">
        <v>2434</v>
      </c>
      <c r="C22" s="16" t="s">
        <v>70</v>
      </c>
      <c r="D22" s="11" t="s">
        <v>2435</v>
      </c>
      <c r="E22" s="11">
        <v>37059</v>
      </c>
      <c r="F22" s="11">
        <v>1998</v>
      </c>
      <c r="G22" s="11">
        <v>313056</v>
      </c>
      <c r="H22" s="11">
        <v>12960</v>
      </c>
      <c r="I22" s="11" t="s">
        <v>30</v>
      </c>
      <c r="J22" s="29">
        <v>9</v>
      </c>
      <c r="K22" s="30">
        <v>116640</v>
      </c>
      <c r="L22" s="31">
        <v>0.04</v>
      </c>
      <c r="M22" s="30">
        <v>111974.39999999999</v>
      </c>
      <c r="N22" s="31">
        <v>0.49550250000000001</v>
      </c>
      <c r="O22" s="30">
        <v>55483.595135999989</v>
      </c>
      <c r="P22" s="30">
        <v>56490.804864000005</v>
      </c>
      <c r="Q22" s="32">
        <v>9.5000000000000001E-2</v>
      </c>
      <c r="R22" s="30">
        <v>45.882720000000006</v>
      </c>
      <c r="S22" s="12">
        <v>261216</v>
      </c>
      <c r="T22" s="30">
        <v>783648</v>
      </c>
      <c r="U22" s="29"/>
      <c r="V22" s="30">
        <v>1378288.0512000001</v>
      </c>
    </row>
    <row r="23" spans="1:22" ht="75" x14ac:dyDescent="0.25">
      <c r="A23" s="11" t="s">
        <v>2436</v>
      </c>
      <c r="B23" s="16" t="s">
        <v>2437</v>
      </c>
      <c r="C23" s="16" t="s">
        <v>2438</v>
      </c>
      <c r="D23" s="11" t="s">
        <v>2439</v>
      </c>
      <c r="E23" s="11">
        <v>37026</v>
      </c>
      <c r="F23" s="11">
        <v>1952</v>
      </c>
      <c r="G23" s="11">
        <v>496265</v>
      </c>
      <c r="H23" s="11">
        <v>59018</v>
      </c>
      <c r="I23" s="11" t="s">
        <v>30</v>
      </c>
      <c r="J23" s="29">
        <v>7.5</v>
      </c>
      <c r="K23" s="30">
        <v>442635</v>
      </c>
      <c r="L23" s="31">
        <v>0.04</v>
      </c>
      <c r="M23" s="30">
        <v>424929.6</v>
      </c>
      <c r="N23" s="31">
        <v>0.58454249999999996</v>
      </c>
      <c r="O23" s="30">
        <v>248389.41070800001</v>
      </c>
      <c r="P23" s="30">
        <v>176540.189292</v>
      </c>
      <c r="Q23" s="32">
        <v>9.5000000000000001E-2</v>
      </c>
      <c r="R23" s="30">
        <v>31.487305263157896</v>
      </c>
      <c r="S23" s="12">
        <v>260193</v>
      </c>
      <c r="T23" s="30">
        <v>780579</v>
      </c>
      <c r="U23" s="29">
        <v>359399</v>
      </c>
      <c r="V23" s="30">
        <v>2998295.7820210527</v>
      </c>
    </row>
    <row r="24" spans="1:22" ht="60" x14ac:dyDescent="0.25">
      <c r="A24" s="11" t="s">
        <v>2440</v>
      </c>
      <c r="B24" s="16" t="s">
        <v>2441</v>
      </c>
      <c r="C24" s="16" t="s">
        <v>165</v>
      </c>
      <c r="D24" s="11" t="s">
        <v>2442</v>
      </c>
      <c r="E24" s="11">
        <v>37162</v>
      </c>
      <c r="F24" s="11">
        <v>1992</v>
      </c>
      <c r="G24" s="11">
        <v>630007</v>
      </c>
      <c r="H24" s="11">
        <v>28073</v>
      </c>
      <c r="I24" s="11" t="s">
        <v>30</v>
      </c>
      <c r="J24" s="29">
        <v>8</v>
      </c>
      <c r="K24" s="30">
        <v>224584</v>
      </c>
      <c r="L24" s="31">
        <v>0.04</v>
      </c>
      <c r="M24" s="30">
        <v>215600.64000000001</v>
      </c>
      <c r="N24" s="31">
        <v>0.68936750000000002</v>
      </c>
      <c r="O24" s="30">
        <v>148628.07419520002</v>
      </c>
      <c r="P24" s="30">
        <v>66972.56580479999</v>
      </c>
      <c r="Q24" s="32">
        <v>9.5000000000000001E-2</v>
      </c>
      <c r="R24" s="30">
        <v>25.11218526315789</v>
      </c>
      <c r="S24" s="12">
        <v>517715</v>
      </c>
      <c r="T24" s="30">
        <v>776572.5</v>
      </c>
      <c r="U24" s="29"/>
      <c r="V24" s="30">
        <v>1481546.8768926314</v>
      </c>
    </row>
    <row r="25" spans="1:22" ht="45" x14ac:dyDescent="0.25">
      <c r="A25" s="11" t="s">
        <v>2443</v>
      </c>
      <c r="B25" s="16" t="s">
        <v>2444</v>
      </c>
      <c r="C25" s="16" t="s">
        <v>96</v>
      </c>
      <c r="D25" s="11" t="s">
        <v>2445</v>
      </c>
      <c r="E25" s="11">
        <v>37072</v>
      </c>
      <c r="F25" s="11">
        <v>1990</v>
      </c>
      <c r="G25" s="11">
        <v>265271</v>
      </c>
      <c r="H25" s="11">
        <v>2275</v>
      </c>
      <c r="I25" s="11" t="s">
        <v>30</v>
      </c>
      <c r="J25" s="29">
        <v>9.5</v>
      </c>
      <c r="K25" s="30">
        <v>21612.5</v>
      </c>
      <c r="L25" s="31">
        <v>0.04</v>
      </c>
      <c r="M25" s="30">
        <v>20748</v>
      </c>
      <c r="N25" s="31">
        <v>0.51842749999999993</v>
      </c>
      <c r="O25" s="30">
        <v>10756.333769999999</v>
      </c>
      <c r="P25" s="30">
        <v>9991.6662300000007</v>
      </c>
      <c r="Q25" s="32">
        <v>9.5000000000000001E-2</v>
      </c>
      <c r="R25" s="30">
        <v>46.230960000000003</v>
      </c>
      <c r="S25" s="12">
        <v>256171</v>
      </c>
      <c r="T25" s="30">
        <v>768513</v>
      </c>
      <c r="U25" s="29"/>
      <c r="V25" s="30">
        <v>873688.43400000001</v>
      </c>
    </row>
    <row r="26" spans="1:22" ht="30" x14ac:dyDescent="0.25">
      <c r="A26" s="11" t="s">
        <v>2446</v>
      </c>
      <c r="B26" s="16" t="s">
        <v>2446</v>
      </c>
      <c r="C26" s="16" t="s">
        <v>70</v>
      </c>
      <c r="D26" s="11" t="s">
        <v>2447</v>
      </c>
      <c r="E26" s="11">
        <v>37059</v>
      </c>
      <c r="F26" s="11">
        <v>1990</v>
      </c>
      <c r="G26" s="11">
        <v>291416</v>
      </c>
      <c r="H26" s="11">
        <v>10080</v>
      </c>
      <c r="I26" s="11" t="s">
        <v>30</v>
      </c>
      <c r="J26" s="29">
        <v>9</v>
      </c>
      <c r="K26" s="30">
        <v>90720</v>
      </c>
      <c r="L26" s="31">
        <v>0.04</v>
      </c>
      <c r="M26" s="30">
        <v>87091.199999999997</v>
      </c>
      <c r="N26" s="31">
        <v>0.49550250000000001</v>
      </c>
      <c r="O26" s="30">
        <v>43153.907327999994</v>
      </c>
      <c r="P26" s="30">
        <v>43937.292672000003</v>
      </c>
      <c r="Q26" s="32">
        <v>9.5000000000000001E-2</v>
      </c>
      <c r="R26" s="30">
        <v>45.882719999999999</v>
      </c>
      <c r="S26" s="12">
        <v>251096</v>
      </c>
      <c r="T26" s="30">
        <v>753288</v>
      </c>
      <c r="U26" s="29"/>
      <c r="V26" s="30">
        <v>1215785.8176</v>
      </c>
    </row>
    <row r="27" spans="1:22" ht="30" x14ac:dyDescent="0.25">
      <c r="A27" s="11" t="s">
        <v>2448</v>
      </c>
      <c r="B27" s="16" t="s">
        <v>2448</v>
      </c>
      <c r="C27" s="16" t="s">
        <v>70</v>
      </c>
      <c r="D27" s="11" t="s">
        <v>2449</v>
      </c>
      <c r="E27" s="11">
        <v>37050</v>
      </c>
      <c r="F27" s="11">
        <v>1965</v>
      </c>
      <c r="G27" s="11">
        <v>481853</v>
      </c>
      <c r="H27" s="11">
        <v>28829</v>
      </c>
      <c r="I27" s="11" t="s">
        <v>30</v>
      </c>
      <c r="J27" s="29">
        <v>8</v>
      </c>
      <c r="K27" s="30">
        <v>230632</v>
      </c>
      <c r="L27" s="31">
        <v>0.04</v>
      </c>
      <c r="M27" s="30">
        <v>221406.72</v>
      </c>
      <c r="N27" s="31">
        <v>0.67647000000000002</v>
      </c>
      <c r="O27" s="30">
        <v>149775.00387839999</v>
      </c>
      <c r="P27" s="30">
        <v>71631.71612160001</v>
      </c>
      <c r="Q27" s="32">
        <v>9.5000000000000001E-2</v>
      </c>
      <c r="R27" s="30">
        <v>26.154846315789477</v>
      </c>
      <c r="S27" s="12">
        <v>366537</v>
      </c>
      <c r="T27" s="30">
        <v>733074</v>
      </c>
      <c r="U27" s="29">
        <v>443089</v>
      </c>
      <c r="V27" s="30">
        <v>1930181.0644378948</v>
      </c>
    </row>
    <row r="28" spans="1:22" ht="60" x14ac:dyDescent="0.25">
      <c r="A28" s="11" t="s">
        <v>2450</v>
      </c>
      <c r="B28" s="16" t="s">
        <v>2451</v>
      </c>
      <c r="C28" s="16" t="s">
        <v>2452</v>
      </c>
      <c r="D28" s="11" t="s">
        <v>2453</v>
      </c>
      <c r="E28" s="11">
        <v>37283</v>
      </c>
      <c r="F28" s="11">
        <v>2013</v>
      </c>
      <c r="G28" s="11">
        <v>943379</v>
      </c>
      <c r="H28" s="11">
        <v>180139</v>
      </c>
      <c r="I28" s="11" t="s">
        <v>78</v>
      </c>
      <c r="J28" s="29">
        <v>6.5</v>
      </c>
      <c r="K28" s="30">
        <v>1170903.5</v>
      </c>
      <c r="L28" s="31">
        <v>0.04</v>
      </c>
      <c r="M28" s="30">
        <v>1124067.3600000001</v>
      </c>
      <c r="N28" s="31">
        <v>0.4955</v>
      </c>
      <c r="O28" s="30">
        <v>556975.37688</v>
      </c>
      <c r="P28" s="30">
        <v>567091.98312000011</v>
      </c>
      <c r="Q28" s="32">
        <v>0.05</v>
      </c>
      <c r="R28" s="30">
        <v>62.961600000000011</v>
      </c>
      <c r="S28" s="12">
        <v>131394</v>
      </c>
      <c r="T28" s="30">
        <v>262788</v>
      </c>
      <c r="U28" s="29"/>
      <c r="V28" s="30">
        <v>11604627.662400002</v>
      </c>
    </row>
    <row r="29" spans="1:22" ht="30" x14ac:dyDescent="0.25">
      <c r="A29" s="11" t="s">
        <v>2454</v>
      </c>
      <c r="B29" s="16" t="s">
        <v>2454</v>
      </c>
      <c r="C29" s="16" t="s">
        <v>125</v>
      </c>
      <c r="D29" s="11" t="s">
        <v>2455</v>
      </c>
      <c r="E29" s="11">
        <v>37272</v>
      </c>
      <c r="F29" s="11">
        <v>1966</v>
      </c>
      <c r="G29" s="11">
        <v>375487</v>
      </c>
      <c r="H29" s="11">
        <v>10400</v>
      </c>
      <c r="I29" s="11" t="s">
        <v>30</v>
      </c>
      <c r="J29" s="29">
        <v>9</v>
      </c>
      <c r="K29" s="30">
        <v>93600</v>
      </c>
      <c r="L29" s="31">
        <v>0.04</v>
      </c>
      <c r="M29" s="30">
        <v>89856</v>
      </c>
      <c r="N29" s="31">
        <v>0.48031249999999992</v>
      </c>
      <c r="O29" s="30">
        <v>43158.959999999992</v>
      </c>
      <c r="P29" s="30">
        <v>46697.040000000008</v>
      </c>
      <c r="Q29" s="32">
        <v>9.5000000000000001E-2</v>
      </c>
      <c r="R29" s="30">
        <v>47.264210526315793</v>
      </c>
      <c r="S29" s="12">
        <v>333887</v>
      </c>
      <c r="T29" s="30">
        <v>667774</v>
      </c>
      <c r="U29" s="29"/>
      <c r="V29" s="30">
        <v>1159321.7894736845</v>
      </c>
    </row>
    <row r="30" spans="1:22" ht="60" x14ac:dyDescent="0.25">
      <c r="A30" s="11" t="s">
        <v>2456</v>
      </c>
      <c r="B30" s="16" t="s">
        <v>2457</v>
      </c>
      <c r="C30" s="16" t="s">
        <v>176</v>
      </c>
      <c r="D30" s="11" t="s">
        <v>2458</v>
      </c>
      <c r="E30" s="11">
        <v>37059</v>
      </c>
      <c r="F30" s="11">
        <v>1971</v>
      </c>
      <c r="G30" s="11">
        <v>307403</v>
      </c>
      <c r="H30" s="11">
        <v>25070</v>
      </c>
      <c r="I30" s="11" t="s">
        <v>30</v>
      </c>
      <c r="J30" s="29">
        <v>8</v>
      </c>
      <c r="K30" s="30">
        <v>200560</v>
      </c>
      <c r="L30" s="31">
        <v>0.04</v>
      </c>
      <c r="M30" s="30">
        <v>192537.60000000001</v>
      </c>
      <c r="N30" s="31">
        <v>0.49550250000000001</v>
      </c>
      <c r="O30" s="30">
        <v>95402.862143999999</v>
      </c>
      <c r="P30" s="30">
        <v>97134.737856000007</v>
      </c>
      <c r="Q30" s="32">
        <v>9.5000000000000001E-2</v>
      </c>
      <c r="R30" s="30">
        <v>40.784640000000003</v>
      </c>
      <c r="S30" s="12">
        <v>207123</v>
      </c>
      <c r="T30" s="30">
        <v>621369</v>
      </c>
      <c r="U30" s="29"/>
      <c r="V30" s="30">
        <v>1643839.9248000002</v>
      </c>
    </row>
    <row r="31" spans="1:22" ht="30" x14ac:dyDescent="0.25">
      <c r="A31" s="11" t="s">
        <v>2459</v>
      </c>
      <c r="B31" s="16" t="s">
        <v>2459</v>
      </c>
      <c r="C31" s="16" t="s">
        <v>70</v>
      </c>
      <c r="D31" s="11" t="s">
        <v>2460</v>
      </c>
      <c r="E31" s="11">
        <v>37162</v>
      </c>
      <c r="F31" s="11">
        <v>1995</v>
      </c>
      <c r="G31" s="11">
        <v>341074</v>
      </c>
      <c r="H31" s="11">
        <v>8360</v>
      </c>
      <c r="I31" s="11" t="s">
        <v>30</v>
      </c>
      <c r="J31" s="29">
        <v>9.5</v>
      </c>
      <c r="K31" s="30">
        <v>79420</v>
      </c>
      <c r="L31" s="31">
        <v>0.04</v>
      </c>
      <c r="M31" s="30">
        <v>76243.199999999997</v>
      </c>
      <c r="N31" s="31">
        <v>0.68936750000000002</v>
      </c>
      <c r="O31" s="30">
        <v>52559.584175999997</v>
      </c>
      <c r="P31" s="30">
        <v>23683.615824</v>
      </c>
      <c r="Q31" s="32">
        <v>9.5000000000000001E-2</v>
      </c>
      <c r="R31" s="30">
        <v>29.820720000000001</v>
      </c>
      <c r="S31" s="12">
        <v>307634</v>
      </c>
      <c r="T31" s="30">
        <v>615268</v>
      </c>
      <c r="U31" s="29"/>
      <c r="V31" s="30">
        <v>864569.21920000005</v>
      </c>
    </row>
    <row r="32" spans="1:22" ht="30" x14ac:dyDescent="0.25">
      <c r="A32" s="11" t="s">
        <v>2461</v>
      </c>
      <c r="B32" s="16" t="s">
        <v>2461</v>
      </c>
      <c r="C32" s="16" t="s">
        <v>125</v>
      </c>
      <c r="D32" s="11" t="s">
        <v>2462</v>
      </c>
      <c r="E32" s="11">
        <v>37069</v>
      </c>
      <c r="F32" s="11">
        <v>2004</v>
      </c>
      <c r="G32" s="11">
        <v>422514</v>
      </c>
      <c r="H32" s="11">
        <v>63000</v>
      </c>
      <c r="I32" s="11" t="s">
        <v>30</v>
      </c>
      <c r="J32" s="29">
        <v>7.5</v>
      </c>
      <c r="K32" s="30">
        <v>472500</v>
      </c>
      <c r="L32" s="31">
        <v>0.04</v>
      </c>
      <c r="M32" s="30">
        <v>453600</v>
      </c>
      <c r="N32" s="31">
        <v>0.44155</v>
      </c>
      <c r="O32" s="30">
        <v>200287.08</v>
      </c>
      <c r="P32" s="30">
        <v>253312.92</v>
      </c>
      <c r="Q32" s="32">
        <v>9.5000000000000001E-2</v>
      </c>
      <c r="R32" s="30">
        <v>42.324631578947375</v>
      </c>
      <c r="S32" s="12">
        <v>170514</v>
      </c>
      <c r="T32" s="30">
        <v>596799</v>
      </c>
      <c r="U32" s="29"/>
      <c r="V32" s="30">
        <v>3263250.7894736845</v>
      </c>
    </row>
    <row r="33" spans="1:22" ht="60" x14ac:dyDescent="0.25">
      <c r="A33" s="11" t="s">
        <v>2463</v>
      </c>
      <c r="B33" s="16" t="s">
        <v>2464</v>
      </c>
      <c r="C33" s="16" t="s">
        <v>165</v>
      </c>
      <c r="D33" s="11" t="s">
        <v>2465</v>
      </c>
      <c r="E33" s="11">
        <v>37059</v>
      </c>
      <c r="F33" s="11">
        <v>1963</v>
      </c>
      <c r="G33" s="11">
        <v>370520</v>
      </c>
      <c r="H33" s="11">
        <v>44400</v>
      </c>
      <c r="I33" s="11" t="s">
        <v>30</v>
      </c>
      <c r="J33" s="29">
        <v>6.75</v>
      </c>
      <c r="K33" s="30">
        <v>299700</v>
      </c>
      <c r="L33" s="31">
        <v>0.04</v>
      </c>
      <c r="M33" s="30">
        <v>287712</v>
      </c>
      <c r="N33" s="31">
        <v>0.49550250000000001</v>
      </c>
      <c r="O33" s="30">
        <v>142562.01527999999</v>
      </c>
      <c r="P33" s="30">
        <v>145149.98472000001</v>
      </c>
      <c r="Q33" s="32">
        <v>9.5000000000000001E-2</v>
      </c>
      <c r="R33" s="30">
        <v>34.412040000000005</v>
      </c>
      <c r="S33" s="12">
        <v>192920</v>
      </c>
      <c r="T33" s="30">
        <v>578760</v>
      </c>
      <c r="U33" s="29"/>
      <c r="V33" s="30">
        <v>2106654.5760000004</v>
      </c>
    </row>
    <row r="34" spans="1:22" ht="30" x14ac:dyDescent="0.25">
      <c r="A34" s="11" t="s">
        <v>2466</v>
      </c>
      <c r="B34" s="16" t="s">
        <v>2466</v>
      </c>
      <c r="C34" s="16" t="s">
        <v>125</v>
      </c>
      <c r="D34" s="11" t="s">
        <v>2467</v>
      </c>
      <c r="E34" s="11">
        <v>37024</v>
      </c>
      <c r="F34" s="11">
        <v>2008</v>
      </c>
      <c r="G34" s="11">
        <v>428927</v>
      </c>
      <c r="H34" s="11">
        <v>11740</v>
      </c>
      <c r="I34" s="11" t="s">
        <v>30</v>
      </c>
      <c r="J34" s="29">
        <v>9</v>
      </c>
      <c r="K34" s="30">
        <v>105660</v>
      </c>
      <c r="L34" s="31">
        <v>0.04</v>
      </c>
      <c r="M34" s="30">
        <v>101433.60000000001</v>
      </c>
      <c r="N34" s="31">
        <v>0.56138999999999994</v>
      </c>
      <c r="O34" s="30">
        <v>56943.808703999995</v>
      </c>
      <c r="P34" s="30">
        <v>44489.79129600001</v>
      </c>
      <c r="Q34" s="32">
        <v>9.5000000000000001E-2</v>
      </c>
      <c r="R34" s="30">
        <v>39.890425263157901</v>
      </c>
      <c r="S34" s="12">
        <v>381967</v>
      </c>
      <c r="T34" s="30">
        <v>572950.5</v>
      </c>
      <c r="U34" s="29"/>
      <c r="V34" s="30">
        <v>1041264.0925894738</v>
      </c>
    </row>
    <row r="35" spans="1:22" ht="30" x14ac:dyDescent="0.25">
      <c r="A35" s="11" t="s">
        <v>2468</v>
      </c>
      <c r="B35" s="16" t="s">
        <v>2468</v>
      </c>
      <c r="C35" s="16" t="s">
        <v>125</v>
      </c>
      <c r="D35" s="11" t="s">
        <v>2469</v>
      </c>
      <c r="E35" s="11">
        <v>37225</v>
      </c>
      <c r="F35" s="11">
        <v>1973</v>
      </c>
      <c r="G35" s="11">
        <v>325690</v>
      </c>
      <c r="H35" s="11">
        <v>11900</v>
      </c>
      <c r="I35" s="11" t="s">
        <v>30</v>
      </c>
      <c r="J35" s="29">
        <v>9</v>
      </c>
      <c r="K35" s="30">
        <v>107100</v>
      </c>
      <c r="L35" s="31">
        <v>0.04</v>
      </c>
      <c r="M35" s="30">
        <v>102816</v>
      </c>
      <c r="N35" s="31">
        <v>0.60785250000000002</v>
      </c>
      <c r="O35" s="30">
        <v>62496.962640000005</v>
      </c>
      <c r="P35" s="30">
        <v>40319.037359999995</v>
      </c>
      <c r="Q35" s="32">
        <v>9.5000000000000001E-2</v>
      </c>
      <c r="R35" s="30">
        <v>35.664783157894732</v>
      </c>
      <c r="S35" s="12">
        <v>278090</v>
      </c>
      <c r="T35" s="30">
        <v>556180</v>
      </c>
      <c r="U35" s="29"/>
      <c r="V35" s="30">
        <v>980590.91957894736</v>
      </c>
    </row>
    <row r="36" spans="1:22" ht="45" x14ac:dyDescent="0.25">
      <c r="A36" s="11" t="s">
        <v>2470</v>
      </c>
      <c r="B36" s="16" t="s">
        <v>2471</v>
      </c>
      <c r="C36" s="16" t="s">
        <v>96</v>
      </c>
      <c r="D36" s="11" t="s">
        <v>2472</v>
      </c>
      <c r="E36" s="11">
        <v>37144</v>
      </c>
      <c r="F36" s="11">
        <v>1982</v>
      </c>
      <c r="G36" s="11">
        <v>219327</v>
      </c>
      <c r="H36" s="11">
        <v>9970</v>
      </c>
      <c r="I36" s="11" t="s">
        <v>30</v>
      </c>
      <c r="J36" s="29">
        <v>9.5</v>
      </c>
      <c r="K36" s="30">
        <v>94715</v>
      </c>
      <c r="L36" s="31">
        <v>0.04</v>
      </c>
      <c r="M36" s="30">
        <v>90926.399999999994</v>
      </c>
      <c r="N36" s="31">
        <v>0.51842749999999993</v>
      </c>
      <c r="O36" s="30">
        <v>47138.746235999992</v>
      </c>
      <c r="P36" s="30">
        <v>43787.653764000002</v>
      </c>
      <c r="Q36" s="32">
        <v>9.5000000000000001E-2</v>
      </c>
      <c r="R36" s="30">
        <v>46.230960000000003</v>
      </c>
      <c r="S36" s="12">
        <v>179447</v>
      </c>
      <c r="T36" s="30">
        <v>538341</v>
      </c>
      <c r="U36" s="29"/>
      <c r="V36" s="30">
        <v>999263.67119999998</v>
      </c>
    </row>
    <row r="37" spans="1:22" ht="45" x14ac:dyDescent="0.25">
      <c r="A37" s="11" t="s">
        <v>2473</v>
      </c>
      <c r="B37" s="16" t="s">
        <v>2474</v>
      </c>
      <c r="C37" s="16" t="s">
        <v>171</v>
      </c>
      <c r="D37" s="11" t="s">
        <v>2475</v>
      </c>
      <c r="E37" s="11">
        <v>37059</v>
      </c>
      <c r="F37" s="11">
        <v>1973</v>
      </c>
      <c r="G37" s="11">
        <v>666353</v>
      </c>
      <c r="H37" s="11">
        <v>325096</v>
      </c>
      <c r="I37" s="11" t="s">
        <v>44</v>
      </c>
      <c r="J37" s="29">
        <v>6.5</v>
      </c>
      <c r="K37" s="30">
        <v>2113124</v>
      </c>
      <c r="L37" s="31">
        <v>0.04</v>
      </c>
      <c r="M37" s="30">
        <v>2028599.04</v>
      </c>
      <c r="N37" s="31">
        <v>0.49550250000000001</v>
      </c>
      <c r="O37" s="30">
        <v>1005175.8958176</v>
      </c>
      <c r="P37" s="30">
        <v>1023423.1441824</v>
      </c>
      <c r="Q37" s="32">
        <v>0.08</v>
      </c>
      <c r="R37" s="30">
        <v>39.350805000000001</v>
      </c>
      <c r="S37" s="12">
        <v>0</v>
      </c>
      <c r="T37" s="30">
        <v>0</v>
      </c>
      <c r="U37" s="29"/>
      <c r="V37" s="30">
        <v>12792789.302279999</v>
      </c>
    </row>
    <row r="38" spans="1:22" ht="30" x14ac:dyDescent="0.25">
      <c r="A38" s="11" t="s">
        <v>2476</v>
      </c>
      <c r="B38" s="16" t="s">
        <v>2476</v>
      </c>
      <c r="C38" s="16" t="s">
        <v>70</v>
      </c>
      <c r="D38" s="11" t="s">
        <v>2477</v>
      </c>
      <c r="E38" s="11">
        <v>37291</v>
      </c>
      <c r="F38" s="11">
        <v>1961</v>
      </c>
      <c r="G38" s="11">
        <v>192248</v>
      </c>
      <c r="H38" s="11">
        <v>10020</v>
      </c>
      <c r="I38" s="11" t="s">
        <v>30</v>
      </c>
      <c r="J38" s="29">
        <v>9</v>
      </c>
      <c r="K38" s="30">
        <v>90180</v>
      </c>
      <c r="L38" s="31">
        <v>0.04</v>
      </c>
      <c r="M38" s="30">
        <v>86572.800000000003</v>
      </c>
      <c r="N38" s="31">
        <v>0.51842749999999993</v>
      </c>
      <c r="O38" s="30">
        <v>44881.720271999999</v>
      </c>
      <c r="P38" s="30">
        <v>41691.079727999997</v>
      </c>
      <c r="Q38" s="32">
        <v>9.5000000000000001E-2</v>
      </c>
      <c r="R38" s="30">
        <v>43.79775157894737</v>
      </c>
      <c r="S38" s="12">
        <v>152168</v>
      </c>
      <c r="T38" s="30">
        <v>532588</v>
      </c>
      <c r="U38" s="29"/>
      <c r="V38" s="30">
        <v>971441.47082105267</v>
      </c>
    </row>
    <row r="39" spans="1:22" ht="45" x14ac:dyDescent="0.25">
      <c r="A39" s="11" t="s">
        <v>2478</v>
      </c>
      <c r="B39" s="16" t="s">
        <v>2479</v>
      </c>
      <c r="C39" s="16" t="s">
        <v>2480</v>
      </c>
      <c r="D39" s="11" t="s">
        <v>2481</v>
      </c>
      <c r="E39" s="11">
        <v>37162</v>
      </c>
      <c r="F39" s="11">
        <v>2004</v>
      </c>
      <c r="G39" s="11">
        <v>301731</v>
      </c>
      <c r="H39" s="11">
        <v>31158</v>
      </c>
      <c r="I39" s="11" t="s">
        <v>30</v>
      </c>
      <c r="J39" s="29">
        <v>8</v>
      </c>
      <c r="K39" s="30">
        <v>249264</v>
      </c>
      <c r="L39" s="31">
        <v>0.04</v>
      </c>
      <c r="M39" s="30">
        <v>239293.44</v>
      </c>
      <c r="N39" s="31">
        <v>0.68936750000000002</v>
      </c>
      <c r="O39" s="30">
        <v>164961.12049920001</v>
      </c>
      <c r="P39" s="30">
        <v>74332.319500799989</v>
      </c>
      <c r="Q39" s="32">
        <v>9.5000000000000001E-2</v>
      </c>
      <c r="R39" s="30">
        <v>25.11218526315789</v>
      </c>
      <c r="S39" s="12">
        <v>177099</v>
      </c>
      <c r="T39" s="30">
        <v>531297</v>
      </c>
      <c r="U39" s="29"/>
      <c r="V39" s="30">
        <v>1313742.4684294737</v>
      </c>
    </row>
    <row r="40" spans="1:22" ht="30" x14ac:dyDescent="0.25">
      <c r="A40" s="11" t="s">
        <v>2482</v>
      </c>
      <c r="B40" s="16" t="s">
        <v>2482</v>
      </c>
      <c r="C40" s="16" t="s">
        <v>70</v>
      </c>
      <c r="D40" s="11" t="s">
        <v>2483</v>
      </c>
      <c r="E40" s="11">
        <v>37026</v>
      </c>
      <c r="F40" s="11">
        <v>1967</v>
      </c>
      <c r="G40" s="11">
        <v>307533</v>
      </c>
      <c r="H40" s="11">
        <v>11402</v>
      </c>
      <c r="I40" s="11" t="s">
        <v>30</v>
      </c>
      <c r="J40" s="29">
        <v>9</v>
      </c>
      <c r="K40" s="30">
        <v>102618</v>
      </c>
      <c r="L40" s="31">
        <v>0.04</v>
      </c>
      <c r="M40" s="30">
        <v>98513.279999999999</v>
      </c>
      <c r="N40" s="31">
        <v>0.58454249999999996</v>
      </c>
      <c r="O40" s="30">
        <v>57585.198974399995</v>
      </c>
      <c r="P40" s="30">
        <v>40928.081025599997</v>
      </c>
      <c r="Q40" s="32">
        <v>9.5000000000000001E-2</v>
      </c>
      <c r="R40" s="30">
        <v>37.784766315789469</v>
      </c>
      <c r="S40" s="12">
        <v>261925</v>
      </c>
      <c r="T40" s="30">
        <v>523850</v>
      </c>
      <c r="U40" s="29"/>
      <c r="V40" s="30">
        <v>954671.90553263156</v>
      </c>
    </row>
    <row r="41" spans="1:22" ht="60" x14ac:dyDescent="0.25">
      <c r="A41" s="11" t="s">
        <v>2484</v>
      </c>
      <c r="B41" s="16" t="s">
        <v>2485</v>
      </c>
      <c r="C41" s="16" t="s">
        <v>176</v>
      </c>
      <c r="D41" s="11" t="s">
        <v>2486</v>
      </c>
      <c r="E41" s="11">
        <v>37151</v>
      </c>
      <c r="F41" s="11">
        <v>1990</v>
      </c>
      <c r="G41" s="11">
        <v>212828</v>
      </c>
      <c r="H41" s="11">
        <v>10800</v>
      </c>
      <c r="I41" s="11" t="s">
        <v>30</v>
      </c>
      <c r="J41" s="29">
        <v>9</v>
      </c>
      <c r="K41" s="30">
        <v>97200</v>
      </c>
      <c r="L41" s="31">
        <v>0.04</v>
      </c>
      <c r="M41" s="30">
        <v>93312</v>
      </c>
      <c r="N41" s="31">
        <v>0.50899499999999998</v>
      </c>
      <c r="O41" s="30">
        <v>47495.341439999997</v>
      </c>
      <c r="P41" s="30">
        <v>45816.658560000003</v>
      </c>
      <c r="Q41" s="32">
        <v>9.5000000000000001E-2</v>
      </c>
      <c r="R41" s="30">
        <v>44.655612631578947</v>
      </c>
      <c r="S41" s="12">
        <v>169628</v>
      </c>
      <c r="T41" s="30">
        <v>508884</v>
      </c>
      <c r="U41" s="29"/>
      <c r="V41" s="30">
        <v>991164.6164210526</v>
      </c>
    </row>
    <row r="42" spans="1:22" ht="45" x14ac:dyDescent="0.25">
      <c r="A42" s="11" t="s">
        <v>2487</v>
      </c>
      <c r="B42" s="16" t="s">
        <v>2488</v>
      </c>
      <c r="C42" s="16" t="s">
        <v>2489</v>
      </c>
      <c r="D42" s="11" t="s">
        <v>2490</v>
      </c>
      <c r="E42" s="11">
        <v>37059</v>
      </c>
      <c r="F42" s="11">
        <v>1968</v>
      </c>
      <c r="G42" s="11">
        <v>1715096</v>
      </c>
      <c r="H42" s="11">
        <v>233490</v>
      </c>
      <c r="I42" s="11" t="s">
        <v>44</v>
      </c>
      <c r="J42" s="29">
        <v>6.5</v>
      </c>
      <c r="K42" s="30">
        <v>1517685</v>
      </c>
      <c r="L42" s="31">
        <v>0.04</v>
      </c>
      <c r="M42" s="30">
        <v>1456977.6</v>
      </c>
      <c r="N42" s="31">
        <v>0.49550250000000001</v>
      </c>
      <c r="O42" s="30">
        <v>721936.04324399994</v>
      </c>
      <c r="P42" s="30">
        <v>735041.55675600015</v>
      </c>
      <c r="Q42" s="32">
        <v>0.08</v>
      </c>
      <c r="R42" s="30">
        <v>39.350805000000001</v>
      </c>
      <c r="S42" s="12">
        <v>781136</v>
      </c>
      <c r="T42" s="30">
        <v>351534</v>
      </c>
      <c r="U42" s="29"/>
      <c r="V42" s="30">
        <v>9539553.4594500009</v>
      </c>
    </row>
    <row r="43" spans="1:22" ht="30" x14ac:dyDescent="0.25">
      <c r="A43" s="11" t="s">
        <v>2491</v>
      </c>
      <c r="B43" s="16" t="s">
        <v>2491</v>
      </c>
      <c r="C43" s="16" t="s">
        <v>95</v>
      </c>
      <c r="D43" s="11" t="s">
        <v>2492</v>
      </c>
      <c r="E43" s="11">
        <v>37283</v>
      </c>
      <c r="F43" s="11">
        <v>1997</v>
      </c>
      <c r="G43" s="11">
        <v>257003</v>
      </c>
      <c r="H43" s="11">
        <v>22453</v>
      </c>
      <c r="I43" s="11" t="s">
        <v>30</v>
      </c>
      <c r="J43" s="29">
        <v>8</v>
      </c>
      <c r="K43" s="30">
        <v>179624</v>
      </c>
      <c r="L43" s="31">
        <v>0.04</v>
      </c>
      <c r="M43" s="30">
        <v>172439.04000000001</v>
      </c>
      <c r="N43" s="31">
        <v>0.49550250000000001</v>
      </c>
      <c r="O43" s="30">
        <v>85443.975417599999</v>
      </c>
      <c r="P43" s="30">
        <v>86995.064582400009</v>
      </c>
      <c r="Q43" s="32">
        <v>9.5000000000000001E-2</v>
      </c>
      <c r="R43" s="30">
        <v>40.784640000000003</v>
      </c>
      <c r="S43" s="12">
        <v>167191</v>
      </c>
      <c r="T43" s="30">
        <v>476494.35</v>
      </c>
      <c r="U43" s="29"/>
      <c r="V43" s="30">
        <v>1392231.8719200001</v>
      </c>
    </row>
    <row r="44" spans="1:22" ht="120" x14ac:dyDescent="0.25">
      <c r="A44" s="11" t="s">
        <v>2493</v>
      </c>
      <c r="B44" s="16" t="s">
        <v>2494</v>
      </c>
      <c r="C44" s="16" t="s">
        <v>2495</v>
      </c>
      <c r="D44" s="11" t="s">
        <v>2496</v>
      </c>
      <c r="E44" s="11">
        <v>37035</v>
      </c>
      <c r="F44" s="11">
        <v>1959</v>
      </c>
      <c r="G44" s="11">
        <v>1300504</v>
      </c>
      <c r="H44" s="11">
        <v>286357</v>
      </c>
      <c r="I44" s="11" t="s">
        <v>44</v>
      </c>
      <c r="J44" s="29">
        <v>6.5</v>
      </c>
      <c r="K44" s="30">
        <v>1861320.5</v>
      </c>
      <c r="L44" s="31">
        <v>0.04</v>
      </c>
      <c r="M44" s="30">
        <v>1786867.68</v>
      </c>
      <c r="N44" s="31">
        <v>0.63851249999999993</v>
      </c>
      <c r="O44" s="30">
        <v>1140937.3495259995</v>
      </c>
      <c r="P44" s="30">
        <v>645930.33047400019</v>
      </c>
      <c r="Q44" s="32">
        <v>0.08</v>
      </c>
      <c r="R44" s="30">
        <v>28.196025000000009</v>
      </c>
      <c r="S44" s="12">
        <v>155076</v>
      </c>
      <c r="T44" s="30">
        <v>465228</v>
      </c>
      <c r="U44" s="29">
        <v>1827177</v>
      </c>
      <c r="V44" s="30">
        <v>10366534.130925003</v>
      </c>
    </row>
    <row r="45" spans="1:22" ht="30" x14ac:dyDescent="0.25">
      <c r="A45" s="11" t="s">
        <v>2497</v>
      </c>
      <c r="B45" s="16" t="s">
        <v>2497</v>
      </c>
      <c r="C45" s="16" t="s">
        <v>125</v>
      </c>
      <c r="D45" s="11" t="s">
        <v>2498</v>
      </c>
      <c r="E45" s="11">
        <v>37164</v>
      </c>
      <c r="F45" s="11">
        <v>2016</v>
      </c>
      <c r="G45" s="11">
        <v>219511</v>
      </c>
      <c r="H45" s="11">
        <v>22500</v>
      </c>
      <c r="I45" s="11" t="s">
        <v>30</v>
      </c>
      <c r="J45" s="29">
        <v>8</v>
      </c>
      <c r="K45" s="30">
        <v>180000</v>
      </c>
      <c r="L45" s="31">
        <v>0.04</v>
      </c>
      <c r="M45" s="30">
        <v>172800</v>
      </c>
      <c r="N45" s="31">
        <v>0.69906249999999992</v>
      </c>
      <c r="O45" s="30">
        <v>120798</v>
      </c>
      <c r="P45" s="30">
        <v>52002.000000000015</v>
      </c>
      <c r="Q45" s="32">
        <v>9.5000000000000001E-2</v>
      </c>
      <c r="R45" s="30">
        <v>24.328421052631587</v>
      </c>
      <c r="S45" s="12">
        <v>129511</v>
      </c>
      <c r="T45" s="30">
        <v>453288.5</v>
      </c>
      <c r="U45" s="29"/>
      <c r="V45" s="30">
        <v>1000677.9736842108</v>
      </c>
    </row>
    <row r="46" spans="1:22" ht="30" x14ac:dyDescent="0.25">
      <c r="A46" s="11" t="s">
        <v>2499</v>
      </c>
      <c r="B46" s="16" t="s">
        <v>2499</v>
      </c>
      <c r="C46" s="16" t="s">
        <v>95</v>
      </c>
      <c r="D46" s="11" t="s">
        <v>2500</v>
      </c>
      <c r="E46" s="11">
        <v>37059</v>
      </c>
      <c r="F46" s="11">
        <v>2003</v>
      </c>
      <c r="G46" s="11">
        <v>292853</v>
      </c>
      <c r="H46" s="11">
        <v>17030</v>
      </c>
      <c r="I46" s="11" t="s">
        <v>30</v>
      </c>
      <c r="J46" s="29">
        <v>9</v>
      </c>
      <c r="K46" s="30">
        <v>153270</v>
      </c>
      <c r="L46" s="31">
        <v>0.04</v>
      </c>
      <c r="M46" s="30">
        <v>147139.20000000001</v>
      </c>
      <c r="N46" s="31">
        <v>0.49550250000000001</v>
      </c>
      <c r="O46" s="30">
        <v>72907.841448000006</v>
      </c>
      <c r="P46" s="30">
        <v>74231.358552000005</v>
      </c>
      <c r="Q46" s="32">
        <v>9.5000000000000001E-2</v>
      </c>
      <c r="R46" s="30">
        <v>45.882720000000006</v>
      </c>
      <c r="S46" s="12">
        <v>224733</v>
      </c>
      <c r="T46" s="30">
        <v>449466</v>
      </c>
      <c r="U46" s="29"/>
      <c r="V46" s="30">
        <v>1230848.7216</v>
      </c>
    </row>
    <row r="47" spans="1:22" ht="30" x14ac:dyDescent="0.25">
      <c r="A47" s="11" t="s">
        <v>2501</v>
      </c>
      <c r="B47" s="16" t="s">
        <v>2501</v>
      </c>
      <c r="C47" s="16" t="s">
        <v>2502</v>
      </c>
      <c r="D47" s="11" t="s">
        <v>2503</v>
      </c>
      <c r="E47" s="11">
        <v>37069</v>
      </c>
      <c r="F47" s="11">
        <v>2010</v>
      </c>
      <c r="G47" s="11">
        <v>155934</v>
      </c>
      <c r="H47" s="11">
        <v>1800</v>
      </c>
      <c r="I47" s="11" t="s">
        <v>30</v>
      </c>
      <c r="J47" s="29">
        <v>9.5</v>
      </c>
      <c r="K47" s="30">
        <v>17100</v>
      </c>
      <c r="L47" s="31">
        <v>0.04</v>
      </c>
      <c r="M47" s="30">
        <v>16416</v>
      </c>
      <c r="N47" s="31">
        <v>0.44155</v>
      </c>
      <c r="O47" s="30">
        <v>7248.4848000000002</v>
      </c>
      <c r="P47" s="30">
        <v>9167.5151999999998</v>
      </c>
      <c r="Q47" s="32">
        <v>9.5000000000000001E-2</v>
      </c>
      <c r="R47" s="30">
        <v>53.611199999999997</v>
      </c>
      <c r="S47" s="12">
        <v>148734</v>
      </c>
      <c r="T47" s="30">
        <v>446202</v>
      </c>
      <c r="U47" s="29"/>
      <c r="V47" s="30">
        <v>542702.16</v>
      </c>
    </row>
    <row r="48" spans="1:22" ht="30" x14ac:dyDescent="0.25">
      <c r="A48" s="11" t="s">
        <v>2504</v>
      </c>
      <c r="B48" s="16" t="s">
        <v>2504</v>
      </c>
      <c r="C48" s="16" t="s">
        <v>2502</v>
      </c>
      <c r="D48" s="11" t="s">
        <v>2505</v>
      </c>
      <c r="E48" s="11">
        <v>37069</v>
      </c>
      <c r="F48" s="11">
        <v>2010</v>
      </c>
      <c r="G48" s="11">
        <v>155934</v>
      </c>
      <c r="H48" s="11">
        <v>1800</v>
      </c>
      <c r="I48" s="11" t="s">
        <v>30</v>
      </c>
      <c r="J48" s="29">
        <v>9.5</v>
      </c>
      <c r="K48" s="30">
        <v>17100</v>
      </c>
      <c r="L48" s="31">
        <v>0.04</v>
      </c>
      <c r="M48" s="30">
        <v>16416</v>
      </c>
      <c r="N48" s="31">
        <v>0.44155</v>
      </c>
      <c r="O48" s="30">
        <v>7248.4848000000002</v>
      </c>
      <c r="P48" s="30">
        <v>9167.5151999999998</v>
      </c>
      <c r="Q48" s="32">
        <v>9.5000000000000001E-2</v>
      </c>
      <c r="R48" s="30">
        <v>53.611199999999997</v>
      </c>
      <c r="S48" s="12">
        <v>148734</v>
      </c>
      <c r="T48" s="30">
        <v>446202</v>
      </c>
      <c r="U48" s="29"/>
      <c r="V48" s="30">
        <v>542702.16</v>
      </c>
    </row>
    <row r="49" spans="1:22" ht="30" x14ac:dyDescent="0.25">
      <c r="A49" s="11" t="s">
        <v>2506</v>
      </c>
      <c r="B49" s="16" t="s">
        <v>2506</v>
      </c>
      <c r="C49" s="16" t="s">
        <v>2502</v>
      </c>
      <c r="D49" s="11" t="s">
        <v>2507</v>
      </c>
      <c r="E49" s="11">
        <v>37069</v>
      </c>
      <c r="F49" s="11">
        <v>2010</v>
      </c>
      <c r="G49" s="11">
        <v>155934</v>
      </c>
      <c r="H49" s="11">
        <v>2401.1999999999998</v>
      </c>
      <c r="I49" s="11" t="s">
        <v>30</v>
      </c>
      <c r="J49" s="29">
        <v>9.5</v>
      </c>
      <c r="K49" s="30">
        <v>22811.4</v>
      </c>
      <c r="L49" s="31">
        <v>0.04</v>
      </c>
      <c r="M49" s="30">
        <v>21898.944</v>
      </c>
      <c r="N49" s="31">
        <v>0.44155</v>
      </c>
      <c r="O49" s="30">
        <v>9669.4787231999999</v>
      </c>
      <c r="P49" s="30">
        <v>12229.4652768</v>
      </c>
      <c r="Q49" s="32">
        <v>9.5000000000000001E-2</v>
      </c>
      <c r="R49" s="30">
        <v>53.611199999999997</v>
      </c>
      <c r="S49" s="12">
        <v>146329.20000000001</v>
      </c>
      <c r="T49" s="30">
        <v>438987.6</v>
      </c>
      <c r="U49" s="29"/>
      <c r="V49" s="30">
        <v>567718.81344000006</v>
      </c>
    </row>
    <row r="50" spans="1:22" ht="30" x14ac:dyDescent="0.25">
      <c r="A50" s="11" t="s">
        <v>2508</v>
      </c>
      <c r="B50" s="16" t="s">
        <v>2508</v>
      </c>
      <c r="C50" s="16" t="s">
        <v>2502</v>
      </c>
      <c r="D50" s="11" t="s">
        <v>2509</v>
      </c>
      <c r="E50" s="11">
        <v>37069</v>
      </c>
      <c r="F50" s="11">
        <v>2010</v>
      </c>
      <c r="G50" s="11">
        <v>155934</v>
      </c>
      <c r="H50" s="11">
        <v>2401.1999999999998</v>
      </c>
      <c r="I50" s="11" t="s">
        <v>30</v>
      </c>
      <c r="J50" s="29">
        <v>9.5</v>
      </c>
      <c r="K50" s="30">
        <v>22811.4</v>
      </c>
      <c r="L50" s="31">
        <v>0.04</v>
      </c>
      <c r="M50" s="30">
        <v>21898.944</v>
      </c>
      <c r="N50" s="31">
        <v>0.44155</v>
      </c>
      <c r="O50" s="30">
        <v>9669.4787231999999</v>
      </c>
      <c r="P50" s="30">
        <v>12229.4652768</v>
      </c>
      <c r="Q50" s="32">
        <v>9.5000000000000001E-2</v>
      </c>
      <c r="R50" s="30">
        <v>53.611199999999997</v>
      </c>
      <c r="S50" s="12">
        <v>146329.20000000001</v>
      </c>
      <c r="T50" s="30">
        <v>438987.6</v>
      </c>
      <c r="U50" s="29"/>
      <c r="V50" s="30">
        <v>567718.81344000006</v>
      </c>
    </row>
    <row r="51" spans="1:22" ht="30" x14ac:dyDescent="0.25">
      <c r="A51" s="11" t="s">
        <v>2510</v>
      </c>
      <c r="B51" s="16" t="s">
        <v>2510</v>
      </c>
      <c r="C51" s="16" t="s">
        <v>2502</v>
      </c>
      <c r="D51" s="11" t="s">
        <v>2511</v>
      </c>
      <c r="E51" s="11">
        <v>37069</v>
      </c>
      <c r="F51" s="11">
        <v>2010</v>
      </c>
      <c r="G51" s="11">
        <v>155934</v>
      </c>
      <c r="H51" s="11">
        <v>2401.1999999999998</v>
      </c>
      <c r="I51" s="11" t="s">
        <v>30</v>
      </c>
      <c r="J51" s="29">
        <v>9.5</v>
      </c>
      <c r="K51" s="30">
        <v>22811.4</v>
      </c>
      <c r="L51" s="31">
        <v>0.04</v>
      </c>
      <c r="M51" s="30">
        <v>21898.944</v>
      </c>
      <c r="N51" s="31">
        <v>0.44155</v>
      </c>
      <c r="O51" s="30">
        <v>9669.4787231999999</v>
      </c>
      <c r="P51" s="30">
        <v>12229.4652768</v>
      </c>
      <c r="Q51" s="32">
        <v>9.5000000000000001E-2</v>
      </c>
      <c r="R51" s="30">
        <v>53.611199999999997</v>
      </c>
      <c r="S51" s="12">
        <v>146329.20000000001</v>
      </c>
      <c r="T51" s="30">
        <v>438987.6</v>
      </c>
      <c r="U51" s="29"/>
      <c r="V51" s="30">
        <v>567718.81344000006</v>
      </c>
    </row>
    <row r="52" spans="1:22" ht="30" x14ac:dyDescent="0.25">
      <c r="A52" s="11" t="s">
        <v>2512</v>
      </c>
      <c r="B52" s="16" t="s">
        <v>2512</v>
      </c>
      <c r="C52" s="16" t="s">
        <v>2502</v>
      </c>
      <c r="D52" s="11" t="s">
        <v>2513</v>
      </c>
      <c r="E52" s="11">
        <v>37069</v>
      </c>
      <c r="F52" s="11">
        <v>2010</v>
      </c>
      <c r="G52" s="11">
        <v>155934</v>
      </c>
      <c r="H52" s="11">
        <v>2401.1999999999998</v>
      </c>
      <c r="I52" s="11" t="s">
        <v>30</v>
      </c>
      <c r="J52" s="29">
        <v>9.5</v>
      </c>
      <c r="K52" s="30">
        <v>22811.4</v>
      </c>
      <c r="L52" s="31">
        <v>0.04</v>
      </c>
      <c r="M52" s="30">
        <v>21898.944</v>
      </c>
      <c r="N52" s="31">
        <v>0.44155</v>
      </c>
      <c r="O52" s="30">
        <v>9669.4787231999999</v>
      </c>
      <c r="P52" s="30">
        <v>12229.4652768</v>
      </c>
      <c r="Q52" s="32">
        <v>9.5000000000000001E-2</v>
      </c>
      <c r="R52" s="30">
        <v>53.611199999999997</v>
      </c>
      <c r="S52" s="12">
        <v>146329.20000000001</v>
      </c>
      <c r="T52" s="30">
        <v>438987.6</v>
      </c>
      <c r="U52" s="29"/>
      <c r="V52" s="30">
        <v>567718.81344000006</v>
      </c>
    </row>
    <row r="53" spans="1:22" ht="30" x14ac:dyDescent="0.25">
      <c r="A53" s="11" t="s">
        <v>2514</v>
      </c>
      <c r="B53" s="16" t="s">
        <v>2514</v>
      </c>
      <c r="C53" s="16" t="s">
        <v>2502</v>
      </c>
      <c r="D53" s="11" t="s">
        <v>2515</v>
      </c>
      <c r="E53" s="11">
        <v>37069</v>
      </c>
      <c r="F53" s="11">
        <v>2010</v>
      </c>
      <c r="G53" s="11">
        <v>155934</v>
      </c>
      <c r="H53" s="11">
        <v>2401.1999999999998</v>
      </c>
      <c r="I53" s="11" t="s">
        <v>30</v>
      </c>
      <c r="J53" s="29">
        <v>9.5</v>
      </c>
      <c r="K53" s="30">
        <v>22811.4</v>
      </c>
      <c r="L53" s="31">
        <v>0.04</v>
      </c>
      <c r="M53" s="30">
        <v>21898.944</v>
      </c>
      <c r="N53" s="31">
        <v>0.44155</v>
      </c>
      <c r="O53" s="30">
        <v>9669.4787231999999</v>
      </c>
      <c r="P53" s="30">
        <v>12229.4652768</v>
      </c>
      <c r="Q53" s="32">
        <v>9.5000000000000001E-2</v>
      </c>
      <c r="R53" s="30">
        <v>53.611199999999997</v>
      </c>
      <c r="S53" s="12">
        <v>146329.20000000001</v>
      </c>
      <c r="T53" s="30">
        <v>438987.6</v>
      </c>
      <c r="U53" s="29"/>
      <c r="V53" s="30">
        <v>567718.81344000006</v>
      </c>
    </row>
    <row r="54" spans="1:22" ht="30" x14ac:dyDescent="0.25">
      <c r="A54" s="11" t="s">
        <v>2516</v>
      </c>
      <c r="B54" s="16" t="s">
        <v>2516</v>
      </c>
      <c r="C54" s="16" t="s">
        <v>2502</v>
      </c>
      <c r="D54" s="11" t="s">
        <v>2517</v>
      </c>
      <c r="E54" s="11">
        <v>37069</v>
      </c>
      <c r="F54" s="11">
        <v>2010</v>
      </c>
      <c r="G54" s="11">
        <v>155934</v>
      </c>
      <c r="H54" s="11">
        <v>2401.1999999999998</v>
      </c>
      <c r="I54" s="11" t="s">
        <v>30</v>
      </c>
      <c r="J54" s="29">
        <v>9.5</v>
      </c>
      <c r="K54" s="30">
        <v>22811.4</v>
      </c>
      <c r="L54" s="31">
        <v>0.04</v>
      </c>
      <c r="M54" s="30">
        <v>21898.944</v>
      </c>
      <c r="N54" s="31">
        <v>0.44155</v>
      </c>
      <c r="O54" s="30">
        <v>9669.4787231999999</v>
      </c>
      <c r="P54" s="30">
        <v>12229.4652768</v>
      </c>
      <c r="Q54" s="32">
        <v>9.5000000000000001E-2</v>
      </c>
      <c r="R54" s="30">
        <v>53.611199999999997</v>
      </c>
      <c r="S54" s="12">
        <v>146329.20000000001</v>
      </c>
      <c r="T54" s="30">
        <v>438987.6</v>
      </c>
      <c r="U54" s="29"/>
      <c r="V54" s="30">
        <v>567718.81344000006</v>
      </c>
    </row>
    <row r="55" spans="1:22" ht="30" x14ac:dyDescent="0.25">
      <c r="A55" s="11" t="s">
        <v>2518</v>
      </c>
      <c r="B55" s="16" t="s">
        <v>2518</v>
      </c>
      <c r="C55" s="16" t="s">
        <v>2502</v>
      </c>
      <c r="D55" s="11" t="s">
        <v>2519</v>
      </c>
      <c r="E55" s="11">
        <v>37069</v>
      </c>
      <c r="F55" s="11">
        <v>2010</v>
      </c>
      <c r="G55" s="11">
        <v>155934</v>
      </c>
      <c r="H55" s="11">
        <v>2998.8</v>
      </c>
      <c r="I55" s="11" t="s">
        <v>30</v>
      </c>
      <c r="J55" s="29">
        <v>9.5</v>
      </c>
      <c r="K55" s="30">
        <v>28488.6</v>
      </c>
      <c r="L55" s="31">
        <v>0.04</v>
      </c>
      <c r="M55" s="30">
        <v>27349.056</v>
      </c>
      <c r="N55" s="31">
        <v>0.44155</v>
      </c>
      <c r="O55" s="30">
        <v>12075.975676800001</v>
      </c>
      <c r="P55" s="30">
        <v>15273.0803232</v>
      </c>
      <c r="Q55" s="32">
        <v>9.5000000000000001E-2</v>
      </c>
      <c r="R55" s="30">
        <v>53.611199999999997</v>
      </c>
      <c r="S55" s="12">
        <v>143938.79999999999</v>
      </c>
      <c r="T55" s="30">
        <v>431816.4</v>
      </c>
      <c r="U55" s="29"/>
      <c r="V55" s="30">
        <v>592585.66655999993</v>
      </c>
    </row>
    <row r="56" spans="1:22" ht="30" x14ac:dyDescent="0.25">
      <c r="A56" s="11" t="s">
        <v>2520</v>
      </c>
      <c r="B56" s="16" t="s">
        <v>2520</v>
      </c>
      <c r="C56" s="16" t="s">
        <v>2502</v>
      </c>
      <c r="D56" s="11" t="s">
        <v>2521</v>
      </c>
      <c r="E56" s="11">
        <v>37069</v>
      </c>
      <c r="F56" s="11">
        <v>2010</v>
      </c>
      <c r="G56" s="11">
        <v>155934</v>
      </c>
      <c r="H56" s="11">
        <v>2998.8</v>
      </c>
      <c r="I56" s="11" t="s">
        <v>30</v>
      </c>
      <c r="J56" s="29">
        <v>9.5</v>
      </c>
      <c r="K56" s="30">
        <v>28488.6</v>
      </c>
      <c r="L56" s="31">
        <v>0.04</v>
      </c>
      <c r="M56" s="30">
        <v>27349.056</v>
      </c>
      <c r="N56" s="31">
        <v>0.44155</v>
      </c>
      <c r="O56" s="30">
        <v>12075.975676800001</v>
      </c>
      <c r="P56" s="30">
        <v>15273.0803232</v>
      </c>
      <c r="Q56" s="32">
        <v>9.5000000000000001E-2</v>
      </c>
      <c r="R56" s="30">
        <v>53.611199999999997</v>
      </c>
      <c r="S56" s="12">
        <v>143938.79999999999</v>
      </c>
      <c r="T56" s="30">
        <v>431816.4</v>
      </c>
      <c r="U56" s="29"/>
      <c r="V56" s="30">
        <v>592585.66655999993</v>
      </c>
    </row>
    <row r="57" spans="1:22" ht="30" x14ac:dyDescent="0.25">
      <c r="A57" s="11" t="s">
        <v>2522</v>
      </c>
      <c r="B57" s="16" t="s">
        <v>2522</v>
      </c>
      <c r="C57" s="16" t="s">
        <v>2502</v>
      </c>
      <c r="D57" s="11" t="s">
        <v>2523</v>
      </c>
      <c r="E57" s="11">
        <v>37069</v>
      </c>
      <c r="F57" s="11">
        <v>2010</v>
      </c>
      <c r="G57" s="11">
        <v>155934</v>
      </c>
      <c r="H57" s="11">
        <v>2998.8</v>
      </c>
      <c r="I57" s="11" t="s">
        <v>30</v>
      </c>
      <c r="J57" s="29">
        <v>9.5</v>
      </c>
      <c r="K57" s="30">
        <v>28488.6</v>
      </c>
      <c r="L57" s="31">
        <v>0.04</v>
      </c>
      <c r="M57" s="30">
        <v>27349.056</v>
      </c>
      <c r="N57" s="31">
        <v>0.44155</v>
      </c>
      <c r="O57" s="30">
        <v>12075.975676800001</v>
      </c>
      <c r="P57" s="30">
        <v>15273.0803232</v>
      </c>
      <c r="Q57" s="32">
        <v>9.5000000000000001E-2</v>
      </c>
      <c r="R57" s="30">
        <v>53.611199999999997</v>
      </c>
      <c r="S57" s="12">
        <v>143938.79999999999</v>
      </c>
      <c r="T57" s="30">
        <v>431816.4</v>
      </c>
      <c r="U57" s="29"/>
      <c r="V57" s="30">
        <v>592585.66655999993</v>
      </c>
    </row>
    <row r="58" spans="1:22" ht="30" x14ac:dyDescent="0.25">
      <c r="A58" s="11" t="s">
        <v>2524</v>
      </c>
      <c r="B58" s="16" t="s">
        <v>2524</v>
      </c>
      <c r="C58" s="16" t="s">
        <v>2502</v>
      </c>
      <c r="D58" s="11" t="s">
        <v>2525</v>
      </c>
      <c r="E58" s="11">
        <v>37069</v>
      </c>
      <c r="F58" s="11">
        <v>2010</v>
      </c>
      <c r="G58" s="11">
        <v>155934</v>
      </c>
      <c r="H58" s="11">
        <v>3179.88</v>
      </c>
      <c r="I58" s="11" t="s">
        <v>30</v>
      </c>
      <c r="J58" s="29">
        <v>9.5</v>
      </c>
      <c r="K58" s="30">
        <v>30208.86</v>
      </c>
      <c r="L58" s="31">
        <v>0.04</v>
      </c>
      <c r="M58" s="30">
        <v>29000.5056</v>
      </c>
      <c r="N58" s="31">
        <v>0.44155</v>
      </c>
      <c r="O58" s="30">
        <v>12805.173247680001</v>
      </c>
      <c r="P58" s="30">
        <v>16195.33235232</v>
      </c>
      <c r="Q58" s="32">
        <v>9.5000000000000001E-2</v>
      </c>
      <c r="R58" s="30">
        <v>53.611199999999997</v>
      </c>
      <c r="S58" s="12">
        <v>143214.48000000001</v>
      </c>
      <c r="T58" s="30">
        <v>429643.44000000006</v>
      </c>
      <c r="U58" s="29"/>
      <c r="V58" s="30">
        <v>600120.62265600008</v>
      </c>
    </row>
    <row r="59" spans="1:22" ht="45" x14ac:dyDescent="0.25">
      <c r="A59" s="11" t="s">
        <v>2526</v>
      </c>
      <c r="B59" s="16" t="s">
        <v>2527</v>
      </c>
      <c r="C59" s="16" t="s">
        <v>96</v>
      </c>
      <c r="D59" s="11" t="s">
        <v>2528</v>
      </c>
      <c r="E59" s="11">
        <v>37067</v>
      </c>
      <c r="F59" s="11">
        <v>1984</v>
      </c>
      <c r="G59" s="11">
        <v>152778</v>
      </c>
      <c r="H59" s="11">
        <v>3650</v>
      </c>
      <c r="I59" s="11" t="s">
        <v>30</v>
      </c>
      <c r="J59" s="29">
        <v>9.5</v>
      </c>
      <c r="K59" s="30">
        <v>34675</v>
      </c>
      <c r="L59" s="31">
        <v>0.04</v>
      </c>
      <c r="M59" s="30">
        <v>33288</v>
      </c>
      <c r="N59" s="31">
        <v>0.50573999999999997</v>
      </c>
      <c r="O59" s="30">
        <v>16835.073119999997</v>
      </c>
      <c r="P59" s="30">
        <v>16452.926880000003</v>
      </c>
      <c r="Q59" s="32">
        <v>9.5000000000000001E-2</v>
      </c>
      <c r="R59" s="30">
        <v>47.448960000000007</v>
      </c>
      <c r="S59" s="12">
        <v>138178</v>
      </c>
      <c r="T59" s="30">
        <v>414534</v>
      </c>
      <c r="U59" s="29"/>
      <c r="V59" s="30">
        <v>587722.70400000003</v>
      </c>
    </row>
    <row r="60" spans="1:22" ht="30" x14ac:dyDescent="0.25">
      <c r="A60" s="11" t="s">
        <v>2529</v>
      </c>
      <c r="B60" s="16" t="s">
        <v>2529</v>
      </c>
      <c r="C60" s="16" t="s">
        <v>70</v>
      </c>
      <c r="D60" s="11" t="s">
        <v>2530</v>
      </c>
      <c r="E60" s="11">
        <v>37164</v>
      </c>
      <c r="F60" s="11">
        <v>1989</v>
      </c>
      <c r="G60" s="11">
        <v>338809</v>
      </c>
      <c r="H60" s="11">
        <v>34153</v>
      </c>
      <c r="I60" s="11" t="s">
        <v>30</v>
      </c>
      <c r="J60" s="29">
        <v>8</v>
      </c>
      <c r="K60" s="30">
        <v>273224</v>
      </c>
      <c r="L60" s="31">
        <v>0.04</v>
      </c>
      <c r="M60" s="30">
        <v>262295.03999999998</v>
      </c>
      <c r="N60" s="31">
        <v>0.69906249999999992</v>
      </c>
      <c r="O60" s="30">
        <v>183360.62639999995</v>
      </c>
      <c r="P60" s="30">
        <v>78934.413600000029</v>
      </c>
      <c r="Q60" s="32">
        <v>9.5000000000000001E-2</v>
      </c>
      <c r="R60" s="30">
        <v>24.32842105263159</v>
      </c>
      <c r="S60" s="12">
        <v>202197</v>
      </c>
      <c r="T60" s="30">
        <v>404394</v>
      </c>
      <c r="U60" s="29"/>
      <c r="V60" s="30">
        <v>1235282.5642105266</v>
      </c>
    </row>
    <row r="61" spans="1:22" ht="30" x14ac:dyDescent="0.25">
      <c r="A61" s="11" t="s">
        <v>2531</v>
      </c>
      <c r="B61" s="16" t="s">
        <v>2531</v>
      </c>
      <c r="C61" s="16" t="s">
        <v>70</v>
      </c>
      <c r="D61" s="11" t="s">
        <v>2532</v>
      </c>
      <c r="E61" s="11">
        <v>37050</v>
      </c>
      <c r="F61" s="11">
        <v>1973</v>
      </c>
      <c r="G61" s="11">
        <v>190940</v>
      </c>
      <c r="H61" s="11">
        <v>17080</v>
      </c>
      <c r="I61" s="11" t="s">
        <v>30</v>
      </c>
      <c r="J61" s="29">
        <v>9</v>
      </c>
      <c r="K61" s="30">
        <v>153720</v>
      </c>
      <c r="L61" s="31">
        <v>0.04</v>
      </c>
      <c r="M61" s="30">
        <v>147571.20000000001</v>
      </c>
      <c r="N61" s="31">
        <v>0.67647000000000002</v>
      </c>
      <c r="O61" s="30">
        <v>99827.489663999993</v>
      </c>
      <c r="P61" s="30">
        <v>47743.710335999996</v>
      </c>
      <c r="Q61" s="32">
        <v>9.5000000000000001E-2</v>
      </c>
      <c r="R61" s="30">
        <v>29.424202105263159</v>
      </c>
      <c r="S61" s="12">
        <v>122620</v>
      </c>
      <c r="T61" s="30">
        <v>367860</v>
      </c>
      <c r="U61" s="29"/>
      <c r="V61" s="30">
        <v>870425.37195789476</v>
      </c>
    </row>
    <row r="62" spans="1:22" ht="45" x14ac:dyDescent="0.25">
      <c r="A62" s="11" t="s">
        <v>2533</v>
      </c>
      <c r="B62" s="16" t="s">
        <v>2534</v>
      </c>
      <c r="C62" s="16" t="s">
        <v>71</v>
      </c>
      <c r="D62" s="11" t="s">
        <v>2535</v>
      </c>
      <c r="E62" s="11">
        <v>37252</v>
      </c>
      <c r="F62" s="11">
        <v>1995</v>
      </c>
      <c r="G62" s="11">
        <v>355047</v>
      </c>
      <c r="H62" s="11">
        <v>43350</v>
      </c>
      <c r="I62" s="11" t="s">
        <v>30</v>
      </c>
      <c r="J62" s="29">
        <v>7.5</v>
      </c>
      <c r="K62" s="30">
        <v>325125</v>
      </c>
      <c r="L62" s="31">
        <v>0.04</v>
      </c>
      <c r="M62" s="30">
        <v>312120</v>
      </c>
      <c r="N62" s="31">
        <v>0.18344250000000001</v>
      </c>
      <c r="O62" s="30">
        <v>57256.073100000001</v>
      </c>
      <c r="P62" s="30">
        <v>254863.92689999999</v>
      </c>
      <c r="Q62" s="32">
        <v>9.5000000000000001E-2</v>
      </c>
      <c r="R62" s="30">
        <v>61.886463157894731</v>
      </c>
      <c r="S62" s="12">
        <v>181647</v>
      </c>
      <c r="T62" s="30">
        <v>363294</v>
      </c>
      <c r="U62" s="29"/>
      <c r="V62" s="30">
        <v>3046072.1778947366</v>
      </c>
    </row>
    <row r="63" spans="1:22" ht="165" x14ac:dyDescent="0.25">
      <c r="A63" s="11" t="s">
        <v>2536</v>
      </c>
      <c r="B63" s="16" t="s">
        <v>2537</v>
      </c>
      <c r="C63" s="16" t="s">
        <v>2538</v>
      </c>
      <c r="D63" s="11" t="s">
        <v>2539</v>
      </c>
      <c r="E63" s="11">
        <v>37024</v>
      </c>
      <c r="F63" s="11">
        <v>1917</v>
      </c>
      <c r="G63" s="11">
        <v>255308</v>
      </c>
      <c r="H63" s="11">
        <v>34438</v>
      </c>
      <c r="I63" s="11" t="s">
        <v>30</v>
      </c>
      <c r="J63" s="29">
        <v>8</v>
      </c>
      <c r="K63" s="30">
        <v>275504</v>
      </c>
      <c r="L63" s="31">
        <v>0.04</v>
      </c>
      <c r="M63" s="30">
        <v>264483.84000000003</v>
      </c>
      <c r="N63" s="31">
        <v>0.56138999999999994</v>
      </c>
      <c r="O63" s="30">
        <v>148478.5829376</v>
      </c>
      <c r="P63" s="30">
        <v>116005.25706240002</v>
      </c>
      <c r="Q63" s="32">
        <v>9.5000000000000001E-2</v>
      </c>
      <c r="R63" s="30">
        <v>35.458155789473693</v>
      </c>
      <c r="S63" s="12">
        <v>117556</v>
      </c>
      <c r="T63" s="30">
        <v>352668</v>
      </c>
      <c r="U63" s="29">
        <v>4118965</v>
      </c>
      <c r="V63" s="30">
        <v>5692740.9690778945</v>
      </c>
    </row>
    <row r="64" spans="1:22" ht="45" x14ac:dyDescent="0.25">
      <c r="A64" s="11" t="s">
        <v>2540</v>
      </c>
      <c r="B64" s="16" t="s">
        <v>2541</v>
      </c>
      <c r="C64" s="16" t="s">
        <v>2542</v>
      </c>
      <c r="D64" s="11" t="s">
        <v>2543</v>
      </c>
      <c r="E64" s="11">
        <v>37206</v>
      </c>
      <c r="F64" s="11">
        <v>1988</v>
      </c>
      <c r="G64" s="11">
        <v>153766</v>
      </c>
      <c r="H64" s="11">
        <v>8906</v>
      </c>
      <c r="I64" s="11" t="s">
        <v>30</v>
      </c>
      <c r="J64" s="29">
        <v>9.5</v>
      </c>
      <c r="K64" s="30">
        <v>84607</v>
      </c>
      <c r="L64" s="31">
        <v>0.04</v>
      </c>
      <c r="M64" s="30">
        <v>81222.720000000001</v>
      </c>
      <c r="N64" s="31">
        <v>0.491425</v>
      </c>
      <c r="O64" s="30">
        <v>39914.875176000001</v>
      </c>
      <c r="P64" s="30">
        <v>41307.844824</v>
      </c>
      <c r="Q64" s="32">
        <v>9.5000000000000001E-2</v>
      </c>
      <c r="R64" s="30">
        <v>48.8232</v>
      </c>
      <c r="S64" s="12">
        <v>118142</v>
      </c>
      <c r="T64" s="30">
        <v>354426</v>
      </c>
      <c r="U64" s="29"/>
      <c r="V64" s="30">
        <v>789245.4192</v>
      </c>
    </row>
    <row r="65" spans="1:22" ht="30" x14ac:dyDescent="0.25">
      <c r="A65" s="11" t="s">
        <v>2544</v>
      </c>
      <c r="B65" s="16" t="s">
        <v>2544</v>
      </c>
      <c r="C65" s="16" t="s">
        <v>70</v>
      </c>
      <c r="D65" s="11" t="s">
        <v>2545</v>
      </c>
      <c r="E65" s="11">
        <v>37091</v>
      </c>
      <c r="F65" s="11">
        <v>1961</v>
      </c>
      <c r="G65" s="11">
        <v>166268</v>
      </c>
      <c r="H65" s="11">
        <v>17600</v>
      </c>
      <c r="I65" s="11" t="s">
        <v>30</v>
      </c>
      <c r="J65" s="29">
        <v>9</v>
      </c>
      <c r="K65" s="30">
        <v>158400</v>
      </c>
      <c r="L65" s="31">
        <v>0.04</v>
      </c>
      <c r="M65" s="30">
        <v>152064</v>
      </c>
      <c r="N65" s="31">
        <v>0.4906549999999999</v>
      </c>
      <c r="O65" s="30">
        <v>74610.961919999987</v>
      </c>
      <c r="P65" s="30">
        <v>77453.038080000013</v>
      </c>
      <c r="Q65" s="32">
        <v>9.5000000000000001E-2</v>
      </c>
      <c r="R65" s="30">
        <v>46.323587368421059</v>
      </c>
      <c r="S65" s="12">
        <v>95868</v>
      </c>
      <c r="T65" s="30">
        <v>335538</v>
      </c>
      <c r="U65" s="29"/>
      <c r="V65" s="30">
        <v>1150833.1376842109</v>
      </c>
    </row>
    <row r="66" spans="1:22" ht="45" x14ac:dyDescent="0.25">
      <c r="A66" s="11" t="s">
        <v>2546</v>
      </c>
      <c r="B66" s="16" t="s">
        <v>2547</v>
      </c>
      <c r="C66" s="16" t="s">
        <v>71</v>
      </c>
      <c r="D66" s="11" t="s">
        <v>2548</v>
      </c>
      <c r="E66" s="11">
        <v>37164</v>
      </c>
      <c r="F66" s="11">
        <v>1920</v>
      </c>
      <c r="G66" s="11">
        <v>495102</v>
      </c>
      <c r="H66" s="11">
        <v>82245</v>
      </c>
      <c r="I66" s="11" t="s">
        <v>30</v>
      </c>
      <c r="J66" s="29">
        <v>7.5</v>
      </c>
      <c r="K66" s="30">
        <v>616837.5</v>
      </c>
      <c r="L66" s="31">
        <v>0.04</v>
      </c>
      <c r="M66" s="30">
        <v>592164</v>
      </c>
      <c r="N66" s="31">
        <v>0.69906249999999992</v>
      </c>
      <c r="O66" s="30">
        <v>413959.64624999993</v>
      </c>
      <c r="P66" s="30">
        <v>178204.35375000007</v>
      </c>
      <c r="Q66" s="32">
        <v>9.5000000000000001E-2</v>
      </c>
      <c r="R66" s="30">
        <v>22.807894736842112</v>
      </c>
      <c r="S66" s="12">
        <v>166122</v>
      </c>
      <c r="T66" s="30">
        <v>332244</v>
      </c>
      <c r="U66" s="29"/>
      <c r="V66" s="30">
        <v>2208079.3026315793</v>
      </c>
    </row>
    <row r="67" spans="1:22" ht="30" x14ac:dyDescent="0.25">
      <c r="A67" s="11" t="s">
        <v>2549</v>
      </c>
      <c r="B67" s="16" t="s">
        <v>2549</v>
      </c>
      <c r="C67" s="16" t="s">
        <v>125</v>
      </c>
      <c r="D67" s="11" t="s">
        <v>2550</v>
      </c>
      <c r="E67" s="11">
        <v>37059</v>
      </c>
      <c r="F67" s="11">
        <v>1994</v>
      </c>
      <c r="G67" s="11">
        <v>323215</v>
      </c>
      <c r="H67" s="11">
        <v>53656</v>
      </c>
      <c r="I67" s="11" t="s">
        <v>30</v>
      </c>
      <c r="J67" s="29">
        <v>7.5</v>
      </c>
      <c r="K67" s="30">
        <v>402420</v>
      </c>
      <c r="L67" s="31">
        <v>0.04</v>
      </c>
      <c r="M67" s="30">
        <v>386323.20000000001</v>
      </c>
      <c r="N67" s="31">
        <v>0.49550250000000001</v>
      </c>
      <c r="O67" s="30">
        <v>191424.111408</v>
      </c>
      <c r="P67" s="30">
        <v>194899.08859199999</v>
      </c>
      <c r="Q67" s="32">
        <v>9.5000000000000001E-2</v>
      </c>
      <c r="R67" s="30">
        <v>38.235599999999998</v>
      </c>
      <c r="S67" s="12">
        <v>108591</v>
      </c>
      <c r="T67" s="30">
        <v>325773</v>
      </c>
      <c r="U67" s="29"/>
      <c r="V67" s="30">
        <v>2377342.3536</v>
      </c>
    </row>
    <row r="68" spans="1:22" ht="30" x14ac:dyDescent="0.25">
      <c r="A68" s="11" t="s">
        <v>2551</v>
      </c>
      <c r="B68" s="16" t="s">
        <v>2551</v>
      </c>
      <c r="C68" s="16" t="s">
        <v>70</v>
      </c>
      <c r="D68" s="11" t="s">
        <v>2552</v>
      </c>
      <c r="E68" s="11">
        <v>37029</v>
      </c>
      <c r="F68" s="11">
        <v>1971</v>
      </c>
      <c r="G68" s="11">
        <v>292054</v>
      </c>
      <c r="H68" s="11">
        <v>24106</v>
      </c>
      <c r="I68" s="11" t="s">
        <v>30</v>
      </c>
      <c r="J68" s="29">
        <v>8</v>
      </c>
      <c r="K68" s="30">
        <v>192848</v>
      </c>
      <c r="L68" s="31">
        <v>0.04</v>
      </c>
      <c r="M68" s="30">
        <v>185134.07999999999</v>
      </c>
      <c r="N68" s="31">
        <v>0.601885</v>
      </c>
      <c r="O68" s="30">
        <v>111429.4257408</v>
      </c>
      <c r="P68" s="30">
        <v>73704.65425919999</v>
      </c>
      <c r="Q68" s="32">
        <v>9.5000000000000001E-2</v>
      </c>
      <c r="R68" s="30">
        <v>32.184454736842099</v>
      </c>
      <c r="S68" s="12">
        <v>195630</v>
      </c>
      <c r="T68" s="30">
        <v>318876.89999999997</v>
      </c>
      <c r="U68" s="29"/>
      <c r="V68" s="30">
        <v>1094715.3658863157</v>
      </c>
    </row>
    <row r="69" spans="1:22" ht="30" x14ac:dyDescent="0.25">
      <c r="A69" s="11" t="s">
        <v>2553</v>
      </c>
      <c r="B69" s="16" t="s">
        <v>2553</v>
      </c>
      <c r="C69" s="16" t="s">
        <v>70</v>
      </c>
      <c r="D69" s="11" t="s">
        <v>2554</v>
      </c>
      <c r="E69" s="11">
        <v>37184</v>
      </c>
      <c r="F69" s="11">
        <v>1998</v>
      </c>
      <c r="G69" s="11">
        <v>246680</v>
      </c>
      <c r="H69" s="11">
        <v>25710</v>
      </c>
      <c r="I69" s="11" t="s">
        <v>30</v>
      </c>
      <c r="J69" s="29">
        <v>8</v>
      </c>
      <c r="K69" s="30">
        <v>205680</v>
      </c>
      <c r="L69" s="31">
        <v>0.04</v>
      </c>
      <c r="M69" s="30">
        <v>197452.79999999999</v>
      </c>
      <c r="N69" s="31">
        <v>0.60785250000000002</v>
      </c>
      <c r="O69" s="30">
        <v>120022.17811199999</v>
      </c>
      <c r="P69" s="30">
        <v>77430.621887999994</v>
      </c>
      <c r="Q69" s="32">
        <v>9.5000000000000001E-2</v>
      </c>
      <c r="R69" s="30">
        <v>31.70202947368421</v>
      </c>
      <c r="S69" s="12">
        <v>143840</v>
      </c>
      <c r="T69" s="30">
        <v>287680</v>
      </c>
      <c r="U69" s="29"/>
      <c r="V69" s="30">
        <v>1102739.1777684209</v>
      </c>
    </row>
    <row r="70" spans="1:22" ht="30" x14ac:dyDescent="0.25">
      <c r="A70" s="11" t="s">
        <v>2555</v>
      </c>
      <c r="B70" s="16" t="s">
        <v>2555</v>
      </c>
      <c r="C70" s="16" t="s">
        <v>70</v>
      </c>
      <c r="D70" s="11" t="s">
        <v>2556</v>
      </c>
      <c r="E70" s="11">
        <v>37161</v>
      </c>
      <c r="F70" s="11">
        <v>1963</v>
      </c>
      <c r="G70" s="11">
        <v>281525</v>
      </c>
      <c r="H70" s="11">
        <v>34625</v>
      </c>
      <c r="I70" s="11" t="s">
        <v>30</v>
      </c>
      <c r="J70" s="29">
        <v>8</v>
      </c>
      <c r="K70" s="30">
        <v>277000</v>
      </c>
      <c r="L70" s="31">
        <v>0.04</v>
      </c>
      <c r="M70" s="30">
        <v>265920</v>
      </c>
      <c r="N70" s="31">
        <v>0.62074999999999991</v>
      </c>
      <c r="O70" s="30">
        <v>165069.83999999997</v>
      </c>
      <c r="P70" s="30">
        <v>100850.16000000005</v>
      </c>
      <c r="Q70" s="32">
        <v>9.5000000000000001E-2</v>
      </c>
      <c r="R70" s="30">
        <v>30.65936842105264</v>
      </c>
      <c r="S70" s="12">
        <v>143025</v>
      </c>
      <c r="T70" s="30">
        <v>286050</v>
      </c>
      <c r="U70" s="29"/>
      <c r="V70" s="30">
        <v>1347630.6315789477</v>
      </c>
    </row>
    <row r="71" spans="1:22" ht="45" x14ac:dyDescent="0.25">
      <c r="A71" s="11" t="s">
        <v>2557</v>
      </c>
      <c r="B71" s="16" t="s">
        <v>2558</v>
      </c>
      <c r="C71" s="16" t="s">
        <v>2559</v>
      </c>
      <c r="D71" s="11" t="s">
        <v>2560</v>
      </c>
      <c r="E71" s="11">
        <v>37059</v>
      </c>
      <c r="F71" s="11">
        <v>1963</v>
      </c>
      <c r="G71" s="11">
        <v>198284</v>
      </c>
      <c r="H71" s="11">
        <v>25975</v>
      </c>
      <c r="I71" s="11" t="s">
        <v>30</v>
      </c>
      <c r="J71" s="29">
        <v>8</v>
      </c>
      <c r="K71" s="30">
        <v>207800</v>
      </c>
      <c r="L71" s="31">
        <v>0.04</v>
      </c>
      <c r="M71" s="30">
        <v>199488</v>
      </c>
      <c r="N71" s="31">
        <v>0.49550250000000001</v>
      </c>
      <c r="O71" s="30">
        <v>98846.802720000007</v>
      </c>
      <c r="P71" s="30">
        <v>100641.19727999999</v>
      </c>
      <c r="Q71" s="32">
        <v>9.5000000000000001E-2</v>
      </c>
      <c r="R71" s="30">
        <v>40.784640000000003</v>
      </c>
      <c r="S71" s="12">
        <v>94384</v>
      </c>
      <c r="T71" s="30">
        <v>283152</v>
      </c>
      <c r="U71" s="29"/>
      <c r="V71" s="30">
        <v>1342533.024</v>
      </c>
    </row>
    <row r="72" spans="1:22" ht="60" x14ac:dyDescent="0.25">
      <c r="A72" s="11" t="s">
        <v>2561</v>
      </c>
      <c r="B72" s="16" t="s">
        <v>2562</v>
      </c>
      <c r="C72" s="16" t="s">
        <v>176</v>
      </c>
      <c r="D72" s="11" t="s">
        <v>2563</v>
      </c>
      <c r="E72" s="11">
        <v>37184</v>
      </c>
      <c r="F72" s="11">
        <v>1998</v>
      </c>
      <c r="G72" s="11">
        <v>225552</v>
      </c>
      <c r="H72" s="11">
        <v>33375</v>
      </c>
      <c r="I72" s="11" t="s">
        <v>30</v>
      </c>
      <c r="J72" s="29">
        <v>8</v>
      </c>
      <c r="K72" s="30">
        <v>267000</v>
      </c>
      <c r="L72" s="31">
        <v>0.04</v>
      </c>
      <c r="M72" s="30">
        <v>256320</v>
      </c>
      <c r="N72" s="31">
        <v>0.60785250000000002</v>
      </c>
      <c r="O72" s="30">
        <v>155804.75280000002</v>
      </c>
      <c r="P72" s="30">
        <v>100515.24719999998</v>
      </c>
      <c r="Q72" s="32">
        <v>9.5000000000000001E-2</v>
      </c>
      <c r="R72" s="30">
        <v>31.70202947368421</v>
      </c>
      <c r="S72" s="12">
        <v>92052</v>
      </c>
      <c r="T72" s="30">
        <v>276156</v>
      </c>
      <c r="U72" s="29"/>
      <c r="V72" s="30">
        <v>1334211.2336842103</v>
      </c>
    </row>
    <row r="73" spans="1:22" ht="45" x14ac:dyDescent="0.25">
      <c r="A73" s="11" t="s">
        <v>2564</v>
      </c>
      <c r="B73" s="16" t="s">
        <v>2565</v>
      </c>
      <c r="C73" s="16" t="s">
        <v>2566</v>
      </c>
      <c r="D73" s="11" t="s">
        <v>2567</v>
      </c>
      <c r="E73" s="11">
        <v>37183</v>
      </c>
      <c r="F73" s="11">
        <v>1997</v>
      </c>
      <c r="G73" s="11">
        <v>221066</v>
      </c>
      <c r="H73" s="11">
        <v>33180</v>
      </c>
      <c r="I73" s="11" t="s">
        <v>30</v>
      </c>
      <c r="J73" s="29">
        <v>8</v>
      </c>
      <c r="K73" s="30">
        <v>265440</v>
      </c>
      <c r="L73" s="31">
        <v>0.04</v>
      </c>
      <c r="M73" s="30">
        <v>254822.39999999999</v>
      </c>
      <c r="N73" s="31">
        <v>0.67647000000000002</v>
      </c>
      <c r="O73" s="30">
        <v>172379.70892800001</v>
      </c>
      <c r="P73" s="30">
        <v>82442.691071999987</v>
      </c>
      <c r="Q73" s="32">
        <v>9.5000000000000001E-2</v>
      </c>
      <c r="R73" s="30">
        <v>26.15484631578947</v>
      </c>
      <c r="S73" s="12">
        <v>88346</v>
      </c>
      <c r="T73" s="30">
        <v>265038</v>
      </c>
      <c r="U73" s="29"/>
      <c r="V73" s="30">
        <v>1132855.8007578948</v>
      </c>
    </row>
    <row r="74" spans="1:22" ht="45" x14ac:dyDescent="0.25">
      <c r="A74" s="11" t="s">
        <v>2568</v>
      </c>
      <c r="B74" s="16" t="s">
        <v>2569</v>
      </c>
      <c r="C74" s="16" t="s">
        <v>2570</v>
      </c>
      <c r="D74" s="11" t="s">
        <v>2571</v>
      </c>
      <c r="E74" s="11">
        <v>37238</v>
      </c>
      <c r="F74" s="11">
        <v>1973</v>
      </c>
      <c r="G74" s="11">
        <v>525416</v>
      </c>
      <c r="H74" s="11">
        <v>110096</v>
      </c>
      <c r="I74" s="11" t="s">
        <v>44</v>
      </c>
      <c r="J74" s="29">
        <v>6.5</v>
      </c>
      <c r="K74" s="30">
        <v>715624</v>
      </c>
      <c r="L74" s="31">
        <v>0.04</v>
      </c>
      <c r="M74" s="30">
        <v>686999.04000000004</v>
      </c>
      <c r="N74" s="31">
        <v>0.601885</v>
      </c>
      <c r="O74" s="30">
        <v>413494.41719040001</v>
      </c>
      <c r="P74" s="30">
        <v>273504.62280960003</v>
      </c>
      <c r="Q74" s="32">
        <v>0.08</v>
      </c>
      <c r="R74" s="30">
        <v>31.052969999999998</v>
      </c>
      <c r="S74" s="12">
        <v>85032</v>
      </c>
      <c r="T74" s="30">
        <v>255096</v>
      </c>
      <c r="U74" s="29">
        <v>385330</v>
      </c>
      <c r="V74" s="30">
        <v>4059233.7851200001</v>
      </c>
    </row>
    <row r="75" spans="1:22" ht="60" x14ac:dyDescent="0.25">
      <c r="A75" s="11" t="s">
        <v>2572</v>
      </c>
      <c r="B75" s="16" t="s">
        <v>2573</v>
      </c>
      <c r="C75" s="16" t="s">
        <v>2574</v>
      </c>
      <c r="D75" s="11" t="s">
        <v>2575</v>
      </c>
      <c r="E75" s="11">
        <v>37008</v>
      </c>
      <c r="F75" s="11" t="s">
        <v>2576</v>
      </c>
      <c r="G75" s="11">
        <v>381149</v>
      </c>
      <c r="H75" s="11">
        <v>17168</v>
      </c>
      <c r="I75" s="11" t="s">
        <v>44</v>
      </c>
      <c r="J75" s="29">
        <v>10.8</v>
      </c>
      <c r="K75" s="30">
        <v>185414.39999999999</v>
      </c>
      <c r="L75" s="31">
        <v>0.04</v>
      </c>
      <c r="M75" s="30">
        <v>177997.82399999999</v>
      </c>
      <c r="N75" s="31">
        <v>0.68448500000000001</v>
      </c>
      <c r="O75" s="30">
        <v>121836.84056064</v>
      </c>
      <c r="P75" s="30">
        <v>56160.983439360003</v>
      </c>
      <c r="Q75" s="32">
        <v>0.08</v>
      </c>
      <c r="R75" s="30">
        <v>40.890743999999998</v>
      </c>
      <c r="S75" s="12">
        <v>312477</v>
      </c>
      <c r="T75" s="30">
        <v>937431</v>
      </c>
      <c r="U75" s="29"/>
      <c r="V75" s="30">
        <v>1639443.292992</v>
      </c>
    </row>
    <row r="76" spans="1:22" ht="45" x14ac:dyDescent="0.25">
      <c r="A76" s="11" t="s">
        <v>2577</v>
      </c>
      <c r="B76" s="16" t="s">
        <v>2578</v>
      </c>
      <c r="C76" s="16" t="s">
        <v>71</v>
      </c>
      <c r="D76" s="11" t="s">
        <v>2579</v>
      </c>
      <c r="E76" s="11">
        <v>37292</v>
      </c>
      <c r="F76" s="11">
        <v>1997</v>
      </c>
      <c r="G76" s="11">
        <v>102015</v>
      </c>
      <c r="H76" s="11">
        <v>4800</v>
      </c>
      <c r="I76" s="11" t="s">
        <v>30</v>
      </c>
      <c r="J76" s="29">
        <v>9.5</v>
      </c>
      <c r="K76" s="30">
        <v>45600</v>
      </c>
      <c r="L76" s="31">
        <v>0.04</v>
      </c>
      <c r="M76" s="30">
        <v>43776</v>
      </c>
      <c r="N76" s="31">
        <v>0.50253749999999997</v>
      </c>
      <c r="O76" s="30">
        <v>21999.081600000001</v>
      </c>
      <c r="P76" s="30">
        <v>21776.918399999999</v>
      </c>
      <c r="Q76" s="32">
        <v>9.5000000000000001E-2</v>
      </c>
      <c r="R76" s="30">
        <v>47.756400000000006</v>
      </c>
      <c r="S76" s="12">
        <v>82815</v>
      </c>
      <c r="T76" s="30">
        <v>248445</v>
      </c>
      <c r="U76" s="29"/>
      <c r="V76" s="30">
        <v>477675.72</v>
      </c>
    </row>
    <row r="77" spans="1:22" ht="409.5" x14ac:dyDescent="0.25">
      <c r="A77" s="11" t="s">
        <v>2580</v>
      </c>
      <c r="B77" s="16" t="s">
        <v>2581</v>
      </c>
      <c r="C77" s="16" t="s">
        <v>2582</v>
      </c>
      <c r="D77" s="11" t="s">
        <v>2583</v>
      </c>
      <c r="E77" s="11">
        <v>37047</v>
      </c>
      <c r="F77" s="11">
        <v>1952</v>
      </c>
      <c r="G77" s="11">
        <v>175578</v>
      </c>
      <c r="H77" s="11">
        <v>24991</v>
      </c>
      <c r="I77" s="11" t="s">
        <v>30</v>
      </c>
      <c r="J77" s="29">
        <v>8</v>
      </c>
      <c r="K77" s="30">
        <v>199928</v>
      </c>
      <c r="L77" s="31">
        <v>0.04</v>
      </c>
      <c r="M77" s="30">
        <v>191930.88</v>
      </c>
      <c r="N77" s="31">
        <v>0.60785250000000002</v>
      </c>
      <c r="O77" s="30">
        <v>116665.66523519999</v>
      </c>
      <c r="P77" s="30">
        <v>75265.214764799995</v>
      </c>
      <c r="Q77" s="32">
        <v>9.5000000000000001E-2</v>
      </c>
      <c r="R77" s="30">
        <v>31.70202947368421</v>
      </c>
      <c r="S77" s="12">
        <v>75614</v>
      </c>
      <c r="T77" s="30">
        <v>245745.5</v>
      </c>
      <c r="U77" s="29"/>
      <c r="V77" s="30">
        <v>1038010.9185768421</v>
      </c>
    </row>
    <row r="78" spans="1:22" ht="45" x14ac:dyDescent="0.25">
      <c r="A78" s="11" t="s">
        <v>2584</v>
      </c>
      <c r="B78" s="16" t="s">
        <v>2585</v>
      </c>
      <c r="C78" s="16" t="s">
        <v>96</v>
      </c>
      <c r="D78" s="11" t="s">
        <v>2586</v>
      </c>
      <c r="E78" s="11">
        <v>37068</v>
      </c>
      <c r="F78" s="11">
        <v>1973</v>
      </c>
      <c r="G78" s="11">
        <v>218443</v>
      </c>
      <c r="H78" s="11">
        <v>34260</v>
      </c>
      <c r="I78" s="11" t="s">
        <v>30</v>
      </c>
      <c r="J78" s="29">
        <v>8</v>
      </c>
      <c r="K78" s="30">
        <v>274080</v>
      </c>
      <c r="L78" s="31">
        <v>0.04</v>
      </c>
      <c r="M78" s="30">
        <v>263116.79999999999</v>
      </c>
      <c r="N78" s="31">
        <v>0.52015999999999996</v>
      </c>
      <c r="O78" s="30">
        <v>136862.83468799997</v>
      </c>
      <c r="P78" s="30">
        <v>126253.965312</v>
      </c>
      <c r="Q78" s="32">
        <v>9.5000000000000001E-2</v>
      </c>
      <c r="R78" s="30">
        <v>38.791275789473687</v>
      </c>
      <c r="S78" s="12">
        <v>81403</v>
      </c>
      <c r="T78" s="30">
        <v>244209</v>
      </c>
      <c r="U78" s="29"/>
      <c r="V78" s="30">
        <v>1573198.1085473686</v>
      </c>
    </row>
    <row r="79" spans="1:22" ht="30" x14ac:dyDescent="0.25">
      <c r="A79" s="11" t="s">
        <v>2587</v>
      </c>
      <c r="B79" s="16" t="s">
        <v>2587</v>
      </c>
      <c r="C79" s="16" t="s">
        <v>70</v>
      </c>
      <c r="D79" s="11" t="s">
        <v>2588</v>
      </c>
      <c r="E79" s="11">
        <v>37080</v>
      </c>
      <c r="F79" s="11">
        <v>1937</v>
      </c>
      <c r="G79" s="11">
        <v>91868</v>
      </c>
      <c r="H79" s="11">
        <v>2728</v>
      </c>
      <c r="I79" s="11" t="s">
        <v>30</v>
      </c>
      <c r="J79" s="29">
        <v>9.5</v>
      </c>
      <c r="K79" s="30">
        <v>25916</v>
      </c>
      <c r="L79" s="31">
        <v>0.04</v>
      </c>
      <c r="M79" s="30">
        <v>24879.360000000001</v>
      </c>
      <c r="N79" s="31">
        <v>0.48031249999999992</v>
      </c>
      <c r="O79" s="30">
        <v>11949.867599999998</v>
      </c>
      <c r="P79" s="30">
        <v>12929.492400000005</v>
      </c>
      <c r="Q79" s="32">
        <v>9.5000000000000001E-2</v>
      </c>
      <c r="R79" s="30">
        <v>49.890000000000015</v>
      </c>
      <c r="S79" s="12">
        <v>80956</v>
      </c>
      <c r="T79" s="30">
        <v>242868</v>
      </c>
      <c r="U79" s="29"/>
      <c r="V79" s="30">
        <v>378967.92</v>
      </c>
    </row>
    <row r="80" spans="1:22" ht="45" x14ac:dyDescent="0.25">
      <c r="A80" s="11" t="s">
        <v>2589</v>
      </c>
      <c r="B80" s="16" t="s">
        <v>2590</v>
      </c>
      <c r="C80" s="16" t="s">
        <v>71</v>
      </c>
      <c r="D80" s="11" t="s">
        <v>2591</v>
      </c>
      <c r="E80" s="11">
        <v>37227</v>
      </c>
      <c r="F80" s="11">
        <v>1976</v>
      </c>
      <c r="G80" s="11">
        <v>294194</v>
      </c>
      <c r="H80" s="11">
        <v>53344</v>
      </c>
      <c r="I80" s="11" t="s">
        <v>30</v>
      </c>
      <c r="J80" s="29">
        <v>7.5</v>
      </c>
      <c r="K80" s="30">
        <v>400080</v>
      </c>
      <c r="L80" s="31">
        <v>0.04</v>
      </c>
      <c r="M80" s="30">
        <v>384076.79999999999</v>
      </c>
      <c r="N80" s="31">
        <v>0.67647000000000002</v>
      </c>
      <c r="O80" s="30">
        <v>259816.43289600001</v>
      </c>
      <c r="P80" s="30">
        <v>124260.367104</v>
      </c>
      <c r="Q80" s="32">
        <v>9.5000000000000001E-2</v>
      </c>
      <c r="R80" s="30">
        <v>24.520168421052631</v>
      </c>
      <c r="S80" s="12">
        <v>80818</v>
      </c>
      <c r="T80" s="30">
        <v>242454</v>
      </c>
      <c r="U80" s="29"/>
      <c r="V80" s="30">
        <v>1550457.8642526316</v>
      </c>
    </row>
    <row r="81" spans="1:22" ht="30" x14ac:dyDescent="0.25">
      <c r="A81" s="11" t="s">
        <v>2592</v>
      </c>
      <c r="B81" s="16" t="s">
        <v>2592</v>
      </c>
      <c r="C81" s="16" t="s">
        <v>70</v>
      </c>
      <c r="D81" s="11" t="s">
        <v>2593</v>
      </c>
      <c r="E81" s="11">
        <v>37059</v>
      </c>
      <c r="F81" s="11">
        <v>1999</v>
      </c>
      <c r="G81" s="11">
        <v>95657</v>
      </c>
      <c r="H81" s="11">
        <v>4016</v>
      </c>
      <c r="I81" s="11" t="s">
        <v>30</v>
      </c>
      <c r="J81" s="29">
        <v>9.5</v>
      </c>
      <c r="K81" s="30">
        <v>38152</v>
      </c>
      <c r="L81" s="31">
        <v>0.04</v>
      </c>
      <c r="M81" s="30">
        <v>36625.919999999998</v>
      </c>
      <c r="N81" s="31">
        <v>0.49550250000000001</v>
      </c>
      <c r="O81" s="30">
        <v>18148.234924799999</v>
      </c>
      <c r="P81" s="30">
        <v>18477.685075199999</v>
      </c>
      <c r="Q81" s="32">
        <v>9.5000000000000001E-2</v>
      </c>
      <c r="R81" s="30">
        <v>48.431759999999997</v>
      </c>
      <c r="S81" s="12">
        <v>79593</v>
      </c>
      <c r="T81" s="30">
        <v>238779</v>
      </c>
      <c r="U81" s="29"/>
      <c r="V81" s="30">
        <v>433280.94816000003</v>
      </c>
    </row>
    <row r="82" spans="1:22" ht="45" x14ac:dyDescent="0.25">
      <c r="A82" s="11" t="s">
        <v>2594</v>
      </c>
      <c r="B82" s="16" t="s">
        <v>2595</v>
      </c>
      <c r="C82" s="16" t="s">
        <v>166</v>
      </c>
      <c r="D82" s="11" t="s">
        <v>2596</v>
      </c>
      <c r="E82" s="11">
        <v>37005</v>
      </c>
      <c r="F82" s="11">
        <v>1972</v>
      </c>
      <c r="G82" s="11">
        <v>88278</v>
      </c>
      <c r="H82" s="11">
        <v>3131</v>
      </c>
      <c r="I82" s="11" t="s">
        <v>30</v>
      </c>
      <c r="J82" s="29">
        <v>9.5</v>
      </c>
      <c r="K82" s="30">
        <v>29744.5</v>
      </c>
      <c r="L82" s="31">
        <v>0.04</v>
      </c>
      <c r="M82" s="30">
        <v>28554.720000000001</v>
      </c>
      <c r="N82" s="31">
        <v>0.38869999999999993</v>
      </c>
      <c r="O82" s="30">
        <v>11099.219663999998</v>
      </c>
      <c r="P82" s="30">
        <v>17455.500336000005</v>
      </c>
      <c r="Q82" s="32">
        <v>9.5000000000000001E-2</v>
      </c>
      <c r="R82" s="30">
        <v>58.684800000000017</v>
      </c>
      <c r="S82" s="12">
        <v>75754</v>
      </c>
      <c r="T82" s="30">
        <v>227262</v>
      </c>
      <c r="U82" s="29"/>
      <c r="V82" s="30">
        <v>411004.1088000001</v>
      </c>
    </row>
    <row r="83" spans="1:22" ht="30" x14ac:dyDescent="0.25">
      <c r="A83" s="11" t="s">
        <v>2597</v>
      </c>
      <c r="B83" s="16" t="s">
        <v>2597</v>
      </c>
      <c r="C83" s="16" t="s">
        <v>70</v>
      </c>
      <c r="D83" s="11" t="s">
        <v>2598</v>
      </c>
      <c r="E83" s="11">
        <v>37007</v>
      </c>
      <c r="F83" s="11">
        <v>1990</v>
      </c>
      <c r="G83" s="11">
        <v>160949</v>
      </c>
      <c r="H83" s="11">
        <v>21939</v>
      </c>
      <c r="I83" s="11" t="s">
        <v>30</v>
      </c>
      <c r="J83" s="29">
        <v>8</v>
      </c>
      <c r="K83" s="30">
        <v>175512</v>
      </c>
      <c r="L83" s="31">
        <v>0.04</v>
      </c>
      <c r="M83" s="30">
        <v>168491.51999999999</v>
      </c>
      <c r="N83" s="31">
        <v>0.57495249999999998</v>
      </c>
      <c r="O83" s="30">
        <v>96874.620652799989</v>
      </c>
      <c r="P83" s="30">
        <v>71616.8993472</v>
      </c>
      <c r="Q83" s="32">
        <v>9.5000000000000001E-2</v>
      </c>
      <c r="R83" s="30">
        <v>34.361734736842109</v>
      </c>
      <c r="S83" s="12">
        <v>73193</v>
      </c>
      <c r="T83" s="30">
        <v>219579</v>
      </c>
      <c r="U83" s="29"/>
      <c r="V83" s="30">
        <v>973441.098391579</v>
      </c>
    </row>
    <row r="84" spans="1:22" ht="30" x14ac:dyDescent="0.25">
      <c r="A84" s="11" t="s">
        <v>2599</v>
      </c>
      <c r="B84" s="16" t="s">
        <v>2599</v>
      </c>
      <c r="C84" s="16" t="s">
        <v>70</v>
      </c>
      <c r="D84" s="11" t="s">
        <v>2600</v>
      </c>
      <c r="E84" s="11">
        <v>37257</v>
      </c>
      <c r="F84" s="11">
        <v>1953</v>
      </c>
      <c r="G84" s="11">
        <v>89115</v>
      </c>
      <c r="H84" s="11">
        <v>6700</v>
      </c>
      <c r="I84" s="11" t="s">
        <v>30</v>
      </c>
      <c r="J84" s="29">
        <v>9.5</v>
      </c>
      <c r="K84" s="30">
        <v>63650</v>
      </c>
      <c r="L84" s="31">
        <v>0.04</v>
      </c>
      <c r="M84" s="30">
        <v>61104</v>
      </c>
      <c r="N84" s="31">
        <v>0.64349999999999996</v>
      </c>
      <c r="O84" s="30">
        <v>39320.423999999999</v>
      </c>
      <c r="P84" s="30">
        <v>21783.576000000001</v>
      </c>
      <c r="Q84" s="32">
        <v>9.5000000000000001E-2</v>
      </c>
      <c r="R84" s="30">
        <v>34.224000000000004</v>
      </c>
      <c r="S84" s="12">
        <v>62315</v>
      </c>
      <c r="T84" s="30">
        <v>218102.5</v>
      </c>
      <c r="U84" s="29"/>
      <c r="V84" s="30">
        <v>447403.3000000001</v>
      </c>
    </row>
    <row r="85" spans="1:22" ht="45" x14ac:dyDescent="0.25">
      <c r="A85" s="11" t="s">
        <v>2601</v>
      </c>
      <c r="B85" s="16" t="s">
        <v>2602</v>
      </c>
      <c r="C85" s="16" t="s">
        <v>173</v>
      </c>
      <c r="D85" s="11" t="s">
        <v>2603</v>
      </c>
      <c r="E85" s="11">
        <v>37162</v>
      </c>
      <c r="F85" s="11">
        <v>2007</v>
      </c>
      <c r="G85" s="11">
        <v>217800</v>
      </c>
      <c r="H85" s="11">
        <v>27234</v>
      </c>
      <c r="I85" s="11" t="s">
        <v>30</v>
      </c>
      <c r="J85" s="29">
        <v>8</v>
      </c>
      <c r="K85" s="30">
        <v>217872</v>
      </c>
      <c r="L85" s="31">
        <v>0.04</v>
      </c>
      <c r="M85" s="30">
        <v>209157.12</v>
      </c>
      <c r="N85" s="31">
        <v>0.68936750000000002</v>
      </c>
      <c r="O85" s="30">
        <v>144186.1209216</v>
      </c>
      <c r="P85" s="30">
        <v>64970.999078399997</v>
      </c>
      <c r="Q85" s="32">
        <v>9.5000000000000001E-2</v>
      </c>
      <c r="R85" s="30">
        <v>25.112185263157897</v>
      </c>
      <c r="S85" s="12">
        <v>108864</v>
      </c>
      <c r="T85" s="30">
        <v>217728</v>
      </c>
      <c r="U85" s="29"/>
      <c r="V85" s="30">
        <v>901633.25345684204</v>
      </c>
    </row>
    <row r="86" spans="1:22" ht="30" x14ac:dyDescent="0.25">
      <c r="A86" s="11" t="s">
        <v>2604</v>
      </c>
      <c r="B86" s="16" t="s">
        <v>2604</v>
      </c>
      <c r="C86" s="16" t="s">
        <v>70</v>
      </c>
      <c r="D86" s="11" t="s">
        <v>2605</v>
      </c>
      <c r="E86" s="11">
        <v>37272</v>
      </c>
      <c r="F86" s="11">
        <v>1977</v>
      </c>
      <c r="G86" s="11">
        <v>132814</v>
      </c>
      <c r="H86" s="11">
        <v>6224</v>
      </c>
      <c r="I86" s="11" t="s">
        <v>30</v>
      </c>
      <c r="J86" s="29">
        <v>9.5</v>
      </c>
      <c r="K86" s="30">
        <v>59128</v>
      </c>
      <c r="L86" s="31">
        <v>0.04</v>
      </c>
      <c r="M86" s="30">
        <v>56762.879999999997</v>
      </c>
      <c r="N86" s="31">
        <v>0.48031249999999992</v>
      </c>
      <c r="O86" s="30">
        <v>27263.920799999993</v>
      </c>
      <c r="P86" s="30">
        <v>29498.959200000005</v>
      </c>
      <c r="Q86" s="32">
        <v>9.5000000000000001E-2</v>
      </c>
      <c r="R86" s="30">
        <v>49.890000000000008</v>
      </c>
      <c r="S86" s="12">
        <v>107918</v>
      </c>
      <c r="T86" s="30">
        <v>215836</v>
      </c>
      <c r="U86" s="29"/>
      <c r="V86" s="30">
        <v>526351.3600000001</v>
      </c>
    </row>
    <row r="87" spans="1:22" ht="30" x14ac:dyDescent="0.25">
      <c r="A87" s="11" t="s">
        <v>2606</v>
      </c>
      <c r="B87" s="16" t="s">
        <v>2606</v>
      </c>
      <c r="C87" s="16" t="s">
        <v>70</v>
      </c>
      <c r="D87" s="11" t="s">
        <v>2607</v>
      </c>
      <c r="E87" s="11">
        <v>37272</v>
      </c>
      <c r="F87" s="11">
        <v>1972</v>
      </c>
      <c r="G87" s="11">
        <v>187220</v>
      </c>
      <c r="H87" s="11">
        <v>20450</v>
      </c>
      <c r="I87" s="11" t="s">
        <v>30</v>
      </c>
      <c r="J87" s="29">
        <v>8</v>
      </c>
      <c r="K87" s="30">
        <v>163600</v>
      </c>
      <c r="L87" s="31">
        <v>0.04</v>
      </c>
      <c r="M87" s="30">
        <v>157056</v>
      </c>
      <c r="N87" s="31">
        <v>0.48031249999999992</v>
      </c>
      <c r="O87" s="30">
        <v>75435.960000000006</v>
      </c>
      <c r="P87" s="30">
        <v>81620.039999999994</v>
      </c>
      <c r="Q87" s="32">
        <v>9.5000000000000001E-2</v>
      </c>
      <c r="R87" s="30">
        <v>42.012631578947371</v>
      </c>
      <c r="S87" s="12">
        <v>105420</v>
      </c>
      <c r="T87" s="30">
        <v>210840</v>
      </c>
      <c r="U87" s="29"/>
      <c r="V87" s="30">
        <v>1069998.3157894737</v>
      </c>
    </row>
    <row r="88" spans="1:22" ht="45" x14ac:dyDescent="0.25">
      <c r="A88" s="11" t="s">
        <v>2608</v>
      </c>
      <c r="B88" s="16" t="s">
        <v>2609</v>
      </c>
      <c r="C88" s="16" t="s">
        <v>71</v>
      </c>
      <c r="D88" s="11" t="s">
        <v>2610</v>
      </c>
      <c r="E88" s="11">
        <v>37035</v>
      </c>
      <c r="F88" s="11">
        <v>1959</v>
      </c>
      <c r="G88" s="11">
        <v>122403</v>
      </c>
      <c r="H88" s="11">
        <v>13492</v>
      </c>
      <c r="I88" s="11" t="s">
        <v>30</v>
      </c>
      <c r="J88" s="29">
        <v>9</v>
      </c>
      <c r="K88" s="30">
        <v>121428</v>
      </c>
      <c r="L88" s="31">
        <v>0.04</v>
      </c>
      <c r="M88" s="30">
        <v>116570.88</v>
      </c>
      <c r="N88" s="31">
        <v>0.63851249999999993</v>
      </c>
      <c r="O88" s="30">
        <v>74431.964015999998</v>
      </c>
      <c r="P88" s="30">
        <v>42138.915984000007</v>
      </c>
      <c r="Q88" s="32">
        <v>9.5000000000000001E-2</v>
      </c>
      <c r="R88" s="30">
        <v>32.876336842105268</v>
      </c>
      <c r="S88" s="12">
        <v>68435</v>
      </c>
      <c r="T88" s="30">
        <v>205305</v>
      </c>
      <c r="U88" s="29"/>
      <c r="V88" s="30">
        <v>648872.53667368426</v>
      </c>
    </row>
    <row r="89" spans="1:22" ht="30" x14ac:dyDescent="0.25">
      <c r="A89" s="11" t="s">
        <v>2611</v>
      </c>
      <c r="B89" s="16" t="s">
        <v>2611</v>
      </c>
      <c r="C89" s="16" t="s">
        <v>70</v>
      </c>
      <c r="D89" s="11" t="s">
        <v>2612</v>
      </c>
      <c r="E89" s="11">
        <v>37283</v>
      </c>
      <c r="F89" s="11">
        <v>1960</v>
      </c>
      <c r="G89" s="11">
        <v>167587</v>
      </c>
      <c r="H89" s="11">
        <v>16420</v>
      </c>
      <c r="I89" s="11" t="s">
        <v>30</v>
      </c>
      <c r="J89" s="29">
        <v>9</v>
      </c>
      <c r="K89" s="30">
        <v>147780</v>
      </c>
      <c r="L89" s="31">
        <v>0.04</v>
      </c>
      <c r="M89" s="30">
        <v>141868.79999999999</v>
      </c>
      <c r="N89" s="31">
        <v>0.49550250000000001</v>
      </c>
      <c r="O89" s="30">
        <v>70296.345071999982</v>
      </c>
      <c r="P89" s="30">
        <v>71572.454928000006</v>
      </c>
      <c r="Q89" s="32">
        <v>9.5000000000000001E-2</v>
      </c>
      <c r="R89" s="30">
        <v>45.882719999999999</v>
      </c>
      <c r="S89" s="12">
        <v>101907</v>
      </c>
      <c r="T89" s="30">
        <v>203814</v>
      </c>
      <c r="U89" s="29"/>
      <c r="V89" s="30">
        <v>957208.26240000001</v>
      </c>
    </row>
    <row r="90" spans="1:22" ht="30" x14ac:dyDescent="0.25">
      <c r="A90" s="11" t="s">
        <v>2613</v>
      </c>
      <c r="B90" s="16" t="s">
        <v>2613</v>
      </c>
      <c r="C90" s="16" t="s">
        <v>70</v>
      </c>
      <c r="D90" s="11" t="s">
        <v>2614</v>
      </c>
      <c r="E90" s="11">
        <v>37151</v>
      </c>
      <c r="F90" s="11">
        <v>1990</v>
      </c>
      <c r="G90" s="11">
        <v>120312</v>
      </c>
      <c r="H90" s="11">
        <v>4800</v>
      </c>
      <c r="I90" s="11" t="s">
        <v>30</v>
      </c>
      <c r="J90" s="29">
        <v>11.4</v>
      </c>
      <c r="K90" s="30">
        <v>54720</v>
      </c>
      <c r="L90" s="31">
        <v>0.04</v>
      </c>
      <c r="M90" s="30">
        <v>52531.199999999997</v>
      </c>
      <c r="N90" s="31">
        <v>0.50899499999999998</v>
      </c>
      <c r="O90" s="30">
        <v>26738.118143999996</v>
      </c>
      <c r="P90" s="30">
        <v>25793.081856000001</v>
      </c>
      <c r="Q90" s="32">
        <v>9.5000000000000001E-2</v>
      </c>
      <c r="R90" s="30">
        <v>56.563775999999997</v>
      </c>
      <c r="S90" s="12">
        <v>101112</v>
      </c>
      <c r="T90" s="30">
        <v>202224</v>
      </c>
      <c r="U90" s="29"/>
      <c r="V90" s="30">
        <v>473730.12479999999</v>
      </c>
    </row>
    <row r="91" spans="1:22" ht="30" x14ac:dyDescent="0.25">
      <c r="A91" s="11" t="s">
        <v>2615</v>
      </c>
      <c r="B91" s="16" t="s">
        <v>2615</v>
      </c>
      <c r="C91" s="16" t="s">
        <v>70</v>
      </c>
      <c r="D91" s="11" t="s">
        <v>2616</v>
      </c>
      <c r="E91" s="11">
        <v>37255</v>
      </c>
      <c r="F91" s="11">
        <v>1961</v>
      </c>
      <c r="G91" s="11">
        <v>216928</v>
      </c>
      <c r="H91" s="11">
        <v>53990</v>
      </c>
      <c r="I91" s="11" t="s">
        <v>30</v>
      </c>
      <c r="J91" s="29">
        <v>7.5</v>
      </c>
      <c r="K91" s="30">
        <v>404925</v>
      </c>
      <c r="L91" s="31">
        <v>0.04</v>
      </c>
      <c r="M91" s="30">
        <v>388728</v>
      </c>
      <c r="N91" s="31">
        <v>0.64349999999999996</v>
      </c>
      <c r="O91" s="30">
        <v>250146.46799999999</v>
      </c>
      <c r="P91" s="30">
        <v>138581.53200000001</v>
      </c>
      <c r="Q91" s="32">
        <v>9.5000000000000001E-2</v>
      </c>
      <c r="R91" s="30">
        <v>27.018947368421053</v>
      </c>
      <c r="S91" s="12">
        <v>968</v>
      </c>
      <c r="T91" s="30">
        <v>1936</v>
      </c>
      <c r="U91" s="29"/>
      <c r="V91" s="30">
        <v>1460688.9684210529</v>
      </c>
    </row>
    <row r="92" spans="1:22" ht="45" x14ac:dyDescent="0.25">
      <c r="A92" s="11" t="s">
        <v>2617</v>
      </c>
      <c r="B92" s="16" t="s">
        <v>2618</v>
      </c>
      <c r="C92" s="16" t="s">
        <v>71</v>
      </c>
      <c r="D92" s="11" t="s">
        <v>2619</v>
      </c>
      <c r="E92" s="11">
        <v>37059</v>
      </c>
      <c r="F92" s="11">
        <v>1970</v>
      </c>
      <c r="G92" s="11">
        <v>82720</v>
      </c>
      <c r="H92" s="11">
        <v>4760</v>
      </c>
      <c r="I92" s="11" t="s">
        <v>30</v>
      </c>
      <c r="J92" s="29">
        <v>9.5</v>
      </c>
      <c r="K92" s="30">
        <v>45220</v>
      </c>
      <c r="L92" s="31">
        <v>0.04</v>
      </c>
      <c r="M92" s="30">
        <v>43411.199999999997</v>
      </c>
      <c r="N92" s="31">
        <v>0.49550250000000001</v>
      </c>
      <c r="O92" s="30">
        <v>21510.358127999996</v>
      </c>
      <c r="P92" s="30">
        <v>21900.841872000001</v>
      </c>
      <c r="Q92" s="32">
        <v>9.5000000000000001E-2</v>
      </c>
      <c r="R92" s="30">
        <v>48.431759999999997</v>
      </c>
      <c r="S92" s="12">
        <v>63680</v>
      </c>
      <c r="T92" s="30">
        <v>191040</v>
      </c>
      <c r="U92" s="29"/>
      <c r="V92" s="30">
        <v>421575.1776</v>
      </c>
    </row>
    <row r="93" spans="1:22" ht="60" x14ac:dyDescent="0.25">
      <c r="A93" s="11" t="s">
        <v>2620</v>
      </c>
      <c r="B93" s="16" t="s">
        <v>2621</v>
      </c>
      <c r="C93" s="16" t="s">
        <v>170</v>
      </c>
      <c r="D93" s="11" t="s">
        <v>2622</v>
      </c>
      <c r="E93" s="11">
        <v>37072</v>
      </c>
      <c r="F93" s="11">
        <v>1969</v>
      </c>
      <c r="G93" s="11">
        <v>123381</v>
      </c>
      <c r="H93" s="11">
        <v>15521</v>
      </c>
      <c r="I93" s="11" t="s">
        <v>30</v>
      </c>
      <c r="J93" s="29">
        <v>9</v>
      </c>
      <c r="K93" s="30">
        <v>139689</v>
      </c>
      <c r="L93" s="31">
        <v>0.04</v>
      </c>
      <c r="M93" s="30">
        <v>134101.44</v>
      </c>
      <c r="N93" s="31">
        <v>0.51842749999999993</v>
      </c>
      <c r="O93" s="30">
        <v>69521.874285599988</v>
      </c>
      <c r="P93" s="30">
        <v>64579.565714400014</v>
      </c>
      <c r="Q93" s="32">
        <v>9.5000000000000001E-2</v>
      </c>
      <c r="R93" s="30">
        <v>43.797751578947377</v>
      </c>
      <c r="S93" s="12">
        <v>61297</v>
      </c>
      <c r="T93" s="30">
        <v>183891</v>
      </c>
      <c r="U93" s="29"/>
      <c r="V93" s="30">
        <v>863675.90225684224</v>
      </c>
    </row>
    <row r="94" spans="1:22" ht="30" x14ac:dyDescent="0.25">
      <c r="A94" s="11" t="s">
        <v>2623</v>
      </c>
      <c r="B94" s="16" t="s">
        <v>2623</v>
      </c>
      <c r="C94" s="16" t="s">
        <v>70</v>
      </c>
      <c r="D94" s="11" t="s">
        <v>2624</v>
      </c>
      <c r="E94" s="11">
        <v>37163</v>
      </c>
      <c r="F94" s="11">
        <v>1992</v>
      </c>
      <c r="G94" s="11">
        <v>150437</v>
      </c>
      <c r="H94" s="11">
        <v>7078</v>
      </c>
      <c r="I94" s="11" t="s">
        <v>30</v>
      </c>
      <c r="J94" s="29">
        <v>9.5</v>
      </c>
      <c r="K94" s="30">
        <v>67241</v>
      </c>
      <c r="L94" s="31">
        <v>0.04</v>
      </c>
      <c r="M94" s="30">
        <v>64551.360000000001</v>
      </c>
      <c r="N94" s="31">
        <v>0.601885</v>
      </c>
      <c r="O94" s="30">
        <v>38852.495313599997</v>
      </c>
      <c r="P94" s="30">
        <v>25698.864686399997</v>
      </c>
      <c r="Q94" s="32">
        <v>9.5000000000000001E-2</v>
      </c>
      <c r="R94" s="30">
        <v>38.21904</v>
      </c>
      <c r="S94" s="12">
        <v>122125</v>
      </c>
      <c r="T94" s="30">
        <v>183187.5</v>
      </c>
      <c r="U94" s="29"/>
      <c r="V94" s="30">
        <v>453701.86511999997</v>
      </c>
    </row>
    <row r="95" spans="1:22" ht="30" x14ac:dyDescent="0.25">
      <c r="A95" s="11" t="s">
        <v>2625</v>
      </c>
      <c r="B95" s="16" t="s">
        <v>2625</v>
      </c>
      <c r="C95" s="16" t="s">
        <v>95</v>
      </c>
      <c r="D95" s="11" t="s">
        <v>2626</v>
      </c>
      <c r="E95" s="11">
        <v>37050</v>
      </c>
      <c r="F95" s="11">
        <v>1966</v>
      </c>
      <c r="G95" s="11">
        <v>251264</v>
      </c>
      <c r="H95" s="11">
        <v>40425</v>
      </c>
      <c r="I95" s="11" t="s">
        <v>30</v>
      </c>
      <c r="J95" s="29">
        <v>7.5</v>
      </c>
      <c r="K95" s="30">
        <v>303187.5</v>
      </c>
      <c r="L95" s="31">
        <v>0.04</v>
      </c>
      <c r="M95" s="30">
        <v>291060</v>
      </c>
      <c r="N95" s="31">
        <v>0.67647000000000002</v>
      </c>
      <c r="O95" s="30">
        <v>196893.35819999999</v>
      </c>
      <c r="P95" s="30">
        <v>94166.641799999983</v>
      </c>
      <c r="Q95" s="32">
        <v>9.5000000000000001E-2</v>
      </c>
      <c r="R95" s="30">
        <v>24.520168421052627</v>
      </c>
      <c r="S95" s="12">
        <v>89564</v>
      </c>
      <c r="T95" s="30">
        <v>179128</v>
      </c>
      <c r="U95" s="29"/>
      <c r="V95" s="30">
        <v>1170355.8084210523</v>
      </c>
    </row>
    <row r="96" spans="1:22" ht="30" x14ac:dyDescent="0.25">
      <c r="A96" s="11" t="s">
        <v>2627</v>
      </c>
      <c r="B96" s="16" t="s">
        <v>2627</v>
      </c>
      <c r="C96" s="16" t="s">
        <v>70</v>
      </c>
      <c r="D96" s="11" t="s">
        <v>2628</v>
      </c>
      <c r="E96" s="11">
        <v>37059</v>
      </c>
      <c r="F96" s="11">
        <v>1969</v>
      </c>
      <c r="G96" s="11">
        <v>81370</v>
      </c>
      <c r="H96" s="11">
        <v>6000</v>
      </c>
      <c r="I96" s="11" t="s">
        <v>30</v>
      </c>
      <c r="J96" s="29">
        <v>9.5</v>
      </c>
      <c r="K96" s="30">
        <v>57000</v>
      </c>
      <c r="L96" s="31">
        <v>0.04</v>
      </c>
      <c r="M96" s="30">
        <v>54720</v>
      </c>
      <c r="N96" s="31">
        <v>0.49550250000000001</v>
      </c>
      <c r="O96" s="30">
        <v>27113.896799999999</v>
      </c>
      <c r="P96" s="30">
        <v>27606.103200000001</v>
      </c>
      <c r="Q96" s="32">
        <v>9.5000000000000001E-2</v>
      </c>
      <c r="R96" s="30">
        <v>48.431759999999997</v>
      </c>
      <c r="S96" s="12">
        <v>57370</v>
      </c>
      <c r="T96" s="30">
        <v>172110</v>
      </c>
      <c r="U96" s="29"/>
      <c r="V96" s="30">
        <v>462700.56</v>
      </c>
    </row>
    <row r="97" spans="1:22" ht="30" x14ac:dyDescent="0.25">
      <c r="A97" s="11" t="s">
        <v>2629</v>
      </c>
      <c r="B97" s="16" t="s">
        <v>2629</v>
      </c>
      <c r="C97" s="16" t="s">
        <v>70</v>
      </c>
      <c r="D97" s="11" t="s">
        <v>2630</v>
      </c>
      <c r="E97" s="11">
        <v>37175</v>
      </c>
      <c r="F97" s="11">
        <v>1958</v>
      </c>
      <c r="G97" s="11">
        <v>144706</v>
      </c>
      <c r="H97" s="11">
        <v>15000</v>
      </c>
      <c r="I97" s="11" t="s">
        <v>30</v>
      </c>
      <c r="J97" s="29">
        <v>9</v>
      </c>
      <c r="K97" s="30">
        <v>135000</v>
      </c>
      <c r="L97" s="31">
        <v>0.04</v>
      </c>
      <c r="M97" s="30">
        <v>129600</v>
      </c>
      <c r="N97" s="31">
        <v>0.46057249999999994</v>
      </c>
      <c r="O97" s="30">
        <v>59690.195999999989</v>
      </c>
      <c r="P97" s="30">
        <v>69909.804000000004</v>
      </c>
      <c r="Q97" s="32">
        <v>9.5000000000000001E-2</v>
      </c>
      <c r="R97" s="30">
        <v>49.059511578947365</v>
      </c>
      <c r="S97" s="12">
        <v>84706</v>
      </c>
      <c r="T97" s="30">
        <v>169412</v>
      </c>
      <c r="U97" s="29"/>
      <c r="V97" s="30">
        <v>905304.67368421052</v>
      </c>
    </row>
    <row r="98" spans="1:22" ht="30" x14ac:dyDescent="0.25">
      <c r="A98" s="11" t="s">
        <v>2631</v>
      </c>
      <c r="B98" s="16" t="s">
        <v>2631</v>
      </c>
      <c r="C98" s="16" t="s">
        <v>125</v>
      </c>
      <c r="D98" s="11" t="s">
        <v>2632</v>
      </c>
      <c r="E98" s="11">
        <v>37059</v>
      </c>
      <c r="F98" s="11">
        <v>1973</v>
      </c>
      <c r="G98" s="11">
        <v>218061</v>
      </c>
      <c r="H98" s="11">
        <v>34000</v>
      </c>
      <c r="I98" s="11" t="s">
        <v>30</v>
      </c>
      <c r="J98" s="29">
        <v>8</v>
      </c>
      <c r="K98" s="30">
        <v>272000</v>
      </c>
      <c r="L98" s="31">
        <v>0.04</v>
      </c>
      <c r="M98" s="30">
        <v>261120</v>
      </c>
      <c r="N98" s="31">
        <v>0.49550250000000001</v>
      </c>
      <c r="O98" s="30">
        <v>129385.6128</v>
      </c>
      <c r="P98" s="30">
        <v>131734.3872</v>
      </c>
      <c r="Q98" s="32">
        <v>9.5000000000000001E-2</v>
      </c>
      <c r="R98" s="30">
        <v>40.784640000000003</v>
      </c>
      <c r="S98" s="12">
        <v>82061</v>
      </c>
      <c r="T98" s="30">
        <v>164122</v>
      </c>
      <c r="U98" s="29"/>
      <c r="V98" s="30">
        <v>1550799.76</v>
      </c>
    </row>
    <row r="99" spans="1:22" ht="75" x14ac:dyDescent="0.25">
      <c r="A99" s="11" t="s">
        <v>2633</v>
      </c>
      <c r="B99" s="16" t="s">
        <v>2634</v>
      </c>
      <c r="C99" s="16" t="s">
        <v>2635</v>
      </c>
      <c r="D99" s="11" t="s">
        <v>2636</v>
      </c>
      <c r="E99" s="11">
        <v>37035</v>
      </c>
      <c r="F99" s="11">
        <v>1968</v>
      </c>
      <c r="G99" s="11">
        <v>163244</v>
      </c>
      <c r="H99" s="11">
        <v>27294</v>
      </c>
      <c r="I99" s="11" t="s">
        <v>30</v>
      </c>
      <c r="J99" s="29">
        <v>8</v>
      </c>
      <c r="K99" s="30">
        <v>218352</v>
      </c>
      <c r="L99" s="31">
        <v>0.04</v>
      </c>
      <c r="M99" s="30">
        <v>209617.92000000001</v>
      </c>
      <c r="N99" s="31">
        <v>0.63851249999999993</v>
      </c>
      <c r="O99" s="30">
        <v>133843.662144</v>
      </c>
      <c r="P99" s="30">
        <v>75774.257856000011</v>
      </c>
      <c r="Q99" s="32">
        <v>9.5000000000000001E-2</v>
      </c>
      <c r="R99" s="30">
        <v>29.223410526315796</v>
      </c>
      <c r="S99" s="12">
        <v>54068</v>
      </c>
      <c r="T99" s="30">
        <v>162204</v>
      </c>
      <c r="U99" s="29">
        <v>326683</v>
      </c>
      <c r="V99" s="30">
        <v>1286510.7669052633</v>
      </c>
    </row>
    <row r="100" spans="1:22" ht="45" x14ac:dyDescent="0.25">
      <c r="A100" s="11" t="s">
        <v>2637</v>
      </c>
      <c r="B100" s="16" t="s">
        <v>2638</v>
      </c>
      <c r="C100" s="16" t="s">
        <v>71</v>
      </c>
      <c r="D100" s="11" t="s">
        <v>2639</v>
      </c>
      <c r="E100" s="11">
        <v>37059</v>
      </c>
      <c r="F100" s="11">
        <v>1988</v>
      </c>
      <c r="G100" s="11">
        <v>195845</v>
      </c>
      <c r="H100" s="11">
        <v>35926</v>
      </c>
      <c r="I100" s="11" t="s">
        <v>30</v>
      </c>
      <c r="J100" s="29">
        <v>8</v>
      </c>
      <c r="K100" s="30">
        <v>287408</v>
      </c>
      <c r="L100" s="31">
        <v>0.04</v>
      </c>
      <c r="M100" s="30">
        <v>275911.67999999999</v>
      </c>
      <c r="N100" s="31">
        <v>0.49550250000000001</v>
      </c>
      <c r="O100" s="30">
        <v>136714.92721919998</v>
      </c>
      <c r="P100" s="30">
        <v>139196.75278080002</v>
      </c>
      <c r="Q100" s="32">
        <v>9.5000000000000001E-2</v>
      </c>
      <c r="R100" s="30">
        <v>40.78464000000001</v>
      </c>
      <c r="S100" s="12">
        <v>52141</v>
      </c>
      <c r="T100" s="30">
        <v>156423</v>
      </c>
      <c r="U100" s="29"/>
      <c r="V100" s="30">
        <v>1621651.9766400005</v>
      </c>
    </row>
    <row r="101" spans="1:22" ht="30" x14ac:dyDescent="0.25">
      <c r="A101" s="11" t="s">
        <v>2640</v>
      </c>
      <c r="B101" s="16" t="s">
        <v>2640</v>
      </c>
      <c r="C101" s="16" t="s">
        <v>70</v>
      </c>
      <c r="D101" s="11" t="s">
        <v>2641</v>
      </c>
      <c r="E101" s="11">
        <v>37059</v>
      </c>
      <c r="F101" s="11">
        <v>1962</v>
      </c>
      <c r="G101" s="11">
        <v>73180</v>
      </c>
      <c r="H101" s="11">
        <v>5319</v>
      </c>
      <c r="I101" s="11" t="s">
        <v>30</v>
      </c>
      <c r="J101" s="29">
        <v>9.5</v>
      </c>
      <c r="K101" s="30">
        <v>50530.5</v>
      </c>
      <c r="L101" s="31">
        <v>0.04</v>
      </c>
      <c r="M101" s="30">
        <v>48509.279999999999</v>
      </c>
      <c r="N101" s="31">
        <v>0.49550250000000001</v>
      </c>
      <c r="O101" s="30">
        <v>24036.469513200002</v>
      </c>
      <c r="P101" s="30">
        <v>24472.810486800001</v>
      </c>
      <c r="Q101" s="32">
        <v>9.5000000000000001E-2</v>
      </c>
      <c r="R101" s="30">
        <v>48.431759999999997</v>
      </c>
      <c r="S101" s="12">
        <v>51904</v>
      </c>
      <c r="T101" s="30">
        <v>155712</v>
      </c>
      <c r="U101" s="29"/>
      <c r="V101" s="30">
        <v>413320.53144000011</v>
      </c>
    </row>
    <row r="102" spans="1:22" ht="45" x14ac:dyDescent="0.25">
      <c r="A102" s="11" t="s">
        <v>2642</v>
      </c>
      <c r="B102" s="16" t="s">
        <v>2643</v>
      </c>
      <c r="C102" s="16" t="s">
        <v>124</v>
      </c>
      <c r="D102" s="11" t="s">
        <v>2644</v>
      </c>
      <c r="E102" s="11">
        <v>37055</v>
      </c>
      <c r="F102" s="11">
        <v>1965</v>
      </c>
      <c r="G102" s="11">
        <v>412424</v>
      </c>
      <c r="H102" s="11">
        <v>85051</v>
      </c>
      <c r="I102" s="11" t="s">
        <v>30</v>
      </c>
      <c r="J102" s="29">
        <v>7.5</v>
      </c>
      <c r="K102" s="30">
        <v>637882.5</v>
      </c>
      <c r="L102" s="31">
        <v>0.04</v>
      </c>
      <c r="M102" s="30">
        <v>612367.19999999995</v>
      </c>
      <c r="N102" s="31">
        <v>0.68936750000000002</v>
      </c>
      <c r="O102" s="30">
        <v>422146.04574600002</v>
      </c>
      <c r="P102" s="30">
        <v>190221.15425399999</v>
      </c>
      <c r="Q102" s="32">
        <v>9.5000000000000001E-2</v>
      </c>
      <c r="R102" s="30">
        <v>23.542673684210524</v>
      </c>
      <c r="S102" s="12">
        <v>72220</v>
      </c>
      <c r="T102" s="30">
        <v>144440</v>
      </c>
      <c r="U102" s="29"/>
      <c r="V102" s="30">
        <v>2146767.939515789</v>
      </c>
    </row>
    <row r="103" spans="1:22" ht="30" x14ac:dyDescent="0.25">
      <c r="A103" s="11" t="s">
        <v>2645</v>
      </c>
      <c r="B103" s="16" t="s">
        <v>2645</v>
      </c>
      <c r="C103" s="16" t="s">
        <v>70</v>
      </c>
      <c r="D103" s="11" t="s">
        <v>2646</v>
      </c>
      <c r="E103" s="11">
        <v>37072</v>
      </c>
      <c r="F103" s="11">
        <v>1989</v>
      </c>
      <c r="G103" s="11">
        <v>180338</v>
      </c>
      <c r="H103" s="11">
        <v>33254</v>
      </c>
      <c r="I103" s="11" t="s">
        <v>30</v>
      </c>
      <c r="J103" s="29">
        <v>8</v>
      </c>
      <c r="K103" s="30">
        <v>266032</v>
      </c>
      <c r="L103" s="31">
        <v>0.04</v>
      </c>
      <c r="M103" s="30">
        <v>255390.72</v>
      </c>
      <c r="N103" s="31">
        <v>0.51842749999999993</v>
      </c>
      <c r="O103" s="30">
        <v>132401.57249279998</v>
      </c>
      <c r="P103" s="30">
        <v>122989.14750720002</v>
      </c>
      <c r="Q103" s="32">
        <v>9.5000000000000001E-2</v>
      </c>
      <c r="R103" s="30">
        <v>38.931334736842111</v>
      </c>
      <c r="S103" s="12">
        <v>47322</v>
      </c>
      <c r="T103" s="30">
        <v>141966</v>
      </c>
      <c r="U103" s="29"/>
      <c r="V103" s="30">
        <v>1436588.6053389476</v>
      </c>
    </row>
    <row r="104" spans="1:22" ht="30" x14ac:dyDescent="0.25">
      <c r="A104" s="11" t="s">
        <v>2647</v>
      </c>
      <c r="B104" s="16" t="s">
        <v>2647</v>
      </c>
      <c r="C104" s="16" t="s">
        <v>70</v>
      </c>
      <c r="D104" s="11" t="s">
        <v>2648</v>
      </c>
      <c r="E104" s="11">
        <v>37164</v>
      </c>
      <c r="F104" s="11">
        <v>1964</v>
      </c>
      <c r="G104" s="11">
        <v>108900</v>
      </c>
      <c r="H104" s="11">
        <v>9600</v>
      </c>
      <c r="I104" s="11" t="s">
        <v>30</v>
      </c>
      <c r="J104" s="29">
        <v>9.5</v>
      </c>
      <c r="K104" s="30">
        <v>91200</v>
      </c>
      <c r="L104" s="31">
        <v>0.04</v>
      </c>
      <c r="M104" s="30">
        <v>87552</v>
      </c>
      <c r="N104" s="31">
        <v>0.69906249999999992</v>
      </c>
      <c r="O104" s="30">
        <v>61204.319999999992</v>
      </c>
      <c r="P104" s="30">
        <v>26347.680000000008</v>
      </c>
      <c r="Q104" s="32">
        <v>9.5000000000000001E-2</v>
      </c>
      <c r="R104" s="30">
        <v>28.890000000000008</v>
      </c>
      <c r="S104" s="12">
        <v>70500</v>
      </c>
      <c r="T104" s="30">
        <v>141000</v>
      </c>
      <c r="U104" s="29"/>
      <c r="V104" s="30">
        <v>418344.00000000006</v>
      </c>
    </row>
    <row r="105" spans="1:22" ht="30" x14ac:dyDescent="0.25">
      <c r="A105" s="11" t="s">
        <v>2649</v>
      </c>
      <c r="B105" s="16" t="s">
        <v>2649</v>
      </c>
      <c r="C105" s="16" t="s">
        <v>2650</v>
      </c>
      <c r="D105" s="11" t="s">
        <v>2651</v>
      </c>
      <c r="E105" s="11">
        <v>37050</v>
      </c>
      <c r="F105" s="11">
        <v>1967</v>
      </c>
      <c r="G105" s="11">
        <v>87120</v>
      </c>
      <c r="H105" s="11">
        <v>10112</v>
      </c>
      <c r="I105" s="11" t="s">
        <v>30</v>
      </c>
      <c r="J105" s="29">
        <v>9</v>
      </c>
      <c r="K105" s="30">
        <v>91008</v>
      </c>
      <c r="L105" s="31">
        <v>0.04</v>
      </c>
      <c r="M105" s="30">
        <v>87367.679999999993</v>
      </c>
      <c r="N105" s="31">
        <v>0.67647000000000002</v>
      </c>
      <c r="O105" s="30">
        <v>59101.614489599997</v>
      </c>
      <c r="P105" s="30">
        <v>28266.065510399996</v>
      </c>
      <c r="Q105" s="32">
        <v>9.5000000000000001E-2</v>
      </c>
      <c r="R105" s="30">
        <v>29.424202105263156</v>
      </c>
      <c r="S105" s="12">
        <v>46672</v>
      </c>
      <c r="T105" s="30">
        <v>140016</v>
      </c>
      <c r="U105" s="29"/>
      <c r="V105" s="30">
        <v>437553.53168842103</v>
      </c>
    </row>
    <row r="106" spans="1:22" ht="30" x14ac:dyDescent="0.25">
      <c r="A106" s="11" t="s">
        <v>2652</v>
      </c>
      <c r="B106" s="16" t="s">
        <v>2652</v>
      </c>
      <c r="C106" s="16" t="s">
        <v>70</v>
      </c>
      <c r="D106" s="11" t="s">
        <v>2653</v>
      </c>
      <c r="E106" s="11">
        <v>37288</v>
      </c>
      <c r="F106" s="11">
        <v>1949</v>
      </c>
      <c r="G106" s="11">
        <v>87120</v>
      </c>
      <c r="H106" s="11">
        <v>10164</v>
      </c>
      <c r="I106" s="11" t="s">
        <v>30</v>
      </c>
      <c r="J106" s="29">
        <v>9</v>
      </c>
      <c r="K106" s="30">
        <v>91476</v>
      </c>
      <c r="L106" s="31">
        <v>0.04</v>
      </c>
      <c r="M106" s="30">
        <v>87816.960000000006</v>
      </c>
      <c r="N106" s="31">
        <v>0.51842749999999993</v>
      </c>
      <c r="O106" s="30">
        <v>45526.727030399998</v>
      </c>
      <c r="P106" s="30">
        <v>42290.232969600009</v>
      </c>
      <c r="Q106" s="32">
        <v>9.5000000000000001E-2</v>
      </c>
      <c r="R106" s="30">
        <v>43.797751578947377</v>
      </c>
      <c r="S106" s="12">
        <v>46464</v>
      </c>
      <c r="T106" s="30">
        <v>139392</v>
      </c>
      <c r="U106" s="29"/>
      <c r="V106" s="30">
        <v>584552.34704842116</v>
      </c>
    </row>
    <row r="107" spans="1:22" ht="75" x14ac:dyDescent="0.25">
      <c r="A107" s="11" t="s">
        <v>2654</v>
      </c>
      <c r="B107" s="16" t="s">
        <v>2655</v>
      </c>
      <c r="C107" s="16" t="s">
        <v>2656</v>
      </c>
      <c r="D107" s="11" t="s">
        <v>2657</v>
      </c>
      <c r="E107" s="11">
        <v>37066</v>
      </c>
      <c r="F107" s="11">
        <v>1995</v>
      </c>
      <c r="G107" s="11">
        <v>85240</v>
      </c>
      <c r="H107" s="11">
        <v>9750</v>
      </c>
      <c r="I107" s="11" t="s">
        <v>30</v>
      </c>
      <c r="J107" s="29">
        <v>9.5</v>
      </c>
      <c r="K107" s="30">
        <v>92625</v>
      </c>
      <c r="L107" s="31">
        <v>0.04</v>
      </c>
      <c r="M107" s="30">
        <v>88920</v>
      </c>
      <c r="N107" s="31">
        <v>0.52229499999999995</v>
      </c>
      <c r="O107" s="30">
        <v>46442.471399999995</v>
      </c>
      <c r="P107" s="30">
        <v>42477.528600000005</v>
      </c>
      <c r="Q107" s="32">
        <v>9.5000000000000001E-2</v>
      </c>
      <c r="R107" s="30">
        <v>45.859679999999997</v>
      </c>
      <c r="S107" s="12">
        <v>46240</v>
      </c>
      <c r="T107" s="30">
        <v>138720</v>
      </c>
      <c r="U107" s="29"/>
      <c r="V107" s="30">
        <v>585851.88000000012</v>
      </c>
    </row>
    <row r="108" spans="1:22" ht="30" x14ac:dyDescent="0.25">
      <c r="A108" s="11" t="s">
        <v>2658</v>
      </c>
      <c r="B108" s="16" t="s">
        <v>2658</v>
      </c>
      <c r="C108" s="16" t="s">
        <v>70</v>
      </c>
      <c r="D108" s="11" t="s">
        <v>2659</v>
      </c>
      <c r="E108" s="11">
        <v>37283</v>
      </c>
      <c r="F108" s="11">
        <v>1960</v>
      </c>
      <c r="G108" s="11">
        <v>67561</v>
      </c>
      <c r="H108" s="11">
        <v>5376</v>
      </c>
      <c r="I108" s="11" t="s">
        <v>30</v>
      </c>
      <c r="J108" s="29">
        <v>9.5</v>
      </c>
      <c r="K108" s="30">
        <v>51072</v>
      </c>
      <c r="L108" s="31">
        <v>0.04</v>
      </c>
      <c r="M108" s="30">
        <v>49029.120000000003</v>
      </c>
      <c r="N108" s="31">
        <v>0.49550250000000001</v>
      </c>
      <c r="O108" s="30">
        <v>24294.0515328</v>
      </c>
      <c r="P108" s="30">
        <v>24735.068467199999</v>
      </c>
      <c r="Q108" s="32">
        <v>9.5000000000000001E-2</v>
      </c>
      <c r="R108" s="30">
        <v>48.431759999999997</v>
      </c>
      <c r="S108" s="12">
        <v>46057</v>
      </c>
      <c r="T108" s="30">
        <v>138171</v>
      </c>
      <c r="U108" s="29"/>
      <c r="V108" s="30">
        <v>398540.14176000003</v>
      </c>
    </row>
    <row r="109" spans="1:22" ht="45" x14ac:dyDescent="0.25">
      <c r="A109" s="11" t="s">
        <v>2660</v>
      </c>
      <c r="B109" s="16" t="s">
        <v>2661</v>
      </c>
      <c r="C109" s="16" t="s">
        <v>71</v>
      </c>
      <c r="D109" s="11" t="s">
        <v>2083</v>
      </c>
      <c r="E109" s="11">
        <v>37091</v>
      </c>
      <c r="F109" s="11">
        <v>1966</v>
      </c>
      <c r="G109" s="11">
        <v>124159</v>
      </c>
      <c r="H109" s="11">
        <v>19721</v>
      </c>
      <c r="I109" s="11" t="s">
        <v>30</v>
      </c>
      <c r="J109" s="29">
        <v>9</v>
      </c>
      <c r="K109" s="30">
        <v>177489</v>
      </c>
      <c r="L109" s="31">
        <v>0.04</v>
      </c>
      <c r="M109" s="30">
        <v>170389.44</v>
      </c>
      <c r="N109" s="31">
        <v>0.4906549999999999</v>
      </c>
      <c r="O109" s="30">
        <v>83602.4306832</v>
      </c>
      <c r="P109" s="30">
        <v>86787.009316800002</v>
      </c>
      <c r="Q109" s="32">
        <v>9.5000000000000001E-2</v>
      </c>
      <c r="R109" s="30">
        <v>46.323587368421059</v>
      </c>
      <c r="S109" s="12">
        <v>45275</v>
      </c>
      <c r="T109" s="30">
        <v>135825</v>
      </c>
      <c r="U109" s="29"/>
      <c r="V109" s="30">
        <v>1049372.4664926317</v>
      </c>
    </row>
    <row r="110" spans="1:22" ht="30" x14ac:dyDescent="0.25">
      <c r="A110" s="11" t="s">
        <v>2662</v>
      </c>
      <c r="B110" s="16" t="s">
        <v>2662</v>
      </c>
      <c r="C110" s="16" t="s">
        <v>70</v>
      </c>
      <c r="D110" s="11" t="s">
        <v>2663</v>
      </c>
      <c r="E110" s="11">
        <v>37288</v>
      </c>
      <c r="F110" s="11">
        <v>1970</v>
      </c>
      <c r="G110" s="11">
        <v>113155</v>
      </c>
      <c r="H110" s="11">
        <v>18670</v>
      </c>
      <c r="I110" s="11" t="s">
        <v>30</v>
      </c>
      <c r="J110" s="29">
        <v>9</v>
      </c>
      <c r="K110" s="30">
        <v>168030</v>
      </c>
      <c r="L110" s="31">
        <v>0.04</v>
      </c>
      <c r="M110" s="30">
        <v>161308.79999999999</v>
      </c>
      <c r="N110" s="31">
        <v>0.51842749999999993</v>
      </c>
      <c r="O110" s="30">
        <v>83626.91791199999</v>
      </c>
      <c r="P110" s="30">
        <v>77681.882087999998</v>
      </c>
      <c r="Q110" s="32">
        <v>9.5000000000000001E-2</v>
      </c>
      <c r="R110" s="30">
        <v>43.79775157894737</v>
      </c>
      <c r="S110" s="12">
        <v>38475</v>
      </c>
      <c r="T110" s="30">
        <v>134662.5</v>
      </c>
      <c r="U110" s="29"/>
      <c r="V110" s="30">
        <v>952366.52197894757</v>
      </c>
    </row>
    <row r="111" spans="1:22" ht="45" x14ac:dyDescent="0.25">
      <c r="A111" s="11" t="s">
        <v>2664</v>
      </c>
      <c r="B111" s="16" t="s">
        <v>2665</v>
      </c>
      <c r="C111" s="16" t="s">
        <v>166</v>
      </c>
      <c r="D111" s="11" t="s">
        <v>2666</v>
      </c>
      <c r="E111" s="11">
        <v>37237</v>
      </c>
      <c r="F111" s="11">
        <v>1970</v>
      </c>
      <c r="G111" s="11">
        <v>58032</v>
      </c>
      <c r="H111" s="11">
        <v>3310</v>
      </c>
      <c r="I111" s="11" t="s">
        <v>30</v>
      </c>
      <c r="J111" s="29">
        <v>9.5</v>
      </c>
      <c r="K111" s="30">
        <v>31445</v>
      </c>
      <c r="L111" s="31">
        <v>0.04</v>
      </c>
      <c r="M111" s="30">
        <v>30187.200000000001</v>
      </c>
      <c r="N111" s="31">
        <v>0.63851249999999993</v>
      </c>
      <c r="O111" s="30">
        <v>19274.90454</v>
      </c>
      <c r="P111" s="30">
        <v>10912.295459999999</v>
      </c>
      <c r="Q111" s="32">
        <v>9.5000000000000001E-2</v>
      </c>
      <c r="R111" s="30">
        <v>34.702800000000003</v>
      </c>
      <c r="S111" s="12">
        <v>44792</v>
      </c>
      <c r="T111" s="30">
        <v>134376</v>
      </c>
      <c r="U111" s="29"/>
      <c r="V111" s="30">
        <v>249242.26800000001</v>
      </c>
    </row>
    <row r="112" spans="1:22" ht="30" x14ac:dyDescent="0.25">
      <c r="A112" s="11" t="s">
        <v>2667</v>
      </c>
      <c r="B112" s="16" t="s">
        <v>2667</v>
      </c>
      <c r="C112" s="16" t="s">
        <v>70</v>
      </c>
      <c r="D112" s="11" t="s">
        <v>2668</v>
      </c>
      <c r="E112" s="11">
        <v>37064</v>
      </c>
      <c r="F112" s="11">
        <v>1967</v>
      </c>
      <c r="G112" s="11">
        <v>55596</v>
      </c>
      <c r="H112" s="11">
        <v>3094</v>
      </c>
      <c r="I112" s="11" t="s">
        <v>30</v>
      </c>
      <c r="J112" s="29">
        <v>9.5</v>
      </c>
      <c r="K112" s="30">
        <v>29393</v>
      </c>
      <c r="L112" s="31">
        <v>0.04</v>
      </c>
      <c r="M112" s="30">
        <v>28217.279999999999</v>
      </c>
      <c r="N112" s="31">
        <v>0.50341249999999993</v>
      </c>
      <c r="O112" s="30">
        <v>14204.931467999995</v>
      </c>
      <c r="P112" s="30">
        <v>14012.348532000002</v>
      </c>
      <c r="Q112" s="32">
        <v>9.5000000000000001E-2</v>
      </c>
      <c r="R112" s="30">
        <v>47.67240000000001</v>
      </c>
      <c r="S112" s="12">
        <v>43220</v>
      </c>
      <c r="T112" s="30">
        <v>129660</v>
      </c>
      <c r="U112" s="29"/>
      <c r="V112" s="30">
        <v>277158.40560000006</v>
      </c>
    </row>
    <row r="113" spans="1:22" ht="30" x14ac:dyDescent="0.25">
      <c r="A113" s="11" t="s">
        <v>2669</v>
      </c>
      <c r="B113" s="16" t="s">
        <v>2669</v>
      </c>
      <c r="C113" s="16" t="s">
        <v>70</v>
      </c>
      <c r="D113" s="11" t="s">
        <v>2670</v>
      </c>
      <c r="E113" s="11">
        <v>37164</v>
      </c>
      <c r="F113" s="11">
        <v>1961</v>
      </c>
      <c r="G113" s="11">
        <v>86902</v>
      </c>
      <c r="H113" s="11">
        <v>10944</v>
      </c>
      <c r="I113" s="11" t="s">
        <v>30</v>
      </c>
      <c r="J113" s="29">
        <v>9</v>
      </c>
      <c r="K113" s="30">
        <v>98496</v>
      </c>
      <c r="L113" s="31">
        <v>0.04</v>
      </c>
      <c r="M113" s="30">
        <v>94556.160000000003</v>
      </c>
      <c r="N113" s="31">
        <v>0.69906249999999992</v>
      </c>
      <c r="O113" s="30">
        <v>66100.665599999993</v>
      </c>
      <c r="P113" s="30">
        <v>28455.494400000011</v>
      </c>
      <c r="Q113" s="32">
        <v>9.5000000000000001E-2</v>
      </c>
      <c r="R113" s="30">
        <v>27.36947368421054</v>
      </c>
      <c r="S113" s="12">
        <v>43126</v>
      </c>
      <c r="T113" s="30">
        <v>129378</v>
      </c>
      <c r="U113" s="29"/>
      <c r="V113" s="30">
        <v>428909.52000000014</v>
      </c>
    </row>
    <row r="114" spans="1:22" ht="30" x14ac:dyDescent="0.25">
      <c r="A114" s="11" t="s">
        <v>2671</v>
      </c>
      <c r="B114" s="16" t="s">
        <v>2671</v>
      </c>
      <c r="C114" s="16" t="s">
        <v>70</v>
      </c>
      <c r="D114" s="11" t="s">
        <v>2672</v>
      </c>
      <c r="E114" s="11">
        <v>37007</v>
      </c>
      <c r="F114" s="11">
        <v>1975</v>
      </c>
      <c r="G114" s="11">
        <v>142441</v>
      </c>
      <c r="H114" s="11">
        <v>24840</v>
      </c>
      <c r="I114" s="11" t="s">
        <v>30</v>
      </c>
      <c r="J114" s="29">
        <v>7.2</v>
      </c>
      <c r="K114" s="30">
        <v>178848</v>
      </c>
      <c r="L114" s="31">
        <v>0.04</v>
      </c>
      <c r="M114" s="30">
        <v>171694.07999999999</v>
      </c>
      <c r="N114" s="31">
        <v>0.57495249999999998</v>
      </c>
      <c r="O114" s="30">
        <v>98715.940531199987</v>
      </c>
      <c r="P114" s="30">
        <v>72978.1394688</v>
      </c>
      <c r="Q114" s="32">
        <v>9.5000000000000001E-2</v>
      </c>
      <c r="R114" s="30">
        <v>30.925561263157896</v>
      </c>
      <c r="S114" s="12">
        <v>43081</v>
      </c>
      <c r="T114" s="30">
        <v>129243</v>
      </c>
      <c r="U114" s="29"/>
      <c r="V114" s="30">
        <v>897433.94177684211</v>
      </c>
    </row>
    <row r="115" spans="1:22" ht="30" x14ac:dyDescent="0.25">
      <c r="A115" s="11" t="s">
        <v>2673</v>
      </c>
      <c r="B115" s="16" t="s">
        <v>2673</v>
      </c>
      <c r="C115" s="16" t="s">
        <v>70</v>
      </c>
      <c r="D115" s="11" t="s">
        <v>2674</v>
      </c>
      <c r="E115" s="11">
        <v>37059</v>
      </c>
      <c r="F115" s="11">
        <v>1965</v>
      </c>
      <c r="G115" s="11">
        <v>144401</v>
      </c>
      <c r="H115" s="11">
        <v>25400</v>
      </c>
      <c r="I115" s="11" t="s">
        <v>30</v>
      </c>
      <c r="J115" s="29">
        <v>8</v>
      </c>
      <c r="K115" s="30">
        <v>203200</v>
      </c>
      <c r="L115" s="31">
        <v>0.04</v>
      </c>
      <c r="M115" s="30">
        <v>195072</v>
      </c>
      <c r="N115" s="31">
        <v>0.49550250000000001</v>
      </c>
      <c r="O115" s="30">
        <v>96658.663679999998</v>
      </c>
      <c r="P115" s="30">
        <v>98413.336320000002</v>
      </c>
      <c r="Q115" s="32">
        <v>9.5000000000000001E-2</v>
      </c>
      <c r="R115" s="30">
        <v>40.784640000000003</v>
      </c>
      <c r="S115" s="12">
        <v>42801</v>
      </c>
      <c r="T115" s="30">
        <v>128403</v>
      </c>
      <c r="U115" s="29"/>
      <c r="V115" s="30">
        <v>1164332.8559999999</v>
      </c>
    </row>
    <row r="116" spans="1:22" ht="45" x14ac:dyDescent="0.25">
      <c r="A116" s="11" t="s">
        <v>2675</v>
      </c>
      <c r="B116" s="16" t="s">
        <v>2676</v>
      </c>
      <c r="C116" s="16" t="s">
        <v>2677</v>
      </c>
      <c r="D116" s="11" t="s">
        <v>2678</v>
      </c>
      <c r="E116" s="11">
        <v>37072</v>
      </c>
      <c r="F116" s="11">
        <v>1986</v>
      </c>
      <c r="G116" s="11">
        <v>57767</v>
      </c>
      <c r="H116" s="11">
        <v>4200</v>
      </c>
      <c r="I116" s="11" t="s">
        <v>30</v>
      </c>
      <c r="J116" s="29">
        <v>9.5</v>
      </c>
      <c r="K116" s="30">
        <v>39900</v>
      </c>
      <c r="L116" s="31">
        <v>0.04</v>
      </c>
      <c r="M116" s="30">
        <v>38304</v>
      </c>
      <c r="N116" s="31">
        <v>0.51842749999999993</v>
      </c>
      <c r="O116" s="30">
        <v>19857.846959999999</v>
      </c>
      <c r="P116" s="30">
        <v>18446.153040000001</v>
      </c>
      <c r="Q116" s="32">
        <v>9.5000000000000001E-2</v>
      </c>
      <c r="R116" s="30">
        <v>46.230960000000003</v>
      </c>
      <c r="S116" s="12">
        <v>40967</v>
      </c>
      <c r="T116" s="30">
        <v>122901</v>
      </c>
      <c r="U116" s="29"/>
      <c r="V116" s="30">
        <v>317071.03200000001</v>
      </c>
    </row>
    <row r="117" spans="1:22" ht="30" x14ac:dyDescent="0.25">
      <c r="A117" s="11" t="s">
        <v>2679</v>
      </c>
      <c r="B117" s="16" t="s">
        <v>2679</v>
      </c>
      <c r="C117" s="16" t="s">
        <v>70</v>
      </c>
      <c r="D117" s="11" t="s">
        <v>2680</v>
      </c>
      <c r="E117" s="11">
        <v>37068</v>
      </c>
      <c r="F117" s="11">
        <v>1981</v>
      </c>
      <c r="G117" s="11">
        <v>57945</v>
      </c>
      <c r="H117" s="11">
        <v>4320</v>
      </c>
      <c r="I117" s="11" t="s">
        <v>30</v>
      </c>
      <c r="J117" s="29">
        <v>9.5</v>
      </c>
      <c r="K117" s="30">
        <v>41040</v>
      </c>
      <c r="L117" s="31">
        <v>0.04</v>
      </c>
      <c r="M117" s="30">
        <v>39398.400000000001</v>
      </c>
      <c r="N117" s="31">
        <v>0.52015999999999996</v>
      </c>
      <c r="O117" s="30">
        <v>20493.471743999999</v>
      </c>
      <c r="P117" s="30">
        <v>18904.928256000003</v>
      </c>
      <c r="Q117" s="32">
        <v>9.5000000000000001E-2</v>
      </c>
      <c r="R117" s="30">
        <v>46.064639999999997</v>
      </c>
      <c r="S117" s="12">
        <v>40665</v>
      </c>
      <c r="T117" s="30">
        <v>121995</v>
      </c>
      <c r="U117" s="29"/>
      <c r="V117" s="30">
        <v>320994.24479999999</v>
      </c>
    </row>
    <row r="118" spans="1:22" ht="30" x14ac:dyDescent="0.25">
      <c r="A118" s="11" t="s">
        <v>2681</v>
      </c>
      <c r="B118" s="16" t="s">
        <v>2681</v>
      </c>
      <c r="C118" s="16" t="s">
        <v>125</v>
      </c>
      <c r="D118" s="11" t="s">
        <v>2682</v>
      </c>
      <c r="E118" s="11">
        <v>37054</v>
      </c>
      <c r="F118" s="11">
        <v>1969</v>
      </c>
      <c r="G118" s="11">
        <v>424274</v>
      </c>
      <c r="H118" s="11">
        <v>91045</v>
      </c>
      <c r="I118" s="11" t="s">
        <v>30</v>
      </c>
      <c r="J118" s="29">
        <v>7.5</v>
      </c>
      <c r="K118" s="30">
        <v>682837.5</v>
      </c>
      <c r="L118" s="31">
        <v>0.04</v>
      </c>
      <c r="M118" s="30">
        <v>655524</v>
      </c>
      <c r="N118" s="31">
        <v>0.62074999999999991</v>
      </c>
      <c r="O118" s="30">
        <v>406916.52299999993</v>
      </c>
      <c r="P118" s="30">
        <v>248607.47700000007</v>
      </c>
      <c r="Q118" s="32">
        <v>9.5000000000000001E-2</v>
      </c>
      <c r="R118" s="30">
        <v>28.74315789473685</v>
      </c>
      <c r="S118" s="12">
        <v>60094</v>
      </c>
      <c r="T118" s="30">
        <v>120188</v>
      </c>
      <c r="U118" s="29"/>
      <c r="V118" s="30">
        <v>2737108.8105263165</v>
      </c>
    </row>
    <row r="119" spans="1:22" ht="30" x14ac:dyDescent="0.25">
      <c r="A119" s="11" t="s">
        <v>2683</v>
      </c>
      <c r="B119" s="16" t="s">
        <v>2683</v>
      </c>
      <c r="C119" s="16" t="s">
        <v>70</v>
      </c>
      <c r="D119" s="11" t="s">
        <v>2684</v>
      </c>
      <c r="E119" s="11">
        <v>37035</v>
      </c>
      <c r="F119" s="11">
        <v>1955</v>
      </c>
      <c r="G119" s="11">
        <v>104953</v>
      </c>
      <c r="H119" s="11">
        <v>11254</v>
      </c>
      <c r="I119" s="11" t="s">
        <v>30</v>
      </c>
      <c r="J119" s="29">
        <v>9</v>
      </c>
      <c r="K119" s="30">
        <v>101286</v>
      </c>
      <c r="L119" s="31">
        <v>0.04</v>
      </c>
      <c r="M119" s="30">
        <v>97234.559999999998</v>
      </c>
      <c r="N119" s="31">
        <v>0.63851249999999993</v>
      </c>
      <c r="O119" s="30">
        <v>62085.481991999994</v>
      </c>
      <c r="P119" s="30">
        <v>35149.078008000004</v>
      </c>
      <c r="Q119" s="32">
        <v>9.5000000000000001E-2</v>
      </c>
      <c r="R119" s="30">
        <v>32.876336842105268</v>
      </c>
      <c r="S119" s="12">
        <v>59937</v>
      </c>
      <c r="T119" s="30">
        <v>119874</v>
      </c>
      <c r="U119" s="29"/>
      <c r="V119" s="30">
        <v>489864.2948210527</v>
      </c>
    </row>
    <row r="120" spans="1:22" ht="30" x14ac:dyDescent="0.25">
      <c r="A120" s="11" t="s">
        <v>2685</v>
      </c>
      <c r="B120" s="16" t="s">
        <v>2685</v>
      </c>
      <c r="C120" s="16" t="s">
        <v>95</v>
      </c>
      <c r="D120" s="11" t="s">
        <v>2686</v>
      </c>
      <c r="E120" s="11">
        <v>37217</v>
      </c>
      <c r="F120" s="11">
        <v>1968</v>
      </c>
      <c r="G120" s="11">
        <v>90353</v>
      </c>
      <c r="H120" s="11">
        <v>16650</v>
      </c>
      <c r="I120" s="11" t="s">
        <v>30</v>
      </c>
      <c r="J120" s="29">
        <v>9</v>
      </c>
      <c r="K120" s="30">
        <v>149850</v>
      </c>
      <c r="L120" s="31">
        <v>0.04</v>
      </c>
      <c r="M120" s="30">
        <v>143856</v>
      </c>
      <c r="N120" s="31">
        <v>0.55139749999999998</v>
      </c>
      <c r="O120" s="30">
        <v>79321.838759999999</v>
      </c>
      <c r="P120" s="30">
        <v>64534.161240000001</v>
      </c>
      <c r="Q120" s="32">
        <v>9.5000000000000001E-2</v>
      </c>
      <c r="R120" s="30">
        <v>40.799216842105267</v>
      </c>
      <c r="S120" s="12">
        <v>78305</v>
      </c>
      <c r="T120" s="30">
        <v>117457.5</v>
      </c>
      <c r="U120" s="29"/>
      <c r="V120" s="30">
        <v>796764.46042105264</v>
      </c>
    </row>
    <row r="121" spans="1:22" ht="30" x14ac:dyDescent="0.25">
      <c r="A121" s="11" t="s">
        <v>2687</v>
      </c>
      <c r="B121" s="16" t="s">
        <v>2687</v>
      </c>
      <c r="C121" s="16" t="s">
        <v>70</v>
      </c>
      <c r="D121" s="11" t="s">
        <v>2688</v>
      </c>
      <c r="E121" s="11">
        <v>37164</v>
      </c>
      <c r="F121" s="11">
        <v>1974</v>
      </c>
      <c r="G121" s="11">
        <v>213008</v>
      </c>
      <c r="H121" s="11">
        <v>38743</v>
      </c>
      <c r="I121" s="11" t="s">
        <v>30</v>
      </c>
      <c r="J121" s="29">
        <v>8</v>
      </c>
      <c r="K121" s="30">
        <v>309944</v>
      </c>
      <c r="L121" s="31">
        <v>0.04</v>
      </c>
      <c r="M121" s="30">
        <v>297546.23999999999</v>
      </c>
      <c r="N121" s="31">
        <v>0.69906249999999992</v>
      </c>
      <c r="O121" s="30">
        <v>208003.41839999997</v>
      </c>
      <c r="P121" s="30">
        <v>89542.821600000025</v>
      </c>
      <c r="Q121" s="32">
        <v>9.5000000000000001E-2</v>
      </c>
      <c r="R121" s="30">
        <v>24.328421052631587</v>
      </c>
      <c r="S121" s="12">
        <v>58036</v>
      </c>
      <c r="T121" s="30">
        <v>116072</v>
      </c>
      <c r="U121" s="29"/>
      <c r="V121" s="30">
        <v>1058628.0168421054</v>
      </c>
    </row>
    <row r="122" spans="1:22" ht="60" x14ac:dyDescent="0.25">
      <c r="A122" s="11" t="s">
        <v>2689</v>
      </c>
      <c r="B122" s="16" t="s">
        <v>2690</v>
      </c>
      <c r="C122" s="16" t="s">
        <v>176</v>
      </c>
      <c r="D122" s="11" t="s">
        <v>2691</v>
      </c>
      <c r="E122" s="11">
        <v>37262</v>
      </c>
      <c r="F122" s="11">
        <v>1939</v>
      </c>
      <c r="G122" s="11">
        <v>87743</v>
      </c>
      <c r="H122" s="11">
        <v>12338</v>
      </c>
      <c r="I122" s="11" t="s">
        <v>30</v>
      </c>
      <c r="J122" s="29">
        <v>9</v>
      </c>
      <c r="K122" s="30">
        <v>111042</v>
      </c>
      <c r="L122" s="31">
        <v>0.04</v>
      </c>
      <c r="M122" s="30">
        <v>106600.32000000001</v>
      </c>
      <c r="N122" s="31">
        <v>0.51842749999999993</v>
      </c>
      <c r="O122" s="30">
        <v>55264.537396799999</v>
      </c>
      <c r="P122" s="30">
        <v>51335.782603200008</v>
      </c>
      <c r="Q122" s="32">
        <v>9.5000000000000001E-2</v>
      </c>
      <c r="R122" s="30">
        <v>43.79775157894737</v>
      </c>
      <c r="S122" s="12">
        <v>38391</v>
      </c>
      <c r="T122" s="30">
        <v>115173</v>
      </c>
      <c r="U122" s="29"/>
      <c r="V122" s="30">
        <v>655549.65898105269</v>
      </c>
    </row>
    <row r="123" spans="1:22" ht="30" x14ac:dyDescent="0.25">
      <c r="A123" s="11" t="s">
        <v>2692</v>
      </c>
      <c r="B123" s="16" t="s">
        <v>2692</v>
      </c>
      <c r="C123" s="16" t="s">
        <v>70</v>
      </c>
      <c r="D123" s="11" t="s">
        <v>2693</v>
      </c>
      <c r="E123" s="11">
        <v>37045</v>
      </c>
      <c r="F123" s="11">
        <v>2008</v>
      </c>
      <c r="G123" s="11">
        <v>119267</v>
      </c>
      <c r="H123" s="11">
        <v>20300</v>
      </c>
      <c r="I123" s="11" t="s">
        <v>30</v>
      </c>
      <c r="J123" s="29">
        <v>8</v>
      </c>
      <c r="K123" s="30">
        <v>162400</v>
      </c>
      <c r="L123" s="31">
        <v>0.04</v>
      </c>
      <c r="M123" s="30">
        <v>155904</v>
      </c>
      <c r="N123" s="31">
        <v>0.46057249999999994</v>
      </c>
      <c r="O123" s="30">
        <v>71805.095039999986</v>
      </c>
      <c r="P123" s="30">
        <v>84098.904960000014</v>
      </c>
      <c r="Q123" s="32">
        <v>9.5000000000000001E-2</v>
      </c>
      <c r="R123" s="30">
        <v>43.608454736842113</v>
      </c>
      <c r="S123" s="12">
        <v>38067</v>
      </c>
      <c r="T123" s="30">
        <v>114201</v>
      </c>
      <c r="U123" s="29"/>
      <c r="V123" s="30">
        <v>999452.63115789485</v>
      </c>
    </row>
    <row r="124" spans="1:22" ht="45" x14ac:dyDescent="0.25">
      <c r="A124" s="11" t="s">
        <v>2694</v>
      </c>
      <c r="B124" s="16" t="s">
        <v>2695</v>
      </c>
      <c r="C124" s="16" t="s">
        <v>2696</v>
      </c>
      <c r="D124" s="11" t="s">
        <v>2697</v>
      </c>
      <c r="E124" s="11">
        <v>37059</v>
      </c>
      <c r="F124" s="11">
        <v>1972</v>
      </c>
      <c r="G124" s="11">
        <v>137319</v>
      </c>
      <c r="H124" s="11">
        <v>24900</v>
      </c>
      <c r="I124" s="11" t="s">
        <v>30</v>
      </c>
      <c r="J124" s="29">
        <v>8</v>
      </c>
      <c r="K124" s="30">
        <v>199200</v>
      </c>
      <c r="L124" s="31">
        <v>0.04</v>
      </c>
      <c r="M124" s="30">
        <v>191232</v>
      </c>
      <c r="N124" s="31">
        <v>0.49550250000000001</v>
      </c>
      <c r="O124" s="30">
        <v>94755.934080000006</v>
      </c>
      <c r="P124" s="30">
        <v>96476.065919999994</v>
      </c>
      <c r="Q124" s="32">
        <v>9.5000000000000001E-2</v>
      </c>
      <c r="R124" s="30">
        <v>40.784640000000003</v>
      </c>
      <c r="S124" s="12">
        <v>37719</v>
      </c>
      <c r="T124" s="30">
        <v>113157</v>
      </c>
      <c r="U124" s="29"/>
      <c r="V124" s="30">
        <v>1128694.5360000001</v>
      </c>
    </row>
    <row r="125" spans="1:22" ht="30" x14ac:dyDescent="0.25">
      <c r="A125" s="11" t="s">
        <v>2698</v>
      </c>
      <c r="B125" s="16" t="s">
        <v>2698</v>
      </c>
      <c r="C125" s="16" t="s">
        <v>70</v>
      </c>
      <c r="D125" s="11" t="s">
        <v>2699</v>
      </c>
      <c r="E125" s="11">
        <v>37045</v>
      </c>
      <c r="F125" s="11">
        <v>1972</v>
      </c>
      <c r="G125" s="11">
        <v>47904</v>
      </c>
      <c r="H125" s="11">
        <v>2584</v>
      </c>
      <c r="I125" s="11" t="s">
        <v>30</v>
      </c>
      <c r="J125" s="29">
        <v>9.5</v>
      </c>
      <c r="K125" s="30">
        <v>24548</v>
      </c>
      <c r="L125" s="31">
        <v>0.04</v>
      </c>
      <c r="M125" s="30">
        <v>23566.080000000002</v>
      </c>
      <c r="N125" s="31">
        <v>0.46057249999999994</v>
      </c>
      <c r="O125" s="30">
        <v>10853.888380799999</v>
      </c>
      <c r="P125" s="30">
        <v>12712.191619200004</v>
      </c>
      <c r="Q125" s="32">
        <v>9.5000000000000001E-2</v>
      </c>
      <c r="R125" s="30">
        <v>51.785040000000016</v>
      </c>
      <c r="S125" s="12">
        <v>37568</v>
      </c>
      <c r="T125" s="30">
        <v>112704</v>
      </c>
      <c r="U125" s="29"/>
      <c r="V125" s="30">
        <v>246516.54336000004</v>
      </c>
    </row>
    <row r="126" spans="1:22" ht="30" x14ac:dyDescent="0.25">
      <c r="A126" s="11" t="s">
        <v>2700</v>
      </c>
      <c r="B126" s="16" t="s">
        <v>2700</v>
      </c>
      <c r="C126" s="16" t="s">
        <v>70</v>
      </c>
      <c r="D126" s="11" t="s">
        <v>2701</v>
      </c>
      <c r="E126" s="11">
        <v>37059</v>
      </c>
      <c r="F126" s="11">
        <v>1984</v>
      </c>
      <c r="G126" s="11">
        <v>91431</v>
      </c>
      <c r="H126" s="11">
        <v>13500</v>
      </c>
      <c r="I126" s="11" t="s">
        <v>30</v>
      </c>
      <c r="J126" s="29">
        <v>9</v>
      </c>
      <c r="K126" s="30">
        <v>121500</v>
      </c>
      <c r="L126" s="31">
        <v>0.04</v>
      </c>
      <c r="M126" s="30">
        <v>116640</v>
      </c>
      <c r="N126" s="31">
        <v>0.49550250000000001</v>
      </c>
      <c r="O126" s="30">
        <v>57795.411599999992</v>
      </c>
      <c r="P126" s="30">
        <v>58844.588400000008</v>
      </c>
      <c r="Q126" s="32">
        <v>9.5000000000000001E-2</v>
      </c>
      <c r="R126" s="30">
        <v>45.882720000000006</v>
      </c>
      <c r="S126" s="12">
        <v>37431</v>
      </c>
      <c r="T126" s="30">
        <v>112293</v>
      </c>
      <c r="U126" s="29"/>
      <c r="V126" s="30">
        <v>731709.7200000002</v>
      </c>
    </row>
    <row r="127" spans="1:22" ht="30" x14ac:dyDescent="0.25">
      <c r="A127" s="11" t="s">
        <v>2702</v>
      </c>
      <c r="B127" s="16" t="s">
        <v>2702</v>
      </c>
      <c r="C127" s="16" t="s">
        <v>70</v>
      </c>
      <c r="D127" s="11" t="s">
        <v>2703</v>
      </c>
      <c r="E127" s="11">
        <v>37047</v>
      </c>
      <c r="F127" s="11">
        <v>1947</v>
      </c>
      <c r="G127" s="11">
        <v>102235</v>
      </c>
      <c r="H127" s="11">
        <v>11620</v>
      </c>
      <c r="I127" s="11" t="s">
        <v>30</v>
      </c>
      <c r="J127" s="29">
        <v>9</v>
      </c>
      <c r="K127" s="30">
        <v>104580</v>
      </c>
      <c r="L127" s="31">
        <v>0.04</v>
      </c>
      <c r="M127" s="30">
        <v>100396.8</v>
      </c>
      <c r="N127" s="31">
        <v>0.60785250000000002</v>
      </c>
      <c r="O127" s="30">
        <v>61026.445871999997</v>
      </c>
      <c r="P127" s="30">
        <v>39370.354127999999</v>
      </c>
      <c r="Q127" s="32">
        <v>9.5000000000000001E-2</v>
      </c>
      <c r="R127" s="30">
        <v>35.664783157894739</v>
      </c>
      <c r="S127" s="12">
        <v>55755</v>
      </c>
      <c r="T127" s="30">
        <v>111510</v>
      </c>
      <c r="U127" s="29"/>
      <c r="V127" s="30">
        <v>525934.78029473685</v>
      </c>
    </row>
    <row r="128" spans="1:22" ht="45" x14ac:dyDescent="0.25">
      <c r="A128" s="11" t="s">
        <v>2704</v>
      </c>
      <c r="B128" s="16" t="s">
        <v>2705</v>
      </c>
      <c r="C128" s="16" t="s">
        <v>173</v>
      </c>
      <c r="D128" s="11" t="s">
        <v>2706</v>
      </c>
      <c r="E128" s="11">
        <v>37007</v>
      </c>
      <c r="F128" s="11">
        <v>1990</v>
      </c>
      <c r="G128" s="11">
        <v>116650</v>
      </c>
      <c r="H128" s="11">
        <v>20061</v>
      </c>
      <c r="I128" s="11" t="s">
        <v>30</v>
      </c>
      <c r="J128" s="29">
        <v>8</v>
      </c>
      <c r="K128" s="30">
        <v>160488</v>
      </c>
      <c r="L128" s="31">
        <v>0.04</v>
      </c>
      <c r="M128" s="30">
        <v>154068.48000000001</v>
      </c>
      <c r="N128" s="31">
        <v>0.57495249999999998</v>
      </c>
      <c r="O128" s="30">
        <v>88582.0577472</v>
      </c>
      <c r="P128" s="30">
        <v>65486.42225280001</v>
      </c>
      <c r="Q128" s="32">
        <v>9.5000000000000001E-2</v>
      </c>
      <c r="R128" s="30">
        <v>34.361734736842109</v>
      </c>
      <c r="S128" s="12">
        <v>36406</v>
      </c>
      <c r="T128" s="30">
        <v>109218</v>
      </c>
      <c r="U128" s="29"/>
      <c r="V128" s="30">
        <v>798548.76055578957</v>
      </c>
    </row>
    <row r="129" spans="1:22" ht="45" x14ac:dyDescent="0.25">
      <c r="A129" s="11" t="s">
        <v>2707</v>
      </c>
      <c r="B129" s="16" t="s">
        <v>2708</v>
      </c>
      <c r="C129" s="16" t="s">
        <v>124</v>
      </c>
      <c r="D129" s="11" t="s">
        <v>2709</v>
      </c>
      <c r="E129" s="11">
        <v>37059</v>
      </c>
      <c r="F129" s="11">
        <v>1967</v>
      </c>
      <c r="G129" s="11">
        <v>262847</v>
      </c>
      <c r="H129" s="11">
        <v>56924</v>
      </c>
      <c r="I129" s="11" t="s">
        <v>30</v>
      </c>
      <c r="J129" s="29">
        <v>7.5</v>
      </c>
      <c r="K129" s="30">
        <v>426930</v>
      </c>
      <c r="L129" s="31">
        <v>0.04</v>
      </c>
      <c r="M129" s="30">
        <v>409852.8</v>
      </c>
      <c r="N129" s="31">
        <v>0.49550250000000001</v>
      </c>
      <c r="O129" s="30">
        <v>203083.08703200001</v>
      </c>
      <c r="P129" s="30">
        <v>206769.71296800001</v>
      </c>
      <c r="Q129" s="32">
        <v>9.5000000000000001E-2</v>
      </c>
      <c r="R129" s="30">
        <v>38.235599999999998</v>
      </c>
      <c r="S129" s="12">
        <v>35151</v>
      </c>
      <c r="T129" s="30">
        <v>105453</v>
      </c>
      <c r="U129" s="29"/>
      <c r="V129" s="30">
        <v>2281976.2944</v>
      </c>
    </row>
    <row r="130" spans="1:22" ht="45" x14ac:dyDescent="0.25">
      <c r="A130" s="11" t="s">
        <v>2710</v>
      </c>
      <c r="B130" s="16" t="s">
        <v>2711</v>
      </c>
      <c r="C130" s="16" t="s">
        <v>71</v>
      </c>
      <c r="D130" s="11" t="s">
        <v>2712</v>
      </c>
      <c r="E130" s="11">
        <v>37059</v>
      </c>
      <c r="F130" s="11">
        <v>1993</v>
      </c>
      <c r="G130" s="11">
        <v>233001</v>
      </c>
      <c r="H130" s="11">
        <v>49750</v>
      </c>
      <c r="I130" s="11" t="s">
        <v>30</v>
      </c>
      <c r="J130" s="29">
        <v>7.5</v>
      </c>
      <c r="K130" s="30">
        <v>373125</v>
      </c>
      <c r="L130" s="31">
        <v>0.04</v>
      </c>
      <c r="M130" s="30">
        <v>358200</v>
      </c>
      <c r="N130" s="31">
        <v>0.49550250000000001</v>
      </c>
      <c r="O130" s="30">
        <v>177488.99549999999</v>
      </c>
      <c r="P130" s="30">
        <v>180711.00450000001</v>
      </c>
      <c r="Q130" s="32">
        <v>9.5000000000000001E-2</v>
      </c>
      <c r="R130" s="30">
        <v>38.235600000000005</v>
      </c>
      <c r="S130" s="12">
        <v>34001</v>
      </c>
      <c r="T130" s="30">
        <v>102003</v>
      </c>
      <c r="U130" s="29"/>
      <c r="V130" s="30">
        <v>2004224.1000000003</v>
      </c>
    </row>
    <row r="131" spans="1:22" ht="30" x14ac:dyDescent="0.25">
      <c r="A131" s="11" t="s">
        <v>2713</v>
      </c>
      <c r="B131" s="16" t="s">
        <v>2713</v>
      </c>
      <c r="C131" s="16" t="s">
        <v>70</v>
      </c>
      <c r="D131" s="11" t="s">
        <v>2714</v>
      </c>
      <c r="E131" s="11">
        <v>37047</v>
      </c>
      <c r="F131" s="11">
        <v>1925</v>
      </c>
      <c r="G131" s="11">
        <v>75040</v>
      </c>
      <c r="H131" s="11">
        <v>10528</v>
      </c>
      <c r="I131" s="11" t="s">
        <v>30</v>
      </c>
      <c r="J131" s="29">
        <v>9</v>
      </c>
      <c r="K131" s="30">
        <v>94752</v>
      </c>
      <c r="L131" s="31">
        <v>0.04</v>
      </c>
      <c r="M131" s="30">
        <v>90961.919999999998</v>
      </c>
      <c r="N131" s="31">
        <v>0.60785250000000002</v>
      </c>
      <c r="O131" s="30">
        <v>55291.4304768</v>
      </c>
      <c r="P131" s="30">
        <v>35670.489523199998</v>
      </c>
      <c r="Q131" s="32">
        <v>9.5000000000000001E-2</v>
      </c>
      <c r="R131" s="30">
        <v>35.664783157894739</v>
      </c>
      <c r="S131" s="12">
        <v>32928</v>
      </c>
      <c r="T131" s="30">
        <v>98784</v>
      </c>
      <c r="U131" s="29"/>
      <c r="V131" s="30">
        <v>474262.83708631573</v>
      </c>
    </row>
    <row r="132" spans="1:22" ht="30" x14ac:dyDescent="0.25">
      <c r="A132" s="11" t="s">
        <v>2715</v>
      </c>
      <c r="B132" s="16" t="s">
        <v>2715</v>
      </c>
      <c r="C132" s="16" t="s">
        <v>70</v>
      </c>
      <c r="D132" s="11" t="s">
        <v>2716</v>
      </c>
      <c r="E132" s="11">
        <v>37227</v>
      </c>
      <c r="F132" s="11">
        <v>1984</v>
      </c>
      <c r="G132" s="11">
        <v>116655</v>
      </c>
      <c r="H132" s="11">
        <v>19600</v>
      </c>
      <c r="I132" s="11" t="s">
        <v>30</v>
      </c>
      <c r="J132" s="29">
        <v>9</v>
      </c>
      <c r="K132" s="30">
        <v>176400</v>
      </c>
      <c r="L132" s="31">
        <v>0.04</v>
      </c>
      <c r="M132" s="30">
        <v>169344</v>
      </c>
      <c r="N132" s="31">
        <v>0.67647000000000002</v>
      </c>
      <c r="O132" s="30">
        <v>114556.13568000001</v>
      </c>
      <c r="P132" s="30">
        <v>54787.864319999993</v>
      </c>
      <c r="Q132" s="32">
        <v>9.5000000000000001E-2</v>
      </c>
      <c r="R132" s="30">
        <v>29.424202105263152</v>
      </c>
      <c r="S132" s="12">
        <v>38255</v>
      </c>
      <c r="T132" s="30">
        <v>98697.900000000009</v>
      </c>
      <c r="U132" s="29"/>
      <c r="V132" s="30">
        <v>675412.26126315782</v>
      </c>
    </row>
    <row r="133" spans="1:22" ht="30" x14ac:dyDescent="0.25">
      <c r="A133" s="11" t="s">
        <v>2717</v>
      </c>
      <c r="B133" s="16" t="s">
        <v>2717</v>
      </c>
      <c r="C133" s="16" t="s">
        <v>99</v>
      </c>
      <c r="D133" s="11" t="s">
        <v>2718</v>
      </c>
      <c r="E133" s="11">
        <v>37025</v>
      </c>
      <c r="F133" s="11">
        <v>1924</v>
      </c>
      <c r="G133" s="11">
        <v>46764</v>
      </c>
      <c r="H133" s="11">
        <v>3560</v>
      </c>
      <c r="I133" s="11" t="s">
        <v>30</v>
      </c>
      <c r="J133" s="29">
        <v>9.5</v>
      </c>
      <c r="K133" s="30">
        <v>33820</v>
      </c>
      <c r="L133" s="31">
        <v>0.04</v>
      </c>
      <c r="M133" s="30">
        <v>32467.200000000001</v>
      </c>
      <c r="N133" s="31">
        <v>0.58811250000000004</v>
      </c>
      <c r="O133" s="30">
        <v>19094.366160000001</v>
      </c>
      <c r="P133" s="30">
        <v>13372.833839999999</v>
      </c>
      <c r="Q133" s="32">
        <v>9.5000000000000001E-2</v>
      </c>
      <c r="R133" s="30">
        <v>39.541200000000003</v>
      </c>
      <c r="S133" s="12">
        <v>32524</v>
      </c>
      <c r="T133" s="30">
        <v>97572</v>
      </c>
      <c r="U133" s="29"/>
      <c r="V133" s="30">
        <v>238338.67199999999</v>
      </c>
    </row>
    <row r="134" spans="1:22" ht="45" x14ac:dyDescent="0.25">
      <c r="A134" s="11" t="s">
        <v>2719</v>
      </c>
      <c r="B134" s="16" t="s">
        <v>2720</v>
      </c>
      <c r="C134" s="16" t="s">
        <v>96</v>
      </c>
      <c r="D134" s="11" t="s">
        <v>2721</v>
      </c>
      <c r="E134" s="11">
        <v>37059</v>
      </c>
      <c r="F134" s="11">
        <v>1964</v>
      </c>
      <c r="G134" s="11">
        <v>65531</v>
      </c>
      <c r="H134" s="11">
        <v>8590</v>
      </c>
      <c r="I134" s="11" t="s">
        <v>30</v>
      </c>
      <c r="J134" s="29">
        <v>9.5</v>
      </c>
      <c r="K134" s="30">
        <v>81605</v>
      </c>
      <c r="L134" s="31">
        <v>0.04</v>
      </c>
      <c r="M134" s="30">
        <v>78340.800000000003</v>
      </c>
      <c r="N134" s="31">
        <v>0.49550250000000001</v>
      </c>
      <c r="O134" s="30">
        <v>38818.062252000003</v>
      </c>
      <c r="P134" s="30">
        <v>39522.737748000007</v>
      </c>
      <c r="Q134" s="32">
        <v>9.5000000000000001E-2</v>
      </c>
      <c r="R134" s="30">
        <v>48.431759999999997</v>
      </c>
      <c r="S134" s="12">
        <v>31171</v>
      </c>
      <c r="T134" s="30">
        <v>93513</v>
      </c>
      <c r="U134" s="29"/>
      <c r="V134" s="30">
        <v>509541.81840000011</v>
      </c>
    </row>
    <row r="135" spans="1:22" ht="30" x14ac:dyDescent="0.25">
      <c r="A135" s="11" t="s">
        <v>2722</v>
      </c>
      <c r="B135" s="16" t="s">
        <v>2722</v>
      </c>
      <c r="C135" s="16" t="s">
        <v>125</v>
      </c>
      <c r="D135" s="11" t="s">
        <v>2723</v>
      </c>
      <c r="E135" s="11">
        <v>37161</v>
      </c>
      <c r="F135" s="11">
        <v>1964</v>
      </c>
      <c r="G135" s="11">
        <v>59372</v>
      </c>
      <c r="H135" s="11">
        <v>17145</v>
      </c>
      <c r="I135" s="11" t="s">
        <v>30</v>
      </c>
      <c r="J135" s="29">
        <v>9</v>
      </c>
      <c r="K135" s="30">
        <v>154305</v>
      </c>
      <c r="L135" s="31">
        <v>0.04</v>
      </c>
      <c r="M135" s="30">
        <v>148132.79999999999</v>
      </c>
      <c r="N135" s="31">
        <v>0.62074999999999991</v>
      </c>
      <c r="O135" s="30">
        <v>91953.435599999983</v>
      </c>
      <c r="P135" s="30">
        <v>56179.364400000006</v>
      </c>
      <c r="Q135" s="32">
        <v>9.5000000000000001E-2</v>
      </c>
      <c r="R135" s="30">
        <v>34.491789473684214</v>
      </c>
      <c r="S135" s="12">
        <v>0</v>
      </c>
      <c r="T135" s="30">
        <v>0</v>
      </c>
      <c r="U135" s="29"/>
      <c r="V135" s="30">
        <v>591361.73052631586</v>
      </c>
    </row>
    <row r="136" spans="1:22" ht="45" x14ac:dyDescent="0.25">
      <c r="A136" s="11" t="s">
        <v>2724</v>
      </c>
      <c r="B136" s="16" t="s">
        <v>2725</v>
      </c>
      <c r="C136" s="16" t="s">
        <v>2570</v>
      </c>
      <c r="D136" s="11" t="s">
        <v>2726</v>
      </c>
      <c r="E136" s="11">
        <v>37059</v>
      </c>
      <c r="F136" s="11">
        <v>1988</v>
      </c>
      <c r="G136" s="11">
        <v>81152</v>
      </c>
      <c r="H136" s="11">
        <v>12620</v>
      </c>
      <c r="I136" s="11" t="s">
        <v>30</v>
      </c>
      <c r="J136" s="29">
        <v>9</v>
      </c>
      <c r="K136" s="30">
        <v>113580</v>
      </c>
      <c r="L136" s="31">
        <v>0.04</v>
      </c>
      <c r="M136" s="30">
        <v>109036.8</v>
      </c>
      <c r="N136" s="31">
        <v>0.49550250000000001</v>
      </c>
      <c r="O136" s="30">
        <v>54028.006991999995</v>
      </c>
      <c r="P136" s="30">
        <v>55008.793008000008</v>
      </c>
      <c r="Q136" s="32">
        <v>9.5000000000000001E-2</v>
      </c>
      <c r="R136" s="30">
        <v>45.882720000000006</v>
      </c>
      <c r="S136" s="12">
        <v>30672</v>
      </c>
      <c r="T136" s="30">
        <v>92016</v>
      </c>
      <c r="U136" s="29"/>
      <c r="V136" s="30">
        <v>671055.92640000011</v>
      </c>
    </row>
    <row r="137" spans="1:22" ht="30" x14ac:dyDescent="0.25">
      <c r="A137" s="11" t="s">
        <v>2727</v>
      </c>
      <c r="B137" s="16" t="s">
        <v>2727</v>
      </c>
      <c r="C137" s="16" t="s">
        <v>99</v>
      </c>
      <c r="D137" s="11" t="s">
        <v>2728</v>
      </c>
      <c r="E137" s="11">
        <v>37292</v>
      </c>
      <c r="F137" s="11">
        <v>1990</v>
      </c>
      <c r="G137" s="11">
        <v>42193</v>
      </c>
      <c r="H137" s="11">
        <v>3000</v>
      </c>
      <c r="I137" s="11" t="s">
        <v>30</v>
      </c>
      <c r="J137" s="29">
        <v>9.5</v>
      </c>
      <c r="K137" s="30">
        <v>28500</v>
      </c>
      <c r="L137" s="31">
        <v>0.04</v>
      </c>
      <c r="M137" s="30">
        <v>27360</v>
      </c>
      <c r="N137" s="31">
        <v>0.50253749999999997</v>
      </c>
      <c r="O137" s="30">
        <v>13749.425999999999</v>
      </c>
      <c r="P137" s="30">
        <v>13610.574000000001</v>
      </c>
      <c r="Q137" s="32">
        <v>9.5000000000000001E-2</v>
      </c>
      <c r="R137" s="30">
        <v>47.756400000000006</v>
      </c>
      <c r="S137" s="12">
        <v>30193</v>
      </c>
      <c r="T137" s="30">
        <v>90579</v>
      </c>
      <c r="U137" s="29"/>
      <c r="V137" s="30">
        <v>233848.2</v>
      </c>
    </row>
    <row r="138" spans="1:22" ht="45" x14ac:dyDescent="0.25">
      <c r="A138" s="11" t="s">
        <v>2729</v>
      </c>
      <c r="B138" s="16" t="s">
        <v>2730</v>
      </c>
      <c r="C138" s="16" t="s">
        <v>166</v>
      </c>
      <c r="D138" s="11" t="s">
        <v>2731</v>
      </c>
      <c r="E138" s="11">
        <v>37164</v>
      </c>
      <c r="F138" s="11">
        <v>1963</v>
      </c>
      <c r="G138" s="11">
        <v>77946</v>
      </c>
      <c r="H138" s="11">
        <v>12000</v>
      </c>
      <c r="I138" s="11" t="s">
        <v>30</v>
      </c>
      <c r="J138" s="29">
        <v>9</v>
      </c>
      <c r="K138" s="30">
        <v>108000</v>
      </c>
      <c r="L138" s="31">
        <v>0.04</v>
      </c>
      <c r="M138" s="30">
        <v>103680</v>
      </c>
      <c r="N138" s="31">
        <v>0.69906249999999992</v>
      </c>
      <c r="O138" s="30">
        <v>72478.799999999988</v>
      </c>
      <c r="P138" s="30">
        <v>31201.200000000012</v>
      </c>
      <c r="Q138" s="32">
        <v>9.5000000000000001E-2</v>
      </c>
      <c r="R138" s="30">
        <v>27.369473684210533</v>
      </c>
      <c r="S138" s="12">
        <v>29946</v>
      </c>
      <c r="T138" s="30">
        <v>89838</v>
      </c>
      <c r="U138" s="29"/>
      <c r="V138" s="30">
        <v>418271.68421052641</v>
      </c>
    </row>
    <row r="139" spans="1:22" ht="30" x14ac:dyDescent="0.25">
      <c r="A139" s="11" t="s">
        <v>2732</v>
      </c>
      <c r="B139" s="16" t="s">
        <v>2732</v>
      </c>
      <c r="C139" s="16" t="s">
        <v>125</v>
      </c>
      <c r="D139" s="11" t="s">
        <v>2733</v>
      </c>
      <c r="E139" s="11">
        <v>37059</v>
      </c>
      <c r="F139" s="11">
        <v>1986</v>
      </c>
      <c r="G139" s="11">
        <v>67525</v>
      </c>
      <c r="H139" s="11">
        <v>9751</v>
      </c>
      <c r="I139" s="11" t="s">
        <v>30</v>
      </c>
      <c r="J139" s="29">
        <v>9.5</v>
      </c>
      <c r="K139" s="30">
        <v>92634.5</v>
      </c>
      <c r="L139" s="31">
        <v>0.04</v>
      </c>
      <c r="M139" s="30">
        <v>88929.12</v>
      </c>
      <c r="N139" s="31">
        <v>0.49550250000000001</v>
      </c>
      <c r="O139" s="30">
        <v>44064.601282799995</v>
      </c>
      <c r="P139" s="30">
        <v>44864.518717200001</v>
      </c>
      <c r="Q139" s="32">
        <v>9.5000000000000001E-2</v>
      </c>
      <c r="R139" s="30">
        <v>48.431759999999997</v>
      </c>
      <c r="S139" s="12">
        <v>28521</v>
      </c>
      <c r="T139" s="30">
        <v>85563</v>
      </c>
      <c r="U139" s="29"/>
      <c r="V139" s="30">
        <v>557821.09175999998</v>
      </c>
    </row>
    <row r="140" spans="1:22" ht="30" x14ac:dyDescent="0.25">
      <c r="A140" s="11" t="s">
        <v>2734</v>
      </c>
      <c r="B140" s="16" t="s">
        <v>2734</v>
      </c>
      <c r="C140" s="16" t="s">
        <v>70</v>
      </c>
      <c r="D140" s="11" t="s">
        <v>2735</v>
      </c>
      <c r="E140" s="11">
        <v>37072</v>
      </c>
      <c r="F140" s="11">
        <v>1969</v>
      </c>
      <c r="G140" s="11">
        <v>71000</v>
      </c>
      <c r="H140" s="11">
        <v>10664</v>
      </c>
      <c r="I140" s="11" t="s">
        <v>30</v>
      </c>
      <c r="J140" s="29">
        <v>9</v>
      </c>
      <c r="K140" s="30">
        <v>95976</v>
      </c>
      <c r="L140" s="31">
        <v>0.04</v>
      </c>
      <c r="M140" s="30">
        <v>92136.960000000006</v>
      </c>
      <c r="N140" s="31">
        <v>0.51842749999999993</v>
      </c>
      <c r="O140" s="30">
        <v>47766.333830399999</v>
      </c>
      <c r="P140" s="30">
        <v>44370.626169600007</v>
      </c>
      <c r="Q140" s="32">
        <v>9.5000000000000001E-2</v>
      </c>
      <c r="R140" s="30">
        <v>43.797751578947377</v>
      </c>
      <c r="S140" s="12">
        <v>28344</v>
      </c>
      <c r="T140" s="30">
        <v>85032</v>
      </c>
      <c r="U140" s="29"/>
      <c r="V140" s="30">
        <v>552091.22283789481</v>
      </c>
    </row>
    <row r="141" spans="1:22" ht="45" x14ac:dyDescent="0.25">
      <c r="A141" s="11" t="s">
        <v>2736</v>
      </c>
      <c r="B141" s="16" t="s">
        <v>2737</v>
      </c>
      <c r="C141" s="16" t="s">
        <v>2570</v>
      </c>
      <c r="D141" s="11" t="s">
        <v>2738</v>
      </c>
      <c r="E141" s="11">
        <v>37024</v>
      </c>
      <c r="F141" s="11">
        <v>1976</v>
      </c>
      <c r="G141" s="11">
        <v>61105</v>
      </c>
      <c r="H141" s="11">
        <v>8425</v>
      </c>
      <c r="I141" s="11" t="s">
        <v>30</v>
      </c>
      <c r="J141" s="29">
        <v>9.5</v>
      </c>
      <c r="K141" s="30">
        <v>80037.5</v>
      </c>
      <c r="L141" s="31">
        <v>0.04</v>
      </c>
      <c r="M141" s="30">
        <v>76836</v>
      </c>
      <c r="N141" s="31">
        <v>0.56138999999999994</v>
      </c>
      <c r="O141" s="30">
        <v>43134.962039999999</v>
      </c>
      <c r="P141" s="30">
        <v>33701.037960000001</v>
      </c>
      <c r="Q141" s="32">
        <v>9.5000000000000001E-2</v>
      </c>
      <c r="R141" s="30">
        <v>42.106560000000002</v>
      </c>
      <c r="S141" s="12">
        <v>27405</v>
      </c>
      <c r="T141" s="30">
        <v>82215</v>
      </c>
      <c r="U141" s="29"/>
      <c r="V141" s="30">
        <v>436962.76799999998</v>
      </c>
    </row>
    <row r="142" spans="1:22" ht="30" x14ac:dyDescent="0.25">
      <c r="A142" s="11" t="s">
        <v>2739</v>
      </c>
      <c r="B142" s="16" t="s">
        <v>2739</v>
      </c>
      <c r="C142" s="16" t="s">
        <v>70</v>
      </c>
      <c r="D142" s="11" t="s">
        <v>2740</v>
      </c>
      <c r="E142" s="11">
        <v>37292</v>
      </c>
      <c r="F142" s="11">
        <v>1992</v>
      </c>
      <c r="G142" s="11">
        <v>51575</v>
      </c>
      <c r="H142" s="11">
        <v>6240</v>
      </c>
      <c r="I142" s="11" t="s">
        <v>30</v>
      </c>
      <c r="J142" s="29">
        <v>9.5</v>
      </c>
      <c r="K142" s="30">
        <v>59280</v>
      </c>
      <c r="L142" s="31">
        <v>0.04</v>
      </c>
      <c r="M142" s="30">
        <v>56908.800000000003</v>
      </c>
      <c r="N142" s="31">
        <v>0.50253749999999997</v>
      </c>
      <c r="O142" s="30">
        <v>28598.806079999998</v>
      </c>
      <c r="P142" s="30">
        <v>28309.993920000004</v>
      </c>
      <c r="Q142" s="32">
        <v>9.5000000000000001E-2</v>
      </c>
      <c r="R142" s="30">
        <v>47.756400000000006</v>
      </c>
      <c r="S142" s="12">
        <v>26615</v>
      </c>
      <c r="T142" s="30">
        <v>79845</v>
      </c>
      <c r="U142" s="29"/>
      <c r="V142" s="30">
        <v>377844.9360000001</v>
      </c>
    </row>
    <row r="143" spans="1:22" ht="45" x14ac:dyDescent="0.25">
      <c r="A143" s="11" t="s">
        <v>2741</v>
      </c>
      <c r="B143" s="16" t="s">
        <v>2742</v>
      </c>
      <c r="C143" s="16" t="s">
        <v>71</v>
      </c>
      <c r="D143" s="11" t="s">
        <v>2743</v>
      </c>
      <c r="E143" s="11">
        <v>37059</v>
      </c>
      <c r="F143" s="11">
        <v>1975</v>
      </c>
      <c r="G143" s="11">
        <v>106591</v>
      </c>
      <c r="H143" s="11">
        <v>20250</v>
      </c>
      <c r="I143" s="11" t="s">
        <v>30</v>
      </c>
      <c r="J143" s="29">
        <v>8</v>
      </c>
      <c r="K143" s="30">
        <v>162000</v>
      </c>
      <c r="L143" s="31">
        <v>0.04</v>
      </c>
      <c r="M143" s="30">
        <v>155520</v>
      </c>
      <c r="N143" s="31">
        <v>0.49550250000000001</v>
      </c>
      <c r="O143" s="30">
        <v>77060.54879999999</v>
      </c>
      <c r="P143" s="30">
        <v>78459.45120000001</v>
      </c>
      <c r="Q143" s="32">
        <v>9.5000000000000001E-2</v>
      </c>
      <c r="R143" s="30">
        <v>40.784640000000003</v>
      </c>
      <c r="S143" s="12">
        <v>25591</v>
      </c>
      <c r="T143" s="30">
        <v>76773</v>
      </c>
      <c r="U143" s="29"/>
      <c r="V143" s="30">
        <v>902661.96</v>
      </c>
    </row>
    <row r="144" spans="1:22" ht="30" x14ac:dyDescent="0.25">
      <c r="A144" s="11" t="s">
        <v>2744</v>
      </c>
      <c r="B144" s="16" t="s">
        <v>2744</v>
      </c>
      <c r="C144" s="16" t="s">
        <v>70</v>
      </c>
      <c r="D144" s="11" t="s">
        <v>2745</v>
      </c>
      <c r="E144" s="11">
        <v>37059</v>
      </c>
      <c r="F144" s="11">
        <v>1972</v>
      </c>
      <c r="G144" s="11">
        <v>45476</v>
      </c>
      <c r="H144" s="11">
        <v>5200</v>
      </c>
      <c r="I144" s="11" t="s">
        <v>30</v>
      </c>
      <c r="J144" s="29">
        <v>9.5</v>
      </c>
      <c r="K144" s="30">
        <v>49400</v>
      </c>
      <c r="L144" s="31">
        <v>0.04</v>
      </c>
      <c r="M144" s="30">
        <v>47424</v>
      </c>
      <c r="N144" s="31">
        <v>0.49550250000000001</v>
      </c>
      <c r="O144" s="30">
        <v>23498.71056</v>
      </c>
      <c r="P144" s="30">
        <v>23925.28944</v>
      </c>
      <c r="Q144" s="32">
        <v>9.5000000000000001E-2</v>
      </c>
      <c r="R144" s="30">
        <v>48.431759999999997</v>
      </c>
      <c r="S144" s="12">
        <v>24676</v>
      </c>
      <c r="T144" s="30">
        <v>74028</v>
      </c>
      <c r="U144" s="29"/>
      <c r="V144" s="30">
        <v>325873.152</v>
      </c>
    </row>
    <row r="145" spans="1:22" ht="30" x14ac:dyDescent="0.25">
      <c r="A145" s="11" t="s">
        <v>2746</v>
      </c>
      <c r="B145" s="16" t="s">
        <v>2746</v>
      </c>
      <c r="C145" s="16" t="s">
        <v>70</v>
      </c>
      <c r="D145" s="11" t="s">
        <v>2747</v>
      </c>
      <c r="E145" s="11">
        <v>37024</v>
      </c>
      <c r="F145" s="11">
        <v>1968</v>
      </c>
      <c r="G145" s="11">
        <v>74267</v>
      </c>
      <c r="H145" s="11">
        <v>12449</v>
      </c>
      <c r="I145" s="11" t="s">
        <v>30</v>
      </c>
      <c r="J145" s="29">
        <v>9</v>
      </c>
      <c r="K145" s="30">
        <v>112041</v>
      </c>
      <c r="L145" s="31">
        <v>0.04</v>
      </c>
      <c r="M145" s="30">
        <v>107559.36</v>
      </c>
      <c r="N145" s="31">
        <v>0.56138999999999994</v>
      </c>
      <c r="O145" s="30">
        <v>60382.749110399993</v>
      </c>
      <c r="P145" s="30">
        <v>47176.610889600008</v>
      </c>
      <c r="Q145" s="32">
        <v>9.5000000000000001E-2</v>
      </c>
      <c r="R145" s="30">
        <v>39.890425263157901</v>
      </c>
      <c r="S145" s="12">
        <v>24471</v>
      </c>
      <c r="T145" s="30">
        <v>73413</v>
      </c>
      <c r="U145" s="29"/>
      <c r="V145" s="30">
        <v>570008.90410105279</v>
      </c>
    </row>
    <row r="146" spans="1:22" ht="60" x14ac:dyDescent="0.25">
      <c r="A146" s="11" t="s">
        <v>2748</v>
      </c>
      <c r="B146" s="16" t="s">
        <v>2749</v>
      </c>
      <c r="C146" s="16" t="s">
        <v>165</v>
      </c>
      <c r="D146" s="11" t="s">
        <v>2750</v>
      </c>
      <c r="E146" s="11">
        <v>37066</v>
      </c>
      <c r="F146" s="11">
        <v>1958</v>
      </c>
      <c r="G146" s="11">
        <v>72612</v>
      </c>
      <c r="H146" s="11">
        <v>12200</v>
      </c>
      <c r="I146" s="11" t="s">
        <v>30</v>
      </c>
      <c r="J146" s="29">
        <v>9</v>
      </c>
      <c r="K146" s="30">
        <v>109800</v>
      </c>
      <c r="L146" s="31">
        <v>0.04</v>
      </c>
      <c r="M146" s="30">
        <v>105408</v>
      </c>
      <c r="N146" s="31">
        <v>0.52229499999999995</v>
      </c>
      <c r="O146" s="30">
        <v>55054.071359999994</v>
      </c>
      <c r="P146" s="30">
        <v>50353.928640000006</v>
      </c>
      <c r="Q146" s="32">
        <v>9.5000000000000001E-2</v>
      </c>
      <c r="R146" s="30">
        <v>43.446012631578952</v>
      </c>
      <c r="S146" s="12">
        <v>23812</v>
      </c>
      <c r="T146" s="30">
        <v>71436</v>
      </c>
      <c r="U146" s="29"/>
      <c r="V146" s="30">
        <v>601477.35410526325</v>
      </c>
    </row>
    <row r="147" spans="1:22" ht="30" x14ac:dyDescent="0.25">
      <c r="A147" s="11" t="s">
        <v>2751</v>
      </c>
      <c r="B147" s="16" t="s">
        <v>2751</v>
      </c>
      <c r="C147" s="16" t="s">
        <v>70</v>
      </c>
      <c r="D147" s="11" t="s">
        <v>2752</v>
      </c>
      <c r="E147" s="11">
        <v>37035</v>
      </c>
      <c r="F147" s="11">
        <v>1952</v>
      </c>
      <c r="G147" s="11">
        <v>62726</v>
      </c>
      <c r="H147" s="11">
        <v>10000</v>
      </c>
      <c r="I147" s="11" t="s">
        <v>30</v>
      </c>
      <c r="J147" s="29">
        <v>9.5</v>
      </c>
      <c r="K147" s="30">
        <v>95000</v>
      </c>
      <c r="L147" s="31">
        <v>0.04</v>
      </c>
      <c r="M147" s="30">
        <v>91200</v>
      </c>
      <c r="N147" s="31">
        <v>0.63851249999999993</v>
      </c>
      <c r="O147" s="30">
        <v>58232.34</v>
      </c>
      <c r="P147" s="30">
        <v>32967.660000000003</v>
      </c>
      <c r="Q147" s="32">
        <v>9.5000000000000001E-2</v>
      </c>
      <c r="R147" s="30">
        <v>34.702800000000003</v>
      </c>
      <c r="S147" s="12">
        <v>22726</v>
      </c>
      <c r="T147" s="30">
        <v>68178</v>
      </c>
      <c r="U147" s="29"/>
      <c r="V147" s="30">
        <v>415206.00000000006</v>
      </c>
    </row>
    <row r="148" spans="1:22" ht="30" x14ac:dyDescent="0.25">
      <c r="A148" s="11" t="s">
        <v>2753</v>
      </c>
      <c r="B148" s="16" t="s">
        <v>2753</v>
      </c>
      <c r="C148" s="16" t="s">
        <v>70</v>
      </c>
      <c r="D148" s="11" t="s">
        <v>2754</v>
      </c>
      <c r="E148" s="11">
        <v>37272</v>
      </c>
      <c r="F148" s="11">
        <v>1986</v>
      </c>
      <c r="G148" s="11">
        <v>78791</v>
      </c>
      <c r="H148" s="11">
        <v>14050</v>
      </c>
      <c r="I148" s="11" t="s">
        <v>30</v>
      </c>
      <c r="J148" s="29">
        <v>9</v>
      </c>
      <c r="K148" s="30">
        <v>126450</v>
      </c>
      <c r="L148" s="31">
        <v>0.04</v>
      </c>
      <c r="M148" s="30">
        <v>121392</v>
      </c>
      <c r="N148" s="31">
        <v>0.48031249999999992</v>
      </c>
      <c r="O148" s="30">
        <v>58306.094999999994</v>
      </c>
      <c r="P148" s="30">
        <v>63085.905000000006</v>
      </c>
      <c r="Q148" s="32">
        <v>9.5000000000000001E-2</v>
      </c>
      <c r="R148" s="30">
        <v>47.264210526315793</v>
      </c>
      <c r="S148" s="12">
        <v>22591</v>
      </c>
      <c r="T148" s="30">
        <v>67773</v>
      </c>
      <c r="U148" s="29"/>
      <c r="V148" s="30">
        <v>731835.15789473685</v>
      </c>
    </row>
    <row r="149" spans="1:22" ht="30" x14ac:dyDescent="0.25">
      <c r="A149" s="11" t="s">
        <v>2755</v>
      </c>
      <c r="B149" s="16" t="s">
        <v>2755</v>
      </c>
      <c r="C149" s="16" t="s">
        <v>95</v>
      </c>
      <c r="D149" s="11" t="s">
        <v>2756</v>
      </c>
      <c r="E149" s="11">
        <v>37066</v>
      </c>
      <c r="F149" s="11">
        <v>1993</v>
      </c>
      <c r="G149" s="11">
        <v>62427</v>
      </c>
      <c r="H149" s="11">
        <v>10000</v>
      </c>
      <c r="I149" s="11" t="s">
        <v>30</v>
      </c>
      <c r="J149" s="29">
        <v>9.5</v>
      </c>
      <c r="K149" s="30">
        <v>95000</v>
      </c>
      <c r="L149" s="31">
        <v>0.04</v>
      </c>
      <c r="M149" s="30">
        <v>91200</v>
      </c>
      <c r="N149" s="31">
        <v>0.52229499999999995</v>
      </c>
      <c r="O149" s="30">
        <v>47633.303999999996</v>
      </c>
      <c r="P149" s="30">
        <v>43566.696000000004</v>
      </c>
      <c r="Q149" s="32">
        <v>9.5000000000000001E-2</v>
      </c>
      <c r="R149" s="30">
        <v>45.859679999999997</v>
      </c>
      <c r="S149" s="12">
        <v>22427</v>
      </c>
      <c r="T149" s="30">
        <v>67281</v>
      </c>
      <c r="U149" s="29"/>
      <c r="V149" s="30">
        <v>525877.80000000005</v>
      </c>
    </row>
    <row r="150" spans="1:22" ht="30" x14ac:dyDescent="0.25">
      <c r="A150" s="11" t="s">
        <v>2757</v>
      </c>
      <c r="B150" s="16" t="s">
        <v>2757</v>
      </c>
      <c r="C150" s="16" t="s">
        <v>70</v>
      </c>
      <c r="D150" s="11" t="s">
        <v>2758</v>
      </c>
      <c r="E150" s="11">
        <v>37175</v>
      </c>
      <c r="F150" s="11">
        <v>1957</v>
      </c>
      <c r="G150" s="11">
        <v>171365</v>
      </c>
      <c r="H150" s="11">
        <v>31700</v>
      </c>
      <c r="I150" s="11" t="s">
        <v>30</v>
      </c>
      <c r="J150" s="29">
        <v>8</v>
      </c>
      <c r="K150" s="30">
        <v>253600</v>
      </c>
      <c r="L150" s="31">
        <v>0.04</v>
      </c>
      <c r="M150" s="30">
        <v>243456</v>
      </c>
      <c r="N150" s="31">
        <v>0.46057249999999994</v>
      </c>
      <c r="O150" s="30">
        <v>112129.13856000001</v>
      </c>
      <c r="P150" s="30">
        <v>131326.86144000001</v>
      </c>
      <c r="Q150" s="32">
        <v>9.5000000000000001E-2</v>
      </c>
      <c r="R150" s="30">
        <v>43.608454736842106</v>
      </c>
      <c r="S150" s="12">
        <v>44565</v>
      </c>
      <c r="T150" s="30">
        <v>66847.5</v>
      </c>
      <c r="U150" s="29"/>
      <c r="V150" s="30">
        <v>1449235.5151578947</v>
      </c>
    </row>
    <row r="151" spans="1:22" ht="30" x14ac:dyDescent="0.25">
      <c r="A151" s="11" t="s">
        <v>2759</v>
      </c>
      <c r="B151" s="16" t="s">
        <v>2759</v>
      </c>
      <c r="C151" s="16" t="s">
        <v>70</v>
      </c>
      <c r="D151" s="11" t="s">
        <v>2760</v>
      </c>
      <c r="E151" s="11">
        <v>37227</v>
      </c>
      <c r="F151" s="11">
        <v>1980</v>
      </c>
      <c r="G151" s="11">
        <v>209523</v>
      </c>
      <c r="H151" s="11">
        <v>44190</v>
      </c>
      <c r="I151" s="11" t="s">
        <v>30</v>
      </c>
      <c r="J151" s="29">
        <v>7.5</v>
      </c>
      <c r="K151" s="30">
        <v>331425</v>
      </c>
      <c r="L151" s="31">
        <v>0.04</v>
      </c>
      <c r="M151" s="30">
        <v>318168</v>
      </c>
      <c r="N151" s="31">
        <v>0.67647000000000002</v>
      </c>
      <c r="O151" s="30">
        <v>215231.10696</v>
      </c>
      <c r="P151" s="30">
        <v>102936.89304</v>
      </c>
      <c r="Q151" s="32">
        <v>9.5000000000000001E-2</v>
      </c>
      <c r="R151" s="30">
        <v>24.520168421052627</v>
      </c>
      <c r="S151" s="12">
        <v>32763</v>
      </c>
      <c r="T151" s="30">
        <v>65526</v>
      </c>
      <c r="U151" s="29"/>
      <c r="V151" s="30">
        <v>1149072.2425263156</v>
      </c>
    </row>
    <row r="152" spans="1:22" ht="30" x14ac:dyDescent="0.25">
      <c r="A152" s="11" t="s">
        <v>2761</v>
      </c>
      <c r="B152" s="16" t="s">
        <v>2761</v>
      </c>
      <c r="C152" s="16" t="s">
        <v>70</v>
      </c>
      <c r="D152" s="11" t="s">
        <v>2762</v>
      </c>
      <c r="E152" s="11">
        <v>37059</v>
      </c>
      <c r="F152" s="11">
        <v>1976</v>
      </c>
      <c r="G152" s="11">
        <v>101277</v>
      </c>
      <c r="H152" s="11">
        <v>19900</v>
      </c>
      <c r="I152" s="11" t="s">
        <v>30</v>
      </c>
      <c r="J152" s="29">
        <v>9</v>
      </c>
      <c r="K152" s="30">
        <v>179100</v>
      </c>
      <c r="L152" s="31">
        <v>0.04</v>
      </c>
      <c r="M152" s="30">
        <v>171936</v>
      </c>
      <c r="N152" s="31">
        <v>0.49550250000000001</v>
      </c>
      <c r="O152" s="30">
        <v>85194.717839999998</v>
      </c>
      <c r="P152" s="30">
        <v>86741.282160000002</v>
      </c>
      <c r="Q152" s="32">
        <v>9.5000000000000001E-2</v>
      </c>
      <c r="R152" s="30">
        <v>45.882719999999999</v>
      </c>
      <c r="S152" s="12">
        <v>21677</v>
      </c>
      <c r="T152" s="30">
        <v>65031</v>
      </c>
      <c r="U152" s="29"/>
      <c r="V152" s="30">
        <v>978097.12800000003</v>
      </c>
    </row>
    <row r="153" spans="1:22" ht="30" x14ac:dyDescent="0.25">
      <c r="A153" s="11" t="s">
        <v>2763</v>
      </c>
      <c r="B153" s="16" t="s">
        <v>2763</v>
      </c>
      <c r="C153" s="16" t="s">
        <v>70</v>
      </c>
      <c r="D153" s="11" t="s">
        <v>2764</v>
      </c>
      <c r="E153" s="11">
        <v>37059</v>
      </c>
      <c r="F153" s="11">
        <v>1969</v>
      </c>
      <c r="G153" s="11">
        <v>142049</v>
      </c>
      <c r="H153" s="11">
        <v>30220</v>
      </c>
      <c r="I153" s="11" t="s">
        <v>30</v>
      </c>
      <c r="J153" s="29">
        <v>8</v>
      </c>
      <c r="K153" s="30">
        <v>241760</v>
      </c>
      <c r="L153" s="31">
        <v>0.04</v>
      </c>
      <c r="M153" s="30">
        <v>232089.60000000001</v>
      </c>
      <c r="N153" s="31">
        <v>0.49550250000000001</v>
      </c>
      <c r="O153" s="30">
        <v>115000.97702400001</v>
      </c>
      <c r="P153" s="30">
        <v>117088.622976</v>
      </c>
      <c r="Q153" s="32">
        <v>9.5000000000000001E-2</v>
      </c>
      <c r="R153" s="30">
        <v>40.784640000000003</v>
      </c>
      <c r="S153" s="12">
        <v>21169</v>
      </c>
      <c r="T153" s="30">
        <v>63507</v>
      </c>
      <c r="U153" s="29"/>
      <c r="V153" s="30">
        <v>1296018.8208000001</v>
      </c>
    </row>
    <row r="154" spans="1:22" ht="30" x14ac:dyDescent="0.25">
      <c r="A154" s="11" t="s">
        <v>2765</v>
      </c>
      <c r="B154" s="16" t="s">
        <v>2765</v>
      </c>
      <c r="C154" s="16" t="s">
        <v>125</v>
      </c>
      <c r="D154" s="11" t="s">
        <v>2766</v>
      </c>
      <c r="E154" s="11">
        <v>37272</v>
      </c>
      <c r="F154" s="11">
        <v>2001</v>
      </c>
      <c r="G154" s="11">
        <v>244763</v>
      </c>
      <c r="H154" s="11">
        <v>53360</v>
      </c>
      <c r="I154" s="11" t="s">
        <v>30</v>
      </c>
      <c r="J154" s="29">
        <v>7.5</v>
      </c>
      <c r="K154" s="30">
        <v>400200</v>
      </c>
      <c r="L154" s="31">
        <v>0.04</v>
      </c>
      <c r="M154" s="30">
        <v>384192</v>
      </c>
      <c r="N154" s="31">
        <v>0.48031249999999992</v>
      </c>
      <c r="O154" s="30">
        <v>184532.21999999997</v>
      </c>
      <c r="P154" s="30">
        <v>199659.78000000003</v>
      </c>
      <c r="Q154" s="32">
        <v>9.5000000000000001E-2</v>
      </c>
      <c r="R154" s="30">
        <v>39.386842105263163</v>
      </c>
      <c r="S154" s="12">
        <v>31323</v>
      </c>
      <c r="T154" s="30">
        <v>62646</v>
      </c>
      <c r="U154" s="29"/>
      <c r="V154" s="30">
        <v>2164327.8947368423</v>
      </c>
    </row>
    <row r="155" spans="1:22" ht="30" x14ac:dyDescent="0.25">
      <c r="A155" s="11" t="s">
        <v>2767</v>
      </c>
      <c r="B155" s="16" t="s">
        <v>2767</v>
      </c>
      <c r="C155" s="16" t="s">
        <v>95</v>
      </c>
      <c r="D155" s="11" t="s">
        <v>2768</v>
      </c>
      <c r="E155" s="11">
        <v>37069</v>
      </c>
      <c r="F155" s="11">
        <v>1998</v>
      </c>
      <c r="G155" s="11">
        <v>218484</v>
      </c>
      <c r="H155" s="11">
        <v>50213</v>
      </c>
      <c r="I155" s="11" t="s">
        <v>30</v>
      </c>
      <c r="J155" s="29">
        <v>7.5</v>
      </c>
      <c r="K155" s="30">
        <v>376597.5</v>
      </c>
      <c r="L155" s="31">
        <v>0.04</v>
      </c>
      <c r="M155" s="30">
        <v>361533.6</v>
      </c>
      <c r="N155" s="31">
        <v>0.44155</v>
      </c>
      <c r="O155" s="30">
        <v>159635.16107999999</v>
      </c>
      <c r="P155" s="30">
        <v>201898.43891999999</v>
      </c>
      <c r="Q155" s="32">
        <v>9.5000000000000001E-2</v>
      </c>
      <c r="R155" s="30">
        <v>42.324631578947368</v>
      </c>
      <c r="S155" s="12">
        <v>17632</v>
      </c>
      <c r="T155" s="30">
        <v>61712</v>
      </c>
      <c r="U155" s="29"/>
      <c r="V155" s="30">
        <v>2186958.7254736843</v>
      </c>
    </row>
    <row r="156" spans="1:22" ht="30" x14ac:dyDescent="0.25">
      <c r="A156" s="11" t="s">
        <v>2769</v>
      </c>
      <c r="B156" s="16" t="s">
        <v>2769</v>
      </c>
      <c r="C156" s="16" t="s">
        <v>70</v>
      </c>
      <c r="D156" s="11" t="s">
        <v>2770</v>
      </c>
      <c r="E156" s="11">
        <v>37007</v>
      </c>
      <c r="F156" s="11">
        <v>1993</v>
      </c>
      <c r="G156" s="11">
        <v>38027</v>
      </c>
      <c r="H156" s="11">
        <v>4500</v>
      </c>
      <c r="I156" s="11" t="s">
        <v>30</v>
      </c>
      <c r="J156" s="29">
        <v>9.5</v>
      </c>
      <c r="K156" s="30">
        <v>42750</v>
      </c>
      <c r="L156" s="31">
        <v>0.04</v>
      </c>
      <c r="M156" s="30">
        <v>41040</v>
      </c>
      <c r="N156" s="31">
        <v>0.57495249999999998</v>
      </c>
      <c r="O156" s="30">
        <v>23596.050599999999</v>
      </c>
      <c r="P156" s="30">
        <v>17443.949400000001</v>
      </c>
      <c r="Q156" s="32">
        <v>9.5000000000000001E-2</v>
      </c>
      <c r="R156" s="30">
        <v>40.804560000000002</v>
      </c>
      <c r="S156" s="12">
        <v>20027</v>
      </c>
      <c r="T156" s="30">
        <v>60081</v>
      </c>
      <c r="U156" s="29"/>
      <c r="V156" s="30">
        <v>243701.52</v>
      </c>
    </row>
    <row r="157" spans="1:22" ht="30" x14ac:dyDescent="0.25">
      <c r="A157" s="11" t="s">
        <v>2771</v>
      </c>
      <c r="B157" s="16" t="s">
        <v>2771</v>
      </c>
      <c r="C157" s="16" t="s">
        <v>70</v>
      </c>
      <c r="D157" s="11" t="s">
        <v>2772</v>
      </c>
      <c r="E157" s="11">
        <v>37133</v>
      </c>
      <c r="F157" s="11">
        <v>1929</v>
      </c>
      <c r="G157" s="11">
        <v>49658</v>
      </c>
      <c r="H157" s="11">
        <v>7456</v>
      </c>
      <c r="I157" s="11" t="s">
        <v>30</v>
      </c>
      <c r="J157" s="29">
        <v>9.5</v>
      </c>
      <c r="K157" s="30">
        <v>70832</v>
      </c>
      <c r="L157" s="31">
        <v>0.04</v>
      </c>
      <c r="M157" s="30">
        <v>67998.720000000001</v>
      </c>
      <c r="N157" s="31">
        <v>0.49550250000000001</v>
      </c>
      <c r="O157" s="30">
        <v>33693.535756799996</v>
      </c>
      <c r="P157" s="30">
        <v>34305.184243200005</v>
      </c>
      <c r="Q157" s="32">
        <v>9.5000000000000001E-2</v>
      </c>
      <c r="R157" s="30">
        <v>48.431760000000011</v>
      </c>
      <c r="S157" s="12">
        <v>19834</v>
      </c>
      <c r="T157" s="30">
        <v>59502</v>
      </c>
      <c r="U157" s="29"/>
      <c r="V157" s="30">
        <v>420609.20256000006</v>
      </c>
    </row>
    <row r="158" spans="1:22" ht="165" x14ac:dyDescent="0.25">
      <c r="A158" s="11" t="s">
        <v>2773</v>
      </c>
      <c r="B158" s="16" t="s">
        <v>2774</v>
      </c>
      <c r="C158" s="16" t="s">
        <v>2775</v>
      </c>
      <c r="D158" s="11" t="s">
        <v>2776</v>
      </c>
      <c r="E158" s="11">
        <v>37024</v>
      </c>
      <c r="F158" s="11">
        <v>1988</v>
      </c>
      <c r="G158" s="11">
        <v>30875</v>
      </c>
      <c r="H158" s="11">
        <v>3028</v>
      </c>
      <c r="I158" s="11" t="s">
        <v>30</v>
      </c>
      <c r="J158" s="29">
        <v>9.5</v>
      </c>
      <c r="K158" s="30">
        <v>28766</v>
      </c>
      <c r="L158" s="31">
        <v>0.04</v>
      </c>
      <c r="M158" s="30">
        <v>27615.360000000001</v>
      </c>
      <c r="N158" s="31">
        <v>0.56138999999999994</v>
      </c>
      <c r="O158" s="30">
        <v>15502.986950399998</v>
      </c>
      <c r="P158" s="30">
        <v>12112.373049600004</v>
      </c>
      <c r="Q158" s="32">
        <v>9.5000000000000001E-2</v>
      </c>
      <c r="R158" s="30">
        <v>42.106560000000009</v>
      </c>
      <c r="S158" s="12">
        <v>18763</v>
      </c>
      <c r="T158" s="30">
        <v>56289</v>
      </c>
      <c r="U158" s="29"/>
      <c r="V158" s="30">
        <v>183787.66368000003</v>
      </c>
    </row>
    <row r="159" spans="1:22" ht="60" x14ac:dyDescent="0.25">
      <c r="A159" s="11" t="s">
        <v>2777</v>
      </c>
      <c r="B159" s="16" t="s">
        <v>2778</v>
      </c>
      <c r="C159" s="16" t="s">
        <v>165</v>
      </c>
      <c r="D159" s="11" t="s">
        <v>2779</v>
      </c>
      <c r="E159" s="11">
        <v>37272</v>
      </c>
      <c r="F159" s="11">
        <v>1973</v>
      </c>
      <c r="G159" s="11">
        <v>112649</v>
      </c>
      <c r="H159" s="11">
        <v>23600</v>
      </c>
      <c r="I159" s="11" t="s">
        <v>30</v>
      </c>
      <c r="J159" s="29">
        <v>8</v>
      </c>
      <c r="K159" s="30">
        <v>188800</v>
      </c>
      <c r="L159" s="31">
        <v>0.04</v>
      </c>
      <c r="M159" s="30">
        <v>181248</v>
      </c>
      <c r="N159" s="31">
        <v>0.48031249999999992</v>
      </c>
      <c r="O159" s="30">
        <v>87055.679999999978</v>
      </c>
      <c r="P159" s="30">
        <v>94192.320000000022</v>
      </c>
      <c r="Q159" s="32">
        <v>9.5000000000000001E-2</v>
      </c>
      <c r="R159" s="30">
        <v>42.012631578947378</v>
      </c>
      <c r="S159" s="12">
        <v>18249</v>
      </c>
      <c r="T159" s="30">
        <v>54747</v>
      </c>
      <c r="U159" s="29"/>
      <c r="V159" s="30">
        <v>1046245.105263158</v>
      </c>
    </row>
    <row r="160" spans="1:22" ht="30" x14ac:dyDescent="0.25">
      <c r="A160" s="11" t="s">
        <v>2780</v>
      </c>
      <c r="B160" s="16" t="s">
        <v>2780</v>
      </c>
      <c r="C160" s="16" t="s">
        <v>70</v>
      </c>
      <c r="D160" s="11" t="s">
        <v>2781</v>
      </c>
      <c r="E160" s="11">
        <v>37072</v>
      </c>
      <c r="F160" s="11">
        <v>1972</v>
      </c>
      <c r="G160" s="11">
        <v>37500</v>
      </c>
      <c r="H160" s="11">
        <v>4920</v>
      </c>
      <c r="I160" s="11" t="s">
        <v>30</v>
      </c>
      <c r="J160" s="29">
        <v>9.5</v>
      </c>
      <c r="K160" s="30">
        <v>46740</v>
      </c>
      <c r="L160" s="31">
        <v>0.04</v>
      </c>
      <c r="M160" s="30">
        <v>44870.400000000001</v>
      </c>
      <c r="N160" s="31">
        <v>0.51842749999999993</v>
      </c>
      <c r="O160" s="30">
        <v>23262.049295999997</v>
      </c>
      <c r="P160" s="30">
        <v>21608.350704000004</v>
      </c>
      <c r="Q160" s="32">
        <v>9.5000000000000001E-2</v>
      </c>
      <c r="R160" s="30">
        <v>46.23096000000001</v>
      </c>
      <c r="S160" s="12">
        <v>17820</v>
      </c>
      <c r="T160" s="30">
        <v>53460</v>
      </c>
      <c r="U160" s="29"/>
      <c r="V160" s="30">
        <v>280916.32320000004</v>
      </c>
    </row>
    <row r="161" spans="1:22" ht="90" x14ac:dyDescent="0.25">
      <c r="A161" s="11" t="s">
        <v>2782</v>
      </c>
      <c r="B161" s="16" t="s">
        <v>2783</v>
      </c>
      <c r="C161" s="16" t="s">
        <v>2784</v>
      </c>
      <c r="D161" s="11" t="s">
        <v>2785</v>
      </c>
      <c r="E161" s="11">
        <v>37059</v>
      </c>
      <c r="F161" s="11">
        <v>1970</v>
      </c>
      <c r="G161" s="11">
        <v>630958</v>
      </c>
      <c r="H161" s="11">
        <v>153325</v>
      </c>
      <c r="I161" s="11" t="s">
        <v>44</v>
      </c>
      <c r="J161" s="29">
        <v>6.5</v>
      </c>
      <c r="K161" s="30">
        <v>996612.5</v>
      </c>
      <c r="L161" s="31">
        <v>0.04</v>
      </c>
      <c r="M161" s="30">
        <v>956748</v>
      </c>
      <c r="N161" s="31">
        <v>0.49550250000000001</v>
      </c>
      <c r="O161" s="30">
        <v>474071.0258699999</v>
      </c>
      <c r="P161" s="30">
        <v>482676.9741300001</v>
      </c>
      <c r="Q161" s="32">
        <v>0.08</v>
      </c>
      <c r="R161" s="30">
        <v>39.350805000000001</v>
      </c>
      <c r="S161" s="12">
        <v>17658</v>
      </c>
      <c r="T161" s="30">
        <v>52974</v>
      </c>
      <c r="U161" s="29"/>
      <c r="V161" s="30">
        <v>6086436.1766250003</v>
      </c>
    </row>
    <row r="162" spans="1:22" ht="30" x14ac:dyDescent="0.25">
      <c r="A162" s="11" t="s">
        <v>2786</v>
      </c>
      <c r="B162" s="16" t="s">
        <v>2786</v>
      </c>
      <c r="C162" s="16" t="s">
        <v>70</v>
      </c>
      <c r="D162" s="11" t="s">
        <v>2787</v>
      </c>
      <c r="E162" s="11">
        <v>37059</v>
      </c>
      <c r="F162" s="11">
        <v>1958</v>
      </c>
      <c r="G162" s="11">
        <v>28793</v>
      </c>
      <c r="H162" s="11">
        <v>2840</v>
      </c>
      <c r="I162" s="11" t="s">
        <v>30</v>
      </c>
      <c r="J162" s="29">
        <v>9.5</v>
      </c>
      <c r="K162" s="30">
        <v>26980</v>
      </c>
      <c r="L162" s="31">
        <v>0.04</v>
      </c>
      <c r="M162" s="30">
        <v>25900.799999999999</v>
      </c>
      <c r="N162" s="31">
        <v>0.49550250000000001</v>
      </c>
      <c r="O162" s="30">
        <v>12833.911152000001</v>
      </c>
      <c r="P162" s="30">
        <v>13066.888848000001</v>
      </c>
      <c r="Q162" s="32">
        <v>9.5000000000000001E-2</v>
      </c>
      <c r="R162" s="30">
        <v>48.431759999999997</v>
      </c>
      <c r="S162" s="12">
        <v>17433</v>
      </c>
      <c r="T162" s="30">
        <v>52299</v>
      </c>
      <c r="U162" s="29"/>
      <c r="V162" s="30">
        <v>189845.19839999999</v>
      </c>
    </row>
    <row r="163" spans="1:22" ht="30" x14ac:dyDescent="0.25">
      <c r="A163" s="11" t="s">
        <v>2788</v>
      </c>
      <c r="B163" s="16" t="s">
        <v>2788</v>
      </c>
      <c r="C163" s="16" t="s">
        <v>70</v>
      </c>
      <c r="D163" s="11" t="s">
        <v>2789</v>
      </c>
      <c r="E163" s="11">
        <v>37059</v>
      </c>
      <c r="F163" s="11">
        <v>1973</v>
      </c>
      <c r="G163" s="11">
        <v>40729</v>
      </c>
      <c r="H163" s="11">
        <v>5832</v>
      </c>
      <c r="I163" s="11" t="s">
        <v>30</v>
      </c>
      <c r="J163" s="29">
        <v>9.5</v>
      </c>
      <c r="K163" s="30">
        <v>55404</v>
      </c>
      <c r="L163" s="31">
        <v>0.04</v>
      </c>
      <c r="M163" s="30">
        <v>53187.839999999997</v>
      </c>
      <c r="N163" s="31">
        <v>0.49550250000000001</v>
      </c>
      <c r="O163" s="30">
        <v>26354.707689599996</v>
      </c>
      <c r="P163" s="30">
        <v>26833.1323104</v>
      </c>
      <c r="Q163" s="32">
        <v>9.5000000000000001E-2</v>
      </c>
      <c r="R163" s="30">
        <v>48.431759999999997</v>
      </c>
      <c r="S163" s="12">
        <v>17401</v>
      </c>
      <c r="T163" s="30">
        <v>52203</v>
      </c>
      <c r="U163" s="29"/>
      <c r="V163" s="30">
        <v>334657.02432000003</v>
      </c>
    </row>
    <row r="164" spans="1:22" ht="30" x14ac:dyDescent="0.25">
      <c r="A164" s="11" t="s">
        <v>2790</v>
      </c>
      <c r="B164" s="16" t="s">
        <v>2790</v>
      </c>
      <c r="C164" s="16" t="s">
        <v>70</v>
      </c>
      <c r="D164" s="11" t="s">
        <v>2791</v>
      </c>
      <c r="E164" s="11">
        <v>37163</v>
      </c>
      <c r="F164" s="11">
        <v>1935</v>
      </c>
      <c r="G164" s="11">
        <v>20037</v>
      </c>
      <c r="H164" s="11">
        <v>702</v>
      </c>
      <c r="I164" s="11" t="s">
        <v>30</v>
      </c>
      <c r="J164" s="29">
        <v>9.5</v>
      </c>
      <c r="K164" s="30">
        <v>6669</v>
      </c>
      <c r="L164" s="31">
        <v>0.04</v>
      </c>
      <c r="M164" s="30">
        <v>6402.24</v>
      </c>
      <c r="N164" s="31">
        <v>0.601885</v>
      </c>
      <c r="O164" s="30">
        <v>3853.4122223999998</v>
      </c>
      <c r="P164" s="30">
        <v>2548.8277776</v>
      </c>
      <c r="Q164" s="32">
        <v>9.5000000000000001E-2</v>
      </c>
      <c r="R164" s="30">
        <v>38.21904</v>
      </c>
      <c r="S164" s="12">
        <v>17229</v>
      </c>
      <c r="T164" s="30">
        <v>51687</v>
      </c>
      <c r="U164" s="29"/>
      <c r="V164" s="30">
        <v>78516.766080000001</v>
      </c>
    </row>
    <row r="165" spans="1:22" ht="45" x14ac:dyDescent="0.25">
      <c r="A165" s="11" t="s">
        <v>2792</v>
      </c>
      <c r="B165" s="16" t="s">
        <v>2793</v>
      </c>
      <c r="C165" s="16" t="s">
        <v>96</v>
      </c>
      <c r="D165" s="11" t="s">
        <v>2794</v>
      </c>
      <c r="E165" s="11">
        <v>37059</v>
      </c>
      <c r="F165" s="11">
        <v>1973</v>
      </c>
      <c r="G165" s="11">
        <v>112031</v>
      </c>
      <c r="H165" s="11">
        <v>23963</v>
      </c>
      <c r="I165" s="11" t="s">
        <v>30</v>
      </c>
      <c r="J165" s="29">
        <v>8</v>
      </c>
      <c r="K165" s="30">
        <v>191704</v>
      </c>
      <c r="L165" s="31">
        <v>0.04</v>
      </c>
      <c r="M165" s="30">
        <v>184035.84</v>
      </c>
      <c r="N165" s="31">
        <v>0.49550250000000001</v>
      </c>
      <c r="O165" s="30">
        <v>91190.218809599988</v>
      </c>
      <c r="P165" s="30">
        <v>92845.621190399994</v>
      </c>
      <c r="Q165" s="32">
        <v>9.5000000000000001E-2</v>
      </c>
      <c r="R165" s="30">
        <v>40.784640000000003</v>
      </c>
      <c r="S165" s="12">
        <v>16179</v>
      </c>
      <c r="T165" s="30">
        <v>48537</v>
      </c>
      <c r="U165" s="29"/>
      <c r="V165" s="30">
        <v>1025859.32832</v>
      </c>
    </row>
    <row r="166" spans="1:22" ht="30" x14ac:dyDescent="0.25">
      <c r="A166" s="11" t="s">
        <v>2795</v>
      </c>
      <c r="B166" s="16" t="s">
        <v>2795</v>
      </c>
      <c r="C166" s="16" t="s">
        <v>125</v>
      </c>
      <c r="D166" s="11" t="s">
        <v>2796</v>
      </c>
      <c r="E166" s="11">
        <v>37175</v>
      </c>
      <c r="F166" s="11">
        <v>1950</v>
      </c>
      <c r="G166" s="11">
        <v>308426</v>
      </c>
      <c r="H166" s="11">
        <v>66267</v>
      </c>
      <c r="I166" s="11" t="s">
        <v>30</v>
      </c>
      <c r="J166" s="29">
        <v>7.5</v>
      </c>
      <c r="K166" s="30">
        <v>497002.5</v>
      </c>
      <c r="L166" s="31">
        <v>0.04</v>
      </c>
      <c r="M166" s="30">
        <v>477122.4</v>
      </c>
      <c r="N166" s="31">
        <v>0.46057249999999994</v>
      </c>
      <c r="O166" s="30">
        <v>219749.45657400001</v>
      </c>
      <c r="P166" s="30">
        <v>257372.94342600004</v>
      </c>
      <c r="Q166" s="32">
        <v>9.5000000000000001E-2</v>
      </c>
      <c r="R166" s="30">
        <v>40.882926315789469</v>
      </c>
      <c r="S166" s="12">
        <v>43358</v>
      </c>
      <c r="T166" s="30">
        <v>45959.48</v>
      </c>
      <c r="U166" s="29"/>
      <c r="V166" s="30">
        <v>2755148.3581684213</v>
      </c>
    </row>
    <row r="167" spans="1:22" ht="150" x14ac:dyDescent="0.25">
      <c r="A167" s="11" t="s">
        <v>2797</v>
      </c>
      <c r="B167" s="16" t="s">
        <v>2798</v>
      </c>
      <c r="C167" s="16" t="s">
        <v>2799</v>
      </c>
      <c r="D167" s="11" t="s">
        <v>2800</v>
      </c>
      <c r="E167" s="11">
        <v>37046</v>
      </c>
      <c r="F167" s="11">
        <v>1970</v>
      </c>
      <c r="G167" s="11">
        <v>29250</v>
      </c>
      <c r="H167" s="11">
        <v>3552</v>
      </c>
      <c r="I167" s="11" t="s">
        <v>30</v>
      </c>
      <c r="J167" s="29">
        <v>9.5</v>
      </c>
      <c r="K167" s="30">
        <v>33744</v>
      </c>
      <c r="L167" s="31">
        <v>0.04</v>
      </c>
      <c r="M167" s="30">
        <v>32394.240000000002</v>
      </c>
      <c r="N167" s="31">
        <v>0.64349999999999996</v>
      </c>
      <c r="O167" s="30">
        <v>20845.693439999999</v>
      </c>
      <c r="P167" s="30">
        <v>11548.546560000004</v>
      </c>
      <c r="Q167" s="32">
        <v>9.5000000000000001E-2</v>
      </c>
      <c r="R167" s="30">
        <v>34.224000000000011</v>
      </c>
      <c r="S167" s="12">
        <v>15042</v>
      </c>
      <c r="T167" s="30">
        <v>45126</v>
      </c>
      <c r="U167" s="29"/>
      <c r="V167" s="30">
        <v>166689.64800000004</v>
      </c>
    </row>
    <row r="168" spans="1:22" ht="30" x14ac:dyDescent="0.25">
      <c r="A168" s="11" t="s">
        <v>2801</v>
      </c>
      <c r="B168" s="16" t="s">
        <v>2801</v>
      </c>
      <c r="C168" s="16" t="s">
        <v>70</v>
      </c>
      <c r="D168" s="11" t="s">
        <v>2802</v>
      </c>
      <c r="E168" s="11">
        <v>37227</v>
      </c>
      <c r="F168" s="11">
        <v>1982</v>
      </c>
      <c r="G168" s="11">
        <v>45825</v>
      </c>
      <c r="H168" s="11">
        <v>7824</v>
      </c>
      <c r="I168" s="11" t="s">
        <v>30</v>
      </c>
      <c r="J168" s="29">
        <v>9.5</v>
      </c>
      <c r="K168" s="30">
        <v>74328</v>
      </c>
      <c r="L168" s="31">
        <v>0.04</v>
      </c>
      <c r="M168" s="30">
        <v>71354.880000000005</v>
      </c>
      <c r="N168" s="31">
        <v>0.67647000000000002</v>
      </c>
      <c r="O168" s="30">
        <v>48269.435673600005</v>
      </c>
      <c r="P168" s="30">
        <v>23085.4443264</v>
      </c>
      <c r="Q168" s="32">
        <v>9.5000000000000001E-2</v>
      </c>
      <c r="R168" s="30">
        <v>31.058879999999998</v>
      </c>
      <c r="S168" s="12">
        <v>14529</v>
      </c>
      <c r="T168" s="30">
        <v>43587</v>
      </c>
      <c r="U168" s="29"/>
      <c r="V168" s="30">
        <v>286591.67712000001</v>
      </c>
    </row>
    <row r="169" spans="1:22" ht="30" x14ac:dyDescent="0.25">
      <c r="A169" s="11" t="s">
        <v>2803</v>
      </c>
      <c r="B169" s="16" t="s">
        <v>2803</v>
      </c>
      <c r="C169" s="16" t="s">
        <v>125</v>
      </c>
      <c r="D169" s="11" t="s">
        <v>2804</v>
      </c>
      <c r="E169" s="11">
        <v>37059</v>
      </c>
      <c r="F169" s="11">
        <v>1975</v>
      </c>
      <c r="G169" s="11">
        <v>57450</v>
      </c>
      <c r="H169" s="11">
        <v>10800</v>
      </c>
      <c r="I169" s="11" t="s">
        <v>30</v>
      </c>
      <c r="J169" s="29">
        <v>9</v>
      </c>
      <c r="K169" s="30">
        <v>97200</v>
      </c>
      <c r="L169" s="31">
        <v>0.04</v>
      </c>
      <c r="M169" s="30">
        <v>93312</v>
      </c>
      <c r="N169" s="31">
        <v>0.49550250000000001</v>
      </c>
      <c r="O169" s="30">
        <v>46236.329279999998</v>
      </c>
      <c r="P169" s="30">
        <v>47075.670720000002</v>
      </c>
      <c r="Q169" s="32">
        <v>9.5000000000000001E-2</v>
      </c>
      <c r="R169" s="30">
        <v>45.882719999999999</v>
      </c>
      <c r="S169" s="12">
        <v>14250</v>
      </c>
      <c r="T169" s="30">
        <v>42750</v>
      </c>
      <c r="U169" s="29"/>
      <c r="V169" s="30">
        <v>538283.37599999993</v>
      </c>
    </row>
    <row r="170" spans="1:22" ht="45" x14ac:dyDescent="0.25">
      <c r="A170" s="11" t="s">
        <v>2805</v>
      </c>
      <c r="B170" s="16" t="s">
        <v>2806</v>
      </c>
      <c r="C170" s="16" t="s">
        <v>71</v>
      </c>
      <c r="D170" s="11" t="s">
        <v>2807</v>
      </c>
      <c r="E170" s="11">
        <v>37047</v>
      </c>
      <c r="F170" s="11">
        <v>1921</v>
      </c>
      <c r="G170" s="11">
        <v>22303</v>
      </c>
      <c r="H170" s="11">
        <v>2120</v>
      </c>
      <c r="I170" s="11" t="s">
        <v>30</v>
      </c>
      <c r="J170" s="29">
        <v>9.5</v>
      </c>
      <c r="K170" s="30">
        <v>20140</v>
      </c>
      <c r="L170" s="31">
        <v>0.04</v>
      </c>
      <c r="M170" s="30">
        <v>19334.400000000001</v>
      </c>
      <c r="N170" s="31">
        <v>0.60785250000000002</v>
      </c>
      <c r="O170" s="30">
        <v>11752.463376000002</v>
      </c>
      <c r="P170" s="30">
        <v>7581.9366239999999</v>
      </c>
      <c r="Q170" s="32">
        <v>9.5000000000000001E-2</v>
      </c>
      <c r="R170" s="30">
        <v>37.646159999999995</v>
      </c>
      <c r="S170" s="12">
        <v>13823</v>
      </c>
      <c r="T170" s="30">
        <v>41469</v>
      </c>
      <c r="U170" s="29"/>
      <c r="V170" s="30">
        <v>121278.85920000001</v>
      </c>
    </row>
    <row r="171" spans="1:22" ht="30" x14ac:dyDescent="0.25">
      <c r="A171" s="11" t="s">
        <v>2808</v>
      </c>
      <c r="B171" s="16" t="s">
        <v>2808</v>
      </c>
      <c r="C171" s="16" t="s">
        <v>70</v>
      </c>
      <c r="D171" s="11" t="s">
        <v>2809</v>
      </c>
      <c r="E171" s="11">
        <v>37288</v>
      </c>
      <c r="F171" s="11">
        <v>1954</v>
      </c>
      <c r="G171" s="11">
        <v>37462</v>
      </c>
      <c r="H171" s="11">
        <v>5912</v>
      </c>
      <c r="I171" s="11" t="s">
        <v>30</v>
      </c>
      <c r="J171" s="29">
        <v>9.5</v>
      </c>
      <c r="K171" s="30">
        <v>56164</v>
      </c>
      <c r="L171" s="31">
        <v>0.04</v>
      </c>
      <c r="M171" s="30">
        <v>53917.440000000002</v>
      </c>
      <c r="N171" s="31">
        <v>0.51842749999999993</v>
      </c>
      <c r="O171" s="30">
        <v>27952.283625599997</v>
      </c>
      <c r="P171" s="30">
        <v>25965.156374400005</v>
      </c>
      <c r="Q171" s="32">
        <v>9.5000000000000001E-2</v>
      </c>
      <c r="R171" s="30">
        <v>46.23096000000001</v>
      </c>
      <c r="S171" s="12">
        <v>13814</v>
      </c>
      <c r="T171" s="30">
        <v>41442</v>
      </c>
      <c r="U171" s="29"/>
      <c r="V171" s="30">
        <v>314759.43552000006</v>
      </c>
    </row>
    <row r="172" spans="1:22" ht="30" x14ac:dyDescent="0.25">
      <c r="A172" s="11" t="s">
        <v>2810</v>
      </c>
      <c r="B172" s="16" t="s">
        <v>2810</v>
      </c>
      <c r="C172" s="16" t="s">
        <v>99</v>
      </c>
      <c r="D172" s="11" t="s">
        <v>2811</v>
      </c>
      <c r="E172" s="11">
        <v>37292</v>
      </c>
      <c r="F172" s="11">
        <v>2007</v>
      </c>
      <c r="G172" s="11">
        <v>33687</v>
      </c>
      <c r="H172" s="11">
        <v>5000</v>
      </c>
      <c r="I172" s="11" t="s">
        <v>30</v>
      </c>
      <c r="J172" s="29">
        <v>9.5</v>
      </c>
      <c r="K172" s="30">
        <v>47500</v>
      </c>
      <c r="L172" s="31">
        <v>0.04</v>
      </c>
      <c r="M172" s="30">
        <v>45600</v>
      </c>
      <c r="N172" s="31">
        <v>0.50253749999999997</v>
      </c>
      <c r="O172" s="30">
        <v>22915.71</v>
      </c>
      <c r="P172" s="30">
        <v>22684.29</v>
      </c>
      <c r="Q172" s="32">
        <v>9.5000000000000001E-2</v>
      </c>
      <c r="R172" s="30">
        <v>47.756399999999999</v>
      </c>
      <c r="S172" s="12">
        <v>13687</v>
      </c>
      <c r="T172" s="30">
        <v>41061</v>
      </c>
      <c r="U172" s="29"/>
      <c r="V172" s="30">
        <v>279843</v>
      </c>
    </row>
    <row r="173" spans="1:22" ht="30" x14ac:dyDescent="0.25">
      <c r="A173" s="11" t="s">
        <v>2812</v>
      </c>
      <c r="B173" s="16" t="s">
        <v>2812</v>
      </c>
      <c r="C173" s="16" t="s">
        <v>70</v>
      </c>
      <c r="D173" s="11" t="s">
        <v>2813</v>
      </c>
      <c r="E173" s="11">
        <v>37175</v>
      </c>
      <c r="F173" s="11">
        <v>1966</v>
      </c>
      <c r="G173" s="11">
        <v>224246</v>
      </c>
      <c r="H173" s="11">
        <v>51216</v>
      </c>
      <c r="I173" s="11" t="s">
        <v>30</v>
      </c>
      <c r="J173" s="29">
        <v>7.5</v>
      </c>
      <c r="K173" s="30">
        <v>384120</v>
      </c>
      <c r="L173" s="31">
        <v>0.04</v>
      </c>
      <c r="M173" s="30">
        <v>368755.20000000001</v>
      </c>
      <c r="N173" s="31">
        <v>0.46057249999999994</v>
      </c>
      <c r="O173" s="30">
        <v>169838.50435199999</v>
      </c>
      <c r="P173" s="30">
        <v>198916.69564799999</v>
      </c>
      <c r="Q173" s="32">
        <v>9.5000000000000001E-2</v>
      </c>
      <c r="R173" s="30">
        <v>40.882926315789483</v>
      </c>
      <c r="S173" s="12">
        <v>19382</v>
      </c>
      <c r="T173" s="30">
        <v>38764</v>
      </c>
      <c r="U173" s="29"/>
      <c r="V173" s="30">
        <v>2132623.9541894742</v>
      </c>
    </row>
    <row r="174" spans="1:22" ht="30" x14ac:dyDescent="0.25">
      <c r="A174" s="11" t="s">
        <v>2814</v>
      </c>
      <c r="B174" s="16" t="s">
        <v>2814</v>
      </c>
      <c r="C174" s="16" t="s">
        <v>70</v>
      </c>
      <c r="D174" s="11" t="s">
        <v>2815</v>
      </c>
      <c r="E174" s="11">
        <v>37059</v>
      </c>
      <c r="F174" s="11">
        <v>1985</v>
      </c>
      <c r="G174" s="11">
        <v>51829</v>
      </c>
      <c r="H174" s="11">
        <v>9736</v>
      </c>
      <c r="I174" s="11" t="s">
        <v>30</v>
      </c>
      <c r="J174" s="29">
        <v>9.5</v>
      </c>
      <c r="K174" s="30">
        <v>92492</v>
      </c>
      <c r="L174" s="31">
        <v>0.04</v>
      </c>
      <c r="M174" s="30">
        <v>88792.320000000007</v>
      </c>
      <c r="N174" s="31">
        <v>0.49550250000000001</v>
      </c>
      <c r="O174" s="30">
        <v>43996.816540799999</v>
      </c>
      <c r="P174" s="30">
        <v>44795.503459200008</v>
      </c>
      <c r="Q174" s="32">
        <v>9.5000000000000001E-2</v>
      </c>
      <c r="R174" s="30">
        <v>48.431759999999997</v>
      </c>
      <c r="S174" s="12">
        <v>12885</v>
      </c>
      <c r="T174" s="30">
        <v>38655</v>
      </c>
      <c r="U174" s="29"/>
      <c r="V174" s="30">
        <v>510186.61536000005</v>
      </c>
    </row>
    <row r="175" spans="1:22" ht="30" x14ac:dyDescent="0.25">
      <c r="A175" s="11" t="s">
        <v>2816</v>
      </c>
      <c r="B175" s="16" t="s">
        <v>2816</v>
      </c>
      <c r="C175" s="16" t="s">
        <v>70</v>
      </c>
      <c r="D175" s="11" t="s">
        <v>2817</v>
      </c>
      <c r="E175" s="11">
        <v>37072</v>
      </c>
      <c r="F175" s="11">
        <v>1968</v>
      </c>
      <c r="G175" s="11">
        <v>32234</v>
      </c>
      <c r="H175" s="11">
        <v>4860</v>
      </c>
      <c r="I175" s="11" t="s">
        <v>30</v>
      </c>
      <c r="J175" s="29">
        <v>9.5</v>
      </c>
      <c r="K175" s="30">
        <v>46170</v>
      </c>
      <c r="L175" s="31">
        <v>0.04</v>
      </c>
      <c r="M175" s="30">
        <v>44323.199999999997</v>
      </c>
      <c r="N175" s="31">
        <v>0.51842749999999993</v>
      </c>
      <c r="O175" s="30">
        <v>22978.365767999996</v>
      </c>
      <c r="P175" s="30">
        <v>21344.834232000001</v>
      </c>
      <c r="Q175" s="32">
        <v>9.5000000000000001E-2</v>
      </c>
      <c r="R175" s="30">
        <v>46.230960000000003</v>
      </c>
      <c r="S175" s="12">
        <v>12794</v>
      </c>
      <c r="T175" s="30">
        <v>38382</v>
      </c>
      <c r="U175" s="29"/>
      <c r="V175" s="30">
        <v>263064.4656</v>
      </c>
    </row>
    <row r="176" spans="1:22" ht="30" x14ac:dyDescent="0.25">
      <c r="A176" s="11" t="s">
        <v>2818</v>
      </c>
      <c r="B176" s="16" t="s">
        <v>2818</v>
      </c>
      <c r="C176" s="16" t="s">
        <v>70</v>
      </c>
      <c r="D176" s="11" t="s">
        <v>2819</v>
      </c>
      <c r="E176" s="11">
        <v>37051</v>
      </c>
      <c r="F176" s="11">
        <v>1976</v>
      </c>
      <c r="G176" s="11">
        <v>21313</v>
      </c>
      <c r="H176" s="11">
        <v>2264</v>
      </c>
      <c r="I176" s="11" t="s">
        <v>30</v>
      </c>
      <c r="J176" s="29">
        <v>9.5</v>
      </c>
      <c r="K176" s="30">
        <v>21508</v>
      </c>
      <c r="L176" s="31">
        <v>0.04</v>
      </c>
      <c r="M176" s="30">
        <v>20647.68</v>
      </c>
      <c r="N176" s="31">
        <v>0.63382249999999996</v>
      </c>
      <c r="O176" s="30">
        <v>13086.964156800001</v>
      </c>
      <c r="P176" s="30">
        <v>7560.7158432000015</v>
      </c>
      <c r="Q176" s="32">
        <v>9.5000000000000001E-2</v>
      </c>
      <c r="R176" s="30">
        <v>35.153040000000011</v>
      </c>
      <c r="S176" s="12">
        <v>12257</v>
      </c>
      <c r="T176" s="30">
        <v>36771</v>
      </c>
      <c r="U176" s="29"/>
      <c r="V176" s="30">
        <v>116357.48256000002</v>
      </c>
    </row>
    <row r="177" spans="1:22" ht="30" x14ac:dyDescent="0.25">
      <c r="A177" s="11" t="s">
        <v>2820</v>
      </c>
      <c r="B177" s="16" t="s">
        <v>2820</v>
      </c>
      <c r="C177" s="16" t="s">
        <v>70</v>
      </c>
      <c r="D177" s="11" t="s">
        <v>2821</v>
      </c>
      <c r="E177" s="11">
        <v>37072</v>
      </c>
      <c r="F177" s="11">
        <v>1971</v>
      </c>
      <c r="G177" s="11">
        <v>52815</v>
      </c>
      <c r="H177" s="11">
        <v>10176</v>
      </c>
      <c r="I177" s="11" t="s">
        <v>30</v>
      </c>
      <c r="J177" s="29">
        <v>9</v>
      </c>
      <c r="K177" s="30">
        <v>91584</v>
      </c>
      <c r="L177" s="31">
        <v>0.04</v>
      </c>
      <c r="M177" s="30">
        <v>87920.639999999999</v>
      </c>
      <c r="N177" s="31">
        <v>0.51842749999999993</v>
      </c>
      <c r="O177" s="30">
        <v>45580.477593599993</v>
      </c>
      <c r="P177" s="30">
        <v>42340.162406400006</v>
      </c>
      <c r="Q177" s="32">
        <v>9.5000000000000001E-2</v>
      </c>
      <c r="R177" s="30">
        <v>43.797751578947377</v>
      </c>
      <c r="S177" s="12">
        <v>12111</v>
      </c>
      <c r="T177" s="30">
        <v>36333</v>
      </c>
      <c r="U177" s="29"/>
      <c r="V177" s="30">
        <v>482018.92006736848</v>
      </c>
    </row>
    <row r="178" spans="1:22" ht="30" x14ac:dyDescent="0.25">
      <c r="A178" s="11" t="s">
        <v>2822</v>
      </c>
      <c r="B178" s="16" t="s">
        <v>2822</v>
      </c>
      <c r="C178" s="16" t="s">
        <v>95</v>
      </c>
      <c r="D178" s="11" t="s">
        <v>2823</v>
      </c>
      <c r="E178" s="11">
        <v>37072</v>
      </c>
      <c r="F178" s="11">
        <v>1989</v>
      </c>
      <c r="G178" s="11">
        <v>22720</v>
      </c>
      <c r="H178" s="11">
        <v>2824</v>
      </c>
      <c r="I178" s="11" t="s">
        <v>30</v>
      </c>
      <c r="J178" s="29">
        <v>9.5</v>
      </c>
      <c r="K178" s="30">
        <v>26828</v>
      </c>
      <c r="L178" s="31">
        <v>0.04</v>
      </c>
      <c r="M178" s="30">
        <v>25754.880000000001</v>
      </c>
      <c r="N178" s="31">
        <v>0.51842749999999993</v>
      </c>
      <c r="O178" s="30">
        <v>13352.038051199999</v>
      </c>
      <c r="P178" s="30">
        <v>12402.841948800002</v>
      </c>
      <c r="Q178" s="32">
        <v>9.5000000000000001E-2</v>
      </c>
      <c r="R178" s="30">
        <v>46.230960000000003</v>
      </c>
      <c r="S178" s="12">
        <v>11424</v>
      </c>
      <c r="T178" s="30">
        <v>34272</v>
      </c>
      <c r="U178" s="29"/>
      <c r="V178" s="30">
        <v>164828.23104000001</v>
      </c>
    </row>
    <row r="179" spans="1:22" ht="30" x14ac:dyDescent="0.25">
      <c r="A179" s="11" t="s">
        <v>2824</v>
      </c>
      <c r="B179" s="16" t="s">
        <v>2824</v>
      </c>
      <c r="C179" s="16" t="s">
        <v>125</v>
      </c>
      <c r="D179" s="11" t="s">
        <v>2825</v>
      </c>
      <c r="E179" s="11">
        <v>37007</v>
      </c>
      <c r="F179" s="11">
        <v>1990</v>
      </c>
      <c r="G179" s="11">
        <v>69870</v>
      </c>
      <c r="H179" s="11">
        <v>14650</v>
      </c>
      <c r="I179" s="11" t="s">
        <v>44</v>
      </c>
      <c r="J179" s="29">
        <v>12.96</v>
      </c>
      <c r="K179" s="30">
        <v>189864</v>
      </c>
      <c r="L179" s="31">
        <v>0.04</v>
      </c>
      <c r="M179" s="30">
        <v>182269.44</v>
      </c>
      <c r="N179" s="31">
        <v>0.57495249999999998</v>
      </c>
      <c r="O179" s="30">
        <v>104796.2702016</v>
      </c>
      <c r="P179" s="30">
        <v>77473.169798400006</v>
      </c>
      <c r="Q179" s="32">
        <v>0.08</v>
      </c>
      <c r="R179" s="30">
        <v>66.1033872</v>
      </c>
      <c r="S179" s="12">
        <v>11270</v>
      </c>
      <c r="T179" s="30">
        <v>33810</v>
      </c>
      <c r="U179" s="29"/>
      <c r="V179" s="30">
        <v>1002224.62248</v>
      </c>
    </row>
    <row r="180" spans="1:22" ht="45" x14ac:dyDescent="0.25">
      <c r="A180" s="11" t="s">
        <v>2826</v>
      </c>
      <c r="B180" s="16" t="s">
        <v>2827</v>
      </c>
      <c r="C180" s="16" t="s">
        <v>166</v>
      </c>
      <c r="D180" s="11" t="s">
        <v>2828</v>
      </c>
      <c r="E180" s="11">
        <v>37066</v>
      </c>
      <c r="F180" s="11">
        <v>1976</v>
      </c>
      <c r="G180" s="11">
        <v>71159</v>
      </c>
      <c r="H180" s="11">
        <v>15000</v>
      </c>
      <c r="I180" s="11" t="s">
        <v>30</v>
      </c>
      <c r="J180" s="29">
        <v>9</v>
      </c>
      <c r="K180" s="30">
        <v>135000</v>
      </c>
      <c r="L180" s="31">
        <v>0.04</v>
      </c>
      <c r="M180" s="30">
        <v>129600</v>
      </c>
      <c r="N180" s="31">
        <v>0.52229499999999995</v>
      </c>
      <c r="O180" s="30">
        <v>67689.432000000001</v>
      </c>
      <c r="P180" s="30">
        <v>61910.567999999999</v>
      </c>
      <c r="Q180" s="32">
        <v>9.5000000000000001E-2</v>
      </c>
      <c r="R180" s="30">
        <v>43.446012631578945</v>
      </c>
      <c r="S180" s="12">
        <v>11159</v>
      </c>
      <c r="T180" s="30">
        <v>33477</v>
      </c>
      <c r="U180" s="29"/>
      <c r="V180" s="30">
        <v>685167.18947368418</v>
      </c>
    </row>
    <row r="181" spans="1:22" ht="30" x14ac:dyDescent="0.25">
      <c r="A181" s="11" t="s">
        <v>2829</v>
      </c>
      <c r="B181" s="16" t="s">
        <v>2829</v>
      </c>
      <c r="C181" s="16" t="s">
        <v>70</v>
      </c>
      <c r="D181" s="11" t="s">
        <v>2830</v>
      </c>
      <c r="E181" s="11">
        <v>37072</v>
      </c>
      <c r="F181" s="11">
        <v>1984</v>
      </c>
      <c r="G181" s="11">
        <v>20500</v>
      </c>
      <c r="H181" s="11">
        <v>2400</v>
      </c>
      <c r="I181" s="11" t="s">
        <v>30</v>
      </c>
      <c r="J181" s="29">
        <v>9.5</v>
      </c>
      <c r="K181" s="30">
        <v>22800</v>
      </c>
      <c r="L181" s="31">
        <v>0.04</v>
      </c>
      <c r="M181" s="30">
        <v>21888</v>
      </c>
      <c r="N181" s="31">
        <v>0.51842749999999993</v>
      </c>
      <c r="O181" s="30">
        <v>11347.341119999999</v>
      </c>
      <c r="P181" s="30">
        <v>10540.658880000001</v>
      </c>
      <c r="Q181" s="32">
        <v>9.5000000000000001E-2</v>
      </c>
      <c r="R181" s="30">
        <v>46.230960000000003</v>
      </c>
      <c r="S181" s="12">
        <v>10900</v>
      </c>
      <c r="T181" s="30">
        <v>32700</v>
      </c>
      <c r="U181" s="29"/>
      <c r="V181" s="30">
        <v>143654.304</v>
      </c>
    </row>
    <row r="182" spans="1:22" ht="30" x14ac:dyDescent="0.25">
      <c r="A182" s="11" t="s">
        <v>2831</v>
      </c>
      <c r="B182" s="16" t="s">
        <v>2831</v>
      </c>
      <c r="C182" s="16" t="s">
        <v>70</v>
      </c>
      <c r="D182" s="11" t="s">
        <v>2832</v>
      </c>
      <c r="E182" s="11">
        <v>37035</v>
      </c>
      <c r="F182" s="11">
        <v>1979</v>
      </c>
      <c r="G182" s="11">
        <v>24752</v>
      </c>
      <c r="H182" s="11">
        <v>3510</v>
      </c>
      <c r="I182" s="11" t="s">
        <v>30</v>
      </c>
      <c r="J182" s="29">
        <v>9.5</v>
      </c>
      <c r="K182" s="30">
        <v>33345</v>
      </c>
      <c r="L182" s="31">
        <v>0.04</v>
      </c>
      <c r="M182" s="30">
        <v>32011.200000000001</v>
      </c>
      <c r="N182" s="31">
        <v>0.63851249999999993</v>
      </c>
      <c r="O182" s="30">
        <v>20439.551340000002</v>
      </c>
      <c r="P182" s="30">
        <v>11571.648660000004</v>
      </c>
      <c r="Q182" s="32">
        <v>9.5000000000000001E-2</v>
      </c>
      <c r="R182" s="30">
        <v>34.702800000000003</v>
      </c>
      <c r="S182" s="12">
        <v>10712</v>
      </c>
      <c r="T182" s="30">
        <v>32136</v>
      </c>
      <c r="U182" s="29"/>
      <c r="V182" s="30">
        <v>153942.82800000001</v>
      </c>
    </row>
    <row r="183" spans="1:22" ht="30" x14ac:dyDescent="0.25">
      <c r="A183" s="11" t="s">
        <v>2833</v>
      </c>
      <c r="B183" s="16" t="s">
        <v>2833</v>
      </c>
      <c r="C183" s="16" t="s">
        <v>70</v>
      </c>
      <c r="D183" s="11" t="s">
        <v>2834</v>
      </c>
      <c r="E183" s="11">
        <v>37059</v>
      </c>
      <c r="F183" s="11">
        <v>1968</v>
      </c>
      <c r="G183" s="11">
        <v>40249</v>
      </c>
      <c r="H183" s="11">
        <v>7506</v>
      </c>
      <c r="I183" s="11" t="s">
        <v>30</v>
      </c>
      <c r="J183" s="29">
        <v>9.5</v>
      </c>
      <c r="K183" s="30">
        <v>71307</v>
      </c>
      <c r="L183" s="31">
        <v>0.04</v>
      </c>
      <c r="M183" s="30">
        <v>68454.720000000001</v>
      </c>
      <c r="N183" s="31">
        <v>0.49550250000000001</v>
      </c>
      <c r="O183" s="30">
        <v>33919.484896800001</v>
      </c>
      <c r="P183" s="30">
        <v>34535.235103200001</v>
      </c>
      <c r="Q183" s="32">
        <v>9.5000000000000001E-2</v>
      </c>
      <c r="R183" s="30">
        <v>48.431759999999997</v>
      </c>
      <c r="S183" s="12">
        <v>10225</v>
      </c>
      <c r="T183" s="30">
        <v>30675</v>
      </c>
      <c r="U183" s="29"/>
      <c r="V183" s="30">
        <v>394203.79055999999</v>
      </c>
    </row>
    <row r="184" spans="1:22" ht="30" x14ac:dyDescent="0.25">
      <c r="A184" s="11" t="s">
        <v>2835</v>
      </c>
      <c r="B184" s="16" t="s">
        <v>2835</v>
      </c>
      <c r="C184" s="16" t="s">
        <v>70</v>
      </c>
      <c r="D184" s="11" t="s">
        <v>2836</v>
      </c>
      <c r="E184" s="11">
        <v>37059</v>
      </c>
      <c r="F184" s="11">
        <v>1970</v>
      </c>
      <c r="G184" s="11">
        <v>152677</v>
      </c>
      <c r="H184" s="11">
        <v>35625</v>
      </c>
      <c r="I184" s="11" t="s">
        <v>30</v>
      </c>
      <c r="J184" s="29">
        <v>8</v>
      </c>
      <c r="K184" s="30">
        <v>285000</v>
      </c>
      <c r="L184" s="31">
        <v>0.04</v>
      </c>
      <c r="M184" s="30">
        <v>273600</v>
      </c>
      <c r="N184" s="31">
        <v>0.49550250000000001</v>
      </c>
      <c r="O184" s="30">
        <v>135569.484</v>
      </c>
      <c r="P184" s="30">
        <v>138030.516</v>
      </c>
      <c r="Q184" s="32">
        <v>9.5000000000000001E-2</v>
      </c>
      <c r="R184" s="30">
        <v>40.784640000000003</v>
      </c>
      <c r="S184" s="12">
        <v>10177</v>
      </c>
      <c r="T184" s="30">
        <v>30531</v>
      </c>
      <c r="U184" s="29"/>
      <c r="V184" s="30">
        <v>1483483.8</v>
      </c>
    </row>
    <row r="185" spans="1:22" ht="30" x14ac:dyDescent="0.25">
      <c r="A185" s="11" t="s">
        <v>2837</v>
      </c>
      <c r="B185" s="16" t="s">
        <v>2837</v>
      </c>
      <c r="C185" s="16" t="s">
        <v>125</v>
      </c>
      <c r="D185" s="11" t="s">
        <v>2838</v>
      </c>
      <c r="E185" s="11">
        <v>37059</v>
      </c>
      <c r="F185" s="11">
        <v>1965</v>
      </c>
      <c r="G185" s="11">
        <v>56279</v>
      </c>
      <c r="H185" s="11">
        <v>11560</v>
      </c>
      <c r="I185" s="11" t="s">
        <v>30</v>
      </c>
      <c r="J185" s="29">
        <v>9</v>
      </c>
      <c r="K185" s="30">
        <v>104040</v>
      </c>
      <c r="L185" s="31">
        <v>0.04</v>
      </c>
      <c r="M185" s="30">
        <v>99878.399999999994</v>
      </c>
      <c r="N185" s="31">
        <v>0.49550250000000001</v>
      </c>
      <c r="O185" s="30">
        <v>49489.99689599999</v>
      </c>
      <c r="P185" s="30">
        <v>50388.403104000005</v>
      </c>
      <c r="Q185" s="32">
        <v>9.5000000000000001E-2</v>
      </c>
      <c r="R185" s="30">
        <v>45.882719999999999</v>
      </c>
      <c r="S185" s="12">
        <v>10039</v>
      </c>
      <c r="T185" s="30">
        <v>30117</v>
      </c>
      <c r="U185" s="29"/>
      <c r="V185" s="30">
        <v>560521.24320000003</v>
      </c>
    </row>
    <row r="186" spans="1:22" ht="30" x14ac:dyDescent="0.25">
      <c r="A186" s="11" t="s">
        <v>2839</v>
      </c>
      <c r="B186" s="16" t="s">
        <v>2839</v>
      </c>
      <c r="C186" s="16" t="s">
        <v>70</v>
      </c>
      <c r="D186" s="11" t="s">
        <v>2840</v>
      </c>
      <c r="E186" s="11">
        <v>37035</v>
      </c>
      <c r="F186" s="11">
        <v>1961</v>
      </c>
      <c r="G186" s="11">
        <v>49266</v>
      </c>
      <c r="H186" s="11">
        <v>9850</v>
      </c>
      <c r="I186" s="11" t="s">
        <v>30</v>
      </c>
      <c r="J186" s="29">
        <v>9.5</v>
      </c>
      <c r="K186" s="30">
        <v>93575</v>
      </c>
      <c r="L186" s="31">
        <v>0.04</v>
      </c>
      <c r="M186" s="30">
        <v>89832</v>
      </c>
      <c r="N186" s="31">
        <v>0.63851249999999993</v>
      </c>
      <c r="O186" s="30">
        <v>57358.854899999991</v>
      </c>
      <c r="P186" s="30">
        <v>32473.145100000009</v>
      </c>
      <c r="Q186" s="32">
        <v>9.5000000000000001E-2</v>
      </c>
      <c r="R186" s="30">
        <v>34.702800000000011</v>
      </c>
      <c r="S186" s="12">
        <v>9866</v>
      </c>
      <c r="T186" s="30">
        <v>29598</v>
      </c>
      <c r="U186" s="29"/>
      <c r="V186" s="30">
        <v>371420.58000000013</v>
      </c>
    </row>
    <row r="187" spans="1:22" ht="75" x14ac:dyDescent="0.25">
      <c r="A187" s="11" t="s">
        <v>2841</v>
      </c>
      <c r="B187" s="16" t="s">
        <v>2842</v>
      </c>
      <c r="C187" s="16" t="s">
        <v>2843</v>
      </c>
      <c r="D187" s="11" t="s">
        <v>2844</v>
      </c>
      <c r="E187" s="11">
        <v>37276</v>
      </c>
      <c r="F187" s="11">
        <v>1971</v>
      </c>
      <c r="G187" s="11">
        <v>22727</v>
      </c>
      <c r="H187" s="11">
        <v>3360</v>
      </c>
      <c r="I187" s="11" t="s">
        <v>30</v>
      </c>
      <c r="J187" s="29">
        <v>9.5</v>
      </c>
      <c r="K187" s="30">
        <v>31920</v>
      </c>
      <c r="L187" s="31">
        <v>0.04</v>
      </c>
      <c r="M187" s="30">
        <v>30643.200000000001</v>
      </c>
      <c r="N187" s="31">
        <v>0.601885</v>
      </c>
      <c r="O187" s="30">
        <v>18443.682432000001</v>
      </c>
      <c r="P187" s="30">
        <v>12199.517567999999</v>
      </c>
      <c r="Q187" s="32">
        <v>9.5000000000000001E-2</v>
      </c>
      <c r="R187" s="30">
        <v>38.21904</v>
      </c>
      <c r="S187" s="12">
        <v>9287</v>
      </c>
      <c r="T187" s="30">
        <v>27861</v>
      </c>
      <c r="U187" s="29"/>
      <c r="V187" s="30">
        <v>156276.97440000001</v>
      </c>
    </row>
    <row r="188" spans="1:22" ht="30" x14ac:dyDescent="0.25">
      <c r="A188" s="11" t="s">
        <v>2845</v>
      </c>
      <c r="B188" s="16" t="s">
        <v>2845</v>
      </c>
      <c r="C188" s="16" t="s">
        <v>125</v>
      </c>
      <c r="D188" s="11" t="s">
        <v>2846</v>
      </c>
      <c r="E188" s="11">
        <v>37272</v>
      </c>
      <c r="F188" s="11">
        <v>1965</v>
      </c>
      <c r="G188" s="11">
        <v>123057</v>
      </c>
      <c r="H188" s="11">
        <v>28551</v>
      </c>
      <c r="I188" s="11" t="s">
        <v>30</v>
      </c>
      <c r="J188" s="29">
        <v>8</v>
      </c>
      <c r="K188" s="30">
        <v>228408</v>
      </c>
      <c r="L188" s="31">
        <v>0.04</v>
      </c>
      <c r="M188" s="30">
        <v>219271.67999999999</v>
      </c>
      <c r="N188" s="31">
        <v>0.48031249999999992</v>
      </c>
      <c r="O188" s="30">
        <v>105318.92879999998</v>
      </c>
      <c r="P188" s="30">
        <v>113952.7512</v>
      </c>
      <c r="Q188" s="32">
        <v>9.5000000000000001E-2</v>
      </c>
      <c r="R188" s="30">
        <v>42.012631578947378</v>
      </c>
      <c r="S188" s="12">
        <v>8853</v>
      </c>
      <c r="T188" s="30">
        <v>26559</v>
      </c>
      <c r="U188" s="29"/>
      <c r="V188" s="30">
        <v>1226061.6442105265</v>
      </c>
    </row>
    <row r="189" spans="1:22" ht="30" x14ac:dyDescent="0.25">
      <c r="A189" s="11" t="s">
        <v>2847</v>
      </c>
      <c r="B189" s="16" t="s">
        <v>2847</v>
      </c>
      <c r="C189" s="16" t="s">
        <v>70</v>
      </c>
      <c r="D189" s="11" t="s">
        <v>2848</v>
      </c>
      <c r="E189" s="11">
        <v>37066</v>
      </c>
      <c r="F189" s="11">
        <v>1947</v>
      </c>
      <c r="G189" s="11">
        <v>20933</v>
      </c>
      <c r="H189" s="11">
        <v>3045</v>
      </c>
      <c r="I189" s="11" t="s">
        <v>30</v>
      </c>
      <c r="J189" s="29">
        <v>9.5</v>
      </c>
      <c r="K189" s="30">
        <v>28927.5</v>
      </c>
      <c r="L189" s="31">
        <v>0.04</v>
      </c>
      <c r="M189" s="30">
        <v>27770.400000000001</v>
      </c>
      <c r="N189" s="31">
        <v>0.52229499999999995</v>
      </c>
      <c r="O189" s="30">
        <v>14504.341068</v>
      </c>
      <c r="P189" s="30">
        <v>13266.058932000002</v>
      </c>
      <c r="Q189" s="32">
        <v>9.5000000000000001E-2</v>
      </c>
      <c r="R189" s="30">
        <v>45.859679999999997</v>
      </c>
      <c r="S189" s="12">
        <v>8753</v>
      </c>
      <c r="T189" s="30">
        <v>26259</v>
      </c>
      <c r="U189" s="29"/>
      <c r="V189" s="30">
        <v>165901.72560000001</v>
      </c>
    </row>
    <row r="190" spans="1:22" ht="30" x14ac:dyDescent="0.25">
      <c r="A190" s="11" t="s">
        <v>2849</v>
      </c>
      <c r="B190" s="16" t="s">
        <v>2849</v>
      </c>
      <c r="C190" s="16" t="s">
        <v>125</v>
      </c>
      <c r="D190" s="11" t="s">
        <v>2850</v>
      </c>
      <c r="E190" s="11">
        <v>37007</v>
      </c>
      <c r="F190" s="11">
        <v>1992</v>
      </c>
      <c r="G190" s="11">
        <v>69870</v>
      </c>
      <c r="H190" s="11">
        <v>15332</v>
      </c>
      <c r="I190" s="11" t="s">
        <v>30</v>
      </c>
      <c r="J190" s="29">
        <v>9</v>
      </c>
      <c r="K190" s="30">
        <v>137988</v>
      </c>
      <c r="L190" s="31">
        <v>0.04</v>
      </c>
      <c r="M190" s="30">
        <v>132468.48000000001</v>
      </c>
      <c r="N190" s="31">
        <v>0.57495249999999998</v>
      </c>
      <c r="O190" s="30">
        <v>76163.083747199998</v>
      </c>
      <c r="P190" s="30">
        <v>56305.396252800019</v>
      </c>
      <c r="Q190" s="32">
        <v>9.5000000000000001E-2</v>
      </c>
      <c r="R190" s="30">
        <v>38.656951578947378</v>
      </c>
      <c r="S190" s="12">
        <v>8542</v>
      </c>
      <c r="T190" s="30">
        <v>25626</v>
      </c>
      <c r="U190" s="29"/>
      <c r="V190" s="30">
        <v>618314.38160842122</v>
      </c>
    </row>
    <row r="191" spans="1:22" ht="30" x14ac:dyDescent="0.25">
      <c r="A191" s="11" t="s">
        <v>2851</v>
      </c>
      <c r="B191" s="16" t="s">
        <v>2851</v>
      </c>
      <c r="C191" s="16" t="s">
        <v>70</v>
      </c>
      <c r="D191" s="11" t="s">
        <v>2852</v>
      </c>
      <c r="E191" s="11">
        <v>37035</v>
      </c>
      <c r="F191" s="11">
        <v>1985</v>
      </c>
      <c r="G191" s="11">
        <v>14700</v>
      </c>
      <c r="H191" s="11">
        <v>1560</v>
      </c>
      <c r="I191" s="11" t="s">
        <v>30</v>
      </c>
      <c r="J191" s="29">
        <v>9.5</v>
      </c>
      <c r="K191" s="30">
        <v>14820</v>
      </c>
      <c r="L191" s="31">
        <v>0.04</v>
      </c>
      <c r="M191" s="30">
        <v>14227.2</v>
      </c>
      <c r="N191" s="31">
        <v>0.63851249999999993</v>
      </c>
      <c r="O191" s="30">
        <v>9084.2450399999998</v>
      </c>
      <c r="P191" s="30">
        <v>5142.9549600000009</v>
      </c>
      <c r="Q191" s="32">
        <v>9.5000000000000001E-2</v>
      </c>
      <c r="R191" s="30">
        <v>34.702800000000003</v>
      </c>
      <c r="S191" s="12">
        <v>8460</v>
      </c>
      <c r="T191" s="30">
        <v>25380</v>
      </c>
      <c r="U191" s="29"/>
      <c r="V191" s="30">
        <v>79516.368000000002</v>
      </c>
    </row>
    <row r="192" spans="1:22" ht="30" x14ac:dyDescent="0.25">
      <c r="A192" s="11" t="s">
        <v>2853</v>
      </c>
      <c r="B192" s="16" t="s">
        <v>2853</v>
      </c>
      <c r="C192" s="16" t="s">
        <v>70</v>
      </c>
      <c r="D192" s="11" t="s">
        <v>2854</v>
      </c>
      <c r="E192" s="11">
        <v>37059</v>
      </c>
      <c r="F192" s="11">
        <v>1973</v>
      </c>
      <c r="G192" s="11">
        <v>18426</v>
      </c>
      <c r="H192" s="11">
        <v>2585</v>
      </c>
      <c r="I192" s="11" t="s">
        <v>30</v>
      </c>
      <c r="J192" s="29">
        <v>9.5</v>
      </c>
      <c r="K192" s="30">
        <v>24557.5</v>
      </c>
      <c r="L192" s="31">
        <v>0.04</v>
      </c>
      <c r="M192" s="30">
        <v>23575.200000000001</v>
      </c>
      <c r="N192" s="31">
        <v>0.49550250000000001</v>
      </c>
      <c r="O192" s="30">
        <v>11681.570538</v>
      </c>
      <c r="P192" s="30">
        <v>11893.629462000001</v>
      </c>
      <c r="Q192" s="32">
        <v>9.5000000000000001E-2</v>
      </c>
      <c r="R192" s="30">
        <v>48.431759999999997</v>
      </c>
      <c r="S192" s="12">
        <v>8086</v>
      </c>
      <c r="T192" s="30">
        <v>24258</v>
      </c>
      <c r="U192" s="29"/>
      <c r="V192" s="30">
        <v>149454.09959999999</v>
      </c>
    </row>
    <row r="193" spans="1:22" ht="30" x14ac:dyDescent="0.25">
      <c r="A193" s="11" t="s">
        <v>2855</v>
      </c>
      <c r="B193" s="16" t="s">
        <v>2855</v>
      </c>
      <c r="C193" s="16" t="s">
        <v>70</v>
      </c>
      <c r="D193" s="11" t="s">
        <v>2856</v>
      </c>
      <c r="E193" s="11">
        <v>37072</v>
      </c>
      <c r="F193" s="11">
        <v>1968</v>
      </c>
      <c r="G193" s="11">
        <v>24829</v>
      </c>
      <c r="H193" s="11">
        <v>4200</v>
      </c>
      <c r="I193" s="11" t="s">
        <v>30</v>
      </c>
      <c r="J193" s="29">
        <v>9.5</v>
      </c>
      <c r="K193" s="30">
        <v>39900</v>
      </c>
      <c r="L193" s="31">
        <v>0.04</v>
      </c>
      <c r="M193" s="30">
        <v>38304</v>
      </c>
      <c r="N193" s="31">
        <v>0.51842749999999993</v>
      </c>
      <c r="O193" s="30">
        <v>19857.846959999999</v>
      </c>
      <c r="P193" s="30">
        <v>18446.153040000001</v>
      </c>
      <c r="Q193" s="32">
        <v>9.5000000000000001E-2</v>
      </c>
      <c r="R193" s="30">
        <v>46.230960000000003</v>
      </c>
      <c r="S193" s="12">
        <v>8029</v>
      </c>
      <c r="T193" s="30">
        <v>24087</v>
      </c>
      <c r="U193" s="29"/>
      <c r="V193" s="30">
        <v>218257.03200000001</v>
      </c>
    </row>
    <row r="194" spans="1:22" ht="30" x14ac:dyDescent="0.25">
      <c r="A194" s="11" t="s">
        <v>2857</v>
      </c>
      <c r="B194" s="16" t="s">
        <v>2857</v>
      </c>
      <c r="C194" s="16" t="s">
        <v>70</v>
      </c>
      <c r="D194" s="11" t="s">
        <v>1195</v>
      </c>
      <c r="E194" s="11">
        <v>37225</v>
      </c>
      <c r="F194" s="11">
        <v>1958</v>
      </c>
      <c r="G194" s="11">
        <v>164526</v>
      </c>
      <c r="H194" s="11">
        <v>38185</v>
      </c>
      <c r="I194" s="11" t="s">
        <v>30</v>
      </c>
      <c r="J194" s="29">
        <v>8</v>
      </c>
      <c r="K194" s="30">
        <v>305480</v>
      </c>
      <c r="L194" s="31">
        <v>0.04</v>
      </c>
      <c r="M194" s="30">
        <v>293260.79999999999</v>
      </c>
      <c r="N194" s="31">
        <v>0.60785250000000002</v>
      </c>
      <c r="O194" s="30">
        <v>178259.310432</v>
      </c>
      <c r="P194" s="30">
        <v>115001.489568</v>
      </c>
      <c r="Q194" s="32">
        <v>9.5000000000000001E-2</v>
      </c>
      <c r="R194" s="30">
        <v>31.70202947368421</v>
      </c>
      <c r="S194" s="12">
        <v>11786</v>
      </c>
      <c r="T194" s="30">
        <v>23572</v>
      </c>
      <c r="U194" s="29"/>
      <c r="V194" s="30">
        <v>1234113.9954526315</v>
      </c>
    </row>
    <row r="195" spans="1:22" ht="240" x14ac:dyDescent="0.25">
      <c r="A195" s="11" t="s">
        <v>2858</v>
      </c>
      <c r="B195" s="16" t="s">
        <v>2859</v>
      </c>
      <c r="C195" s="16" t="s">
        <v>2860</v>
      </c>
      <c r="D195" s="11" t="s">
        <v>2861</v>
      </c>
      <c r="E195" s="11">
        <v>37047</v>
      </c>
      <c r="F195" s="11">
        <v>1926</v>
      </c>
      <c r="G195" s="11">
        <v>60196</v>
      </c>
      <c r="H195" s="11">
        <v>5760</v>
      </c>
      <c r="I195" s="11" t="s">
        <v>30</v>
      </c>
      <c r="J195" s="29">
        <v>9.5</v>
      </c>
      <c r="K195" s="30">
        <v>54720</v>
      </c>
      <c r="L195" s="31">
        <v>0.04</v>
      </c>
      <c r="M195" s="30">
        <v>52531.199999999997</v>
      </c>
      <c r="N195" s="31">
        <v>0.60785250000000002</v>
      </c>
      <c r="O195" s="30">
        <v>31931.221248000002</v>
      </c>
      <c r="P195" s="30">
        <v>20599.978751999999</v>
      </c>
      <c r="Q195" s="32">
        <v>9.5000000000000001E-2</v>
      </c>
      <c r="R195" s="30">
        <v>37.646160000000002</v>
      </c>
      <c r="S195" s="12">
        <v>37156</v>
      </c>
      <c r="T195" s="30">
        <v>111468</v>
      </c>
      <c r="U195" s="29"/>
      <c r="V195" s="30">
        <v>328309.88160000002</v>
      </c>
    </row>
    <row r="196" spans="1:22" ht="30" x14ac:dyDescent="0.25">
      <c r="A196" s="11" t="s">
        <v>2862</v>
      </c>
      <c r="B196" s="16" t="s">
        <v>2862</v>
      </c>
      <c r="C196" s="16" t="s">
        <v>70</v>
      </c>
      <c r="D196" s="11" t="s">
        <v>2863</v>
      </c>
      <c r="E196" s="11">
        <v>37272</v>
      </c>
      <c r="F196" s="11">
        <v>1965</v>
      </c>
      <c r="G196" s="11">
        <v>105920</v>
      </c>
      <c r="H196" s="11">
        <v>24580</v>
      </c>
      <c r="I196" s="11" t="s">
        <v>30</v>
      </c>
      <c r="J196" s="29">
        <v>8</v>
      </c>
      <c r="K196" s="30">
        <v>196640</v>
      </c>
      <c r="L196" s="31">
        <v>0.04</v>
      </c>
      <c r="M196" s="30">
        <v>188774.39999999999</v>
      </c>
      <c r="N196" s="31">
        <v>0.48031249999999992</v>
      </c>
      <c r="O196" s="30">
        <v>90670.703999999983</v>
      </c>
      <c r="P196" s="30">
        <v>98103.696000000011</v>
      </c>
      <c r="Q196" s="32">
        <v>9.5000000000000001E-2</v>
      </c>
      <c r="R196" s="30">
        <v>42.012631578947371</v>
      </c>
      <c r="S196" s="12">
        <v>7600</v>
      </c>
      <c r="T196" s="30">
        <v>22800</v>
      </c>
      <c r="U196" s="29"/>
      <c r="V196" s="30">
        <v>1055470.4842105263</v>
      </c>
    </row>
    <row r="197" spans="1:22" ht="30" x14ac:dyDescent="0.25">
      <c r="A197" s="11" t="s">
        <v>2864</v>
      </c>
      <c r="B197" s="16" t="s">
        <v>2864</v>
      </c>
      <c r="C197" s="16" t="s">
        <v>125</v>
      </c>
      <c r="D197" s="11" t="s">
        <v>2865</v>
      </c>
      <c r="E197" s="11">
        <v>37059</v>
      </c>
      <c r="F197" s="11">
        <v>1977</v>
      </c>
      <c r="G197" s="11">
        <v>144124</v>
      </c>
      <c r="H197" s="11">
        <v>33250</v>
      </c>
      <c r="I197" s="11" t="s">
        <v>30</v>
      </c>
      <c r="J197" s="29">
        <v>8</v>
      </c>
      <c r="K197" s="30">
        <v>266000</v>
      </c>
      <c r="L197" s="31">
        <v>0.04</v>
      </c>
      <c r="M197" s="30">
        <v>255360</v>
      </c>
      <c r="N197" s="31">
        <v>0.49550250000000001</v>
      </c>
      <c r="O197" s="30">
        <v>126531.5184</v>
      </c>
      <c r="P197" s="30">
        <v>128828.4816</v>
      </c>
      <c r="Q197" s="32">
        <v>9.5000000000000001E-2</v>
      </c>
      <c r="R197" s="30">
        <v>40.784640000000003</v>
      </c>
      <c r="S197" s="12">
        <v>11124</v>
      </c>
      <c r="T197" s="30">
        <v>22248</v>
      </c>
      <c r="U197" s="29"/>
      <c r="V197" s="30">
        <v>1378337.28</v>
      </c>
    </row>
    <row r="198" spans="1:22" ht="45" x14ac:dyDescent="0.25">
      <c r="A198" s="11" t="s">
        <v>2866</v>
      </c>
      <c r="B198" s="16" t="s">
        <v>2867</v>
      </c>
      <c r="C198" s="16" t="s">
        <v>71</v>
      </c>
      <c r="D198" s="11" t="s">
        <v>2868</v>
      </c>
      <c r="E198" s="11">
        <v>37283</v>
      </c>
      <c r="F198" s="11">
        <v>1975</v>
      </c>
      <c r="G198" s="11">
        <v>52358</v>
      </c>
      <c r="H198" s="11">
        <v>11250</v>
      </c>
      <c r="I198" s="11" t="s">
        <v>30</v>
      </c>
      <c r="J198" s="29">
        <v>9</v>
      </c>
      <c r="K198" s="30">
        <v>101250</v>
      </c>
      <c r="L198" s="31">
        <v>0.04</v>
      </c>
      <c r="M198" s="30">
        <v>97200</v>
      </c>
      <c r="N198" s="31">
        <v>0.49550250000000001</v>
      </c>
      <c r="O198" s="30">
        <v>48162.842999999993</v>
      </c>
      <c r="P198" s="30">
        <v>49037.157000000007</v>
      </c>
      <c r="Q198" s="32">
        <v>9.5000000000000001E-2</v>
      </c>
      <c r="R198" s="30">
        <v>45.882720000000006</v>
      </c>
      <c r="S198" s="12">
        <v>7358</v>
      </c>
      <c r="T198" s="30">
        <v>22074</v>
      </c>
      <c r="U198" s="29"/>
      <c r="V198" s="30">
        <v>538254.60000000009</v>
      </c>
    </row>
    <row r="199" spans="1:22" ht="30" x14ac:dyDescent="0.25">
      <c r="A199" s="11" t="s">
        <v>2869</v>
      </c>
      <c r="B199" s="16" t="s">
        <v>2869</v>
      </c>
      <c r="C199" s="16" t="s">
        <v>2870</v>
      </c>
      <c r="D199" s="11" t="s">
        <v>2871</v>
      </c>
      <c r="E199" s="11">
        <v>37051</v>
      </c>
      <c r="F199" s="11">
        <v>1983</v>
      </c>
      <c r="G199" s="11">
        <v>90443</v>
      </c>
      <c r="H199" s="11">
        <v>20856</v>
      </c>
      <c r="I199" s="11" t="s">
        <v>30</v>
      </c>
      <c r="J199" s="29">
        <v>8</v>
      </c>
      <c r="K199" s="30">
        <v>166848</v>
      </c>
      <c r="L199" s="31">
        <v>0.04</v>
      </c>
      <c r="M199" s="30">
        <v>160174.07999999999</v>
      </c>
      <c r="N199" s="31">
        <v>0.63382249999999996</v>
      </c>
      <c r="O199" s="30">
        <v>101521.9358208</v>
      </c>
      <c r="P199" s="30">
        <v>58652.144179199997</v>
      </c>
      <c r="Q199" s="32">
        <v>9.5000000000000001E-2</v>
      </c>
      <c r="R199" s="30">
        <v>29.60256</v>
      </c>
      <c r="S199" s="12">
        <v>7019</v>
      </c>
      <c r="T199" s="30">
        <v>21057</v>
      </c>
      <c r="U199" s="29"/>
      <c r="V199" s="30">
        <v>638447.99135999999</v>
      </c>
    </row>
    <row r="200" spans="1:22" ht="30" x14ac:dyDescent="0.25">
      <c r="A200" s="11" t="s">
        <v>2872</v>
      </c>
      <c r="B200" s="16" t="s">
        <v>2872</v>
      </c>
      <c r="C200" s="16" t="s">
        <v>125</v>
      </c>
      <c r="D200" s="11" t="s">
        <v>2873</v>
      </c>
      <c r="E200" s="11">
        <v>37026</v>
      </c>
      <c r="F200" s="11">
        <v>1971</v>
      </c>
      <c r="G200" s="11">
        <v>267805</v>
      </c>
      <c r="H200" s="11">
        <v>64437</v>
      </c>
      <c r="I200" s="11" t="s">
        <v>30</v>
      </c>
      <c r="J200" s="29">
        <v>7.5</v>
      </c>
      <c r="K200" s="30">
        <v>483277.5</v>
      </c>
      <c r="L200" s="31">
        <v>0.04</v>
      </c>
      <c r="M200" s="30">
        <v>463946.4</v>
      </c>
      <c r="N200" s="31">
        <v>0.58454249999999996</v>
      </c>
      <c r="O200" s="30">
        <v>271196.38852199999</v>
      </c>
      <c r="P200" s="30">
        <v>192750.01147800003</v>
      </c>
      <c r="Q200" s="32">
        <v>9.5000000000000001E-2</v>
      </c>
      <c r="R200" s="30">
        <v>31.4873052631579</v>
      </c>
      <c r="S200" s="12">
        <v>10057</v>
      </c>
      <c r="T200" s="30">
        <v>20114</v>
      </c>
      <c r="U200" s="29"/>
      <c r="V200" s="30">
        <v>2049061.4892421055</v>
      </c>
    </row>
    <row r="201" spans="1:22" ht="30" x14ac:dyDescent="0.25">
      <c r="A201" s="11" t="s">
        <v>2874</v>
      </c>
      <c r="B201" s="16" t="s">
        <v>2874</v>
      </c>
      <c r="C201" s="16" t="s">
        <v>70</v>
      </c>
      <c r="D201" s="11" t="s">
        <v>2875</v>
      </c>
      <c r="E201" s="11">
        <v>37217</v>
      </c>
      <c r="F201" s="11">
        <v>1969</v>
      </c>
      <c r="G201" s="11">
        <v>20064</v>
      </c>
      <c r="H201" s="11">
        <v>3360</v>
      </c>
      <c r="I201" s="11" t="s">
        <v>30</v>
      </c>
      <c r="J201" s="29">
        <v>9.5</v>
      </c>
      <c r="K201" s="30">
        <v>31920</v>
      </c>
      <c r="L201" s="31">
        <v>0.04</v>
      </c>
      <c r="M201" s="30">
        <v>30643.200000000001</v>
      </c>
      <c r="N201" s="31">
        <v>0.55139749999999998</v>
      </c>
      <c r="O201" s="30">
        <v>16896.583871999999</v>
      </c>
      <c r="P201" s="30">
        <v>13746.616128</v>
      </c>
      <c r="Q201" s="32">
        <v>9.5000000000000001E-2</v>
      </c>
      <c r="R201" s="30">
        <v>43.065840000000009</v>
      </c>
      <c r="S201" s="12">
        <v>6624</v>
      </c>
      <c r="T201" s="30">
        <v>19872</v>
      </c>
      <c r="U201" s="29"/>
      <c r="V201" s="30">
        <v>164573.22240000003</v>
      </c>
    </row>
    <row r="202" spans="1:22" ht="30" x14ac:dyDescent="0.25">
      <c r="A202" s="11" t="s">
        <v>2876</v>
      </c>
      <c r="B202" s="16" t="s">
        <v>2876</v>
      </c>
      <c r="C202" s="16" t="s">
        <v>70</v>
      </c>
      <c r="D202" s="11" t="s">
        <v>2877</v>
      </c>
      <c r="E202" s="11">
        <v>37034</v>
      </c>
      <c r="F202" s="11">
        <v>1972</v>
      </c>
      <c r="G202" s="11">
        <v>15820</v>
      </c>
      <c r="H202" s="11">
        <v>2325</v>
      </c>
      <c r="I202" s="11" t="s">
        <v>30</v>
      </c>
      <c r="J202" s="29">
        <v>9.5</v>
      </c>
      <c r="K202" s="30">
        <v>22087.5</v>
      </c>
      <c r="L202" s="31">
        <v>0.04</v>
      </c>
      <c r="M202" s="30">
        <v>21204</v>
      </c>
      <c r="N202" s="31">
        <v>0.55139749999999998</v>
      </c>
      <c r="O202" s="30">
        <v>11691.83259</v>
      </c>
      <c r="P202" s="30">
        <v>9512.16741</v>
      </c>
      <c r="Q202" s="32">
        <v>9.5000000000000001E-2</v>
      </c>
      <c r="R202" s="30">
        <v>43.065839999999994</v>
      </c>
      <c r="S202" s="12">
        <v>6520</v>
      </c>
      <c r="T202" s="30">
        <v>19560</v>
      </c>
      <c r="U202" s="29"/>
      <c r="V202" s="30">
        <v>119688.07799999999</v>
      </c>
    </row>
    <row r="203" spans="1:22" ht="30" x14ac:dyDescent="0.25">
      <c r="A203" s="11" t="s">
        <v>2878</v>
      </c>
      <c r="B203" s="16" t="s">
        <v>2878</v>
      </c>
      <c r="C203" s="16" t="s">
        <v>70</v>
      </c>
      <c r="D203" s="11" t="s">
        <v>1118</v>
      </c>
      <c r="E203" s="11">
        <v>37288</v>
      </c>
      <c r="F203" s="11">
        <v>1956</v>
      </c>
      <c r="G203" s="11">
        <v>7405</v>
      </c>
      <c r="H203" s="11">
        <v>312</v>
      </c>
      <c r="I203" s="11" t="s">
        <v>30</v>
      </c>
      <c r="J203" s="29">
        <v>9.5</v>
      </c>
      <c r="K203" s="30">
        <v>2964</v>
      </c>
      <c r="L203" s="31">
        <v>0.04</v>
      </c>
      <c r="M203" s="30">
        <v>2845.44</v>
      </c>
      <c r="N203" s="31">
        <v>0.51842749999999993</v>
      </c>
      <c r="O203" s="30">
        <v>1475.1543455999999</v>
      </c>
      <c r="P203" s="30">
        <v>1370.2856544000001</v>
      </c>
      <c r="Q203" s="32">
        <v>9.5000000000000001E-2</v>
      </c>
      <c r="R203" s="30">
        <v>46.230960000000003</v>
      </c>
      <c r="S203" s="12">
        <v>6157</v>
      </c>
      <c r="T203" s="30">
        <v>18471</v>
      </c>
      <c r="U203" s="29"/>
      <c r="V203" s="30">
        <v>32895.059520000003</v>
      </c>
    </row>
    <row r="204" spans="1:22" ht="90" x14ac:dyDescent="0.25">
      <c r="A204" s="11" t="s">
        <v>2879</v>
      </c>
      <c r="B204" s="16" t="s">
        <v>2880</v>
      </c>
      <c r="C204" s="16" t="s">
        <v>2881</v>
      </c>
      <c r="D204" s="11" t="s">
        <v>2882</v>
      </c>
      <c r="E204" s="11">
        <v>37024</v>
      </c>
      <c r="F204" s="11">
        <v>1993</v>
      </c>
      <c r="G204" s="11">
        <v>15625</v>
      </c>
      <c r="H204" s="11">
        <v>2400</v>
      </c>
      <c r="I204" s="11" t="s">
        <v>30</v>
      </c>
      <c r="J204" s="29">
        <v>9.5</v>
      </c>
      <c r="K204" s="30">
        <v>22800</v>
      </c>
      <c r="L204" s="31">
        <v>0.04</v>
      </c>
      <c r="M204" s="30">
        <v>21888</v>
      </c>
      <c r="N204" s="31">
        <v>0.56138999999999994</v>
      </c>
      <c r="O204" s="30">
        <v>12287.704320000001</v>
      </c>
      <c r="P204" s="30">
        <v>9600.2956800000011</v>
      </c>
      <c r="Q204" s="32">
        <v>9.5000000000000001E-2</v>
      </c>
      <c r="R204" s="30">
        <v>42.106560000000002</v>
      </c>
      <c r="S204" s="12">
        <v>6025</v>
      </c>
      <c r="T204" s="30">
        <v>18075</v>
      </c>
      <c r="U204" s="29"/>
      <c r="V204" s="30">
        <v>119130.74400000001</v>
      </c>
    </row>
    <row r="205" spans="1:22" ht="90" x14ac:dyDescent="0.25">
      <c r="A205" s="11" t="s">
        <v>2883</v>
      </c>
      <c r="B205" s="16" t="s">
        <v>2884</v>
      </c>
      <c r="C205" s="16" t="s">
        <v>177</v>
      </c>
      <c r="D205" s="11" t="s">
        <v>2885</v>
      </c>
      <c r="E205" s="11">
        <v>37276</v>
      </c>
      <c r="F205" s="11">
        <v>2001</v>
      </c>
      <c r="G205" s="11">
        <v>15625</v>
      </c>
      <c r="H205" s="11">
        <v>2400</v>
      </c>
      <c r="I205" s="11" t="s">
        <v>30</v>
      </c>
      <c r="J205" s="29">
        <v>9.5</v>
      </c>
      <c r="K205" s="30">
        <v>22800</v>
      </c>
      <c r="L205" s="31">
        <v>0.04</v>
      </c>
      <c r="M205" s="30">
        <v>21888</v>
      </c>
      <c r="N205" s="31">
        <v>0.601885</v>
      </c>
      <c r="O205" s="30">
        <v>13174.05888</v>
      </c>
      <c r="P205" s="30">
        <v>8713.9411199999995</v>
      </c>
      <c r="Q205" s="32">
        <v>9.5000000000000001E-2</v>
      </c>
      <c r="R205" s="30">
        <v>38.21904</v>
      </c>
      <c r="S205" s="12">
        <v>6025</v>
      </c>
      <c r="T205" s="30">
        <v>18075</v>
      </c>
      <c r="U205" s="29"/>
      <c r="V205" s="30">
        <v>109800.696</v>
      </c>
    </row>
    <row r="206" spans="1:22" ht="30" x14ac:dyDescent="0.25">
      <c r="A206" s="11" t="s">
        <v>2886</v>
      </c>
      <c r="B206" s="16" t="s">
        <v>2886</v>
      </c>
      <c r="C206" s="16" t="s">
        <v>70</v>
      </c>
      <c r="D206" s="11" t="s">
        <v>2887</v>
      </c>
      <c r="E206" s="11">
        <v>37059</v>
      </c>
      <c r="F206" s="11">
        <v>1968</v>
      </c>
      <c r="G206" s="11">
        <v>27007</v>
      </c>
      <c r="H206" s="11">
        <v>5256</v>
      </c>
      <c r="I206" s="11" t="s">
        <v>30</v>
      </c>
      <c r="J206" s="29">
        <v>9.5</v>
      </c>
      <c r="K206" s="30">
        <v>49932</v>
      </c>
      <c r="L206" s="31">
        <v>0.04</v>
      </c>
      <c r="M206" s="30">
        <v>47934.720000000001</v>
      </c>
      <c r="N206" s="31">
        <v>0.49550250000000001</v>
      </c>
      <c r="O206" s="30">
        <v>23751.773596800002</v>
      </c>
      <c r="P206" s="30">
        <v>24182.946403200003</v>
      </c>
      <c r="Q206" s="32">
        <v>9.5000000000000001E-2</v>
      </c>
      <c r="R206" s="30">
        <v>48.431759999999997</v>
      </c>
      <c r="S206" s="12">
        <v>5983</v>
      </c>
      <c r="T206" s="30">
        <v>17949</v>
      </c>
      <c r="U206" s="29"/>
      <c r="V206" s="30">
        <v>272506.33056000003</v>
      </c>
    </row>
    <row r="207" spans="1:22" ht="30" x14ac:dyDescent="0.25">
      <c r="A207" s="11" t="s">
        <v>2888</v>
      </c>
      <c r="B207" s="16" t="s">
        <v>2888</v>
      </c>
      <c r="C207" s="16" t="s">
        <v>70</v>
      </c>
      <c r="D207" s="11" t="s">
        <v>2889</v>
      </c>
      <c r="E207" s="11">
        <v>37059</v>
      </c>
      <c r="F207" s="11">
        <v>1876</v>
      </c>
      <c r="G207" s="11">
        <v>18653</v>
      </c>
      <c r="H207" s="11">
        <v>3201</v>
      </c>
      <c r="I207" s="11" t="s">
        <v>30</v>
      </c>
      <c r="J207" s="29">
        <v>9.5</v>
      </c>
      <c r="K207" s="30">
        <v>30409.5</v>
      </c>
      <c r="L207" s="31">
        <v>0.04</v>
      </c>
      <c r="M207" s="30">
        <v>29193.119999999999</v>
      </c>
      <c r="N207" s="31">
        <v>0.49550250000000001</v>
      </c>
      <c r="O207" s="30">
        <v>14465.263942799998</v>
      </c>
      <c r="P207" s="30">
        <v>14727.856057200001</v>
      </c>
      <c r="Q207" s="32">
        <v>9.5000000000000001E-2</v>
      </c>
      <c r="R207" s="30">
        <v>48.431759999999997</v>
      </c>
      <c r="S207" s="12">
        <v>5849</v>
      </c>
      <c r="T207" s="30">
        <v>17547</v>
      </c>
      <c r="U207" s="29"/>
      <c r="V207" s="30">
        <v>172577.06375999999</v>
      </c>
    </row>
    <row r="208" spans="1:22" ht="30" x14ac:dyDescent="0.25">
      <c r="A208" s="11" t="s">
        <v>2890</v>
      </c>
      <c r="B208" s="16" t="s">
        <v>2890</v>
      </c>
      <c r="C208" s="16" t="s">
        <v>70</v>
      </c>
      <c r="D208" s="11" t="s">
        <v>2891</v>
      </c>
      <c r="E208" s="11">
        <v>37050</v>
      </c>
      <c r="F208" s="11">
        <v>1981</v>
      </c>
      <c r="G208" s="11">
        <v>38289</v>
      </c>
      <c r="H208" s="11">
        <v>8500</v>
      </c>
      <c r="I208" s="11" t="s">
        <v>30</v>
      </c>
      <c r="J208" s="29">
        <v>9.5</v>
      </c>
      <c r="K208" s="30">
        <v>80750</v>
      </c>
      <c r="L208" s="31">
        <v>0.04</v>
      </c>
      <c r="M208" s="30">
        <v>77520</v>
      </c>
      <c r="N208" s="31">
        <v>0.67647000000000002</v>
      </c>
      <c r="O208" s="30">
        <v>52439.954400000002</v>
      </c>
      <c r="P208" s="30">
        <v>25080.045600000001</v>
      </c>
      <c r="Q208" s="32">
        <v>9.5000000000000001E-2</v>
      </c>
      <c r="R208" s="30">
        <v>31.058879999999998</v>
      </c>
      <c r="S208" s="12">
        <v>4289</v>
      </c>
      <c r="T208" s="30">
        <v>12867</v>
      </c>
      <c r="U208" s="29"/>
      <c r="V208" s="30">
        <v>276867.48</v>
      </c>
    </row>
    <row r="209" spans="1:22" ht="75" x14ac:dyDescent="0.25">
      <c r="A209" s="11" t="s">
        <v>2892</v>
      </c>
      <c r="B209" s="16" t="s">
        <v>2893</v>
      </c>
      <c r="C209" s="16" t="s">
        <v>2656</v>
      </c>
      <c r="D209" s="11" t="s">
        <v>2894</v>
      </c>
      <c r="E209" s="11">
        <v>37060</v>
      </c>
      <c r="F209" s="11">
        <v>1972</v>
      </c>
      <c r="G209" s="11">
        <v>12125</v>
      </c>
      <c r="H209" s="11">
        <v>2018</v>
      </c>
      <c r="I209" s="11" t="s">
        <v>30</v>
      </c>
      <c r="J209" s="29">
        <v>9.5</v>
      </c>
      <c r="K209" s="30">
        <v>19171</v>
      </c>
      <c r="L209" s="31">
        <v>0.04</v>
      </c>
      <c r="M209" s="30">
        <v>18404.16</v>
      </c>
      <c r="N209" s="31">
        <v>0.48990249999999991</v>
      </c>
      <c r="O209" s="30">
        <v>9016.243994399998</v>
      </c>
      <c r="P209" s="30">
        <v>9387.9160056000019</v>
      </c>
      <c r="Q209" s="32">
        <v>9.5000000000000001E-2</v>
      </c>
      <c r="R209" s="30">
        <v>48.969360000000009</v>
      </c>
      <c r="S209" s="12">
        <v>4053</v>
      </c>
      <c r="T209" s="30">
        <v>12159</v>
      </c>
      <c r="U209" s="29"/>
      <c r="V209" s="30">
        <v>110979.16848000002</v>
      </c>
    </row>
    <row r="210" spans="1:22" ht="45" x14ac:dyDescent="0.25">
      <c r="A210" s="11" t="s">
        <v>2895</v>
      </c>
      <c r="B210" s="16" t="s">
        <v>2896</v>
      </c>
      <c r="C210" s="16" t="s">
        <v>166</v>
      </c>
      <c r="D210" s="11" t="s">
        <v>2897</v>
      </c>
      <c r="E210" s="11">
        <v>37035</v>
      </c>
      <c r="F210" s="11">
        <v>1931</v>
      </c>
      <c r="G210" s="11">
        <v>15617</v>
      </c>
      <c r="H210" s="11">
        <v>3000</v>
      </c>
      <c r="I210" s="11" t="s">
        <v>30</v>
      </c>
      <c r="J210" s="29">
        <v>9.5</v>
      </c>
      <c r="K210" s="30">
        <v>28500</v>
      </c>
      <c r="L210" s="31">
        <v>0.04</v>
      </c>
      <c r="M210" s="30">
        <v>27360</v>
      </c>
      <c r="N210" s="31">
        <v>0.63851249999999993</v>
      </c>
      <c r="O210" s="30">
        <v>17469.701999999997</v>
      </c>
      <c r="P210" s="30">
        <v>9890.2980000000025</v>
      </c>
      <c r="Q210" s="32">
        <v>9.5000000000000001E-2</v>
      </c>
      <c r="R210" s="30">
        <v>34.702800000000011</v>
      </c>
      <c r="S210" s="12">
        <v>3617</v>
      </c>
      <c r="T210" s="30">
        <v>10851</v>
      </c>
      <c r="U210" s="29"/>
      <c r="V210" s="30">
        <v>114959.40000000004</v>
      </c>
    </row>
    <row r="211" spans="1:22" ht="30" x14ac:dyDescent="0.25">
      <c r="A211" s="11" t="s">
        <v>2898</v>
      </c>
      <c r="B211" s="16" t="s">
        <v>2898</v>
      </c>
      <c r="C211" s="16" t="s">
        <v>99</v>
      </c>
      <c r="D211" s="11" t="s">
        <v>2899</v>
      </c>
      <c r="E211" s="11">
        <v>37059</v>
      </c>
      <c r="F211" s="11">
        <v>1987</v>
      </c>
      <c r="G211" s="11">
        <v>26825</v>
      </c>
      <c r="H211" s="11">
        <v>5832</v>
      </c>
      <c r="I211" s="11" t="s">
        <v>30</v>
      </c>
      <c r="J211" s="29">
        <v>9.5</v>
      </c>
      <c r="K211" s="30">
        <v>55404</v>
      </c>
      <c r="L211" s="31">
        <v>0.04</v>
      </c>
      <c r="M211" s="30">
        <v>53187.839999999997</v>
      </c>
      <c r="N211" s="31">
        <v>0.49550250000000001</v>
      </c>
      <c r="O211" s="30">
        <v>26354.707689599996</v>
      </c>
      <c r="P211" s="30">
        <v>26833.1323104</v>
      </c>
      <c r="Q211" s="32">
        <v>9.5000000000000001E-2</v>
      </c>
      <c r="R211" s="30">
        <v>48.431759999999997</v>
      </c>
      <c r="S211" s="12">
        <v>3497</v>
      </c>
      <c r="T211" s="30">
        <v>10491</v>
      </c>
      <c r="U211" s="29"/>
      <c r="V211" s="30">
        <v>292945.02432000003</v>
      </c>
    </row>
    <row r="212" spans="1:22" ht="30" x14ac:dyDescent="0.25">
      <c r="A212" s="11" t="s">
        <v>2900</v>
      </c>
      <c r="B212" s="16" t="s">
        <v>2900</v>
      </c>
      <c r="C212" s="16" t="s">
        <v>70</v>
      </c>
      <c r="D212" s="11" t="s">
        <v>2901</v>
      </c>
      <c r="E212" s="11">
        <v>37288</v>
      </c>
      <c r="F212" s="11">
        <v>1952</v>
      </c>
      <c r="G212" s="11">
        <v>56845</v>
      </c>
      <c r="H212" s="11">
        <v>13404</v>
      </c>
      <c r="I212" s="11" t="s">
        <v>30</v>
      </c>
      <c r="J212" s="29">
        <v>9</v>
      </c>
      <c r="K212" s="30">
        <v>120636</v>
      </c>
      <c r="L212" s="31">
        <v>0.04</v>
      </c>
      <c r="M212" s="30">
        <v>115810.56</v>
      </c>
      <c r="N212" s="31">
        <v>0.51842749999999993</v>
      </c>
      <c r="O212" s="30">
        <v>60039.379094399992</v>
      </c>
      <c r="P212" s="30">
        <v>55771.180905600006</v>
      </c>
      <c r="Q212" s="32">
        <v>9.5000000000000001E-2</v>
      </c>
      <c r="R212" s="30">
        <v>43.797751578947377</v>
      </c>
      <c r="S212" s="12">
        <v>3229</v>
      </c>
      <c r="T212" s="30">
        <v>9687</v>
      </c>
      <c r="U212" s="29"/>
      <c r="V212" s="30">
        <v>596752.0621642106</v>
      </c>
    </row>
    <row r="213" spans="1:22" ht="30" x14ac:dyDescent="0.25">
      <c r="A213" s="11" t="s">
        <v>2902</v>
      </c>
      <c r="B213" s="16" t="s">
        <v>2902</v>
      </c>
      <c r="C213" s="16" t="s">
        <v>174</v>
      </c>
      <c r="D213" s="11" t="s">
        <v>2903</v>
      </c>
      <c r="E213" s="11">
        <v>37059</v>
      </c>
      <c r="F213" s="11">
        <v>1972</v>
      </c>
      <c r="G213" s="11">
        <v>19924</v>
      </c>
      <c r="H213" s="11">
        <v>4212</v>
      </c>
      <c r="I213" s="11" t="s">
        <v>30</v>
      </c>
      <c r="J213" s="29">
        <v>9.5</v>
      </c>
      <c r="K213" s="30">
        <v>40014</v>
      </c>
      <c r="L213" s="31">
        <v>0.04</v>
      </c>
      <c r="M213" s="30">
        <v>38413.440000000002</v>
      </c>
      <c r="N213" s="31">
        <v>0.49550250000000001</v>
      </c>
      <c r="O213" s="30">
        <v>19033.955553600001</v>
      </c>
      <c r="P213" s="30">
        <v>19379.484446400002</v>
      </c>
      <c r="Q213" s="32">
        <v>9.5000000000000001E-2</v>
      </c>
      <c r="R213" s="30">
        <v>48.431759999999997</v>
      </c>
      <c r="S213" s="12">
        <v>3076</v>
      </c>
      <c r="T213" s="30">
        <v>9228</v>
      </c>
      <c r="U213" s="29"/>
      <c r="V213" s="30">
        <v>213222.57311999999</v>
      </c>
    </row>
    <row r="214" spans="1:22" ht="30" x14ac:dyDescent="0.25">
      <c r="A214" s="11" t="s">
        <v>2904</v>
      </c>
      <c r="B214" s="16" t="s">
        <v>2904</v>
      </c>
      <c r="C214" s="16" t="s">
        <v>70</v>
      </c>
      <c r="D214" s="11" t="s">
        <v>2905</v>
      </c>
      <c r="E214" s="11">
        <v>37025</v>
      </c>
      <c r="F214" s="11">
        <v>1978</v>
      </c>
      <c r="G214" s="11">
        <v>8668</v>
      </c>
      <c r="H214" s="11">
        <v>2339</v>
      </c>
      <c r="I214" s="11" t="s">
        <v>30</v>
      </c>
      <c r="J214" s="29">
        <v>9.5</v>
      </c>
      <c r="K214" s="30">
        <v>22220.5</v>
      </c>
      <c r="L214" s="31">
        <v>0.04</v>
      </c>
      <c r="M214" s="30">
        <v>21331.68</v>
      </c>
      <c r="N214" s="31">
        <v>0.58811250000000004</v>
      </c>
      <c r="O214" s="30">
        <v>12545.427653999999</v>
      </c>
      <c r="P214" s="30">
        <v>8786.2523459999993</v>
      </c>
      <c r="Q214" s="32">
        <v>9.5000000000000001E-2</v>
      </c>
      <c r="R214" s="30">
        <v>39.541200000000003</v>
      </c>
      <c r="S214" s="12">
        <v>0</v>
      </c>
      <c r="T214" s="30">
        <v>0</v>
      </c>
      <c r="U214" s="29"/>
      <c r="V214" s="30">
        <v>92486.866799999989</v>
      </c>
    </row>
    <row r="215" spans="1:22" ht="30" x14ac:dyDescent="0.25">
      <c r="A215" s="11" t="s">
        <v>2906</v>
      </c>
      <c r="B215" s="16" t="s">
        <v>2906</v>
      </c>
      <c r="C215" s="16" t="s">
        <v>95</v>
      </c>
      <c r="D215" s="11" t="s">
        <v>2907</v>
      </c>
      <c r="E215" s="11">
        <v>37059</v>
      </c>
      <c r="F215" s="11">
        <v>1970</v>
      </c>
      <c r="G215" s="11">
        <v>71081</v>
      </c>
      <c r="H215" s="11">
        <v>17013</v>
      </c>
      <c r="I215" s="11" t="s">
        <v>30</v>
      </c>
      <c r="J215" s="29">
        <v>9</v>
      </c>
      <c r="K215" s="30">
        <v>153117</v>
      </c>
      <c r="L215" s="31">
        <v>0.04</v>
      </c>
      <c r="M215" s="30">
        <v>146992.32000000001</v>
      </c>
      <c r="N215" s="31">
        <v>0.49550250000000001</v>
      </c>
      <c r="O215" s="30">
        <v>72835.062040799996</v>
      </c>
      <c r="P215" s="30">
        <v>74157.257959200011</v>
      </c>
      <c r="Q215" s="32">
        <v>9.5000000000000001E-2</v>
      </c>
      <c r="R215" s="30">
        <v>45.882720000000006</v>
      </c>
      <c r="S215" s="12">
        <v>3029</v>
      </c>
      <c r="T215" s="30">
        <v>9087</v>
      </c>
      <c r="U215" s="29"/>
      <c r="V215" s="30">
        <v>789689.71536000015</v>
      </c>
    </row>
    <row r="216" spans="1:22" ht="30" x14ac:dyDescent="0.25">
      <c r="A216" s="11" t="s">
        <v>2908</v>
      </c>
      <c r="B216" s="16" t="s">
        <v>2908</v>
      </c>
      <c r="C216" s="16" t="s">
        <v>70</v>
      </c>
      <c r="D216" s="11" t="s">
        <v>2909</v>
      </c>
      <c r="E216" s="11">
        <v>37292</v>
      </c>
      <c r="F216" s="11">
        <v>1964</v>
      </c>
      <c r="G216" s="11">
        <v>65427</v>
      </c>
      <c r="H216" s="11">
        <v>15600</v>
      </c>
      <c r="I216" s="11" t="s">
        <v>30</v>
      </c>
      <c r="J216" s="29">
        <v>9</v>
      </c>
      <c r="K216" s="30">
        <v>140400</v>
      </c>
      <c r="L216" s="31">
        <v>0.04</v>
      </c>
      <c r="M216" s="30">
        <v>134784</v>
      </c>
      <c r="N216" s="31">
        <v>0.50253749999999997</v>
      </c>
      <c r="O216" s="30">
        <v>67734.0144</v>
      </c>
      <c r="P216" s="30">
        <v>67049.9856</v>
      </c>
      <c r="Q216" s="32">
        <v>9.5000000000000001E-2</v>
      </c>
      <c r="R216" s="30">
        <v>45.242905263157894</v>
      </c>
      <c r="S216" s="12">
        <v>3027</v>
      </c>
      <c r="T216" s="30">
        <v>9081</v>
      </c>
      <c r="U216" s="29"/>
      <c r="V216" s="30">
        <v>714870.32210526313</v>
      </c>
    </row>
    <row r="217" spans="1:22" ht="30" x14ac:dyDescent="0.25">
      <c r="A217" s="11" t="s">
        <v>2910</v>
      </c>
      <c r="B217" s="16" t="s">
        <v>2910</v>
      </c>
      <c r="C217" s="16" t="s">
        <v>70</v>
      </c>
      <c r="D217" s="11" t="s">
        <v>2911</v>
      </c>
      <c r="E217" s="11">
        <v>37035</v>
      </c>
      <c r="F217" s="11">
        <v>1967</v>
      </c>
      <c r="G217" s="11">
        <v>22753</v>
      </c>
      <c r="H217" s="11">
        <v>4960</v>
      </c>
      <c r="I217" s="11" t="s">
        <v>30</v>
      </c>
      <c r="J217" s="29">
        <v>9.5</v>
      </c>
      <c r="K217" s="30">
        <v>47120</v>
      </c>
      <c r="L217" s="31">
        <v>0.04</v>
      </c>
      <c r="M217" s="30">
        <v>45235.199999999997</v>
      </c>
      <c r="N217" s="31">
        <v>0.63851249999999993</v>
      </c>
      <c r="O217" s="30">
        <v>28883.240639999996</v>
      </c>
      <c r="P217" s="30">
        <v>16351.959360000001</v>
      </c>
      <c r="Q217" s="32">
        <v>9.5000000000000001E-2</v>
      </c>
      <c r="R217" s="30">
        <v>34.702800000000003</v>
      </c>
      <c r="S217" s="12">
        <v>2913</v>
      </c>
      <c r="T217" s="30">
        <v>8739</v>
      </c>
      <c r="U217" s="29"/>
      <c r="V217" s="30">
        <v>180864.88800000001</v>
      </c>
    </row>
    <row r="218" spans="1:22" ht="30" x14ac:dyDescent="0.25">
      <c r="A218" s="11" t="s">
        <v>2912</v>
      </c>
      <c r="B218" s="16" t="s">
        <v>2912</v>
      </c>
      <c r="C218" s="16" t="s">
        <v>125</v>
      </c>
      <c r="D218" s="11" t="s">
        <v>2913</v>
      </c>
      <c r="E218" s="11">
        <v>37144</v>
      </c>
      <c r="F218" s="11">
        <v>2005</v>
      </c>
      <c r="G218" s="11">
        <v>48856</v>
      </c>
      <c r="H218" s="11">
        <v>11500</v>
      </c>
      <c r="I218" s="11" t="s">
        <v>30</v>
      </c>
      <c r="J218" s="29">
        <v>9</v>
      </c>
      <c r="K218" s="30">
        <v>103500</v>
      </c>
      <c r="L218" s="31">
        <v>0.04</v>
      </c>
      <c r="M218" s="30">
        <v>99360</v>
      </c>
      <c r="N218" s="31">
        <v>0.51842749999999993</v>
      </c>
      <c r="O218" s="30">
        <v>51510.956399999995</v>
      </c>
      <c r="P218" s="30">
        <v>47849.043600000005</v>
      </c>
      <c r="Q218" s="32">
        <v>9.5000000000000001E-2</v>
      </c>
      <c r="R218" s="30">
        <v>43.79775157894737</v>
      </c>
      <c r="S218" s="12">
        <v>2856</v>
      </c>
      <c r="T218" s="30">
        <v>8568</v>
      </c>
      <c r="U218" s="29"/>
      <c r="V218" s="30">
        <v>512242.14315789478</v>
      </c>
    </row>
    <row r="219" spans="1:22" ht="60" x14ac:dyDescent="0.25">
      <c r="A219" s="11" t="s">
        <v>2914</v>
      </c>
      <c r="B219" s="16" t="s">
        <v>2915</v>
      </c>
      <c r="C219" s="16" t="s">
        <v>2916</v>
      </c>
      <c r="D219" s="11" t="s">
        <v>2917</v>
      </c>
      <c r="E219" s="11">
        <v>37217</v>
      </c>
      <c r="F219" s="11">
        <v>1976</v>
      </c>
      <c r="G219" s="11">
        <v>16550</v>
      </c>
      <c r="H219" s="11">
        <v>3500</v>
      </c>
      <c r="I219" s="11" t="s">
        <v>30</v>
      </c>
      <c r="J219" s="29">
        <v>9.5</v>
      </c>
      <c r="K219" s="30">
        <v>33250</v>
      </c>
      <c r="L219" s="31">
        <v>0.04</v>
      </c>
      <c r="M219" s="30">
        <v>31920</v>
      </c>
      <c r="N219" s="31">
        <v>0.55139749999999998</v>
      </c>
      <c r="O219" s="30">
        <v>17600.608199999999</v>
      </c>
      <c r="P219" s="30">
        <v>14319.391799999999</v>
      </c>
      <c r="Q219" s="32">
        <v>9.5000000000000001E-2</v>
      </c>
      <c r="R219" s="30">
        <v>43.065840000000001</v>
      </c>
      <c r="S219" s="12">
        <v>2550</v>
      </c>
      <c r="T219" s="30">
        <v>7650</v>
      </c>
      <c r="U219" s="29"/>
      <c r="V219" s="30">
        <v>158380.44</v>
      </c>
    </row>
    <row r="220" spans="1:22" ht="30" x14ac:dyDescent="0.25">
      <c r="A220" s="11" t="s">
        <v>2918</v>
      </c>
      <c r="B220" s="16" t="s">
        <v>2918</v>
      </c>
      <c r="C220" s="16" t="s">
        <v>70</v>
      </c>
      <c r="D220" s="11" t="s">
        <v>2919</v>
      </c>
      <c r="E220" s="11">
        <v>37047</v>
      </c>
      <c r="F220" s="11">
        <v>1963</v>
      </c>
      <c r="G220" s="11">
        <v>39712</v>
      </c>
      <c r="H220" s="11">
        <v>9348</v>
      </c>
      <c r="I220" s="11" t="s">
        <v>30</v>
      </c>
      <c r="J220" s="29">
        <v>9.5</v>
      </c>
      <c r="K220" s="30">
        <v>88806</v>
      </c>
      <c r="L220" s="31">
        <v>0.04</v>
      </c>
      <c r="M220" s="30">
        <v>85253.759999999995</v>
      </c>
      <c r="N220" s="31">
        <v>0.60785250000000002</v>
      </c>
      <c r="O220" s="30">
        <v>51821.711150399999</v>
      </c>
      <c r="P220" s="30">
        <v>33432.048849599996</v>
      </c>
      <c r="Q220" s="32">
        <v>9.5000000000000001E-2</v>
      </c>
      <c r="R220" s="30">
        <v>37.646159999999995</v>
      </c>
      <c r="S220" s="12">
        <v>2320</v>
      </c>
      <c r="T220" s="30">
        <v>6960</v>
      </c>
      <c r="U220" s="29"/>
      <c r="V220" s="30">
        <v>358876.30367999995</v>
      </c>
    </row>
    <row r="221" spans="1:22" ht="30" x14ac:dyDescent="0.25">
      <c r="A221" s="11" t="s">
        <v>2920</v>
      </c>
      <c r="B221" s="16" t="s">
        <v>2920</v>
      </c>
      <c r="C221" s="16" t="s">
        <v>70</v>
      </c>
      <c r="D221" s="11" t="s">
        <v>2921</v>
      </c>
      <c r="E221" s="11">
        <v>37072</v>
      </c>
      <c r="F221" s="11">
        <v>1958</v>
      </c>
      <c r="G221" s="11">
        <v>11226</v>
      </c>
      <c r="H221" s="11">
        <v>2227</v>
      </c>
      <c r="I221" s="11" t="s">
        <v>30</v>
      </c>
      <c r="J221" s="29">
        <v>9.5</v>
      </c>
      <c r="K221" s="30">
        <v>21156.5</v>
      </c>
      <c r="L221" s="31">
        <v>0.04</v>
      </c>
      <c r="M221" s="30">
        <v>20310.240000000002</v>
      </c>
      <c r="N221" s="31">
        <v>0.51842749999999993</v>
      </c>
      <c r="O221" s="30">
        <v>10529.3869476</v>
      </c>
      <c r="P221" s="30">
        <v>9780.8530524000016</v>
      </c>
      <c r="Q221" s="32">
        <v>9.5000000000000001E-2</v>
      </c>
      <c r="R221" s="30">
        <v>46.230960000000003</v>
      </c>
      <c r="S221" s="12">
        <v>2318</v>
      </c>
      <c r="T221" s="30">
        <v>6954</v>
      </c>
      <c r="U221" s="29"/>
      <c r="V221" s="30">
        <v>109910.34792</v>
      </c>
    </row>
    <row r="222" spans="1:22" ht="30" x14ac:dyDescent="0.25">
      <c r="A222" s="11" t="s">
        <v>2922</v>
      </c>
      <c r="B222" s="16" t="s">
        <v>2922</v>
      </c>
      <c r="C222" s="16" t="s">
        <v>95</v>
      </c>
      <c r="D222" s="11" t="s">
        <v>2923</v>
      </c>
      <c r="E222" s="11">
        <v>37051</v>
      </c>
      <c r="F222" s="11">
        <v>1974</v>
      </c>
      <c r="G222" s="11">
        <v>13503</v>
      </c>
      <c r="H222" s="11">
        <v>2800</v>
      </c>
      <c r="I222" s="11" t="s">
        <v>30</v>
      </c>
      <c r="J222" s="29">
        <v>9.5</v>
      </c>
      <c r="K222" s="30">
        <v>26600</v>
      </c>
      <c r="L222" s="31">
        <v>0.04</v>
      </c>
      <c r="M222" s="30">
        <v>25536</v>
      </c>
      <c r="N222" s="31">
        <v>0.63382249999999996</v>
      </c>
      <c r="O222" s="30">
        <v>16185.291359999999</v>
      </c>
      <c r="P222" s="30">
        <v>9350.7086400000007</v>
      </c>
      <c r="Q222" s="32">
        <v>9.5000000000000001E-2</v>
      </c>
      <c r="R222" s="30">
        <v>35.153040000000004</v>
      </c>
      <c r="S222" s="12">
        <v>2303</v>
      </c>
      <c r="T222" s="30">
        <v>6909</v>
      </c>
      <c r="U222" s="29"/>
      <c r="V222" s="30">
        <v>105337.51200000002</v>
      </c>
    </row>
    <row r="223" spans="1:22" ht="30" x14ac:dyDescent="0.25">
      <c r="A223" s="11" t="s">
        <v>2924</v>
      </c>
      <c r="B223" s="16" t="s">
        <v>2924</v>
      </c>
      <c r="C223" s="16" t="s">
        <v>70</v>
      </c>
      <c r="D223" s="11" t="s">
        <v>2925</v>
      </c>
      <c r="E223" s="11">
        <v>37035</v>
      </c>
      <c r="F223" s="11">
        <v>1953</v>
      </c>
      <c r="G223" s="11">
        <v>2700</v>
      </c>
      <c r="H223" s="11">
        <v>104</v>
      </c>
      <c r="I223" s="11" t="s">
        <v>30</v>
      </c>
      <c r="J223" s="29">
        <v>9.5</v>
      </c>
      <c r="K223" s="30">
        <v>988</v>
      </c>
      <c r="L223" s="31">
        <v>0.04</v>
      </c>
      <c r="M223" s="30">
        <v>948.48</v>
      </c>
      <c r="N223" s="31">
        <v>0.63851249999999993</v>
      </c>
      <c r="O223" s="30">
        <v>605.61633599999993</v>
      </c>
      <c r="P223" s="30">
        <v>342.86366400000009</v>
      </c>
      <c r="Q223" s="32">
        <v>9.5000000000000001E-2</v>
      </c>
      <c r="R223" s="30">
        <v>34.702800000000011</v>
      </c>
      <c r="S223" s="12">
        <v>2284</v>
      </c>
      <c r="T223" s="30">
        <v>6852</v>
      </c>
      <c r="U223" s="29"/>
      <c r="V223" s="30">
        <v>10461.091200000001</v>
      </c>
    </row>
    <row r="224" spans="1:22" ht="30" x14ac:dyDescent="0.25">
      <c r="A224" s="11" t="s">
        <v>2926</v>
      </c>
      <c r="B224" s="16" t="s">
        <v>2926</v>
      </c>
      <c r="C224" s="16" t="s">
        <v>70</v>
      </c>
      <c r="D224" s="11" t="s">
        <v>2927</v>
      </c>
      <c r="E224" s="11">
        <v>37059</v>
      </c>
      <c r="F224" s="11">
        <v>1984</v>
      </c>
      <c r="G224" s="11">
        <v>17607</v>
      </c>
      <c r="H224" s="11">
        <v>3890</v>
      </c>
      <c r="I224" s="11" t="s">
        <v>30</v>
      </c>
      <c r="J224" s="29">
        <v>9.5</v>
      </c>
      <c r="K224" s="30">
        <v>36955</v>
      </c>
      <c r="L224" s="31">
        <v>0.04</v>
      </c>
      <c r="M224" s="30">
        <v>35476.800000000003</v>
      </c>
      <c r="N224" s="31">
        <v>0.49550250000000001</v>
      </c>
      <c r="O224" s="30">
        <v>17578.843091999999</v>
      </c>
      <c r="P224" s="30">
        <v>17897.956908000004</v>
      </c>
      <c r="Q224" s="32">
        <v>9.5000000000000001E-2</v>
      </c>
      <c r="R224" s="30">
        <v>48.431760000000011</v>
      </c>
      <c r="S224" s="12">
        <v>2047</v>
      </c>
      <c r="T224" s="30">
        <v>6141</v>
      </c>
      <c r="U224" s="29"/>
      <c r="V224" s="30">
        <v>194540.54640000005</v>
      </c>
    </row>
    <row r="225" spans="1:22" ht="30" x14ac:dyDescent="0.25">
      <c r="A225" s="11" t="s">
        <v>2928</v>
      </c>
      <c r="B225" s="16" t="s">
        <v>2928</v>
      </c>
      <c r="C225" s="16" t="s">
        <v>70</v>
      </c>
      <c r="D225" s="11" t="s">
        <v>2929</v>
      </c>
      <c r="E225" s="11">
        <v>37035</v>
      </c>
      <c r="F225" s="11">
        <v>1978</v>
      </c>
      <c r="G225" s="11">
        <v>67692</v>
      </c>
      <c r="H225" s="11">
        <v>16440</v>
      </c>
      <c r="I225" s="11" t="s">
        <v>30</v>
      </c>
      <c r="J225" s="29">
        <v>9</v>
      </c>
      <c r="K225" s="30">
        <v>147960</v>
      </c>
      <c r="L225" s="31">
        <v>0.04</v>
      </c>
      <c r="M225" s="30">
        <v>142041.60000000001</v>
      </c>
      <c r="N225" s="31">
        <v>0.63851249999999993</v>
      </c>
      <c r="O225" s="30">
        <v>90695.337119999997</v>
      </c>
      <c r="P225" s="30">
        <v>51346.262880000009</v>
      </c>
      <c r="Q225" s="32">
        <v>9.5000000000000001E-2</v>
      </c>
      <c r="R225" s="30">
        <v>32.876336842105268</v>
      </c>
      <c r="S225" s="12">
        <v>1932</v>
      </c>
      <c r="T225" s="30">
        <v>5796</v>
      </c>
      <c r="U225" s="29"/>
      <c r="V225" s="30">
        <v>546282.97768421064</v>
      </c>
    </row>
    <row r="226" spans="1:22" ht="45" x14ac:dyDescent="0.25">
      <c r="A226" s="11" t="s">
        <v>2930</v>
      </c>
      <c r="B226" s="16" t="s">
        <v>2931</v>
      </c>
      <c r="C226" s="16" t="s">
        <v>2932</v>
      </c>
      <c r="D226" s="11" t="s">
        <v>2933</v>
      </c>
      <c r="E226" s="11">
        <v>37283</v>
      </c>
      <c r="F226" s="11">
        <v>1993</v>
      </c>
      <c r="G226" s="11">
        <v>26180</v>
      </c>
      <c r="H226" s="11">
        <v>6200</v>
      </c>
      <c r="I226" s="11" t="s">
        <v>30</v>
      </c>
      <c r="J226" s="29">
        <v>9.5</v>
      </c>
      <c r="K226" s="30">
        <v>58900</v>
      </c>
      <c r="L226" s="31">
        <v>0.04</v>
      </c>
      <c r="M226" s="30">
        <v>56544</v>
      </c>
      <c r="N226" s="31">
        <v>0.49550250000000001</v>
      </c>
      <c r="O226" s="30">
        <v>28017.693359999997</v>
      </c>
      <c r="P226" s="30">
        <v>28526.306640000003</v>
      </c>
      <c r="Q226" s="32">
        <v>9.5000000000000001E-2</v>
      </c>
      <c r="R226" s="30">
        <v>48.431759999999997</v>
      </c>
      <c r="S226" s="12">
        <v>1380</v>
      </c>
      <c r="T226" s="30">
        <v>4140</v>
      </c>
      <c r="U226" s="29"/>
      <c r="V226" s="30">
        <v>304416.91200000001</v>
      </c>
    </row>
    <row r="227" spans="1:22" ht="30" x14ac:dyDescent="0.25">
      <c r="A227" s="11" t="s">
        <v>2934</v>
      </c>
      <c r="B227" s="16" t="s">
        <v>2934</v>
      </c>
      <c r="C227" s="16" t="s">
        <v>70</v>
      </c>
      <c r="D227" s="11" t="s">
        <v>2935</v>
      </c>
      <c r="E227" s="11">
        <v>37059</v>
      </c>
      <c r="F227" s="11">
        <v>1974</v>
      </c>
      <c r="G227" s="11">
        <v>26493</v>
      </c>
      <c r="H227" s="11">
        <v>6290</v>
      </c>
      <c r="I227" s="11" t="s">
        <v>30</v>
      </c>
      <c r="J227" s="29">
        <v>9.5</v>
      </c>
      <c r="K227" s="30">
        <v>59755</v>
      </c>
      <c r="L227" s="31">
        <v>0.04</v>
      </c>
      <c r="M227" s="30">
        <v>57364.800000000003</v>
      </c>
      <c r="N227" s="31">
        <v>0.49550250000000001</v>
      </c>
      <c r="O227" s="30">
        <v>28424.401812</v>
      </c>
      <c r="P227" s="30">
        <v>28940.398188000003</v>
      </c>
      <c r="Q227" s="32">
        <v>9.5000000000000001E-2</v>
      </c>
      <c r="R227" s="30">
        <v>48.431759999999997</v>
      </c>
      <c r="S227" s="12">
        <v>1333</v>
      </c>
      <c r="T227" s="30">
        <v>3999</v>
      </c>
      <c r="U227" s="29"/>
      <c r="V227" s="30">
        <v>308634.77040000004</v>
      </c>
    </row>
    <row r="228" spans="1:22" ht="45" x14ac:dyDescent="0.25">
      <c r="A228" s="11" t="s">
        <v>2936</v>
      </c>
      <c r="B228" s="16" t="s">
        <v>2937</v>
      </c>
      <c r="C228" s="16" t="s">
        <v>166</v>
      </c>
      <c r="D228" s="11" t="s">
        <v>2938</v>
      </c>
      <c r="E228" s="11">
        <v>37059</v>
      </c>
      <c r="F228" s="11">
        <v>1970</v>
      </c>
      <c r="G228" s="11">
        <v>36247</v>
      </c>
      <c r="H228" s="11">
        <v>8772</v>
      </c>
      <c r="I228" s="11" t="s">
        <v>30</v>
      </c>
      <c r="J228" s="29">
        <v>9.5</v>
      </c>
      <c r="K228" s="30">
        <v>83334</v>
      </c>
      <c r="L228" s="31">
        <v>0.04</v>
      </c>
      <c r="M228" s="30">
        <v>80000.639999999999</v>
      </c>
      <c r="N228" s="31">
        <v>0.49550250000000001</v>
      </c>
      <c r="O228" s="30">
        <v>39640.517121599994</v>
      </c>
      <c r="P228" s="30">
        <v>40360.122878400005</v>
      </c>
      <c r="Q228" s="32">
        <v>9.5000000000000001E-2</v>
      </c>
      <c r="R228" s="30">
        <v>48.431759999999997</v>
      </c>
      <c r="S228" s="12">
        <v>1159</v>
      </c>
      <c r="T228" s="30">
        <v>3477</v>
      </c>
      <c r="U228" s="29"/>
      <c r="V228" s="30">
        <v>428320.39872000006</v>
      </c>
    </row>
    <row r="229" spans="1:22" ht="30" x14ac:dyDescent="0.25">
      <c r="A229" s="11" t="s">
        <v>2939</v>
      </c>
      <c r="B229" s="16" t="s">
        <v>2939</v>
      </c>
      <c r="C229" s="16" t="s">
        <v>70</v>
      </c>
      <c r="D229" s="11" t="s">
        <v>2940</v>
      </c>
      <c r="E229" s="11">
        <v>37059</v>
      </c>
      <c r="F229" s="11">
        <v>1975</v>
      </c>
      <c r="G229" s="11">
        <v>24823</v>
      </c>
      <c r="H229" s="11">
        <v>5940</v>
      </c>
      <c r="I229" s="11" t="s">
        <v>30</v>
      </c>
      <c r="J229" s="29">
        <v>9.5</v>
      </c>
      <c r="K229" s="30">
        <v>56430</v>
      </c>
      <c r="L229" s="31">
        <v>0.04</v>
      </c>
      <c r="M229" s="30">
        <v>54172.800000000003</v>
      </c>
      <c r="N229" s="31">
        <v>0.49550250000000001</v>
      </c>
      <c r="O229" s="30">
        <v>26842.757831999999</v>
      </c>
      <c r="P229" s="30">
        <v>27330.042168000004</v>
      </c>
      <c r="Q229" s="32">
        <v>9.5000000000000001E-2</v>
      </c>
      <c r="R229" s="30">
        <v>48.431760000000011</v>
      </c>
      <c r="S229" s="12">
        <v>1063</v>
      </c>
      <c r="T229" s="30">
        <v>3189</v>
      </c>
      <c r="U229" s="29"/>
      <c r="V229" s="30">
        <v>290873.65440000006</v>
      </c>
    </row>
    <row r="230" spans="1:22" ht="30" x14ac:dyDescent="0.25">
      <c r="A230" s="11" t="s">
        <v>2941</v>
      </c>
      <c r="B230" s="16" t="s">
        <v>2941</v>
      </c>
      <c r="C230" s="16" t="s">
        <v>70</v>
      </c>
      <c r="D230" s="11" t="s">
        <v>2942</v>
      </c>
      <c r="E230" s="11">
        <v>37059</v>
      </c>
      <c r="F230" s="11">
        <v>1969</v>
      </c>
      <c r="G230" s="11">
        <v>19515</v>
      </c>
      <c r="H230" s="11">
        <v>4640</v>
      </c>
      <c r="I230" s="11" t="s">
        <v>30</v>
      </c>
      <c r="J230" s="29">
        <v>9.5</v>
      </c>
      <c r="K230" s="30">
        <v>44080</v>
      </c>
      <c r="L230" s="31">
        <v>0.04</v>
      </c>
      <c r="M230" s="30">
        <v>42316.800000000003</v>
      </c>
      <c r="N230" s="31">
        <v>0.49550250000000001</v>
      </c>
      <c r="O230" s="30">
        <v>20968.080192000001</v>
      </c>
      <c r="P230" s="30">
        <v>21348.719808000002</v>
      </c>
      <c r="Q230" s="32">
        <v>9.5000000000000001E-2</v>
      </c>
      <c r="R230" s="30">
        <v>48.431759999999997</v>
      </c>
      <c r="S230" s="12">
        <v>955</v>
      </c>
      <c r="T230" s="30">
        <v>2865</v>
      </c>
      <c r="U230" s="29"/>
      <c r="V230" s="30">
        <v>227588.36640000003</v>
      </c>
    </row>
    <row r="231" spans="1:22" ht="30" x14ac:dyDescent="0.25">
      <c r="A231" s="11" t="s">
        <v>2943</v>
      </c>
      <c r="B231" s="16" t="s">
        <v>2943</v>
      </c>
      <c r="C231" s="16" t="s">
        <v>70</v>
      </c>
      <c r="D231" s="11" t="s">
        <v>2944</v>
      </c>
      <c r="E231" s="11">
        <v>37067</v>
      </c>
      <c r="F231" s="11">
        <v>1978</v>
      </c>
      <c r="G231" s="11">
        <v>19967</v>
      </c>
      <c r="H231" s="11">
        <v>4800</v>
      </c>
      <c r="I231" s="11" t="s">
        <v>30</v>
      </c>
      <c r="J231" s="29">
        <v>9.5</v>
      </c>
      <c r="K231" s="30">
        <v>45600</v>
      </c>
      <c r="L231" s="31">
        <v>0.04</v>
      </c>
      <c r="M231" s="30">
        <v>43776</v>
      </c>
      <c r="N231" s="31">
        <v>0.50573999999999997</v>
      </c>
      <c r="O231" s="30">
        <v>22139.274239999999</v>
      </c>
      <c r="P231" s="30">
        <v>21636.725760000001</v>
      </c>
      <c r="Q231" s="32">
        <v>9.5000000000000001E-2</v>
      </c>
      <c r="R231" s="30">
        <v>47.44896</v>
      </c>
      <c r="S231" s="12">
        <v>767</v>
      </c>
      <c r="T231" s="30">
        <v>2301</v>
      </c>
      <c r="U231" s="29"/>
      <c r="V231" s="30">
        <v>230056.008</v>
      </c>
    </row>
    <row r="232" spans="1:22" ht="30" x14ac:dyDescent="0.25">
      <c r="A232" s="11" t="s">
        <v>2945</v>
      </c>
      <c r="B232" s="16" t="s">
        <v>2945</v>
      </c>
      <c r="C232" s="16" t="s">
        <v>125</v>
      </c>
      <c r="D232" s="11" t="s">
        <v>2946</v>
      </c>
      <c r="E232" s="11">
        <v>37292</v>
      </c>
      <c r="F232" s="11">
        <v>1974</v>
      </c>
      <c r="G232" s="11">
        <v>33279</v>
      </c>
      <c r="H232" s="11">
        <v>8160</v>
      </c>
      <c r="I232" s="11" t="s">
        <v>30</v>
      </c>
      <c r="J232" s="29">
        <v>9.5</v>
      </c>
      <c r="K232" s="30">
        <v>77520</v>
      </c>
      <c r="L232" s="31">
        <v>0.04</v>
      </c>
      <c r="M232" s="30">
        <v>74419.199999999997</v>
      </c>
      <c r="N232" s="31">
        <v>0.50253749999999997</v>
      </c>
      <c r="O232" s="30">
        <v>37398.438719999998</v>
      </c>
      <c r="P232" s="30">
        <v>37020.761279999999</v>
      </c>
      <c r="Q232" s="32">
        <v>9.5000000000000001E-2</v>
      </c>
      <c r="R232" s="30">
        <v>47.756399999999999</v>
      </c>
      <c r="S232" s="12">
        <v>639</v>
      </c>
      <c r="T232" s="30">
        <v>1917</v>
      </c>
      <c r="U232" s="29"/>
      <c r="V232" s="30">
        <v>391609.22399999999</v>
      </c>
    </row>
    <row r="233" spans="1:22" ht="30" x14ac:dyDescent="0.25">
      <c r="A233" s="11" t="s">
        <v>2947</v>
      </c>
      <c r="B233" s="16" t="s">
        <v>2947</v>
      </c>
      <c r="C233" s="16" t="s">
        <v>95</v>
      </c>
      <c r="D233" s="11" t="s">
        <v>2948</v>
      </c>
      <c r="E233" s="11">
        <v>37292</v>
      </c>
      <c r="F233" s="11">
        <v>2008</v>
      </c>
      <c r="G233" s="11">
        <v>30731</v>
      </c>
      <c r="H233" s="11">
        <v>7590</v>
      </c>
      <c r="I233" s="11" t="s">
        <v>30</v>
      </c>
      <c r="J233" s="29">
        <v>9.5</v>
      </c>
      <c r="K233" s="30">
        <v>72105</v>
      </c>
      <c r="L233" s="31">
        <v>0.04</v>
      </c>
      <c r="M233" s="30">
        <v>69220.800000000003</v>
      </c>
      <c r="N233" s="31">
        <v>0.50253749999999997</v>
      </c>
      <c r="O233" s="30">
        <v>34786.047780000001</v>
      </c>
      <c r="P233" s="30">
        <v>34434.752220000002</v>
      </c>
      <c r="Q233" s="32">
        <v>9.5000000000000001E-2</v>
      </c>
      <c r="R233" s="30">
        <v>47.756399999999999</v>
      </c>
      <c r="S233" s="12">
        <v>371</v>
      </c>
      <c r="T233" s="30">
        <v>1113</v>
      </c>
      <c r="U233" s="29"/>
      <c r="V233" s="30">
        <v>363584.076</v>
      </c>
    </row>
    <row r="234" spans="1:22" ht="60" x14ac:dyDescent="0.25">
      <c r="A234" s="11" t="s">
        <v>2949</v>
      </c>
      <c r="B234" s="16" t="s">
        <v>2950</v>
      </c>
      <c r="C234" s="16" t="s">
        <v>170</v>
      </c>
      <c r="D234" s="11" t="s">
        <v>2951</v>
      </c>
      <c r="E234" s="11">
        <v>37288</v>
      </c>
      <c r="F234" s="11">
        <v>1974</v>
      </c>
      <c r="G234" s="11">
        <v>10125</v>
      </c>
      <c r="H234" s="11">
        <v>3000</v>
      </c>
      <c r="I234" s="11" t="s">
        <v>30</v>
      </c>
      <c r="J234" s="29">
        <v>9.5</v>
      </c>
      <c r="K234" s="30">
        <v>28500</v>
      </c>
      <c r="L234" s="31">
        <v>0.04</v>
      </c>
      <c r="M234" s="30">
        <v>27360</v>
      </c>
      <c r="N234" s="31">
        <v>0.51842749999999993</v>
      </c>
      <c r="O234" s="30">
        <v>14184.176399999998</v>
      </c>
      <c r="P234" s="30">
        <v>13175.823600000002</v>
      </c>
      <c r="Q234" s="32">
        <v>9.5000000000000001E-2</v>
      </c>
      <c r="R234" s="30">
        <v>46.230960000000003</v>
      </c>
      <c r="S234" s="12">
        <v>0</v>
      </c>
      <c r="T234" s="30">
        <v>0</v>
      </c>
      <c r="U234" s="29"/>
      <c r="V234" s="30">
        <v>138692.88</v>
      </c>
    </row>
    <row r="235" spans="1:22" ht="45" x14ac:dyDescent="0.25">
      <c r="A235" s="11" t="s">
        <v>2952</v>
      </c>
      <c r="B235" s="16" t="s">
        <v>2953</v>
      </c>
      <c r="C235" s="16" t="s">
        <v>71</v>
      </c>
      <c r="D235" s="11" t="s">
        <v>2954</v>
      </c>
      <c r="E235" s="11">
        <v>37026</v>
      </c>
      <c r="F235" s="11">
        <v>1898</v>
      </c>
      <c r="G235" s="11">
        <v>22419</v>
      </c>
      <c r="H235" s="11">
        <v>5538</v>
      </c>
      <c r="I235" s="11" t="s">
        <v>30</v>
      </c>
      <c r="J235" s="29">
        <v>9.5</v>
      </c>
      <c r="K235" s="30">
        <v>52611</v>
      </c>
      <c r="L235" s="31">
        <v>0.04</v>
      </c>
      <c r="M235" s="30">
        <v>50506.559999999998</v>
      </c>
      <c r="N235" s="31">
        <v>0.58454249999999996</v>
      </c>
      <c r="O235" s="30">
        <v>29523.230848800002</v>
      </c>
      <c r="P235" s="30">
        <v>20983.3291512</v>
      </c>
      <c r="Q235" s="32">
        <v>9.5000000000000001E-2</v>
      </c>
      <c r="R235" s="30">
        <v>39.883920000000003</v>
      </c>
      <c r="S235" s="12">
        <v>267</v>
      </c>
      <c r="T235" s="30">
        <v>801</v>
      </c>
      <c r="U235" s="29"/>
      <c r="V235" s="30">
        <v>221678.14895999999</v>
      </c>
    </row>
    <row r="236" spans="1:22" ht="30" x14ac:dyDescent="0.25">
      <c r="A236" s="11" t="s">
        <v>2955</v>
      </c>
      <c r="B236" s="16" t="s">
        <v>2955</v>
      </c>
      <c r="C236" s="16" t="s">
        <v>70</v>
      </c>
      <c r="D236" s="11" t="s">
        <v>2844</v>
      </c>
      <c r="E236" s="11">
        <v>37276</v>
      </c>
      <c r="F236" s="11">
        <v>1968</v>
      </c>
      <c r="G236" s="11">
        <v>5080</v>
      </c>
      <c r="H236" s="11">
        <v>1232</v>
      </c>
      <c r="I236" s="11" t="s">
        <v>30</v>
      </c>
      <c r="J236" s="29">
        <v>9.5</v>
      </c>
      <c r="K236" s="30">
        <v>11704</v>
      </c>
      <c r="L236" s="31">
        <v>0.04</v>
      </c>
      <c r="M236" s="30">
        <v>11235.84</v>
      </c>
      <c r="N236" s="31">
        <v>0.601885</v>
      </c>
      <c r="O236" s="30">
        <v>6762.6835584</v>
      </c>
      <c r="P236" s="30">
        <v>4473.1564416000001</v>
      </c>
      <c r="Q236" s="32">
        <v>9.5000000000000001E-2</v>
      </c>
      <c r="R236" s="30">
        <v>38.21904</v>
      </c>
      <c r="S236" s="12">
        <v>152</v>
      </c>
      <c r="T236" s="30">
        <v>456</v>
      </c>
      <c r="U236" s="29"/>
      <c r="V236" s="30">
        <v>47541.857279999997</v>
      </c>
    </row>
    <row r="237" spans="1:22" ht="60" x14ac:dyDescent="0.25">
      <c r="A237" s="11" t="s">
        <v>2956</v>
      </c>
      <c r="B237" s="16" t="s">
        <v>2957</v>
      </c>
      <c r="C237" s="16" t="s">
        <v>2958</v>
      </c>
      <c r="D237" s="11" t="s">
        <v>2959</v>
      </c>
      <c r="E237" s="11">
        <v>37045</v>
      </c>
      <c r="F237" s="11">
        <v>1972</v>
      </c>
      <c r="G237" s="11">
        <v>8156</v>
      </c>
      <c r="H237" s="11">
        <v>2028</v>
      </c>
      <c r="I237" s="11" t="s">
        <v>30</v>
      </c>
      <c r="J237" s="29">
        <v>9.5</v>
      </c>
      <c r="K237" s="30">
        <v>19266</v>
      </c>
      <c r="L237" s="31">
        <v>0.04</v>
      </c>
      <c r="M237" s="30">
        <v>18495.36</v>
      </c>
      <c r="N237" s="31">
        <v>0.46057249999999994</v>
      </c>
      <c r="O237" s="30">
        <v>8518.4541935999987</v>
      </c>
      <c r="P237" s="30">
        <v>9976.9058064000019</v>
      </c>
      <c r="Q237" s="32">
        <v>9.5000000000000001E-2</v>
      </c>
      <c r="R237" s="30">
        <v>51.785040000000009</v>
      </c>
      <c r="S237" s="12">
        <v>44</v>
      </c>
      <c r="T237" s="30">
        <v>132</v>
      </c>
      <c r="U237" s="29"/>
      <c r="V237" s="30">
        <v>105152.06112</v>
      </c>
    </row>
    <row r="238" spans="1:22" ht="60" x14ac:dyDescent="0.25">
      <c r="A238" s="11" t="s">
        <v>2960</v>
      </c>
      <c r="B238" s="16" t="s">
        <v>2961</v>
      </c>
      <c r="C238" s="16" t="s">
        <v>165</v>
      </c>
      <c r="D238" s="11" t="s">
        <v>2962</v>
      </c>
      <c r="E238" s="11">
        <v>37023</v>
      </c>
      <c r="F238" s="11">
        <v>1975</v>
      </c>
      <c r="G238" s="11">
        <v>9146</v>
      </c>
      <c r="H238" s="11">
        <v>4125</v>
      </c>
      <c r="I238" s="11" t="s">
        <v>30</v>
      </c>
      <c r="J238" s="29">
        <v>9.5</v>
      </c>
      <c r="K238" s="30">
        <v>39187.5</v>
      </c>
      <c r="L238" s="31">
        <v>0.04</v>
      </c>
      <c r="M238" s="30">
        <v>37620</v>
      </c>
      <c r="N238" s="31">
        <v>0.57077</v>
      </c>
      <c r="O238" s="30">
        <v>21472.367399999999</v>
      </c>
      <c r="P238" s="30">
        <v>16147.632600000001</v>
      </c>
      <c r="Q238" s="32">
        <v>9.5000000000000001E-2</v>
      </c>
      <c r="R238" s="30">
        <v>41.206080000000007</v>
      </c>
      <c r="S238" s="12">
        <v>0</v>
      </c>
      <c r="T238" s="30">
        <v>0</v>
      </c>
      <c r="U238" s="29"/>
      <c r="V238" s="30">
        <v>169975.08000000002</v>
      </c>
    </row>
    <row r="239" spans="1:22" ht="60" x14ac:dyDescent="0.25">
      <c r="A239" s="11" t="s">
        <v>2963</v>
      </c>
      <c r="B239" s="16" t="s">
        <v>2964</v>
      </c>
      <c r="C239" s="16" t="s">
        <v>2965</v>
      </c>
      <c r="D239" s="11" t="s">
        <v>2439</v>
      </c>
      <c r="E239" s="11">
        <v>37026</v>
      </c>
      <c r="F239" s="11">
        <v>1953</v>
      </c>
      <c r="G239" s="11">
        <v>196915</v>
      </c>
      <c r="H239" s="11">
        <v>62045</v>
      </c>
      <c r="I239" s="11" t="s">
        <v>30</v>
      </c>
      <c r="J239" s="29">
        <v>7.5</v>
      </c>
      <c r="K239" s="30">
        <v>465337.5</v>
      </c>
      <c r="L239" s="31">
        <v>0.04</v>
      </c>
      <c r="M239" s="30">
        <v>446724</v>
      </c>
      <c r="N239" s="31">
        <v>0.58454249999999996</v>
      </c>
      <c r="O239" s="30">
        <v>261129.16377000001</v>
      </c>
      <c r="P239" s="30">
        <v>185594.83622999999</v>
      </c>
      <c r="Q239" s="32">
        <v>9.5000000000000001E-2</v>
      </c>
      <c r="R239" s="30">
        <v>31.4873052631579</v>
      </c>
      <c r="S239" s="12">
        <v>0</v>
      </c>
      <c r="T239" s="30">
        <v>0</v>
      </c>
      <c r="U239" s="29"/>
      <c r="V239" s="30">
        <v>1953629.855052632</v>
      </c>
    </row>
    <row r="240" spans="1:22" ht="60" x14ac:dyDescent="0.25">
      <c r="A240" s="11" t="s">
        <v>2966</v>
      </c>
      <c r="B240" s="16" t="s">
        <v>2967</v>
      </c>
      <c r="C240" s="16" t="s">
        <v>165</v>
      </c>
      <c r="D240" s="11" t="s">
        <v>2968</v>
      </c>
      <c r="E240" s="11">
        <v>37023</v>
      </c>
      <c r="F240" s="11">
        <v>1960</v>
      </c>
      <c r="G240" s="11">
        <v>9312</v>
      </c>
      <c r="H240" s="11">
        <v>3280</v>
      </c>
      <c r="I240" s="11" t="s">
        <v>30</v>
      </c>
      <c r="J240" s="29">
        <v>9.5</v>
      </c>
      <c r="K240" s="30">
        <v>31160</v>
      </c>
      <c r="L240" s="31">
        <v>0.04</v>
      </c>
      <c r="M240" s="30">
        <v>29913.599999999999</v>
      </c>
      <c r="N240" s="31">
        <v>0.57077</v>
      </c>
      <c r="O240" s="30">
        <v>17073.785472</v>
      </c>
      <c r="P240" s="30">
        <v>12839.814528000001</v>
      </c>
      <c r="Q240" s="32">
        <v>9.5000000000000001E-2</v>
      </c>
      <c r="R240" s="30">
        <v>41.20608</v>
      </c>
      <c r="S240" s="12">
        <v>0</v>
      </c>
      <c r="T240" s="30">
        <v>0</v>
      </c>
      <c r="U240" s="29"/>
      <c r="V240" s="30">
        <v>135155.9424</v>
      </c>
    </row>
    <row r="241" spans="1:22" ht="30" x14ac:dyDescent="0.25">
      <c r="A241" s="11" t="s">
        <v>2969</v>
      </c>
      <c r="B241" s="16" t="s">
        <v>2969</v>
      </c>
      <c r="C241" s="16" t="s">
        <v>70</v>
      </c>
      <c r="D241" s="11" t="s">
        <v>2970</v>
      </c>
      <c r="E241" s="11">
        <v>37218</v>
      </c>
      <c r="F241" s="11">
        <v>1973</v>
      </c>
      <c r="G241" s="11">
        <v>116366</v>
      </c>
      <c r="H241" s="11">
        <v>12490</v>
      </c>
      <c r="I241" s="11" t="s">
        <v>30</v>
      </c>
      <c r="J241" s="29">
        <v>9</v>
      </c>
      <c r="K241" s="30">
        <v>112410</v>
      </c>
      <c r="L241" s="31">
        <v>0.04</v>
      </c>
      <c r="M241" s="30">
        <v>107913.60000000001</v>
      </c>
      <c r="N241" s="31">
        <v>0.63851249999999993</v>
      </c>
      <c r="O241" s="30">
        <v>68904.182520000002</v>
      </c>
      <c r="P241" s="30">
        <v>39009.417479999996</v>
      </c>
      <c r="Q241" s="32">
        <v>9.5000000000000001E-2</v>
      </c>
      <c r="R241" s="30">
        <v>32.876336842105268</v>
      </c>
      <c r="S241" s="12">
        <v>66406</v>
      </c>
      <c r="T241" s="30">
        <v>199218</v>
      </c>
      <c r="U241" s="29"/>
      <c r="V241" s="30">
        <v>609843.44715789473</v>
      </c>
    </row>
    <row r="242" spans="1:22" ht="60" x14ac:dyDescent="0.25">
      <c r="A242" s="11" t="s">
        <v>2971</v>
      </c>
      <c r="B242" s="16" t="s">
        <v>2972</v>
      </c>
      <c r="C242" s="16" t="s">
        <v>2916</v>
      </c>
      <c r="D242" s="11" t="s">
        <v>2973</v>
      </c>
      <c r="E242" s="11">
        <v>37236</v>
      </c>
      <c r="F242" s="11">
        <v>1974</v>
      </c>
      <c r="G242" s="11">
        <v>27456</v>
      </c>
      <c r="H242" s="11">
        <v>3750</v>
      </c>
      <c r="I242" s="11" t="s">
        <v>30</v>
      </c>
      <c r="J242" s="29">
        <v>9.5</v>
      </c>
      <c r="K242" s="30">
        <v>35625</v>
      </c>
      <c r="L242" s="31">
        <v>0.04</v>
      </c>
      <c r="M242" s="30">
        <v>34200</v>
      </c>
      <c r="N242" s="31">
        <v>0.55139749999999998</v>
      </c>
      <c r="O242" s="30">
        <v>18857.7945</v>
      </c>
      <c r="P242" s="30">
        <v>15342.2055</v>
      </c>
      <c r="Q242" s="32">
        <v>9.5000000000000001E-2</v>
      </c>
      <c r="R242" s="30">
        <v>43.065840000000001</v>
      </c>
      <c r="S242" s="12">
        <v>12456</v>
      </c>
      <c r="T242" s="30">
        <v>37368</v>
      </c>
      <c r="U242" s="29"/>
      <c r="V242" s="30">
        <v>198864.9</v>
      </c>
    </row>
    <row r="243" spans="1:22" ht="30" x14ac:dyDescent="0.25">
      <c r="A243" s="11" t="s">
        <v>2974</v>
      </c>
      <c r="B243" s="16" t="s">
        <v>2974</v>
      </c>
      <c r="C243" s="16" t="s">
        <v>70</v>
      </c>
      <c r="D243" s="11" t="s">
        <v>2975</v>
      </c>
      <c r="E243" s="11">
        <v>37236</v>
      </c>
      <c r="F243" s="11">
        <v>1978</v>
      </c>
      <c r="G243" s="11">
        <v>69944</v>
      </c>
      <c r="H243" s="11">
        <v>28500</v>
      </c>
      <c r="I243" s="11" t="s">
        <v>30</v>
      </c>
      <c r="J243" s="29">
        <v>8</v>
      </c>
      <c r="K243" s="30">
        <v>228000</v>
      </c>
      <c r="L243" s="31">
        <v>0.04</v>
      </c>
      <c r="M243" s="30">
        <v>218880</v>
      </c>
      <c r="N243" s="31">
        <v>0.55139749999999998</v>
      </c>
      <c r="O243" s="30">
        <v>120689.8848</v>
      </c>
      <c r="P243" s="30">
        <v>98190.1152</v>
      </c>
      <c r="Q243" s="32">
        <v>9.5000000000000001E-2</v>
      </c>
      <c r="R243" s="30">
        <v>36.26597052631579</v>
      </c>
      <c r="S243" s="12">
        <v>0</v>
      </c>
      <c r="T243" s="30">
        <v>0</v>
      </c>
      <c r="U243" s="29"/>
      <c r="V243" s="30">
        <v>1033580.16</v>
      </c>
    </row>
    <row r="244" spans="1:22" ht="30" x14ac:dyDescent="0.25">
      <c r="A244" s="11" t="s">
        <v>2976</v>
      </c>
      <c r="B244" s="16" t="s">
        <v>2976</v>
      </c>
      <c r="C244" s="16" t="s">
        <v>70</v>
      </c>
      <c r="D244" s="11" t="s">
        <v>2977</v>
      </c>
      <c r="E244" s="11">
        <v>37217</v>
      </c>
      <c r="F244" s="11">
        <v>1973</v>
      </c>
      <c r="G244" s="11">
        <v>81362</v>
      </c>
      <c r="H244" s="11">
        <v>31860</v>
      </c>
      <c r="I244" s="11" t="s">
        <v>34</v>
      </c>
      <c r="J244" s="29">
        <v>6.4</v>
      </c>
      <c r="K244" s="30">
        <v>203904</v>
      </c>
      <c r="L244" s="31">
        <v>0.04</v>
      </c>
      <c r="M244" s="30">
        <v>195747.84</v>
      </c>
      <c r="N244" s="31">
        <v>0.55139749999999998</v>
      </c>
      <c r="O244" s="30">
        <v>107934.8696064</v>
      </c>
      <c r="P244" s="30">
        <v>87812.970393600001</v>
      </c>
      <c r="Q244" s="32">
        <v>0.11</v>
      </c>
      <c r="R244" s="30">
        <v>25.056488727272729</v>
      </c>
      <c r="S244" s="12">
        <v>0</v>
      </c>
      <c r="T244" s="30">
        <v>0</v>
      </c>
      <c r="U244" s="29"/>
      <c r="V244" s="30">
        <v>798299.73085090914</v>
      </c>
    </row>
    <row r="245" spans="1:22" ht="30" x14ac:dyDescent="0.25">
      <c r="A245" s="11" t="s">
        <v>2978</v>
      </c>
      <c r="B245" s="16" t="s">
        <v>2978</v>
      </c>
      <c r="C245" s="16" t="s">
        <v>70</v>
      </c>
      <c r="D245" s="11" t="s">
        <v>2610</v>
      </c>
      <c r="E245" s="11">
        <v>37035</v>
      </c>
      <c r="F245" s="11">
        <v>1948</v>
      </c>
      <c r="G245" s="11">
        <v>14125</v>
      </c>
      <c r="H245" s="11">
        <v>7823</v>
      </c>
      <c r="I245" s="11" t="s">
        <v>30</v>
      </c>
      <c r="J245" s="29">
        <v>9.5</v>
      </c>
      <c r="K245" s="30">
        <v>74318.5</v>
      </c>
      <c r="L245" s="31">
        <v>0.04</v>
      </c>
      <c r="M245" s="30">
        <v>71345.759999999995</v>
      </c>
      <c r="N245" s="31">
        <v>0.63851249999999993</v>
      </c>
      <c r="O245" s="30">
        <v>45555.159581999993</v>
      </c>
      <c r="P245" s="30">
        <v>25790.600418000002</v>
      </c>
      <c r="Q245" s="32">
        <v>9.5000000000000001E-2</v>
      </c>
      <c r="R245" s="30">
        <v>34.702800000000003</v>
      </c>
      <c r="S245" s="12">
        <v>0</v>
      </c>
      <c r="T245" s="30">
        <v>0</v>
      </c>
      <c r="U245" s="29"/>
      <c r="V245" s="30">
        <v>271480.00440000003</v>
      </c>
    </row>
    <row r="246" spans="1:22" ht="30" x14ac:dyDescent="0.25">
      <c r="A246" s="11" t="s">
        <v>2979</v>
      </c>
      <c r="B246" s="16" t="s">
        <v>2979</v>
      </c>
      <c r="C246" s="16" t="s">
        <v>70</v>
      </c>
      <c r="D246" s="11" t="s">
        <v>2980</v>
      </c>
      <c r="E246" s="11">
        <v>37035</v>
      </c>
      <c r="F246" s="11">
        <v>1944</v>
      </c>
      <c r="G246" s="11">
        <v>27201</v>
      </c>
      <c r="H246" s="11">
        <v>15870</v>
      </c>
      <c r="I246" s="11" t="s">
        <v>30</v>
      </c>
      <c r="J246" s="29">
        <v>9</v>
      </c>
      <c r="K246" s="30">
        <v>142830</v>
      </c>
      <c r="L246" s="31">
        <v>0.04</v>
      </c>
      <c r="M246" s="30">
        <v>137116.79999999999</v>
      </c>
      <c r="N246" s="31">
        <v>0.63851249999999993</v>
      </c>
      <c r="O246" s="30">
        <v>87550.790759999989</v>
      </c>
      <c r="P246" s="30">
        <v>49566.009239999999</v>
      </c>
      <c r="Q246" s="32">
        <v>9.5000000000000001E-2</v>
      </c>
      <c r="R246" s="30">
        <v>32.87633684210526</v>
      </c>
      <c r="S246" s="12">
        <v>0</v>
      </c>
      <c r="T246" s="30">
        <v>0</v>
      </c>
      <c r="U246" s="29"/>
      <c r="V246" s="30">
        <v>521747.46568421047</v>
      </c>
    </row>
    <row r="247" spans="1:22" ht="30" x14ac:dyDescent="0.25">
      <c r="A247" s="11" t="s">
        <v>2981</v>
      </c>
      <c r="B247" s="16" t="s">
        <v>2981</v>
      </c>
      <c r="C247" s="16" t="s">
        <v>70</v>
      </c>
      <c r="D247" s="11" t="s">
        <v>2982</v>
      </c>
      <c r="E247" s="11">
        <v>37035</v>
      </c>
      <c r="F247" s="11">
        <v>1959</v>
      </c>
      <c r="G247" s="11">
        <v>160408</v>
      </c>
      <c r="H247" s="11">
        <v>57474</v>
      </c>
      <c r="I247" s="11" t="s">
        <v>30</v>
      </c>
      <c r="J247" s="29">
        <v>7.5</v>
      </c>
      <c r="K247" s="30">
        <v>431055</v>
      </c>
      <c r="L247" s="31">
        <v>0.04</v>
      </c>
      <c r="M247" s="30">
        <v>413812.8</v>
      </c>
      <c r="N247" s="31">
        <v>0.63851249999999993</v>
      </c>
      <c r="O247" s="30">
        <v>264224.64545999997</v>
      </c>
      <c r="P247" s="30">
        <v>149588.15454000002</v>
      </c>
      <c r="Q247" s="32">
        <v>9.5000000000000001E-2</v>
      </c>
      <c r="R247" s="30">
        <v>27.396947368421056</v>
      </c>
      <c r="S247" s="12">
        <v>0</v>
      </c>
      <c r="T247" s="30">
        <v>0</v>
      </c>
      <c r="U247" s="29"/>
      <c r="V247" s="30">
        <v>1574612.1530526318</v>
      </c>
    </row>
    <row r="248" spans="1:22" ht="30" x14ac:dyDescent="0.25">
      <c r="A248" s="11" t="s">
        <v>2983</v>
      </c>
      <c r="B248" s="16" t="s">
        <v>2983</v>
      </c>
      <c r="C248" s="16" t="s">
        <v>70</v>
      </c>
      <c r="D248" s="11" t="s">
        <v>2984</v>
      </c>
      <c r="E248" s="11">
        <v>37035</v>
      </c>
      <c r="F248" s="11">
        <v>1978</v>
      </c>
      <c r="G248" s="11">
        <v>73557</v>
      </c>
      <c r="H248" s="11">
        <v>34238</v>
      </c>
      <c r="I248" s="11" t="s">
        <v>30</v>
      </c>
      <c r="J248" s="29">
        <v>8</v>
      </c>
      <c r="K248" s="30">
        <v>273904</v>
      </c>
      <c r="L248" s="31">
        <v>0.04</v>
      </c>
      <c r="M248" s="30">
        <v>262947.84000000003</v>
      </c>
      <c r="N248" s="31">
        <v>0.63851249999999993</v>
      </c>
      <c r="O248" s="30">
        <v>167895.48268799999</v>
      </c>
      <c r="P248" s="30">
        <v>95052.357312000036</v>
      </c>
      <c r="Q248" s="32">
        <v>9.5000000000000001E-2</v>
      </c>
      <c r="R248" s="30">
        <v>29.223410526315799</v>
      </c>
      <c r="S248" s="12">
        <v>0</v>
      </c>
      <c r="T248" s="30">
        <v>0</v>
      </c>
      <c r="U248" s="29"/>
      <c r="V248" s="30">
        <v>1000551.1296000005</v>
      </c>
    </row>
    <row r="249" spans="1:22" ht="30" x14ac:dyDescent="0.25">
      <c r="A249" s="11" t="s">
        <v>2985</v>
      </c>
      <c r="B249" s="16" t="s">
        <v>2985</v>
      </c>
      <c r="C249" s="16" t="s">
        <v>70</v>
      </c>
      <c r="D249" s="11" t="s">
        <v>2986</v>
      </c>
      <c r="E249" s="11">
        <v>37059</v>
      </c>
      <c r="F249" s="11">
        <v>1970</v>
      </c>
      <c r="G249" s="11">
        <v>64080</v>
      </c>
      <c r="H249" s="11">
        <v>40876</v>
      </c>
      <c r="I249" s="11" t="s">
        <v>30</v>
      </c>
      <c r="J249" s="29">
        <v>7.5</v>
      </c>
      <c r="K249" s="30">
        <v>306570</v>
      </c>
      <c r="L249" s="31">
        <v>0.04</v>
      </c>
      <c r="M249" s="30">
        <v>294307.20000000001</v>
      </c>
      <c r="N249" s="31">
        <v>0.49550250000000001</v>
      </c>
      <c r="O249" s="30">
        <v>145829.95336799999</v>
      </c>
      <c r="P249" s="30">
        <v>148477.24663200002</v>
      </c>
      <c r="Q249" s="32">
        <v>9.5000000000000001E-2</v>
      </c>
      <c r="R249" s="30">
        <v>38.235600000000005</v>
      </c>
      <c r="S249" s="12">
        <v>0</v>
      </c>
      <c r="T249" s="30">
        <v>0</v>
      </c>
      <c r="U249" s="29"/>
      <c r="V249" s="30">
        <v>1562918.3856000002</v>
      </c>
    </row>
    <row r="250" spans="1:22" ht="60" x14ac:dyDescent="0.25">
      <c r="A250" s="11" t="s">
        <v>2987</v>
      </c>
      <c r="B250" s="16" t="s">
        <v>2988</v>
      </c>
      <c r="C250" s="16" t="s">
        <v>2989</v>
      </c>
      <c r="D250" s="11" t="s">
        <v>2990</v>
      </c>
      <c r="E250" s="11">
        <v>37069</v>
      </c>
      <c r="F250" s="11">
        <v>2001</v>
      </c>
      <c r="G250" s="11">
        <v>158585</v>
      </c>
      <c r="H250" s="11">
        <v>40130</v>
      </c>
      <c r="I250" s="11" t="s">
        <v>30</v>
      </c>
      <c r="J250" s="29">
        <v>7.5</v>
      </c>
      <c r="K250" s="30">
        <v>300975</v>
      </c>
      <c r="L250" s="31">
        <v>0.04</v>
      </c>
      <c r="M250" s="30">
        <v>288936</v>
      </c>
      <c r="N250" s="31">
        <v>0.44155</v>
      </c>
      <c r="O250" s="30">
        <v>127579.6908</v>
      </c>
      <c r="P250" s="30">
        <v>161356.30920000002</v>
      </c>
      <c r="Q250" s="32">
        <v>9.5000000000000001E-2</v>
      </c>
      <c r="R250" s="30">
        <v>42.324631578947375</v>
      </c>
      <c r="S250" s="12">
        <v>0</v>
      </c>
      <c r="T250" s="30">
        <v>0</v>
      </c>
      <c r="U250" s="29"/>
      <c r="V250" s="30">
        <v>1698487.4652631581</v>
      </c>
    </row>
    <row r="251" spans="1:22" ht="120" x14ac:dyDescent="0.25">
      <c r="A251" s="11" t="s">
        <v>2991</v>
      </c>
      <c r="B251" s="16" t="s">
        <v>2992</v>
      </c>
      <c r="C251" s="16" t="s">
        <v>2993</v>
      </c>
      <c r="D251" s="11" t="s">
        <v>2994</v>
      </c>
      <c r="E251" s="11">
        <v>37218</v>
      </c>
      <c r="F251" s="11">
        <v>2004</v>
      </c>
      <c r="G251" s="11">
        <v>67978</v>
      </c>
      <c r="H251" s="11">
        <v>27277</v>
      </c>
      <c r="I251" s="11" t="s">
        <v>30</v>
      </c>
      <c r="J251" s="29">
        <v>8</v>
      </c>
      <c r="K251" s="30">
        <v>218216</v>
      </c>
      <c r="L251" s="31">
        <v>0.04</v>
      </c>
      <c r="M251" s="30">
        <v>209487.35999999999</v>
      </c>
      <c r="N251" s="31">
        <v>0.63851249999999993</v>
      </c>
      <c r="O251" s="30">
        <v>133760.29795199996</v>
      </c>
      <c r="P251" s="30">
        <v>75727.062048000022</v>
      </c>
      <c r="Q251" s="32">
        <v>9.5000000000000001E-2</v>
      </c>
      <c r="R251" s="30">
        <v>29.223410526315799</v>
      </c>
      <c r="S251" s="12">
        <v>0</v>
      </c>
      <c r="T251" s="30">
        <v>0</v>
      </c>
      <c r="U251" s="29"/>
      <c r="V251" s="30">
        <v>797126.96892631601</v>
      </c>
    </row>
    <row r="252" spans="1:22" ht="45" x14ac:dyDescent="0.25">
      <c r="A252" s="11" t="s">
        <v>2995</v>
      </c>
      <c r="B252" s="16" t="s">
        <v>2996</v>
      </c>
      <c r="C252" s="16" t="s">
        <v>71</v>
      </c>
      <c r="D252" s="11" t="s">
        <v>2997</v>
      </c>
      <c r="E252" s="11">
        <v>37035</v>
      </c>
      <c r="F252" s="11">
        <v>1952</v>
      </c>
      <c r="G252" s="11">
        <v>25654</v>
      </c>
      <c r="H252" s="11">
        <v>21242</v>
      </c>
      <c r="I252" s="11" t="s">
        <v>30</v>
      </c>
      <c r="J252" s="29">
        <v>8</v>
      </c>
      <c r="K252" s="30">
        <v>169936</v>
      </c>
      <c r="L252" s="31">
        <v>0.04</v>
      </c>
      <c r="M252" s="30">
        <v>163138.56</v>
      </c>
      <c r="N252" s="31">
        <v>0.63851249999999993</v>
      </c>
      <c r="O252" s="30">
        <v>104166.00979199998</v>
      </c>
      <c r="P252" s="30">
        <v>58972.550208000015</v>
      </c>
      <c r="Q252" s="32">
        <v>9.5000000000000001E-2</v>
      </c>
      <c r="R252" s="30">
        <v>29.223410526315796</v>
      </c>
      <c r="S252" s="12">
        <v>0</v>
      </c>
      <c r="T252" s="30">
        <v>0</v>
      </c>
      <c r="U252" s="29"/>
      <c r="V252" s="30">
        <v>620763.68640000012</v>
      </c>
    </row>
    <row r="253" spans="1:22" ht="30" x14ac:dyDescent="0.25">
      <c r="A253" s="11" t="s">
        <v>2998</v>
      </c>
      <c r="B253" s="16" t="s">
        <v>2998</v>
      </c>
      <c r="C253" s="16" t="s">
        <v>70</v>
      </c>
      <c r="D253" s="11" t="s">
        <v>2997</v>
      </c>
      <c r="E253" s="11">
        <v>37035</v>
      </c>
      <c r="F253" s="11">
        <v>1969</v>
      </c>
      <c r="G253" s="11">
        <v>21681</v>
      </c>
      <c r="H253" s="11">
        <v>8340</v>
      </c>
      <c r="I253" s="11" t="s">
        <v>30</v>
      </c>
      <c r="J253" s="29">
        <v>9.5</v>
      </c>
      <c r="K253" s="30">
        <v>79230</v>
      </c>
      <c r="L253" s="31">
        <v>0.04</v>
      </c>
      <c r="M253" s="30">
        <v>76060.800000000003</v>
      </c>
      <c r="N253" s="31">
        <v>0.63851249999999993</v>
      </c>
      <c r="O253" s="30">
        <v>48565.771559999994</v>
      </c>
      <c r="P253" s="30">
        <v>27495.028440000009</v>
      </c>
      <c r="Q253" s="32">
        <v>9.5000000000000001E-2</v>
      </c>
      <c r="R253" s="30">
        <v>34.702800000000011</v>
      </c>
      <c r="S253" s="12">
        <v>0</v>
      </c>
      <c r="T253" s="30">
        <v>0</v>
      </c>
      <c r="U253" s="29"/>
      <c r="V253" s="30">
        <v>289421.35200000007</v>
      </c>
    </row>
    <row r="254" spans="1:22" ht="105" x14ac:dyDescent="0.25">
      <c r="A254" s="11" t="s">
        <v>2999</v>
      </c>
      <c r="B254" s="16" t="s">
        <v>3000</v>
      </c>
      <c r="C254" s="16" t="s">
        <v>3001</v>
      </c>
      <c r="D254" s="11" t="s">
        <v>3002</v>
      </c>
      <c r="E254" s="11">
        <v>37035</v>
      </c>
      <c r="F254" s="11">
        <v>1989</v>
      </c>
      <c r="G254" s="11">
        <v>64301</v>
      </c>
      <c r="H254" s="11">
        <v>40000</v>
      </c>
      <c r="I254" s="11" t="s">
        <v>30</v>
      </c>
      <c r="J254" s="29">
        <v>8</v>
      </c>
      <c r="K254" s="30">
        <v>320000</v>
      </c>
      <c r="L254" s="31">
        <v>0.04</v>
      </c>
      <c r="M254" s="30">
        <v>307200</v>
      </c>
      <c r="N254" s="31">
        <v>0.63851249999999993</v>
      </c>
      <c r="O254" s="30">
        <v>196151.04000000001</v>
      </c>
      <c r="P254" s="30">
        <v>111048.96000000002</v>
      </c>
      <c r="Q254" s="32">
        <v>9.5000000000000001E-2</v>
      </c>
      <c r="R254" s="30">
        <v>29.223410526315792</v>
      </c>
      <c r="S254" s="12">
        <v>0</v>
      </c>
      <c r="T254" s="30">
        <v>0</v>
      </c>
      <c r="U254" s="29"/>
      <c r="V254" s="30">
        <v>1168936.4210526317</v>
      </c>
    </row>
    <row r="255" spans="1:22" ht="45" x14ac:dyDescent="0.25">
      <c r="A255" s="11" t="s">
        <v>3003</v>
      </c>
      <c r="B255" s="16" t="s">
        <v>3004</v>
      </c>
      <c r="C255" s="16" t="s">
        <v>96</v>
      </c>
      <c r="D255" s="11" t="s">
        <v>3002</v>
      </c>
      <c r="E255" s="11">
        <v>37035</v>
      </c>
      <c r="F255" s="11">
        <v>1887</v>
      </c>
      <c r="G255" s="11">
        <v>41308</v>
      </c>
      <c r="H255" s="11">
        <v>17434</v>
      </c>
      <c r="I255" s="11" t="s">
        <v>30</v>
      </c>
      <c r="J255" s="29">
        <v>9</v>
      </c>
      <c r="K255" s="30">
        <v>156906</v>
      </c>
      <c r="L255" s="31">
        <v>0.04</v>
      </c>
      <c r="M255" s="30">
        <v>150629.76000000001</v>
      </c>
      <c r="N255" s="31">
        <v>0.63851249999999993</v>
      </c>
      <c r="O255" s="30">
        <v>96178.984632000007</v>
      </c>
      <c r="P255" s="30">
        <v>54450.775368000017</v>
      </c>
      <c r="Q255" s="32">
        <v>9.5000000000000001E-2</v>
      </c>
      <c r="R255" s="30">
        <v>32.876336842105275</v>
      </c>
      <c r="S255" s="12">
        <v>0</v>
      </c>
      <c r="T255" s="30">
        <v>0</v>
      </c>
      <c r="U255" s="29"/>
      <c r="V255" s="30">
        <v>573166.05650526332</v>
      </c>
    </row>
    <row r="256" spans="1:22" ht="30" x14ac:dyDescent="0.25">
      <c r="A256" s="11" t="s">
        <v>3005</v>
      </c>
      <c r="B256" s="16" t="s">
        <v>3005</v>
      </c>
      <c r="C256" s="16" t="s">
        <v>70</v>
      </c>
      <c r="D256" s="11" t="s">
        <v>3006</v>
      </c>
      <c r="E256" s="11">
        <v>37035</v>
      </c>
      <c r="F256" s="11">
        <v>1967</v>
      </c>
      <c r="G256" s="11">
        <v>12569</v>
      </c>
      <c r="H256" s="11">
        <v>7472</v>
      </c>
      <c r="I256" s="11" t="s">
        <v>30</v>
      </c>
      <c r="J256" s="29">
        <v>9.5</v>
      </c>
      <c r="K256" s="30">
        <v>70984</v>
      </c>
      <c r="L256" s="31">
        <v>0.04</v>
      </c>
      <c r="M256" s="30">
        <v>68144.639999999999</v>
      </c>
      <c r="N256" s="31">
        <v>0.63851249999999993</v>
      </c>
      <c r="O256" s="30">
        <v>43511.204447999997</v>
      </c>
      <c r="P256" s="30">
        <v>24633.435552000003</v>
      </c>
      <c r="Q256" s="32">
        <v>9.5000000000000001E-2</v>
      </c>
      <c r="R256" s="30">
        <v>34.702800000000003</v>
      </c>
      <c r="S256" s="12">
        <v>0</v>
      </c>
      <c r="T256" s="30">
        <v>0</v>
      </c>
      <c r="U256" s="29"/>
      <c r="V256" s="30">
        <v>259299.3216</v>
      </c>
    </row>
    <row r="257" spans="1:22" ht="30" x14ac:dyDescent="0.25">
      <c r="A257" s="11" t="s">
        <v>3007</v>
      </c>
      <c r="B257" s="16" t="s">
        <v>3007</v>
      </c>
      <c r="C257" s="16" t="s">
        <v>70</v>
      </c>
      <c r="D257" s="11" t="s">
        <v>3008</v>
      </c>
      <c r="E257" s="11">
        <v>37164</v>
      </c>
      <c r="F257" s="11">
        <v>1953</v>
      </c>
      <c r="G257" s="11">
        <v>36254</v>
      </c>
      <c r="H257" s="11">
        <v>11800</v>
      </c>
      <c r="I257" s="11" t="s">
        <v>30</v>
      </c>
      <c r="J257" s="29">
        <v>9</v>
      </c>
      <c r="K257" s="30">
        <v>106200</v>
      </c>
      <c r="L257" s="31">
        <v>0.04</v>
      </c>
      <c r="M257" s="30">
        <v>101952</v>
      </c>
      <c r="N257" s="31">
        <v>0.69906249999999992</v>
      </c>
      <c r="O257" s="30">
        <v>71270.819999999992</v>
      </c>
      <c r="P257" s="30">
        <v>30681.180000000008</v>
      </c>
      <c r="Q257" s="32">
        <v>9.5000000000000001E-2</v>
      </c>
      <c r="R257" s="30">
        <v>27.369473684210533</v>
      </c>
      <c r="S257" s="12">
        <v>0</v>
      </c>
      <c r="T257" s="30">
        <v>0</v>
      </c>
      <c r="U257" s="29"/>
      <c r="V257" s="30">
        <v>322959.78947368427</v>
      </c>
    </row>
    <row r="258" spans="1:22" ht="30" x14ac:dyDescent="0.25">
      <c r="A258" s="11" t="s">
        <v>3009</v>
      </c>
      <c r="B258" s="16" t="s">
        <v>3009</v>
      </c>
      <c r="C258" s="16" t="s">
        <v>70</v>
      </c>
      <c r="D258" s="11" t="s">
        <v>3010</v>
      </c>
      <c r="E258" s="11">
        <v>37164</v>
      </c>
      <c r="F258" s="11">
        <v>1975</v>
      </c>
      <c r="G258" s="11">
        <v>38757</v>
      </c>
      <c r="H258" s="11">
        <v>14511</v>
      </c>
      <c r="I258" s="11" t="s">
        <v>30</v>
      </c>
      <c r="J258" s="29">
        <v>9</v>
      </c>
      <c r="K258" s="30">
        <v>130599</v>
      </c>
      <c r="L258" s="31">
        <v>0.04</v>
      </c>
      <c r="M258" s="30">
        <v>125375.03999999999</v>
      </c>
      <c r="N258" s="31">
        <v>0.69906249999999992</v>
      </c>
      <c r="O258" s="30">
        <v>87644.988899999982</v>
      </c>
      <c r="P258" s="30">
        <v>37730.051100000019</v>
      </c>
      <c r="Q258" s="32">
        <v>9.5000000000000001E-2</v>
      </c>
      <c r="R258" s="30">
        <v>27.369473684210533</v>
      </c>
      <c r="S258" s="12">
        <v>0</v>
      </c>
      <c r="T258" s="30">
        <v>0</v>
      </c>
      <c r="U258" s="29"/>
      <c r="V258" s="30">
        <v>397158.43263157905</v>
      </c>
    </row>
    <row r="259" spans="1:22" ht="30" x14ac:dyDescent="0.25">
      <c r="A259" s="11" t="s">
        <v>3011</v>
      </c>
      <c r="B259" s="16" t="s">
        <v>3011</v>
      </c>
      <c r="C259" s="16" t="s">
        <v>95</v>
      </c>
      <c r="D259" s="11" t="s">
        <v>3012</v>
      </c>
      <c r="E259" s="11">
        <v>37164</v>
      </c>
      <c r="F259" s="11">
        <v>1973</v>
      </c>
      <c r="G259" s="11">
        <v>203900</v>
      </c>
      <c r="H259" s="11">
        <v>72895</v>
      </c>
      <c r="I259" s="11" t="s">
        <v>30</v>
      </c>
      <c r="J259" s="29">
        <v>7.5</v>
      </c>
      <c r="K259" s="30">
        <v>546712.5</v>
      </c>
      <c r="L259" s="31">
        <v>0.04</v>
      </c>
      <c r="M259" s="30">
        <v>524844</v>
      </c>
      <c r="N259" s="31">
        <v>0.69906249999999992</v>
      </c>
      <c r="O259" s="30">
        <v>366898.75874999998</v>
      </c>
      <c r="P259" s="30">
        <v>157945.24125000002</v>
      </c>
      <c r="Q259" s="32">
        <v>9.5000000000000001E-2</v>
      </c>
      <c r="R259" s="30">
        <v>22.807894736842108</v>
      </c>
      <c r="S259" s="12">
        <v>0</v>
      </c>
      <c r="T259" s="30">
        <v>0</v>
      </c>
      <c r="U259" s="29"/>
      <c r="V259" s="30">
        <v>1662581.4868421054</v>
      </c>
    </row>
    <row r="260" spans="1:22" ht="30" x14ac:dyDescent="0.25">
      <c r="A260" s="11" t="s">
        <v>3013</v>
      </c>
      <c r="B260" s="16" t="s">
        <v>3013</v>
      </c>
      <c r="C260" s="16" t="s">
        <v>125</v>
      </c>
      <c r="D260" s="11" t="s">
        <v>3014</v>
      </c>
      <c r="E260" s="11">
        <v>37164</v>
      </c>
      <c r="F260" s="11">
        <v>1974</v>
      </c>
      <c r="G260" s="11">
        <v>87120</v>
      </c>
      <c r="H260" s="11">
        <v>29801</v>
      </c>
      <c r="I260" s="11" t="s">
        <v>30</v>
      </c>
      <c r="J260" s="29">
        <v>8</v>
      </c>
      <c r="K260" s="30">
        <v>238408</v>
      </c>
      <c r="L260" s="31">
        <v>0.04</v>
      </c>
      <c r="M260" s="30">
        <v>228871.67999999999</v>
      </c>
      <c r="N260" s="31">
        <v>0.69906249999999992</v>
      </c>
      <c r="O260" s="30">
        <v>159995.60879999999</v>
      </c>
      <c r="P260" s="30">
        <v>68876.071200000006</v>
      </c>
      <c r="Q260" s="32">
        <v>9.5000000000000001E-2</v>
      </c>
      <c r="R260" s="30">
        <v>24.328421052631583</v>
      </c>
      <c r="S260" s="12">
        <v>0</v>
      </c>
      <c r="T260" s="30">
        <v>0</v>
      </c>
      <c r="U260" s="29"/>
      <c r="V260" s="30">
        <v>725011.27578947379</v>
      </c>
    </row>
    <row r="261" spans="1:22" ht="375" x14ac:dyDescent="0.25">
      <c r="A261" s="11" t="s">
        <v>3015</v>
      </c>
      <c r="B261" s="16" t="s">
        <v>3016</v>
      </c>
      <c r="C261" s="16" t="s">
        <v>3017</v>
      </c>
      <c r="D261" s="11" t="s">
        <v>3018</v>
      </c>
      <c r="E261" s="11">
        <v>37287</v>
      </c>
      <c r="F261" s="11">
        <v>2013</v>
      </c>
      <c r="G261" s="11">
        <v>104808</v>
      </c>
      <c r="H261" s="11">
        <v>54526</v>
      </c>
      <c r="I261" s="11" t="s">
        <v>30</v>
      </c>
      <c r="J261" s="29">
        <v>7.5</v>
      </c>
      <c r="K261" s="30">
        <v>408945</v>
      </c>
      <c r="L261" s="31">
        <v>0.04</v>
      </c>
      <c r="M261" s="30">
        <v>392587.2</v>
      </c>
      <c r="N261" s="31">
        <v>0.51842749999999993</v>
      </c>
      <c r="O261" s="30">
        <v>203528.00062800001</v>
      </c>
      <c r="P261" s="30">
        <v>189059.19937200003</v>
      </c>
      <c r="Q261" s="32">
        <v>9.5000000000000001E-2</v>
      </c>
      <c r="R261" s="30">
        <v>36.498126315789477</v>
      </c>
      <c r="S261" s="12">
        <v>0</v>
      </c>
      <c r="T261" s="30">
        <v>0</v>
      </c>
      <c r="U261" s="29"/>
      <c r="V261" s="30">
        <v>1990096.8354947371</v>
      </c>
    </row>
    <row r="262" spans="1:22" ht="45" x14ac:dyDescent="0.25">
      <c r="A262" s="11" t="s">
        <v>3019</v>
      </c>
      <c r="B262" s="16" t="s">
        <v>3020</v>
      </c>
      <c r="C262" s="16" t="s">
        <v>173</v>
      </c>
      <c r="D262" s="11" t="s">
        <v>3021</v>
      </c>
      <c r="E262" s="11">
        <v>37292</v>
      </c>
      <c r="F262" s="11">
        <v>1956</v>
      </c>
      <c r="G262" s="11">
        <v>113909</v>
      </c>
      <c r="H262" s="11">
        <v>63652</v>
      </c>
      <c r="I262" s="11" t="s">
        <v>30</v>
      </c>
      <c r="J262" s="29">
        <v>7.5</v>
      </c>
      <c r="K262" s="30">
        <v>477390</v>
      </c>
      <c r="L262" s="31">
        <v>0.04</v>
      </c>
      <c r="M262" s="30">
        <v>458294.4</v>
      </c>
      <c r="N262" s="31">
        <v>0.50253749999999997</v>
      </c>
      <c r="O262" s="30">
        <v>230310.12203999999</v>
      </c>
      <c r="P262" s="30">
        <v>227984.27796000004</v>
      </c>
      <c r="Q262" s="32">
        <v>9.5000000000000001E-2</v>
      </c>
      <c r="R262" s="30">
        <v>37.702421052631585</v>
      </c>
      <c r="S262" s="12">
        <v>0</v>
      </c>
      <c r="T262" s="30">
        <v>0</v>
      </c>
      <c r="U262" s="29"/>
      <c r="V262" s="30">
        <v>2399834.5048421058</v>
      </c>
    </row>
    <row r="263" spans="1:22" ht="75" x14ac:dyDescent="0.25">
      <c r="A263" s="11" t="s">
        <v>3022</v>
      </c>
      <c r="B263" s="16" t="s">
        <v>3023</v>
      </c>
      <c r="C263" s="16" t="s">
        <v>3024</v>
      </c>
      <c r="D263" s="11" t="s">
        <v>3025</v>
      </c>
      <c r="E263" s="11">
        <v>37292</v>
      </c>
      <c r="F263" s="11">
        <v>1958</v>
      </c>
      <c r="G263" s="11">
        <v>41749</v>
      </c>
      <c r="H263" s="11">
        <v>24546</v>
      </c>
      <c r="I263" s="11" t="s">
        <v>30</v>
      </c>
      <c r="J263" s="29">
        <v>8</v>
      </c>
      <c r="K263" s="30">
        <v>196368</v>
      </c>
      <c r="L263" s="31">
        <v>0.04</v>
      </c>
      <c r="M263" s="30">
        <v>188513.28</v>
      </c>
      <c r="N263" s="31">
        <v>0.50253749999999997</v>
      </c>
      <c r="O263" s="30">
        <v>94734.992448000005</v>
      </c>
      <c r="P263" s="30">
        <v>93778.287552000009</v>
      </c>
      <c r="Q263" s="32">
        <v>9.5000000000000001E-2</v>
      </c>
      <c r="R263" s="30">
        <v>40.215915789473691</v>
      </c>
      <c r="S263" s="12">
        <v>0</v>
      </c>
      <c r="T263" s="30">
        <v>0</v>
      </c>
      <c r="U263" s="29"/>
      <c r="V263" s="30">
        <v>987139.86896842124</v>
      </c>
    </row>
    <row r="264" spans="1:22" ht="30" x14ac:dyDescent="0.25">
      <c r="A264" s="11" t="s">
        <v>3026</v>
      </c>
      <c r="B264" s="16" t="s">
        <v>3026</v>
      </c>
      <c r="C264" s="16" t="s">
        <v>70</v>
      </c>
      <c r="D264" s="11" t="s">
        <v>3027</v>
      </c>
      <c r="E264" s="11">
        <v>37091</v>
      </c>
      <c r="F264" s="11">
        <v>1963</v>
      </c>
      <c r="G264" s="11">
        <v>133785</v>
      </c>
      <c r="H264" s="11">
        <v>44934</v>
      </c>
      <c r="I264" s="11" t="s">
        <v>30</v>
      </c>
      <c r="J264" s="29">
        <v>9</v>
      </c>
      <c r="K264" s="30">
        <v>404406</v>
      </c>
      <c r="L264" s="31">
        <v>0.04</v>
      </c>
      <c r="M264" s="30">
        <v>388229.76</v>
      </c>
      <c r="N264" s="31">
        <v>0.4906549999999999</v>
      </c>
      <c r="O264" s="30">
        <v>190486.87289279999</v>
      </c>
      <c r="P264" s="30">
        <v>197742.88710719999</v>
      </c>
      <c r="Q264" s="32">
        <v>9.5000000000000001E-2</v>
      </c>
      <c r="R264" s="30">
        <v>46.323587368421059</v>
      </c>
      <c r="S264" s="12">
        <v>0</v>
      </c>
      <c r="T264" s="30">
        <v>0</v>
      </c>
      <c r="U264" s="29"/>
      <c r="V264" s="30">
        <v>2081504.0748126321</v>
      </c>
    </row>
    <row r="265" spans="1:22" ht="30" x14ac:dyDescent="0.25">
      <c r="A265" s="11" t="s">
        <v>3028</v>
      </c>
      <c r="B265" s="16" t="s">
        <v>3028</v>
      </c>
      <c r="C265" s="16" t="s">
        <v>70</v>
      </c>
      <c r="D265" s="11" t="s">
        <v>3029</v>
      </c>
      <c r="E265" s="11">
        <v>37292</v>
      </c>
      <c r="F265" s="11">
        <v>1977</v>
      </c>
      <c r="G265" s="11">
        <v>32584</v>
      </c>
      <c r="H265" s="11">
        <v>10226</v>
      </c>
      <c r="I265" s="11" t="s">
        <v>30</v>
      </c>
      <c r="J265" s="29">
        <v>9</v>
      </c>
      <c r="K265" s="30">
        <v>92034</v>
      </c>
      <c r="L265" s="31">
        <v>0.04</v>
      </c>
      <c r="M265" s="30">
        <v>88352.639999999999</v>
      </c>
      <c r="N265" s="31">
        <v>0.50253749999999997</v>
      </c>
      <c r="O265" s="30">
        <v>44400.514823999998</v>
      </c>
      <c r="P265" s="30">
        <v>43952.125176000001</v>
      </c>
      <c r="Q265" s="32">
        <v>9.5000000000000001E-2</v>
      </c>
      <c r="R265" s="30">
        <v>45.242905263157894</v>
      </c>
      <c r="S265" s="12">
        <v>0</v>
      </c>
      <c r="T265" s="30">
        <v>0</v>
      </c>
      <c r="U265" s="29"/>
      <c r="V265" s="30">
        <v>462653.94922105264</v>
      </c>
    </row>
    <row r="266" spans="1:22" ht="30" x14ac:dyDescent="0.25">
      <c r="A266" s="11" t="s">
        <v>3030</v>
      </c>
      <c r="B266" s="16" t="s">
        <v>3030</v>
      </c>
      <c r="C266" s="16" t="s">
        <v>70</v>
      </c>
      <c r="D266" s="11" t="s">
        <v>3031</v>
      </c>
      <c r="E266" s="11">
        <v>37292</v>
      </c>
      <c r="F266" s="11">
        <v>1947</v>
      </c>
      <c r="G266" s="11">
        <v>31140</v>
      </c>
      <c r="H266" s="11">
        <v>8250</v>
      </c>
      <c r="I266" s="11" t="s">
        <v>30</v>
      </c>
      <c r="J266" s="29">
        <v>9.5</v>
      </c>
      <c r="K266" s="30">
        <v>78375</v>
      </c>
      <c r="L266" s="31">
        <v>0.04</v>
      </c>
      <c r="M266" s="30">
        <v>75240</v>
      </c>
      <c r="N266" s="31">
        <v>0.50253749999999997</v>
      </c>
      <c r="O266" s="30">
        <v>37810.921499999997</v>
      </c>
      <c r="P266" s="30">
        <v>37429.078500000003</v>
      </c>
      <c r="Q266" s="32">
        <v>9.5000000000000001E-2</v>
      </c>
      <c r="R266" s="30">
        <v>47.756400000000006</v>
      </c>
      <c r="S266" s="12">
        <v>0</v>
      </c>
      <c r="T266" s="30">
        <v>0</v>
      </c>
      <c r="U266" s="29"/>
      <c r="V266" s="30">
        <v>393990.3000000001</v>
      </c>
    </row>
    <row r="267" spans="1:22" ht="30" x14ac:dyDescent="0.25">
      <c r="A267" s="11" t="s">
        <v>3032</v>
      </c>
      <c r="B267" s="16" t="s">
        <v>3032</v>
      </c>
      <c r="C267" s="16" t="s">
        <v>70</v>
      </c>
      <c r="D267" s="11" t="s">
        <v>3033</v>
      </c>
      <c r="E267" s="11">
        <v>37187</v>
      </c>
      <c r="F267" s="11">
        <v>1962</v>
      </c>
      <c r="G267" s="11">
        <v>14980</v>
      </c>
      <c r="H267" s="11">
        <v>10194</v>
      </c>
      <c r="I267" s="11" t="s">
        <v>30</v>
      </c>
      <c r="J267" s="29">
        <v>9</v>
      </c>
      <c r="K267" s="30">
        <v>91746</v>
      </c>
      <c r="L267" s="31">
        <v>0.04</v>
      </c>
      <c r="M267" s="30">
        <v>88076.160000000003</v>
      </c>
      <c r="N267" s="31">
        <v>0.48013749999999999</v>
      </c>
      <c r="O267" s="30">
        <v>42288.667271999999</v>
      </c>
      <c r="P267" s="30">
        <v>45787.492728000005</v>
      </c>
      <c r="Q267" s="32">
        <v>9.5000000000000001E-2</v>
      </c>
      <c r="R267" s="30">
        <v>47.280126315789474</v>
      </c>
      <c r="S267" s="12">
        <v>0</v>
      </c>
      <c r="T267" s="30">
        <v>0</v>
      </c>
      <c r="U267" s="29"/>
      <c r="V267" s="30">
        <v>481973.60766315792</v>
      </c>
    </row>
    <row r="268" spans="1:22" ht="30" x14ac:dyDescent="0.25">
      <c r="A268" s="11" t="s">
        <v>3034</v>
      </c>
      <c r="B268" s="16" t="s">
        <v>3034</v>
      </c>
      <c r="C268" s="16" t="s">
        <v>125</v>
      </c>
      <c r="D268" s="11" t="s">
        <v>3035</v>
      </c>
      <c r="E268" s="11">
        <v>37045</v>
      </c>
      <c r="F268" s="11">
        <v>1936</v>
      </c>
      <c r="G268" s="11">
        <v>153766</v>
      </c>
      <c r="H268" s="11">
        <v>48093</v>
      </c>
      <c r="I268" s="11" t="s">
        <v>30</v>
      </c>
      <c r="J268" s="29">
        <v>6</v>
      </c>
      <c r="K268" s="30">
        <v>288558</v>
      </c>
      <c r="L268" s="31">
        <v>0.04</v>
      </c>
      <c r="M268" s="30">
        <v>277015.67999999999</v>
      </c>
      <c r="N268" s="31">
        <v>0.46057249999999994</v>
      </c>
      <c r="O268" s="30">
        <v>127585.8042768</v>
      </c>
      <c r="P268" s="30">
        <v>149429.87572320001</v>
      </c>
      <c r="Q268" s="32">
        <v>9.5000000000000001E-2</v>
      </c>
      <c r="R268" s="30">
        <v>32.706341052631579</v>
      </c>
      <c r="S268" s="12">
        <v>0</v>
      </c>
      <c r="T268" s="30">
        <v>0</v>
      </c>
      <c r="U268" s="29"/>
      <c r="V268" s="30">
        <v>1572946.0602442103</v>
      </c>
    </row>
    <row r="269" spans="1:22" ht="60" x14ac:dyDescent="0.25">
      <c r="A269" s="11" t="s">
        <v>3036</v>
      </c>
      <c r="B269" s="16" t="s">
        <v>3037</v>
      </c>
      <c r="C269" s="16" t="s">
        <v>165</v>
      </c>
      <c r="D269" s="11" t="s">
        <v>3038</v>
      </c>
      <c r="E269" s="11">
        <v>37050</v>
      </c>
      <c r="F269" s="11">
        <v>1975</v>
      </c>
      <c r="G269" s="11">
        <v>252014</v>
      </c>
      <c r="H269" s="11">
        <v>104640</v>
      </c>
      <c r="I269" s="11" t="s">
        <v>30</v>
      </c>
      <c r="J269" s="29">
        <v>6.5</v>
      </c>
      <c r="K269" s="30">
        <v>680160</v>
      </c>
      <c r="L269" s="31">
        <v>0.04</v>
      </c>
      <c r="M269" s="30">
        <v>652953.59999999998</v>
      </c>
      <c r="N269" s="31">
        <v>0.67647000000000002</v>
      </c>
      <c r="O269" s="30">
        <v>441703.52179199998</v>
      </c>
      <c r="P269" s="30">
        <v>211250.07820799999</v>
      </c>
      <c r="Q269" s="32">
        <v>9.5000000000000001E-2</v>
      </c>
      <c r="R269" s="30">
        <v>21.250812631578949</v>
      </c>
      <c r="S269" s="12">
        <v>0</v>
      </c>
      <c r="T269" s="30">
        <v>0</v>
      </c>
      <c r="U269" s="29"/>
      <c r="V269" s="30">
        <v>2223685.033768421</v>
      </c>
    </row>
    <row r="270" spans="1:22" ht="75" x14ac:dyDescent="0.25">
      <c r="A270" s="11" t="s">
        <v>3039</v>
      </c>
      <c r="B270" s="16" t="s">
        <v>3040</v>
      </c>
      <c r="C270" s="16" t="s">
        <v>2405</v>
      </c>
      <c r="D270" s="11" t="s">
        <v>3041</v>
      </c>
      <c r="E270" s="11">
        <v>37174</v>
      </c>
      <c r="F270" s="11">
        <v>1941</v>
      </c>
      <c r="G270" s="11">
        <v>267459</v>
      </c>
      <c r="H270" s="11">
        <v>90046</v>
      </c>
      <c r="I270" s="11" t="s">
        <v>30</v>
      </c>
      <c r="J270" s="29">
        <v>7.5</v>
      </c>
      <c r="K270" s="30">
        <v>675345</v>
      </c>
      <c r="L270" s="31">
        <v>0.04</v>
      </c>
      <c r="M270" s="30">
        <v>648331.19999999995</v>
      </c>
      <c r="N270" s="31">
        <v>0.46057249999999994</v>
      </c>
      <c r="O270" s="30">
        <v>298603.52161199995</v>
      </c>
      <c r="P270" s="30">
        <v>349727.678388</v>
      </c>
      <c r="Q270" s="32">
        <v>9.5000000000000001E-2</v>
      </c>
      <c r="R270" s="30">
        <v>40.882926315789469</v>
      </c>
      <c r="S270" s="12">
        <v>0</v>
      </c>
      <c r="T270" s="30">
        <v>0</v>
      </c>
      <c r="U270" s="29"/>
      <c r="V270" s="30">
        <v>3681343.9830315793</v>
      </c>
    </row>
    <row r="271" spans="1:22" ht="45" x14ac:dyDescent="0.25">
      <c r="A271" s="11" t="s">
        <v>3042</v>
      </c>
      <c r="B271" s="16" t="s">
        <v>3043</v>
      </c>
      <c r="C271" s="16" t="s">
        <v>96</v>
      </c>
      <c r="D271" s="11" t="s">
        <v>3044</v>
      </c>
      <c r="E271" s="11">
        <v>37174</v>
      </c>
      <c r="F271" s="11">
        <v>1962</v>
      </c>
      <c r="G271" s="11">
        <v>94026</v>
      </c>
      <c r="H271" s="11">
        <v>49674</v>
      </c>
      <c r="I271" s="11" t="s">
        <v>30</v>
      </c>
      <c r="J271" s="29">
        <v>7.5</v>
      </c>
      <c r="K271" s="30">
        <v>372555</v>
      </c>
      <c r="L271" s="31">
        <v>0.04</v>
      </c>
      <c r="M271" s="30">
        <v>357652.8</v>
      </c>
      <c r="N271" s="31">
        <v>0.46057249999999994</v>
      </c>
      <c r="O271" s="30">
        <v>164725.04422799998</v>
      </c>
      <c r="P271" s="30">
        <v>192927.755772</v>
      </c>
      <c r="Q271" s="32">
        <v>9.5000000000000001E-2</v>
      </c>
      <c r="R271" s="30">
        <v>40.882926315789469</v>
      </c>
      <c r="S271" s="12">
        <v>0</v>
      </c>
      <c r="T271" s="30">
        <v>0</v>
      </c>
      <c r="U271" s="29"/>
      <c r="V271" s="30">
        <v>2030818.481810526</v>
      </c>
    </row>
    <row r="272" spans="1:22" ht="75" x14ac:dyDescent="0.25">
      <c r="A272" s="11" t="s">
        <v>3045</v>
      </c>
      <c r="B272" s="16" t="s">
        <v>3046</v>
      </c>
      <c r="C272" s="16" t="s">
        <v>3047</v>
      </c>
      <c r="D272" s="11" t="s">
        <v>3048</v>
      </c>
      <c r="E272" s="11">
        <v>37187</v>
      </c>
      <c r="F272" s="11">
        <v>1956</v>
      </c>
      <c r="G272" s="11">
        <v>13716</v>
      </c>
      <c r="H272" s="11">
        <v>5000</v>
      </c>
      <c r="I272" s="11" t="s">
        <v>30</v>
      </c>
      <c r="J272" s="29">
        <v>6.080000000000001</v>
      </c>
      <c r="K272" s="30">
        <v>30400.000000000004</v>
      </c>
      <c r="L272" s="31">
        <v>0.04</v>
      </c>
      <c r="M272" s="30">
        <v>29184.000000000004</v>
      </c>
      <c r="N272" s="31">
        <v>0.48013749999999999</v>
      </c>
      <c r="O272" s="30">
        <v>14012.332800000002</v>
      </c>
      <c r="P272" s="30">
        <v>15171.667200000002</v>
      </c>
      <c r="Q272" s="32">
        <v>9.5000000000000001E-2</v>
      </c>
      <c r="R272" s="30">
        <v>31.940352000000001</v>
      </c>
      <c r="S272" s="12">
        <v>0</v>
      </c>
      <c r="T272" s="30">
        <v>0</v>
      </c>
      <c r="U272" s="29"/>
      <c r="V272" s="30">
        <v>159701.76000000001</v>
      </c>
    </row>
    <row r="273" spans="1:22" ht="45" x14ac:dyDescent="0.25">
      <c r="A273" s="11" t="s">
        <v>3049</v>
      </c>
      <c r="B273" s="16" t="s">
        <v>3050</v>
      </c>
      <c r="C273" s="16" t="s">
        <v>3051</v>
      </c>
      <c r="D273" s="11" t="s">
        <v>3052</v>
      </c>
      <c r="E273" s="11">
        <v>37187</v>
      </c>
      <c r="F273" s="11">
        <v>1959</v>
      </c>
      <c r="G273" s="11">
        <v>13168</v>
      </c>
      <c r="H273" s="11">
        <v>4627</v>
      </c>
      <c r="I273" s="11" t="s">
        <v>30</v>
      </c>
      <c r="J273" s="29">
        <v>9.5</v>
      </c>
      <c r="K273" s="30">
        <v>43956.5</v>
      </c>
      <c r="L273" s="31">
        <v>0.04</v>
      </c>
      <c r="M273" s="30">
        <v>42198.239999999998</v>
      </c>
      <c r="N273" s="31">
        <v>0.48013749999999999</v>
      </c>
      <c r="O273" s="30">
        <v>20260.957457999997</v>
      </c>
      <c r="P273" s="30">
        <v>21937.282542000001</v>
      </c>
      <c r="Q273" s="32">
        <v>9.5000000000000001E-2</v>
      </c>
      <c r="R273" s="30">
        <v>49.906799999999997</v>
      </c>
      <c r="S273" s="12">
        <v>0</v>
      </c>
      <c r="T273" s="30">
        <v>0</v>
      </c>
      <c r="U273" s="29"/>
      <c r="V273" s="30">
        <v>230918.76360000001</v>
      </c>
    </row>
    <row r="274" spans="1:22" ht="60" x14ac:dyDescent="0.25">
      <c r="A274" s="11" t="s">
        <v>3053</v>
      </c>
      <c r="B274" s="16" t="s">
        <v>3054</v>
      </c>
      <c r="C274" s="16" t="s">
        <v>3055</v>
      </c>
      <c r="D274" s="11" t="s">
        <v>3056</v>
      </c>
      <c r="E274" s="11">
        <v>37187</v>
      </c>
      <c r="F274" s="11">
        <v>2010</v>
      </c>
      <c r="G274" s="11">
        <v>10031</v>
      </c>
      <c r="H274" s="11">
        <v>4800</v>
      </c>
      <c r="I274" s="11" t="s">
        <v>30</v>
      </c>
      <c r="J274" s="29">
        <v>9.5</v>
      </c>
      <c r="K274" s="30">
        <v>45600</v>
      </c>
      <c r="L274" s="31">
        <v>0.04</v>
      </c>
      <c r="M274" s="30">
        <v>43776</v>
      </c>
      <c r="N274" s="31">
        <v>0.48013749999999999</v>
      </c>
      <c r="O274" s="30">
        <v>21018.499199999998</v>
      </c>
      <c r="P274" s="30">
        <v>22757.500800000002</v>
      </c>
      <c r="Q274" s="32">
        <v>9.5000000000000001E-2</v>
      </c>
      <c r="R274" s="30">
        <v>49.906799999999997</v>
      </c>
      <c r="S274" s="12">
        <v>0</v>
      </c>
      <c r="T274" s="30">
        <v>0</v>
      </c>
      <c r="U274" s="29"/>
      <c r="V274" s="30">
        <v>239552.64000000001</v>
      </c>
    </row>
    <row r="275" spans="1:22" ht="30" x14ac:dyDescent="0.25">
      <c r="A275" s="11" t="s">
        <v>3057</v>
      </c>
      <c r="B275" s="16" t="s">
        <v>3057</v>
      </c>
      <c r="C275" s="16" t="s">
        <v>70</v>
      </c>
      <c r="D275" s="11" t="s">
        <v>3058</v>
      </c>
      <c r="E275" s="11">
        <v>37187</v>
      </c>
      <c r="F275" s="11">
        <v>1993</v>
      </c>
      <c r="G275" s="11">
        <v>16954</v>
      </c>
      <c r="H275" s="11">
        <v>6662</v>
      </c>
      <c r="I275" s="11" t="s">
        <v>30</v>
      </c>
      <c r="J275" s="29">
        <v>9.5</v>
      </c>
      <c r="K275" s="30">
        <v>63289</v>
      </c>
      <c r="L275" s="31">
        <v>0.04</v>
      </c>
      <c r="M275" s="30">
        <v>60757.440000000002</v>
      </c>
      <c r="N275" s="31">
        <v>0.48013749999999999</v>
      </c>
      <c r="O275" s="30">
        <v>29171.925348000001</v>
      </c>
      <c r="P275" s="30">
        <v>31585.514652000002</v>
      </c>
      <c r="Q275" s="32">
        <v>9.5000000000000001E-2</v>
      </c>
      <c r="R275" s="30">
        <v>49.906799999999997</v>
      </c>
      <c r="S275" s="12">
        <v>0</v>
      </c>
      <c r="T275" s="30">
        <v>0</v>
      </c>
      <c r="U275" s="29"/>
      <c r="V275" s="30">
        <v>332479.10159999999</v>
      </c>
    </row>
    <row r="276" spans="1:22" ht="30" x14ac:dyDescent="0.25">
      <c r="A276" s="11" t="s">
        <v>3059</v>
      </c>
      <c r="B276" s="16" t="s">
        <v>3059</v>
      </c>
      <c r="C276" s="16" t="s">
        <v>70</v>
      </c>
      <c r="D276" s="11" t="s">
        <v>3060</v>
      </c>
      <c r="E276" s="11">
        <v>37208</v>
      </c>
      <c r="F276" s="11">
        <v>1946</v>
      </c>
      <c r="G276" s="11">
        <v>175863</v>
      </c>
      <c r="H276" s="11">
        <v>47271</v>
      </c>
      <c r="I276" s="11" t="s">
        <v>30</v>
      </c>
      <c r="J276" s="29">
        <v>7.5</v>
      </c>
      <c r="K276" s="30">
        <v>354532.5</v>
      </c>
      <c r="L276" s="31">
        <v>0.04</v>
      </c>
      <c r="M276" s="30">
        <v>340351.2</v>
      </c>
      <c r="N276" s="31">
        <v>0.46057249999999994</v>
      </c>
      <c r="O276" s="30">
        <v>156756.403062</v>
      </c>
      <c r="P276" s="30">
        <v>183594.79693800001</v>
      </c>
      <c r="Q276" s="32">
        <v>9.5000000000000001E-2</v>
      </c>
      <c r="R276" s="30">
        <v>40.882926315789469</v>
      </c>
      <c r="S276" s="12">
        <v>0</v>
      </c>
      <c r="T276" s="30">
        <v>0</v>
      </c>
      <c r="U276" s="29"/>
      <c r="V276" s="30">
        <v>1932576.8098736843</v>
      </c>
    </row>
    <row r="277" spans="1:22" ht="30" x14ac:dyDescent="0.25">
      <c r="A277" s="11" t="s">
        <v>3061</v>
      </c>
      <c r="B277" s="16" t="s">
        <v>3061</v>
      </c>
      <c r="C277" s="16" t="s">
        <v>70</v>
      </c>
      <c r="D277" s="11" t="s">
        <v>3062</v>
      </c>
      <c r="E277" s="11">
        <v>37208</v>
      </c>
      <c r="F277" s="11">
        <v>1947</v>
      </c>
      <c r="G277" s="11">
        <v>30972</v>
      </c>
      <c r="H277" s="11">
        <v>35926</v>
      </c>
      <c r="I277" s="11" t="s">
        <v>30</v>
      </c>
      <c r="J277" s="29">
        <v>8</v>
      </c>
      <c r="K277" s="30">
        <v>287408</v>
      </c>
      <c r="L277" s="31">
        <v>0.04</v>
      </c>
      <c r="M277" s="30">
        <v>275911.67999999999</v>
      </c>
      <c r="N277" s="31">
        <v>0.46057249999999994</v>
      </c>
      <c r="O277" s="30">
        <v>127077.33223679998</v>
      </c>
      <c r="P277" s="30">
        <v>148834.3477632</v>
      </c>
      <c r="Q277" s="32">
        <v>9.5000000000000001E-2</v>
      </c>
      <c r="R277" s="30">
        <v>43.608454736842106</v>
      </c>
      <c r="S277" s="12">
        <v>0</v>
      </c>
      <c r="T277" s="30">
        <v>0</v>
      </c>
      <c r="U277" s="29"/>
      <c r="V277" s="30">
        <v>1566677.3448757897</v>
      </c>
    </row>
    <row r="278" spans="1:22" ht="180" x14ac:dyDescent="0.25">
      <c r="A278" s="11" t="s">
        <v>3063</v>
      </c>
      <c r="B278" s="16" t="s">
        <v>3064</v>
      </c>
      <c r="C278" s="16" t="s">
        <v>3065</v>
      </c>
      <c r="D278" s="11" t="s">
        <v>3066</v>
      </c>
      <c r="E278" s="11">
        <v>37255</v>
      </c>
      <c r="F278" s="11">
        <v>1960</v>
      </c>
      <c r="G278" s="11">
        <v>134829</v>
      </c>
      <c r="H278" s="11">
        <v>62578</v>
      </c>
      <c r="I278" s="11" t="s">
        <v>30</v>
      </c>
      <c r="J278" s="29">
        <v>7.5</v>
      </c>
      <c r="K278" s="30">
        <v>469335</v>
      </c>
      <c r="L278" s="31">
        <v>0.04</v>
      </c>
      <c r="M278" s="30">
        <v>450561.6</v>
      </c>
      <c r="N278" s="31">
        <v>0.64349999999999996</v>
      </c>
      <c r="O278" s="30">
        <v>289936.38959999999</v>
      </c>
      <c r="P278" s="30">
        <v>160625.21039999998</v>
      </c>
      <c r="Q278" s="32">
        <v>9.5000000000000001E-2</v>
      </c>
      <c r="R278" s="30">
        <v>27.018947368421049</v>
      </c>
      <c r="S278" s="12">
        <v>0</v>
      </c>
      <c r="T278" s="30">
        <v>0</v>
      </c>
      <c r="U278" s="29"/>
      <c r="V278" s="30">
        <v>1690791.6884210524</v>
      </c>
    </row>
    <row r="279" spans="1:22" ht="30" x14ac:dyDescent="0.25">
      <c r="A279" s="11" t="s">
        <v>3067</v>
      </c>
      <c r="B279" s="16" t="s">
        <v>3067</v>
      </c>
      <c r="C279" s="16" t="s">
        <v>70</v>
      </c>
      <c r="D279" s="11" t="s">
        <v>3068</v>
      </c>
      <c r="E279" s="11">
        <v>37257</v>
      </c>
      <c r="F279" s="11">
        <v>1954</v>
      </c>
      <c r="G279" s="11">
        <v>58978</v>
      </c>
      <c r="H279" s="11">
        <v>7630</v>
      </c>
      <c r="I279" s="11" t="s">
        <v>30</v>
      </c>
      <c r="J279" s="29">
        <v>9.5</v>
      </c>
      <c r="K279" s="30">
        <v>72485</v>
      </c>
      <c r="L279" s="31">
        <v>0.04</v>
      </c>
      <c r="M279" s="30">
        <v>69585.600000000006</v>
      </c>
      <c r="N279" s="31">
        <v>0.64349999999999996</v>
      </c>
      <c r="O279" s="30">
        <v>44778.333599999998</v>
      </c>
      <c r="P279" s="30">
        <v>24807.266400000008</v>
      </c>
      <c r="Q279" s="32">
        <v>9.5000000000000001E-2</v>
      </c>
      <c r="R279" s="30">
        <v>34.224000000000011</v>
      </c>
      <c r="S279" s="12">
        <v>28458</v>
      </c>
      <c r="T279" s="30">
        <v>85374</v>
      </c>
      <c r="U279" s="29"/>
      <c r="V279" s="30">
        <v>346503.12000000011</v>
      </c>
    </row>
    <row r="280" spans="1:22" ht="30" x14ac:dyDescent="0.25">
      <c r="A280" s="11" t="s">
        <v>3069</v>
      </c>
      <c r="B280" s="16" t="s">
        <v>3069</v>
      </c>
      <c r="C280" s="16" t="s">
        <v>70</v>
      </c>
      <c r="D280" s="11" t="s">
        <v>3070</v>
      </c>
      <c r="E280" s="11">
        <v>37047</v>
      </c>
      <c r="F280" s="11">
        <v>1972</v>
      </c>
      <c r="G280" s="11">
        <v>6041</v>
      </c>
      <c r="H280" s="11">
        <v>2275</v>
      </c>
      <c r="I280" s="11" t="s">
        <v>30</v>
      </c>
      <c r="J280" s="29">
        <v>9.5</v>
      </c>
      <c r="K280" s="30">
        <v>21612.5</v>
      </c>
      <c r="L280" s="31">
        <v>0.04</v>
      </c>
      <c r="M280" s="30">
        <v>20748</v>
      </c>
      <c r="N280" s="31">
        <v>0.60785250000000002</v>
      </c>
      <c r="O280" s="30">
        <v>12611.723669999999</v>
      </c>
      <c r="P280" s="30">
        <v>8136.2763299999988</v>
      </c>
      <c r="Q280" s="32">
        <v>9.5000000000000001E-2</v>
      </c>
      <c r="R280" s="30">
        <v>37.646159999999995</v>
      </c>
      <c r="S280" s="12">
        <v>0</v>
      </c>
      <c r="T280" s="30">
        <v>0</v>
      </c>
      <c r="U280" s="29"/>
      <c r="V280" s="30">
        <v>85645.013999999981</v>
      </c>
    </row>
    <row r="281" spans="1:22" ht="105" x14ac:dyDescent="0.25">
      <c r="A281" s="11" t="s">
        <v>3071</v>
      </c>
      <c r="B281" s="16" t="s">
        <v>3072</v>
      </c>
      <c r="C281" s="16" t="s">
        <v>3073</v>
      </c>
      <c r="D281" s="11" t="s">
        <v>3074</v>
      </c>
      <c r="E281" s="11">
        <v>37047</v>
      </c>
      <c r="F281" s="11">
        <v>1956</v>
      </c>
      <c r="G281" s="11">
        <v>27281</v>
      </c>
      <c r="H281" s="11">
        <v>18840</v>
      </c>
      <c r="I281" s="11" t="s">
        <v>30</v>
      </c>
      <c r="J281" s="29">
        <v>9</v>
      </c>
      <c r="K281" s="30">
        <v>169560</v>
      </c>
      <c r="L281" s="31">
        <v>0.04</v>
      </c>
      <c r="M281" s="30">
        <v>162777.60000000001</v>
      </c>
      <c r="N281" s="31">
        <v>0.60785250000000002</v>
      </c>
      <c r="O281" s="30">
        <v>98944.771103999999</v>
      </c>
      <c r="P281" s="30">
        <v>63832.828896000006</v>
      </c>
      <c r="Q281" s="32">
        <v>9.5000000000000001E-2</v>
      </c>
      <c r="R281" s="30">
        <v>35.664783157894739</v>
      </c>
      <c r="S281" s="12">
        <v>0</v>
      </c>
      <c r="T281" s="30">
        <v>0</v>
      </c>
      <c r="U281" s="29"/>
      <c r="V281" s="30">
        <v>671924.51469473692</v>
      </c>
    </row>
    <row r="282" spans="1:22" ht="75" x14ac:dyDescent="0.25">
      <c r="A282" s="11" t="s">
        <v>3075</v>
      </c>
      <c r="B282" s="16" t="s">
        <v>3076</v>
      </c>
      <c r="C282" s="16" t="s">
        <v>172</v>
      </c>
      <c r="D282" s="11" t="s">
        <v>3077</v>
      </c>
      <c r="E282" s="11">
        <v>37047</v>
      </c>
      <c r="F282" s="11">
        <v>1949</v>
      </c>
      <c r="G282" s="11">
        <v>27261</v>
      </c>
      <c r="H282" s="11">
        <v>13048</v>
      </c>
      <c r="I282" s="11" t="s">
        <v>30</v>
      </c>
      <c r="J282" s="29">
        <v>9</v>
      </c>
      <c r="K282" s="30">
        <v>117432</v>
      </c>
      <c r="L282" s="31">
        <v>0.04</v>
      </c>
      <c r="M282" s="30">
        <v>112734.72</v>
      </c>
      <c r="N282" s="31">
        <v>0.60785250000000002</v>
      </c>
      <c r="O282" s="30">
        <v>68526.081388799998</v>
      </c>
      <c r="P282" s="30">
        <v>44208.638611199996</v>
      </c>
      <c r="Q282" s="32">
        <v>9.5000000000000001E-2</v>
      </c>
      <c r="R282" s="30">
        <v>35.664783157894739</v>
      </c>
      <c r="S282" s="12">
        <v>0</v>
      </c>
      <c r="T282" s="30">
        <v>0</v>
      </c>
      <c r="U282" s="29"/>
      <c r="V282" s="30">
        <v>465354.09064421058</v>
      </c>
    </row>
    <row r="283" spans="1:22" ht="60" x14ac:dyDescent="0.25">
      <c r="A283" s="11" t="s">
        <v>3078</v>
      </c>
      <c r="B283" s="16" t="s">
        <v>3079</v>
      </c>
      <c r="C283" s="16" t="s">
        <v>3080</v>
      </c>
      <c r="D283" s="11" t="s">
        <v>3081</v>
      </c>
      <c r="E283" s="11">
        <v>37265</v>
      </c>
      <c r="F283" s="11">
        <v>1970</v>
      </c>
      <c r="G283" s="11">
        <v>272229</v>
      </c>
      <c r="H283" s="11">
        <v>126388</v>
      </c>
      <c r="I283" s="11" t="s">
        <v>30</v>
      </c>
      <c r="J283" s="29">
        <v>6.5</v>
      </c>
      <c r="K283" s="30">
        <v>821522</v>
      </c>
      <c r="L283" s="31">
        <v>0.04</v>
      </c>
      <c r="M283" s="30">
        <v>788661.12</v>
      </c>
      <c r="N283" s="31">
        <v>0.68936750000000002</v>
      </c>
      <c r="O283" s="30">
        <v>543677.34464160004</v>
      </c>
      <c r="P283" s="30">
        <v>244983.77535839996</v>
      </c>
      <c r="Q283" s="32">
        <v>9.5000000000000001E-2</v>
      </c>
      <c r="R283" s="30">
        <v>20.403650526315783</v>
      </c>
      <c r="S283" s="12">
        <v>0</v>
      </c>
      <c r="T283" s="30">
        <v>0</v>
      </c>
      <c r="U283" s="29"/>
      <c r="V283" s="30">
        <v>2578776.5827199994</v>
      </c>
    </row>
    <row r="284" spans="1:22" ht="30" x14ac:dyDescent="0.25">
      <c r="A284" s="11" t="s">
        <v>3082</v>
      </c>
      <c r="B284" s="16" t="s">
        <v>3082</v>
      </c>
      <c r="C284" s="16" t="s">
        <v>70</v>
      </c>
      <c r="D284" s="11" t="s">
        <v>3083</v>
      </c>
      <c r="E284" s="11">
        <v>37258</v>
      </c>
      <c r="F284" s="11">
        <v>1962</v>
      </c>
      <c r="G284" s="11">
        <v>91406</v>
      </c>
      <c r="H284" s="11">
        <v>32688</v>
      </c>
      <c r="I284" s="11" t="s">
        <v>30</v>
      </c>
      <c r="J284" s="29">
        <v>8</v>
      </c>
      <c r="K284" s="30">
        <v>261504</v>
      </c>
      <c r="L284" s="31">
        <v>0.04</v>
      </c>
      <c r="M284" s="30">
        <v>251043.84</v>
      </c>
      <c r="N284" s="31">
        <v>0.60785250000000002</v>
      </c>
      <c r="O284" s="30">
        <v>152597.6257536</v>
      </c>
      <c r="P284" s="30">
        <v>98446.214246400006</v>
      </c>
      <c r="Q284" s="32">
        <v>9.5000000000000001E-2</v>
      </c>
      <c r="R284" s="30">
        <v>31.70202947368421</v>
      </c>
      <c r="S284" s="12">
        <v>0</v>
      </c>
      <c r="T284" s="30">
        <v>0</v>
      </c>
      <c r="U284" s="29"/>
      <c r="V284" s="30">
        <v>1036275.9394357894</v>
      </c>
    </row>
    <row r="285" spans="1:22" ht="30" x14ac:dyDescent="0.25">
      <c r="A285" s="11" t="s">
        <v>3084</v>
      </c>
      <c r="B285" s="16" t="s">
        <v>3084</v>
      </c>
      <c r="C285" s="16" t="s">
        <v>70</v>
      </c>
      <c r="D285" s="11" t="s">
        <v>3085</v>
      </c>
      <c r="E285" s="11">
        <v>37035</v>
      </c>
      <c r="F285" s="11">
        <v>1971</v>
      </c>
      <c r="G285" s="11">
        <v>6468</v>
      </c>
      <c r="H285" s="11">
        <v>5040</v>
      </c>
      <c r="I285" s="11" t="s">
        <v>30</v>
      </c>
      <c r="J285" s="29">
        <v>9.5</v>
      </c>
      <c r="K285" s="30">
        <v>47880</v>
      </c>
      <c r="L285" s="31">
        <v>0.04</v>
      </c>
      <c r="M285" s="30">
        <v>45964.800000000003</v>
      </c>
      <c r="N285" s="31">
        <v>0.63851249999999993</v>
      </c>
      <c r="O285" s="30">
        <v>29349.09936</v>
      </c>
      <c r="P285" s="30">
        <v>16615.700640000003</v>
      </c>
      <c r="Q285" s="32">
        <v>9.5000000000000001E-2</v>
      </c>
      <c r="R285" s="30">
        <v>34.702800000000003</v>
      </c>
      <c r="S285" s="12">
        <v>0</v>
      </c>
      <c r="T285" s="30">
        <v>0</v>
      </c>
      <c r="U285" s="29"/>
      <c r="V285" s="30">
        <v>174902.11200000002</v>
      </c>
    </row>
    <row r="286" spans="1:22" ht="45" x14ac:dyDescent="0.25">
      <c r="A286" s="11" t="s">
        <v>3086</v>
      </c>
      <c r="B286" s="16" t="s">
        <v>3087</v>
      </c>
      <c r="C286" s="16" t="s">
        <v>71</v>
      </c>
      <c r="D286" s="11" t="s">
        <v>3088</v>
      </c>
      <c r="E286" s="11">
        <v>37035</v>
      </c>
      <c r="F286" s="11">
        <v>1978</v>
      </c>
      <c r="G286" s="11">
        <v>77101</v>
      </c>
      <c r="H286" s="11">
        <v>32000</v>
      </c>
      <c r="I286" s="11" t="s">
        <v>30</v>
      </c>
      <c r="J286" s="29">
        <v>8</v>
      </c>
      <c r="K286" s="30">
        <v>256000</v>
      </c>
      <c r="L286" s="31">
        <v>0.04</v>
      </c>
      <c r="M286" s="30">
        <v>245760</v>
      </c>
      <c r="N286" s="31">
        <v>0.63851249999999993</v>
      </c>
      <c r="O286" s="30">
        <v>156920.83199999999</v>
      </c>
      <c r="P286" s="30">
        <v>88839.168000000005</v>
      </c>
      <c r="Q286" s="32">
        <v>9.5000000000000001E-2</v>
      </c>
      <c r="R286" s="30">
        <v>29.223410526315792</v>
      </c>
      <c r="S286" s="12">
        <v>0</v>
      </c>
      <c r="T286" s="30">
        <v>0</v>
      </c>
      <c r="U286" s="29"/>
      <c r="V286" s="30">
        <v>935149.13684210519</v>
      </c>
    </row>
    <row r="287" spans="1:22" ht="45" x14ac:dyDescent="0.25">
      <c r="A287" s="11" t="s">
        <v>3089</v>
      </c>
      <c r="B287" s="16" t="s">
        <v>3090</v>
      </c>
      <c r="C287" s="16" t="s">
        <v>71</v>
      </c>
      <c r="D287" s="11" t="s">
        <v>3091</v>
      </c>
      <c r="E287" s="11">
        <v>37035</v>
      </c>
      <c r="F287" s="11">
        <v>2002</v>
      </c>
      <c r="G287" s="11">
        <v>69951</v>
      </c>
      <c r="H287" s="11">
        <v>24577</v>
      </c>
      <c r="I287" s="11" t="s">
        <v>30</v>
      </c>
      <c r="J287" s="29">
        <v>8</v>
      </c>
      <c r="K287" s="30">
        <v>196616</v>
      </c>
      <c r="L287" s="31">
        <v>0.04</v>
      </c>
      <c r="M287" s="30">
        <v>188751.35999999999</v>
      </c>
      <c r="N287" s="31">
        <v>0.63851249999999993</v>
      </c>
      <c r="O287" s="30">
        <v>120520.10275199998</v>
      </c>
      <c r="P287" s="30">
        <v>68231.257248000009</v>
      </c>
      <c r="Q287" s="32">
        <v>9.5000000000000001E-2</v>
      </c>
      <c r="R287" s="30">
        <v>29.223410526315792</v>
      </c>
      <c r="S287" s="12">
        <v>0</v>
      </c>
      <c r="T287" s="30">
        <v>0</v>
      </c>
      <c r="U287" s="29"/>
      <c r="V287" s="30">
        <v>718223.76050526323</v>
      </c>
    </row>
    <row r="288" spans="1:22" ht="30" x14ac:dyDescent="0.25">
      <c r="A288" s="11" t="s">
        <v>3092</v>
      </c>
      <c r="B288" s="16" t="s">
        <v>3092</v>
      </c>
      <c r="C288" s="16" t="s">
        <v>125</v>
      </c>
      <c r="D288" s="11" t="s">
        <v>3093</v>
      </c>
      <c r="E288" s="11">
        <v>37034</v>
      </c>
      <c r="F288" s="11">
        <v>1968</v>
      </c>
      <c r="G288" s="11">
        <v>55340</v>
      </c>
      <c r="H288" s="11">
        <v>25158</v>
      </c>
      <c r="I288" s="11" t="s">
        <v>30</v>
      </c>
      <c r="J288" s="29">
        <v>8</v>
      </c>
      <c r="K288" s="30">
        <v>201264</v>
      </c>
      <c r="L288" s="31">
        <v>0.04</v>
      </c>
      <c r="M288" s="30">
        <v>193213.44</v>
      </c>
      <c r="N288" s="31">
        <v>0.55139749999999998</v>
      </c>
      <c r="O288" s="30">
        <v>106537.4077824</v>
      </c>
      <c r="P288" s="30">
        <v>86676.032217600005</v>
      </c>
      <c r="Q288" s="32">
        <v>9.5000000000000001E-2</v>
      </c>
      <c r="R288" s="30">
        <v>36.26597052631579</v>
      </c>
      <c r="S288" s="12">
        <v>0</v>
      </c>
      <c r="T288" s="30">
        <v>0</v>
      </c>
      <c r="U288" s="29"/>
      <c r="V288" s="30">
        <v>912379.28650105267</v>
      </c>
    </row>
    <row r="289" spans="1:22" ht="30" x14ac:dyDescent="0.25">
      <c r="A289" s="11" t="s">
        <v>3094</v>
      </c>
      <c r="B289" s="16" t="s">
        <v>3094</v>
      </c>
      <c r="C289" s="16" t="s">
        <v>70</v>
      </c>
      <c r="D289" s="11" t="s">
        <v>3095</v>
      </c>
      <c r="E289" s="11">
        <v>37034</v>
      </c>
      <c r="F289" s="11">
        <v>1969</v>
      </c>
      <c r="G289" s="11">
        <v>40000</v>
      </c>
      <c r="H289" s="11">
        <v>15104</v>
      </c>
      <c r="I289" s="11" t="s">
        <v>30</v>
      </c>
      <c r="J289" s="29">
        <v>9</v>
      </c>
      <c r="K289" s="30">
        <v>135936</v>
      </c>
      <c r="L289" s="31">
        <v>0.04</v>
      </c>
      <c r="M289" s="30">
        <v>130498.56</v>
      </c>
      <c r="N289" s="31">
        <v>0.55139749999999998</v>
      </c>
      <c r="O289" s="30">
        <v>71956.579737599997</v>
      </c>
      <c r="P289" s="30">
        <v>58541.9802624</v>
      </c>
      <c r="Q289" s="32">
        <v>9.5000000000000001E-2</v>
      </c>
      <c r="R289" s="30">
        <v>40.799216842105267</v>
      </c>
      <c r="S289" s="12">
        <v>0</v>
      </c>
      <c r="T289" s="30">
        <v>0</v>
      </c>
      <c r="U289" s="29"/>
      <c r="V289" s="30">
        <v>616231.3711831579</v>
      </c>
    </row>
    <row r="290" spans="1:22" ht="30" x14ac:dyDescent="0.25">
      <c r="A290" s="11" t="s">
        <v>3096</v>
      </c>
      <c r="B290" s="16" t="s">
        <v>3096</v>
      </c>
      <c r="C290" s="16" t="s">
        <v>70</v>
      </c>
      <c r="D290" s="11" t="s">
        <v>3097</v>
      </c>
      <c r="E290" s="11">
        <v>37034</v>
      </c>
      <c r="F290" s="11">
        <v>1971</v>
      </c>
      <c r="G290" s="11">
        <v>40000</v>
      </c>
      <c r="H290" s="11">
        <v>15360</v>
      </c>
      <c r="I290" s="11" t="s">
        <v>30</v>
      </c>
      <c r="J290" s="29">
        <v>9</v>
      </c>
      <c r="K290" s="30">
        <v>138240</v>
      </c>
      <c r="L290" s="31">
        <v>0.04</v>
      </c>
      <c r="M290" s="30">
        <v>132710.39999999999</v>
      </c>
      <c r="N290" s="31">
        <v>0.55139749999999998</v>
      </c>
      <c r="O290" s="30">
        <v>73176.18278399999</v>
      </c>
      <c r="P290" s="30">
        <v>59534.217216000005</v>
      </c>
      <c r="Q290" s="32">
        <v>9.5000000000000001E-2</v>
      </c>
      <c r="R290" s="30">
        <v>40.799216842105267</v>
      </c>
      <c r="S290" s="12">
        <v>0</v>
      </c>
      <c r="T290" s="30">
        <v>0</v>
      </c>
      <c r="U290" s="29"/>
      <c r="V290" s="30">
        <v>626675.97069473693</v>
      </c>
    </row>
    <row r="291" spans="1:22" ht="45" x14ac:dyDescent="0.25">
      <c r="A291" s="11" t="s">
        <v>3098</v>
      </c>
      <c r="B291" s="16" t="s">
        <v>3099</v>
      </c>
      <c r="C291" s="16" t="s">
        <v>173</v>
      </c>
      <c r="D291" s="11" t="s">
        <v>3100</v>
      </c>
      <c r="E291" s="11">
        <v>37034</v>
      </c>
      <c r="F291" s="11">
        <v>1967</v>
      </c>
      <c r="G291" s="11">
        <v>52498</v>
      </c>
      <c r="H291" s="11">
        <v>25850</v>
      </c>
      <c r="I291" s="11" t="s">
        <v>30</v>
      </c>
      <c r="J291" s="29">
        <v>8</v>
      </c>
      <c r="K291" s="30">
        <v>206800</v>
      </c>
      <c r="L291" s="31">
        <v>0.04</v>
      </c>
      <c r="M291" s="30">
        <v>198528</v>
      </c>
      <c r="N291" s="31">
        <v>0.55139749999999998</v>
      </c>
      <c r="O291" s="30">
        <v>109467.84288</v>
      </c>
      <c r="P291" s="30">
        <v>89060.157120000003</v>
      </c>
      <c r="Q291" s="32">
        <v>9.5000000000000001E-2</v>
      </c>
      <c r="R291" s="30">
        <v>36.26597052631579</v>
      </c>
      <c r="S291" s="12">
        <v>0</v>
      </c>
      <c r="T291" s="30">
        <v>0</v>
      </c>
      <c r="U291" s="29"/>
      <c r="V291" s="30">
        <v>937475.33810526319</v>
      </c>
    </row>
    <row r="292" spans="1:22" ht="30" x14ac:dyDescent="0.25">
      <c r="A292" s="11" t="s">
        <v>3101</v>
      </c>
      <c r="B292" s="16" t="s">
        <v>3101</v>
      </c>
      <c r="C292" s="16" t="s">
        <v>70</v>
      </c>
      <c r="D292" s="11" t="s">
        <v>3102</v>
      </c>
      <c r="E292" s="11">
        <v>37034</v>
      </c>
      <c r="F292" s="11">
        <v>1969</v>
      </c>
      <c r="G292" s="11">
        <v>29969</v>
      </c>
      <c r="H292" s="11">
        <v>13060</v>
      </c>
      <c r="I292" s="11" t="s">
        <v>30</v>
      </c>
      <c r="J292" s="29">
        <v>9</v>
      </c>
      <c r="K292" s="30">
        <v>117540</v>
      </c>
      <c r="L292" s="31">
        <v>0.04</v>
      </c>
      <c r="M292" s="30">
        <v>112838.39999999999</v>
      </c>
      <c r="N292" s="31">
        <v>0.55139749999999998</v>
      </c>
      <c r="O292" s="30">
        <v>62218.811663999993</v>
      </c>
      <c r="P292" s="30">
        <v>50619.588336000001</v>
      </c>
      <c r="Q292" s="32">
        <v>9.5000000000000001E-2</v>
      </c>
      <c r="R292" s="30">
        <v>40.799216842105267</v>
      </c>
      <c r="S292" s="12">
        <v>0</v>
      </c>
      <c r="T292" s="30">
        <v>0</v>
      </c>
      <c r="U292" s="29"/>
      <c r="V292" s="30">
        <v>532837.77195789479</v>
      </c>
    </row>
    <row r="293" spans="1:22" ht="30" x14ac:dyDescent="0.25">
      <c r="A293" s="11" t="s">
        <v>3103</v>
      </c>
      <c r="B293" s="16" t="s">
        <v>3103</v>
      </c>
      <c r="C293" s="16" t="s">
        <v>125</v>
      </c>
      <c r="D293" s="11" t="s">
        <v>3104</v>
      </c>
      <c r="E293" s="11">
        <v>37034</v>
      </c>
      <c r="F293" s="11">
        <v>1972</v>
      </c>
      <c r="G293" s="11">
        <v>48343</v>
      </c>
      <c r="H293" s="11">
        <v>22887</v>
      </c>
      <c r="I293" s="11" t="s">
        <v>30</v>
      </c>
      <c r="J293" s="29">
        <v>8</v>
      </c>
      <c r="K293" s="30">
        <v>183096</v>
      </c>
      <c r="L293" s="31">
        <v>0.04</v>
      </c>
      <c r="M293" s="30">
        <v>175772.16</v>
      </c>
      <c r="N293" s="31">
        <v>0.55139749999999998</v>
      </c>
      <c r="O293" s="30">
        <v>96920.329593600007</v>
      </c>
      <c r="P293" s="30">
        <v>78851.830406400011</v>
      </c>
      <c r="Q293" s="32">
        <v>9.5000000000000001E-2</v>
      </c>
      <c r="R293" s="30">
        <v>36.26597052631579</v>
      </c>
      <c r="S293" s="12">
        <v>0</v>
      </c>
      <c r="T293" s="30">
        <v>0</v>
      </c>
      <c r="U293" s="29"/>
      <c r="V293" s="30">
        <v>830019.26743578946</v>
      </c>
    </row>
    <row r="294" spans="1:22" ht="75" x14ac:dyDescent="0.25">
      <c r="A294" s="11" t="s">
        <v>3105</v>
      </c>
      <c r="B294" s="16" t="s">
        <v>3106</v>
      </c>
      <c r="C294" s="16" t="s">
        <v>175</v>
      </c>
      <c r="D294" s="11" t="s">
        <v>3107</v>
      </c>
      <c r="E294" s="11">
        <v>37034</v>
      </c>
      <c r="F294" s="11">
        <v>1977</v>
      </c>
      <c r="G294" s="11">
        <v>139904</v>
      </c>
      <c r="H294" s="11">
        <v>58240</v>
      </c>
      <c r="I294" s="11" t="s">
        <v>30</v>
      </c>
      <c r="J294" s="29">
        <v>7.5</v>
      </c>
      <c r="K294" s="30">
        <v>436800</v>
      </c>
      <c r="L294" s="31">
        <v>0.04</v>
      </c>
      <c r="M294" s="30">
        <v>419328</v>
      </c>
      <c r="N294" s="31">
        <v>0.55139749999999998</v>
      </c>
      <c r="O294" s="30">
        <v>231216.41088000001</v>
      </c>
      <c r="P294" s="30">
        <v>188111.58911999999</v>
      </c>
      <c r="Q294" s="32">
        <v>9.5000000000000001E-2</v>
      </c>
      <c r="R294" s="30">
        <v>33.999347368421056</v>
      </c>
      <c r="S294" s="12">
        <v>0</v>
      </c>
      <c r="T294" s="30">
        <v>0</v>
      </c>
      <c r="U294" s="29"/>
      <c r="V294" s="30">
        <v>1980121.9907368424</v>
      </c>
    </row>
    <row r="295" spans="1:22" ht="45" x14ac:dyDescent="0.25">
      <c r="A295" s="11" t="s">
        <v>3108</v>
      </c>
      <c r="B295" s="16" t="s">
        <v>3109</v>
      </c>
      <c r="C295" s="16" t="s">
        <v>166</v>
      </c>
      <c r="D295" s="11" t="s">
        <v>3110</v>
      </c>
      <c r="E295" s="11">
        <v>37034</v>
      </c>
      <c r="F295" s="11">
        <v>1996</v>
      </c>
      <c r="G295" s="11">
        <v>127929</v>
      </c>
      <c r="H295" s="11">
        <v>38064</v>
      </c>
      <c r="I295" s="11" t="s">
        <v>30</v>
      </c>
      <c r="J295" s="29">
        <v>8</v>
      </c>
      <c r="K295" s="30">
        <v>304512</v>
      </c>
      <c r="L295" s="31">
        <v>0.04</v>
      </c>
      <c r="M295" s="30">
        <v>292331.52000000002</v>
      </c>
      <c r="N295" s="31">
        <v>0.55139749999999998</v>
      </c>
      <c r="O295" s="30">
        <v>161190.86929920001</v>
      </c>
      <c r="P295" s="30">
        <v>131140.6507008</v>
      </c>
      <c r="Q295" s="32">
        <v>9.5000000000000001E-2</v>
      </c>
      <c r="R295" s="30">
        <v>36.26597052631579</v>
      </c>
      <c r="S295" s="12">
        <v>0</v>
      </c>
      <c r="T295" s="30">
        <v>0</v>
      </c>
      <c r="U295" s="29"/>
      <c r="V295" s="30">
        <v>1380427.9021136842</v>
      </c>
    </row>
    <row r="296" spans="1:22" ht="30" x14ac:dyDescent="0.25">
      <c r="A296" s="11" t="s">
        <v>3111</v>
      </c>
      <c r="B296" s="16" t="s">
        <v>3111</v>
      </c>
      <c r="C296" s="16" t="s">
        <v>70</v>
      </c>
      <c r="D296" s="11" t="s">
        <v>3112</v>
      </c>
      <c r="E296" s="11">
        <v>37064</v>
      </c>
      <c r="F296" s="11">
        <v>1960</v>
      </c>
      <c r="G296" s="11">
        <v>13112</v>
      </c>
      <c r="H296" s="11">
        <v>3797</v>
      </c>
      <c r="I296" s="11" t="s">
        <v>30</v>
      </c>
      <c r="J296" s="29">
        <v>9.5</v>
      </c>
      <c r="K296" s="30">
        <v>36071.5</v>
      </c>
      <c r="L296" s="31">
        <v>0.04</v>
      </c>
      <c r="M296" s="30">
        <v>34628.639999999999</v>
      </c>
      <c r="N296" s="31">
        <v>0.50341249999999993</v>
      </c>
      <c r="O296" s="30">
        <v>17432.490233999997</v>
      </c>
      <c r="P296" s="30">
        <v>17196.149766000002</v>
      </c>
      <c r="Q296" s="32">
        <v>9.5000000000000001E-2</v>
      </c>
      <c r="R296" s="30">
        <v>47.672400000000003</v>
      </c>
      <c r="S296" s="12">
        <v>0</v>
      </c>
      <c r="T296" s="30">
        <v>0</v>
      </c>
      <c r="U296" s="29"/>
      <c r="V296" s="30">
        <v>181012.10279999999</v>
      </c>
    </row>
    <row r="297" spans="1:22" ht="30" x14ac:dyDescent="0.25">
      <c r="A297" s="11" t="s">
        <v>3113</v>
      </c>
      <c r="B297" s="16" t="s">
        <v>3113</v>
      </c>
      <c r="C297" s="16" t="s">
        <v>70</v>
      </c>
      <c r="D297" s="11" t="s">
        <v>3112</v>
      </c>
      <c r="E297" s="11">
        <v>37064</v>
      </c>
      <c r="F297" s="11">
        <v>1897</v>
      </c>
      <c r="G297" s="11">
        <v>24437</v>
      </c>
      <c r="H297" s="11">
        <v>16587</v>
      </c>
      <c r="I297" s="11" t="s">
        <v>30</v>
      </c>
      <c r="J297" s="29">
        <v>9</v>
      </c>
      <c r="K297" s="30">
        <v>149283</v>
      </c>
      <c r="L297" s="31">
        <v>0.04</v>
      </c>
      <c r="M297" s="30">
        <v>143311.67999999999</v>
      </c>
      <c r="N297" s="31">
        <v>0.50341249999999993</v>
      </c>
      <c r="O297" s="30">
        <v>72144.891107999982</v>
      </c>
      <c r="P297" s="30">
        <v>71166.788892000011</v>
      </c>
      <c r="Q297" s="32">
        <v>9.5000000000000001E-2</v>
      </c>
      <c r="R297" s="30">
        <v>45.163326315789483</v>
      </c>
      <c r="S297" s="12">
        <v>0</v>
      </c>
      <c r="T297" s="30">
        <v>0</v>
      </c>
      <c r="U297" s="29"/>
      <c r="V297" s="30">
        <v>749124.09360000014</v>
      </c>
    </row>
    <row r="298" spans="1:22" ht="30" x14ac:dyDescent="0.25">
      <c r="A298" s="11" t="s">
        <v>3114</v>
      </c>
      <c r="B298" s="16" t="s">
        <v>3114</v>
      </c>
      <c r="C298" s="16" t="s">
        <v>70</v>
      </c>
      <c r="D298" s="11" t="s">
        <v>3115</v>
      </c>
      <c r="E298" s="11">
        <v>37064</v>
      </c>
      <c r="F298" s="11">
        <v>1914</v>
      </c>
      <c r="G298" s="11">
        <v>14462</v>
      </c>
      <c r="H298" s="11">
        <v>8304</v>
      </c>
      <c r="I298" s="11" t="s">
        <v>30</v>
      </c>
      <c r="J298" s="29">
        <v>9.5</v>
      </c>
      <c r="K298" s="30">
        <v>78888</v>
      </c>
      <c r="L298" s="31">
        <v>0.04</v>
      </c>
      <c r="M298" s="30">
        <v>75732.479999999996</v>
      </c>
      <c r="N298" s="31">
        <v>0.50341249999999993</v>
      </c>
      <c r="O298" s="30">
        <v>38124.677087999989</v>
      </c>
      <c r="P298" s="30">
        <v>37607.802912000006</v>
      </c>
      <c r="Q298" s="32">
        <v>9.5000000000000001E-2</v>
      </c>
      <c r="R298" s="30">
        <v>47.67240000000001</v>
      </c>
      <c r="S298" s="12">
        <v>0</v>
      </c>
      <c r="T298" s="30">
        <v>0</v>
      </c>
      <c r="U298" s="29"/>
      <c r="V298" s="30">
        <v>395871.60960000008</v>
      </c>
    </row>
    <row r="299" spans="1:22" ht="105" x14ac:dyDescent="0.25">
      <c r="A299" s="11" t="s">
        <v>3116</v>
      </c>
      <c r="B299" s="16" t="s">
        <v>3117</v>
      </c>
      <c r="C299" s="16" t="s">
        <v>3118</v>
      </c>
      <c r="D299" s="11" t="s">
        <v>3119</v>
      </c>
      <c r="E299" s="11">
        <v>37026</v>
      </c>
      <c r="F299" s="11">
        <v>1956</v>
      </c>
      <c r="G299" s="11">
        <v>151392</v>
      </c>
      <c r="H299" s="11">
        <v>41664</v>
      </c>
      <c r="I299" s="11" t="s">
        <v>30</v>
      </c>
      <c r="J299" s="29">
        <v>7.5</v>
      </c>
      <c r="K299" s="30">
        <v>312480</v>
      </c>
      <c r="L299" s="31">
        <v>0.04</v>
      </c>
      <c r="M299" s="30">
        <v>299980.79999999999</v>
      </c>
      <c r="N299" s="31">
        <v>0.58454249999999996</v>
      </c>
      <c r="O299" s="30">
        <v>175351.52678399999</v>
      </c>
      <c r="P299" s="30">
        <v>124629.273216</v>
      </c>
      <c r="Q299" s="32">
        <v>9.5000000000000001E-2</v>
      </c>
      <c r="R299" s="30">
        <v>31.487305263157896</v>
      </c>
      <c r="S299" s="12">
        <v>0</v>
      </c>
      <c r="T299" s="30">
        <v>0</v>
      </c>
      <c r="U299" s="29"/>
      <c r="V299" s="30">
        <v>1311887.0864842106</v>
      </c>
    </row>
    <row r="300" spans="1:22" ht="60" x14ac:dyDescent="0.25">
      <c r="A300" s="11" t="s">
        <v>3120</v>
      </c>
      <c r="B300" s="16" t="s">
        <v>3121</v>
      </c>
      <c r="C300" s="16" t="s">
        <v>165</v>
      </c>
      <c r="D300" s="11" t="s">
        <v>3122</v>
      </c>
      <c r="E300" s="11">
        <v>37059</v>
      </c>
      <c r="F300" s="11">
        <v>1960</v>
      </c>
      <c r="G300" s="11">
        <v>75401</v>
      </c>
      <c r="H300" s="11">
        <v>30741</v>
      </c>
      <c r="I300" s="11" t="s">
        <v>30</v>
      </c>
      <c r="J300" s="29">
        <v>8</v>
      </c>
      <c r="K300" s="30">
        <v>245928</v>
      </c>
      <c r="L300" s="31">
        <v>0.04</v>
      </c>
      <c r="M300" s="30">
        <v>236090.88</v>
      </c>
      <c r="N300" s="31">
        <v>0.49550250000000001</v>
      </c>
      <c r="O300" s="30">
        <v>116983.6212672</v>
      </c>
      <c r="P300" s="30">
        <v>119107.25873279999</v>
      </c>
      <c r="Q300" s="32">
        <v>9.5000000000000001E-2</v>
      </c>
      <c r="R300" s="30">
        <v>40.784640000000003</v>
      </c>
      <c r="S300" s="12">
        <v>0</v>
      </c>
      <c r="T300" s="30">
        <v>0</v>
      </c>
      <c r="U300" s="29"/>
      <c r="V300" s="30">
        <v>1253760.61824</v>
      </c>
    </row>
    <row r="301" spans="1:22" ht="30" x14ac:dyDescent="0.25">
      <c r="A301" s="11" t="s">
        <v>3123</v>
      </c>
      <c r="B301" s="16" t="s">
        <v>3123</v>
      </c>
      <c r="C301" s="16" t="s">
        <v>70</v>
      </c>
      <c r="D301" s="11" t="s">
        <v>3124</v>
      </c>
      <c r="E301" s="11">
        <v>37210</v>
      </c>
      <c r="F301" s="11">
        <v>1903</v>
      </c>
      <c r="G301" s="11">
        <v>191272</v>
      </c>
      <c r="H301" s="11">
        <v>55418</v>
      </c>
      <c r="I301" s="11" t="s">
        <v>30</v>
      </c>
      <c r="J301" s="29">
        <v>7.5</v>
      </c>
      <c r="K301" s="30">
        <v>415635</v>
      </c>
      <c r="L301" s="31">
        <v>0.04</v>
      </c>
      <c r="M301" s="30">
        <v>399009.6</v>
      </c>
      <c r="N301" s="31">
        <v>0.49550250000000001</v>
      </c>
      <c r="O301" s="30">
        <v>197710.25432400001</v>
      </c>
      <c r="P301" s="30">
        <v>201299.345676</v>
      </c>
      <c r="Q301" s="32">
        <v>9.5000000000000001E-2</v>
      </c>
      <c r="R301" s="30">
        <v>38.235599999999998</v>
      </c>
      <c r="S301" s="12">
        <v>0</v>
      </c>
      <c r="T301" s="30">
        <v>0</v>
      </c>
      <c r="U301" s="29"/>
      <c r="V301" s="30">
        <v>2118940.4808</v>
      </c>
    </row>
    <row r="302" spans="1:22" ht="30" x14ac:dyDescent="0.25">
      <c r="A302" s="11" t="s">
        <v>3125</v>
      </c>
      <c r="B302" s="16" t="s">
        <v>3125</v>
      </c>
      <c r="C302" s="16" t="s">
        <v>70</v>
      </c>
      <c r="D302" s="11" t="s">
        <v>3126</v>
      </c>
      <c r="E302" s="11">
        <v>37059</v>
      </c>
      <c r="F302" s="11">
        <v>1970</v>
      </c>
      <c r="G302" s="11">
        <v>78063</v>
      </c>
      <c r="H302" s="11">
        <v>33600</v>
      </c>
      <c r="I302" s="11" t="s">
        <v>30</v>
      </c>
      <c r="J302" s="29">
        <v>8</v>
      </c>
      <c r="K302" s="30">
        <v>268800</v>
      </c>
      <c r="L302" s="31">
        <v>0.04</v>
      </c>
      <c r="M302" s="30">
        <v>258048</v>
      </c>
      <c r="N302" s="31">
        <v>0.49550250000000001</v>
      </c>
      <c r="O302" s="30">
        <v>127863.42912</v>
      </c>
      <c r="P302" s="30">
        <v>130184.57088</v>
      </c>
      <c r="Q302" s="32">
        <v>9.5000000000000001E-2</v>
      </c>
      <c r="R302" s="30">
        <v>40.784640000000003</v>
      </c>
      <c r="S302" s="12">
        <v>0</v>
      </c>
      <c r="T302" s="30">
        <v>0</v>
      </c>
      <c r="U302" s="29"/>
      <c r="V302" s="30">
        <v>1370363.9040000001</v>
      </c>
    </row>
    <row r="303" spans="1:22" ht="30" x14ac:dyDescent="0.25">
      <c r="A303" s="11" t="s">
        <v>3127</v>
      </c>
      <c r="B303" s="16" t="s">
        <v>3127</v>
      </c>
      <c r="C303" s="16" t="s">
        <v>125</v>
      </c>
      <c r="D303" s="11" t="s">
        <v>3128</v>
      </c>
      <c r="E303" s="11">
        <v>37069</v>
      </c>
      <c r="F303" s="11">
        <v>2006</v>
      </c>
      <c r="G303" s="11">
        <v>218602</v>
      </c>
      <c r="H303" s="11">
        <v>83163</v>
      </c>
      <c r="I303" s="11" t="s">
        <v>44</v>
      </c>
      <c r="J303" s="29">
        <v>7.5</v>
      </c>
      <c r="K303" s="30">
        <v>623722.5</v>
      </c>
      <c r="L303" s="31">
        <v>0.04</v>
      </c>
      <c r="M303" s="30">
        <v>598773.6</v>
      </c>
      <c r="N303" s="31">
        <v>0.44155</v>
      </c>
      <c r="O303" s="30">
        <v>264388.48307999998</v>
      </c>
      <c r="P303" s="30">
        <v>334385.11692</v>
      </c>
      <c r="Q303" s="32">
        <v>0.08</v>
      </c>
      <c r="R303" s="30">
        <v>50.2605</v>
      </c>
      <c r="S303" s="12">
        <v>0</v>
      </c>
      <c r="T303" s="30">
        <v>0</v>
      </c>
      <c r="U303" s="29"/>
      <c r="V303" s="30">
        <v>4179813.9615000002</v>
      </c>
    </row>
    <row r="304" spans="1:22" ht="45" x14ac:dyDescent="0.25">
      <c r="A304" s="11" t="s">
        <v>3129</v>
      </c>
      <c r="B304" s="16" t="s">
        <v>3130</v>
      </c>
      <c r="C304" s="16" t="s">
        <v>2480</v>
      </c>
      <c r="D304" s="11" t="s">
        <v>3131</v>
      </c>
      <c r="E304" s="11">
        <v>37059</v>
      </c>
      <c r="F304" s="11">
        <v>1996</v>
      </c>
      <c r="G304" s="11">
        <v>241551</v>
      </c>
      <c r="H304" s="11">
        <v>100595</v>
      </c>
      <c r="I304" s="11" t="s">
        <v>44</v>
      </c>
      <c r="J304" s="29">
        <v>6.5</v>
      </c>
      <c r="K304" s="30">
        <v>653867.5</v>
      </c>
      <c r="L304" s="31">
        <v>0.04</v>
      </c>
      <c r="M304" s="30">
        <v>627712.80000000005</v>
      </c>
      <c r="N304" s="31">
        <v>0.49550250000000001</v>
      </c>
      <c r="O304" s="30">
        <v>311033.26168200001</v>
      </c>
      <c r="P304" s="30">
        <v>316679.53831800004</v>
      </c>
      <c r="Q304" s="32">
        <v>0.08</v>
      </c>
      <c r="R304" s="30">
        <v>39.350805000000001</v>
      </c>
      <c r="S304" s="12">
        <v>0</v>
      </c>
      <c r="T304" s="30">
        <v>0</v>
      </c>
      <c r="U304" s="29"/>
      <c r="V304" s="30">
        <v>3958494.2289749999</v>
      </c>
    </row>
    <row r="305" spans="1:22" ht="30" x14ac:dyDescent="0.25">
      <c r="A305" s="11" t="s">
        <v>3132</v>
      </c>
      <c r="B305" s="16" t="s">
        <v>3132</v>
      </c>
      <c r="C305" s="16" t="s">
        <v>70</v>
      </c>
      <c r="D305" s="11" t="s">
        <v>3133</v>
      </c>
      <c r="E305" s="11">
        <v>37059</v>
      </c>
      <c r="F305" s="11">
        <v>1973</v>
      </c>
      <c r="G305" s="11">
        <v>19125</v>
      </c>
      <c r="H305" s="11">
        <v>6854</v>
      </c>
      <c r="I305" s="11" t="s">
        <v>30</v>
      </c>
      <c r="J305" s="29">
        <v>9.5</v>
      </c>
      <c r="K305" s="30">
        <v>65113</v>
      </c>
      <c r="L305" s="31">
        <v>0.04</v>
      </c>
      <c r="M305" s="30">
        <v>62508.480000000003</v>
      </c>
      <c r="N305" s="31">
        <v>0.49550250000000001</v>
      </c>
      <c r="O305" s="30">
        <v>30973.108111199999</v>
      </c>
      <c r="P305" s="30">
        <v>31535.371888800004</v>
      </c>
      <c r="Q305" s="32">
        <v>9.5000000000000001E-2</v>
      </c>
      <c r="R305" s="30">
        <v>48.431759999999997</v>
      </c>
      <c r="S305" s="12">
        <v>0</v>
      </c>
      <c r="T305" s="30">
        <v>0</v>
      </c>
      <c r="U305" s="29"/>
      <c r="V305" s="30">
        <v>331951.28304000001</v>
      </c>
    </row>
    <row r="306" spans="1:22" ht="30" x14ac:dyDescent="0.25">
      <c r="A306" s="11" t="s">
        <v>3134</v>
      </c>
      <c r="B306" s="16" t="s">
        <v>3134</v>
      </c>
      <c r="C306" s="16" t="s">
        <v>70</v>
      </c>
      <c r="D306" s="11" t="s">
        <v>3133</v>
      </c>
      <c r="E306" s="11">
        <v>37059</v>
      </c>
      <c r="F306" s="11">
        <v>1972</v>
      </c>
      <c r="G306" s="11">
        <v>12402</v>
      </c>
      <c r="H306" s="11">
        <v>5259</v>
      </c>
      <c r="I306" s="11" t="s">
        <v>30</v>
      </c>
      <c r="J306" s="29">
        <v>9.5</v>
      </c>
      <c r="K306" s="30">
        <v>49960.5</v>
      </c>
      <c r="L306" s="31">
        <v>0.04</v>
      </c>
      <c r="M306" s="30">
        <v>47962.080000000002</v>
      </c>
      <c r="N306" s="31">
        <v>0.49550250000000001</v>
      </c>
      <c r="O306" s="30">
        <v>23765.330545199999</v>
      </c>
      <c r="P306" s="30">
        <v>24196.749454800003</v>
      </c>
      <c r="Q306" s="32">
        <v>9.5000000000000001E-2</v>
      </c>
      <c r="R306" s="30">
        <v>48.431759999999997</v>
      </c>
      <c r="S306" s="12">
        <v>0</v>
      </c>
      <c r="T306" s="30">
        <v>0</v>
      </c>
      <c r="U306" s="29"/>
      <c r="V306" s="30">
        <v>254702.62583999999</v>
      </c>
    </row>
    <row r="307" spans="1:22" ht="45" x14ac:dyDescent="0.25">
      <c r="A307" s="11" t="s">
        <v>3135</v>
      </c>
      <c r="B307" s="16" t="s">
        <v>3136</v>
      </c>
      <c r="C307" s="16" t="s">
        <v>126</v>
      </c>
      <c r="D307" s="11" t="s">
        <v>3137</v>
      </c>
      <c r="E307" s="11">
        <v>37059</v>
      </c>
      <c r="F307" s="11">
        <v>1974</v>
      </c>
      <c r="G307" s="11">
        <v>76146</v>
      </c>
      <c r="H307" s="11">
        <v>25452</v>
      </c>
      <c r="I307" s="11" t="s">
        <v>30</v>
      </c>
      <c r="J307" s="29">
        <v>8</v>
      </c>
      <c r="K307" s="30">
        <v>203616</v>
      </c>
      <c r="L307" s="31">
        <v>0.04</v>
      </c>
      <c r="M307" s="30">
        <v>195471.35999999999</v>
      </c>
      <c r="N307" s="31">
        <v>0.49550250000000001</v>
      </c>
      <c r="O307" s="30">
        <v>96856.54755839998</v>
      </c>
      <c r="P307" s="30">
        <v>98614.812441600006</v>
      </c>
      <c r="Q307" s="32">
        <v>9.5000000000000001E-2</v>
      </c>
      <c r="R307" s="30">
        <v>40.784640000000003</v>
      </c>
      <c r="S307" s="12">
        <v>0</v>
      </c>
      <c r="T307" s="30">
        <v>0</v>
      </c>
      <c r="U307" s="29"/>
      <c r="V307" s="30">
        <v>1038050.65728</v>
      </c>
    </row>
    <row r="308" spans="1:22" ht="30" x14ac:dyDescent="0.25">
      <c r="A308" s="11" t="s">
        <v>3138</v>
      </c>
      <c r="B308" s="16" t="s">
        <v>3138</v>
      </c>
      <c r="C308" s="16" t="s">
        <v>174</v>
      </c>
      <c r="D308" s="11" t="s">
        <v>3139</v>
      </c>
      <c r="E308" s="11">
        <v>37059</v>
      </c>
      <c r="F308" s="11">
        <v>1974</v>
      </c>
      <c r="G308" s="11">
        <v>26083</v>
      </c>
      <c r="H308" s="11">
        <v>7500</v>
      </c>
      <c r="I308" s="11" t="s">
        <v>30</v>
      </c>
      <c r="J308" s="29">
        <v>9.5</v>
      </c>
      <c r="K308" s="30">
        <v>71250</v>
      </c>
      <c r="L308" s="31">
        <v>0.04</v>
      </c>
      <c r="M308" s="30">
        <v>68400</v>
      </c>
      <c r="N308" s="31">
        <v>0.49550250000000001</v>
      </c>
      <c r="O308" s="30">
        <v>33892.370999999999</v>
      </c>
      <c r="P308" s="30">
        <v>34507.629000000001</v>
      </c>
      <c r="Q308" s="32">
        <v>9.5000000000000001E-2</v>
      </c>
      <c r="R308" s="30">
        <v>48.431759999999997</v>
      </c>
      <c r="S308" s="12">
        <v>0</v>
      </c>
      <c r="T308" s="30">
        <v>0</v>
      </c>
      <c r="U308" s="29"/>
      <c r="V308" s="30">
        <v>363238.2</v>
      </c>
    </row>
    <row r="309" spans="1:22" ht="30" x14ac:dyDescent="0.25">
      <c r="A309" s="11" t="s">
        <v>3140</v>
      </c>
      <c r="B309" s="16" t="s">
        <v>3140</v>
      </c>
      <c r="C309" s="16" t="s">
        <v>70</v>
      </c>
      <c r="D309" s="11" t="s">
        <v>3141</v>
      </c>
      <c r="E309" s="11">
        <v>37059</v>
      </c>
      <c r="F309" s="11">
        <v>1974</v>
      </c>
      <c r="G309" s="11">
        <v>23750</v>
      </c>
      <c r="H309" s="11">
        <v>5940</v>
      </c>
      <c r="I309" s="11" t="s">
        <v>30</v>
      </c>
      <c r="J309" s="29">
        <v>9.5</v>
      </c>
      <c r="K309" s="30">
        <v>56430</v>
      </c>
      <c r="L309" s="31">
        <v>0.04</v>
      </c>
      <c r="M309" s="30">
        <v>54172.800000000003</v>
      </c>
      <c r="N309" s="31">
        <v>0.49550250000000001</v>
      </c>
      <c r="O309" s="30">
        <v>26842.757831999999</v>
      </c>
      <c r="P309" s="30">
        <v>27330.042168000004</v>
      </c>
      <c r="Q309" s="32">
        <v>9.5000000000000001E-2</v>
      </c>
      <c r="R309" s="30">
        <v>48.431760000000011</v>
      </c>
      <c r="S309" s="12">
        <v>0</v>
      </c>
      <c r="T309" s="30">
        <v>0</v>
      </c>
      <c r="U309" s="29"/>
      <c r="V309" s="30">
        <v>287684.65440000006</v>
      </c>
    </row>
    <row r="310" spans="1:22" ht="30" x14ac:dyDescent="0.25">
      <c r="A310" s="11" t="s">
        <v>3142</v>
      </c>
      <c r="B310" s="16" t="s">
        <v>3142</v>
      </c>
      <c r="C310" s="16" t="s">
        <v>70</v>
      </c>
      <c r="D310" s="11" t="s">
        <v>3143</v>
      </c>
      <c r="E310" s="11">
        <v>37059</v>
      </c>
      <c r="F310" s="11">
        <v>1974</v>
      </c>
      <c r="G310" s="11">
        <v>23750</v>
      </c>
      <c r="H310" s="11">
        <v>5940</v>
      </c>
      <c r="I310" s="11" t="s">
        <v>30</v>
      </c>
      <c r="J310" s="29">
        <v>9.5</v>
      </c>
      <c r="K310" s="30">
        <v>56430</v>
      </c>
      <c r="L310" s="31">
        <v>0.04</v>
      </c>
      <c r="M310" s="30">
        <v>54172.800000000003</v>
      </c>
      <c r="N310" s="31">
        <v>0.49550250000000001</v>
      </c>
      <c r="O310" s="30">
        <v>26842.757831999999</v>
      </c>
      <c r="P310" s="30">
        <v>27330.042168000004</v>
      </c>
      <c r="Q310" s="32">
        <v>9.5000000000000001E-2</v>
      </c>
      <c r="R310" s="30">
        <v>48.431760000000011</v>
      </c>
      <c r="S310" s="12">
        <v>0</v>
      </c>
      <c r="T310" s="30">
        <v>0</v>
      </c>
      <c r="U310" s="29"/>
      <c r="V310" s="30">
        <v>287684.65440000006</v>
      </c>
    </row>
    <row r="311" spans="1:22" ht="30" x14ac:dyDescent="0.25">
      <c r="A311" s="11" t="s">
        <v>3144</v>
      </c>
      <c r="B311" s="16" t="s">
        <v>3144</v>
      </c>
      <c r="C311" s="16" t="s">
        <v>95</v>
      </c>
      <c r="D311" s="11" t="s">
        <v>3145</v>
      </c>
      <c r="E311" s="11">
        <v>37059</v>
      </c>
      <c r="F311" s="11">
        <v>1974</v>
      </c>
      <c r="G311" s="11">
        <v>34681</v>
      </c>
      <c r="H311" s="11">
        <v>15326</v>
      </c>
      <c r="I311" s="11" t="s">
        <v>30</v>
      </c>
      <c r="J311" s="29">
        <v>9</v>
      </c>
      <c r="K311" s="30">
        <v>137934</v>
      </c>
      <c r="L311" s="31">
        <v>0.04</v>
      </c>
      <c r="M311" s="30">
        <v>132416.64000000001</v>
      </c>
      <c r="N311" s="31">
        <v>0.49550250000000001</v>
      </c>
      <c r="O311" s="30">
        <v>65612.776161600006</v>
      </c>
      <c r="P311" s="30">
        <v>66803.863838400008</v>
      </c>
      <c r="Q311" s="32">
        <v>9.5000000000000001E-2</v>
      </c>
      <c r="R311" s="30">
        <v>45.882720000000006</v>
      </c>
      <c r="S311" s="12">
        <v>0</v>
      </c>
      <c r="T311" s="30">
        <v>0</v>
      </c>
      <c r="U311" s="29"/>
      <c r="V311" s="30">
        <v>703198.56672000012</v>
      </c>
    </row>
    <row r="312" spans="1:22" ht="30" x14ac:dyDescent="0.25">
      <c r="A312" s="11" t="s">
        <v>3146</v>
      </c>
      <c r="B312" s="16" t="s">
        <v>3146</v>
      </c>
      <c r="C312" s="16" t="s">
        <v>95</v>
      </c>
      <c r="D312" s="11" t="s">
        <v>3147</v>
      </c>
      <c r="E312" s="11">
        <v>37059</v>
      </c>
      <c r="F312" s="11">
        <v>1977</v>
      </c>
      <c r="G312" s="11">
        <v>67250</v>
      </c>
      <c r="H312" s="11">
        <v>33334</v>
      </c>
      <c r="I312" s="11" t="s">
        <v>30</v>
      </c>
      <c r="J312" s="29">
        <v>8</v>
      </c>
      <c r="K312" s="30">
        <v>266672</v>
      </c>
      <c r="L312" s="31">
        <v>0.04</v>
      </c>
      <c r="M312" s="30">
        <v>256005.12</v>
      </c>
      <c r="N312" s="31">
        <v>0.49550250000000001</v>
      </c>
      <c r="O312" s="30">
        <v>126851.17697280001</v>
      </c>
      <c r="P312" s="30">
        <v>129153.9430272</v>
      </c>
      <c r="Q312" s="32">
        <v>9.5000000000000001E-2</v>
      </c>
      <c r="R312" s="30">
        <v>40.784640000000003</v>
      </c>
      <c r="S312" s="12">
        <v>0</v>
      </c>
      <c r="T312" s="30">
        <v>0</v>
      </c>
      <c r="U312" s="29"/>
      <c r="V312" s="30">
        <v>1359515.18976</v>
      </c>
    </row>
    <row r="313" spans="1:22" ht="45" x14ac:dyDescent="0.25">
      <c r="A313" s="11" t="s">
        <v>3148</v>
      </c>
      <c r="B313" s="16" t="s">
        <v>3149</v>
      </c>
      <c r="C313" s="16" t="s">
        <v>71</v>
      </c>
      <c r="D313" s="11" t="s">
        <v>3095</v>
      </c>
      <c r="E313" s="11">
        <v>37034</v>
      </c>
      <c r="F313" s="11">
        <v>1974</v>
      </c>
      <c r="G313" s="11">
        <v>215745</v>
      </c>
      <c r="H313" s="11">
        <v>114686</v>
      </c>
      <c r="I313" s="11" t="s">
        <v>44</v>
      </c>
      <c r="J313" s="29">
        <v>6.5</v>
      </c>
      <c r="K313" s="30">
        <v>745459</v>
      </c>
      <c r="L313" s="31">
        <v>0.04</v>
      </c>
      <c r="M313" s="30">
        <v>715640.64</v>
      </c>
      <c r="N313" s="31">
        <v>0.55139749999999998</v>
      </c>
      <c r="O313" s="30">
        <v>394602.45979440003</v>
      </c>
      <c r="P313" s="30">
        <v>321038.18020560005</v>
      </c>
      <c r="Q313" s="32">
        <v>0.08</v>
      </c>
      <c r="R313" s="30">
        <v>34.990995000000005</v>
      </c>
      <c r="S313" s="12">
        <v>0</v>
      </c>
      <c r="T313" s="30">
        <v>0</v>
      </c>
      <c r="U313" s="29"/>
      <c r="V313" s="30">
        <v>4012977.2525700009</v>
      </c>
    </row>
    <row r="314" spans="1:22" ht="45" x14ac:dyDescent="0.25">
      <c r="A314" s="11" t="s">
        <v>3150</v>
      </c>
      <c r="B314" s="16" t="s">
        <v>3151</v>
      </c>
      <c r="C314" s="16" t="s">
        <v>96</v>
      </c>
      <c r="D314" s="11" t="s">
        <v>3152</v>
      </c>
      <c r="E314" s="11">
        <v>37059</v>
      </c>
      <c r="F314" s="11">
        <v>1971</v>
      </c>
      <c r="G314" s="11">
        <v>125641</v>
      </c>
      <c r="H314" s="11">
        <v>58650</v>
      </c>
      <c r="I314" s="11" t="s">
        <v>30</v>
      </c>
      <c r="J314" s="29">
        <v>6.75</v>
      </c>
      <c r="K314" s="30">
        <v>395887.5</v>
      </c>
      <c r="L314" s="31">
        <v>0.04</v>
      </c>
      <c r="M314" s="30">
        <v>380052</v>
      </c>
      <c r="N314" s="31">
        <v>0.49550250000000001</v>
      </c>
      <c r="O314" s="30">
        <v>188316.71612999999</v>
      </c>
      <c r="P314" s="30">
        <v>191735.28387000001</v>
      </c>
      <c r="Q314" s="32">
        <v>9.5000000000000001E-2</v>
      </c>
      <c r="R314" s="30">
        <v>34.412040000000005</v>
      </c>
      <c r="S314" s="12">
        <v>0</v>
      </c>
      <c r="T314" s="30">
        <v>0</v>
      </c>
      <c r="U314" s="29"/>
      <c r="V314" s="30">
        <v>2018266.1459999999</v>
      </c>
    </row>
    <row r="315" spans="1:22" ht="30" x14ac:dyDescent="0.25">
      <c r="A315" s="11" t="s">
        <v>3153</v>
      </c>
      <c r="B315" s="16" t="s">
        <v>3153</v>
      </c>
      <c r="C315" s="16" t="s">
        <v>95</v>
      </c>
      <c r="D315" s="11" t="s">
        <v>3154</v>
      </c>
      <c r="E315" s="11">
        <v>37059</v>
      </c>
      <c r="F315" s="11">
        <v>1996</v>
      </c>
      <c r="G315" s="11">
        <v>59677</v>
      </c>
      <c r="H315" s="11">
        <v>23140</v>
      </c>
      <c r="I315" s="11" t="s">
        <v>30</v>
      </c>
      <c r="J315" s="29">
        <v>8</v>
      </c>
      <c r="K315" s="30">
        <v>185120</v>
      </c>
      <c r="L315" s="31">
        <v>0.04</v>
      </c>
      <c r="M315" s="30">
        <v>177715.20000000001</v>
      </c>
      <c r="N315" s="31">
        <v>0.49550250000000001</v>
      </c>
      <c r="O315" s="30">
        <v>88058.325888000007</v>
      </c>
      <c r="P315" s="30">
        <v>89656.87411200002</v>
      </c>
      <c r="Q315" s="32">
        <v>9.5000000000000001E-2</v>
      </c>
      <c r="R315" s="30">
        <v>40.78464000000001</v>
      </c>
      <c r="S315" s="12">
        <v>0</v>
      </c>
      <c r="T315" s="30">
        <v>0</v>
      </c>
      <c r="U315" s="29"/>
      <c r="V315" s="30">
        <v>943756.56960000028</v>
      </c>
    </row>
    <row r="316" spans="1:22" ht="30" x14ac:dyDescent="0.25">
      <c r="A316" s="11" t="s">
        <v>3155</v>
      </c>
      <c r="B316" s="16" t="s">
        <v>3155</v>
      </c>
      <c r="C316" s="16" t="s">
        <v>95</v>
      </c>
      <c r="D316" s="11" t="s">
        <v>3156</v>
      </c>
      <c r="E316" s="11">
        <v>37059</v>
      </c>
      <c r="F316" s="11">
        <v>1980</v>
      </c>
      <c r="G316" s="11">
        <v>90152</v>
      </c>
      <c r="H316" s="11">
        <v>64000</v>
      </c>
      <c r="I316" s="11" t="s">
        <v>30</v>
      </c>
      <c r="J316" s="29">
        <v>7.5</v>
      </c>
      <c r="K316" s="30">
        <v>480000</v>
      </c>
      <c r="L316" s="31">
        <v>0.04</v>
      </c>
      <c r="M316" s="30">
        <v>460800</v>
      </c>
      <c r="N316" s="31">
        <v>0.49550250000000001</v>
      </c>
      <c r="O316" s="30">
        <v>228327.55199999997</v>
      </c>
      <c r="P316" s="30">
        <v>232472.44800000003</v>
      </c>
      <c r="Q316" s="32">
        <v>9.5000000000000001E-2</v>
      </c>
      <c r="R316" s="30">
        <v>38.235600000000005</v>
      </c>
      <c r="S316" s="12">
        <v>0</v>
      </c>
      <c r="T316" s="30">
        <v>0</v>
      </c>
      <c r="U316" s="29"/>
      <c r="V316" s="30">
        <v>2447078.4000000004</v>
      </c>
    </row>
    <row r="317" spans="1:22" ht="30" x14ac:dyDescent="0.25">
      <c r="A317" s="11" t="s">
        <v>3157</v>
      </c>
      <c r="B317" s="16" t="s">
        <v>3157</v>
      </c>
      <c r="C317" s="16" t="s">
        <v>95</v>
      </c>
      <c r="D317" s="11" t="s">
        <v>3158</v>
      </c>
      <c r="E317" s="11">
        <v>37059</v>
      </c>
      <c r="F317" s="11">
        <v>1993</v>
      </c>
      <c r="G317" s="11">
        <v>91184</v>
      </c>
      <c r="H317" s="11">
        <v>25600</v>
      </c>
      <c r="I317" s="11" t="s">
        <v>30</v>
      </c>
      <c r="J317" s="29">
        <v>8</v>
      </c>
      <c r="K317" s="30">
        <v>204800</v>
      </c>
      <c r="L317" s="31">
        <v>0.04</v>
      </c>
      <c r="M317" s="30">
        <v>196608</v>
      </c>
      <c r="N317" s="31">
        <v>0.49550250000000001</v>
      </c>
      <c r="O317" s="30">
        <v>97419.755520000006</v>
      </c>
      <c r="P317" s="30">
        <v>99188.244479999994</v>
      </c>
      <c r="Q317" s="32">
        <v>9.5000000000000001E-2</v>
      </c>
      <c r="R317" s="30">
        <v>40.784640000000003</v>
      </c>
      <c r="S317" s="12">
        <v>0</v>
      </c>
      <c r="T317" s="30">
        <v>0</v>
      </c>
      <c r="U317" s="29"/>
      <c r="V317" s="30">
        <v>1044086.784</v>
      </c>
    </row>
    <row r="318" spans="1:22" ht="30" x14ac:dyDescent="0.25">
      <c r="A318" s="11" t="s">
        <v>3159</v>
      </c>
      <c r="B318" s="16" t="s">
        <v>3159</v>
      </c>
      <c r="C318" s="16" t="s">
        <v>70</v>
      </c>
      <c r="D318" s="11" t="s">
        <v>3160</v>
      </c>
      <c r="E318" s="11">
        <v>37051</v>
      </c>
      <c r="F318" s="11">
        <v>1952</v>
      </c>
      <c r="G318" s="11">
        <v>6750</v>
      </c>
      <c r="H318" s="11">
        <v>3276</v>
      </c>
      <c r="I318" s="11" t="s">
        <v>30</v>
      </c>
      <c r="J318" s="29">
        <v>9.5</v>
      </c>
      <c r="K318" s="30">
        <v>31122</v>
      </c>
      <c r="L318" s="31">
        <v>0.04</v>
      </c>
      <c r="M318" s="30">
        <v>29877.119999999999</v>
      </c>
      <c r="N318" s="31">
        <v>0.63382249999999996</v>
      </c>
      <c r="O318" s="30">
        <v>18936.790891199998</v>
      </c>
      <c r="P318" s="30">
        <v>10940.329108800001</v>
      </c>
      <c r="Q318" s="32">
        <v>9.5000000000000001E-2</v>
      </c>
      <c r="R318" s="30">
        <v>35.153040000000004</v>
      </c>
      <c r="S318" s="12">
        <v>0</v>
      </c>
      <c r="T318" s="30">
        <v>0</v>
      </c>
      <c r="U318" s="29"/>
      <c r="V318" s="30">
        <v>115161.35904</v>
      </c>
    </row>
    <row r="319" spans="1:22" ht="30" x14ac:dyDescent="0.25">
      <c r="A319" s="11" t="s">
        <v>3161</v>
      </c>
      <c r="B319" s="16" t="s">
        <v>3161</v>
      </c>
      <c r="C319" s="16" t="s">
        <v>70</v>
      </c>
      <c r="D319" s="11" t="s">
        <v>3162</v>
      </c>
      <c r="E319" s="11">
        <v>37051</v>
      </c>
      <c r="F319" s="11">
        <v>1912</v>
      </c>
      <c r="G319" s="11">
        <v>5450</v>
      </c>
      <c r="H319" s="11">
        <v>2460</v>
      </c>
      <c r="I319" s="11" t="s">
        <v>30</v>
      </c>
      <c r="J319" s="29">
        <v>9.5</v>
      </c>
      <c r="K319" s="30">
        <v>23370</v>
      </c>
      <c r="L319" s="31">
        <v>0.04</v>
      </c>
      <c r="M319" s="30">
        <v>22435.200000000001</v>
      </c>
      <c r="N319" s="31">
        <v>0.63382249999999996</v>
      </c>
      <c r="O319" s="30">
        <v>14219.934552000001</v>
      </c>
      <c r="P319" s="30">
        <v>8215.2654480000019</v>
      </c>
      <c r="Q319" s="32">
        <v>9.5000000000000001E-2</v>
      </c>
      <c r="R319" s="30">
        <v>35.153040000000011</v>
      </c>
      <c r="S319" s="12">
        <v>0</v>
      </c>
      <c r="T319" s="30">
        <v>0</v>
      </c>
      <c r="U319" s="29"/>
      <c r="V319" s="30">
        <v>86476.478400000022</v>
      </c>
    </row>
    <row r="320" spans="1:22" ht="60" x14ac:dyDescent="0.25">
      <c r="A320" s="11" t="s">
        <v>3163</v>
      </c>
      <c r="B320" s="16" t="s">
        <v>3164</v>
      </c>
      <c r="C320" s="16" t="s">
        <v>165</v>
      </c>
      <c r="D320" s="11" t="s">
        <v>3165</v>
      </c>
      <c r="E320" s="11">
        <v>37283</v>
      </c>
      <c r="F320" s="11">
        <v>1956</v>
      </c>
      <c r="G320" s="11">
        <v>72265</v>
      </c>
      <c r="H320" s="11">
        <v>29960</v>
      </c>
      <c r="I320" s="11" t="s">
        <v>30</v>
      </c>
      <c r="J320" s="29">
        <v>8</v>
      </c>
      <c r="K320" s="30">
        <v>239680</v>
      </c>
      <c r="L320" s="31">
        <v>0.04</v>
      </c>
      <c r="M320" s="30">
        <v>230092.79999999999</v>
      </c>
      <c r="N320" s="31">
        <v>0.49550250000000001</v>
      </c>
      <c r="O320" s="30">
        <v>114011.55763199998</v>
      </c>
      <c r="P320" s="30">
        <v>116081.24236800001</v>
      </c>
      <c r="Q320" s="32">
        <v>9.5000000000000001E-2</v>
      </c>
      <c r="R320" s="30">
        <v>40.784640000000003</v>
      </c>
      <c r="S320" s="12">
        <v>0</v>
      </c>
      <c r="T320" s="30">
        <v>0</v>
      </c>
      <c r="U320" s="29"/>
      <c r="V320" s="30">
        <v>1221907.8144</v>
      </c>
    </row>
    <row r="321" spans="1:22" ht="60" x14ac:dyDescent="0.25">
      <c r="A321" s="11" t="s">
        <v>3166</v>
      </c>
      <c r="B321" s="16" t="s">
        <v>3167</v>
      </c>
      <c r="C321" s="16" t="s">
        <v>169</v>
      </c>
      <c r="D321" s="11" t="s">
        <v>3168</v>
      </c>
      <c r="E321" s="11">
        <v>37283</v>
      </c>
      <c r="F321" s="11">
        <v>1958</v>
      </c>
      <c r="G321" s="11">
        <v>81903</v>
      </c>
      <c r="H321" s="11">
        <v>37285</v>
      </c>
      <c r="I321" s="11" t="s">
        <v>30</v>
      </c>
      <c r="J321" s="29">
        <v>8</v>
      </c>
      <c r="K321" s="30">
        <v>298280</v>
      </c>
      <c r="L321" s="31">
        <v>0.04</v>
      </c>
      <c r="M321" s="30">
        <v>286348.79999999999</v>
      </c>
      <c r="N321" s="31">
        <v>0.49550250000000001</v>
      </c>
      <c r="O321" s="30">
        <v>141886.54627199998</v>
      </c>
      <c r="P321" s="30">
        <v>144462.25372800001</v>
      </c>
      <c r="Q321" s="32">
        <v>9.5000000000000001E-2</v>
      </c>
      <c r="R321" s="30">
        <v>40.784640000000003</v>
      </c>
      <c r="S321" s="12">
        <v>0</v>
      </c>
      <c r="T321" s="30">
        <v>0</v>
      </c>
      <c r="U321" s="29"/>
      <c r="V321" s="30">
        <v>1520655.3024000002</v>
      </c>
    </row>
    <row r="322" spans="1:22" ht="30" x14ac:dyDescent="0.25">
      <c r="A322" s="11" t="s">
        <v>3169</v>
      </c>
      <c r="B322" s="16" t="s">
        <v>3169</v>
      </c>
      <c r="C322" s="16" t="s">
        <v>95</v>
      </c>
      <c r="D322" s="11" t="s">
        <v>3170</v>
      </c>
      <c r="E322" s="11">
        <v>37283</v>
      </c>
      <c r="F322" s="11">
        <v>1977</v>
      </c>
      <c r="G322" s="11">
        <v>28863</v>
      </c>
      <c r="H322" s="11">
        <v>11076</v>
      </c>
      <c r="I322" s="11" t="s">
        <v>30</v>
      </c>
      <c r="J322" s="29">
        <v>9</v>
      </c>
      <c r="K322" s="30">
        <v>99684</v>
      </c>
      <c r="L322" s="31">
        <v>0.04</v>
      </c>
      <c r="M322" s="30">
        <v>95696.639999999999</v>
      </c>
      <c r="N322" s="31">
        <v>0.49550250000000001</v>
      </c>
      <c r="O322" s="30">
        <v>47417.924361599995</v>
      </c>
      <c r="P322" s="30">
        <v>48278.715638400005</v>
      </c>
      <c r="Q322" s="32">
        <v>9.5000000000000001E-2</v>
      </c>
      <c r="R322" s="30">
        <v>45.882720000000006</v>
      </c>
      <c r="S322" s="12">
        <v>0</v>
      </c>
      <c r="T322" s="30">
        <v>0</v>
      </c>
      <c r="U322" s="29"/>
      <c r="V322" s="30">
        <v>508197.00672000006</v>
      </c>
    </row>
    <row r="323" spans="1:22" ht="90" x14ac:dyDescent="0.25">
      <c r="A323" s="11" t="s">
        <v>3171</v>
      </c>
      <c r="B323" s="16" t="s">
        <v>3172</v>
      </c>
      <c r="C323" s="16" t="s">
        <v>167</v>
      </c>
      <c r="D323" s="11" t="s">
        <v>3173</v>
      </c>
      <c r="E323" s="11">
        <v>37283</v>
      </c>
      <c r="F323" s="11">
        <v>1986</v>
      </c>
      <c r="G323" s="11">
        <v>139086</v>
      </c>
      <c r="H323" s="11">
        <v>49300</v>
      </c>
      <c r="I323" s="11" t="s">
        <v>30</v>
      </c>
      <c r="J323" s="29">
        <v>7.5</v>
      </c>
      <c r="K323" s="30">
        <v>369750</v>
      </c>
      <c r="L323" s="31">
        <v>0.04</v>
      </c>
      <c r="M323" s="30">
        <v>354960</v>
      </c>
      <c r="N323" s="31">
        <v>0.49550250000000001</v>
      </c>
      <c r="O323" s="30">
        <v>175883.56739999997</v>
      </c>
      <c r="P323" s="30">
        <v>179076.43260000003</v>
      </c>
      <c r="Q323" s="32">
        <v>9.5000000000000001E-2</v>
      </c>
      <c r="R323" s="30">
        <v>38.235600000000005</v>
      </c>
      <c r="S323" s="12">
        <v>0</v>
      </c>
      <c r="T323" s="30">
        <v>0</v>
      </c>
      <c r="U323" s="29"/>
      <c r="V323" s="30">
        <v>1885015.0800000003</v>
      </c>
    </row>
    <row r="324" spans="1:22" ht="45" x14ac:dyDescent="0.25">
      <c r="A324" s="11" t="s">
        <v>3174</v>
      </c>
      <c r="B324" s="16" t="s">
        <v>3175</v>
      </c>
      <c r="C324" s="16" t="s">
        <v>173</v>
      </c>
      <c r="D324" s="11" t="s">
        <v>3176</v>
      </c>
      <c r="E324" s="11">
        <v>37059</v>
      </c>
      <c r="F324" s="11">
        <v>2004</v>
      </c>
      <c r="G324" s="11">
        <v>32582</v>
      </c>
      <c r="H324" s="11">
        <v>16295</v>
      </c>
      <c r="I324" s="11" t="s">
        <v>30</v>
      </c>
      <c r="J324" s="29">
        <v>9</v>
      </c>
      <c r="K324" s="30">
        <v>146655</v>
      </c>
      <c r="L324" s="31">
        <v>0.04</v>
      </c>
      <c r="M324" s="30">
        <v>140788.79999999999</v>
      </c>
      <c r="N324" s="31">
        <v>0.49550250000000001</v>
      </c>
      <c r="O324" s="30">
        <v>69761.202371999985</v>
      </c>
      <c r="P324" s="30">
        <v>71027.597628000003</v>
      </c>
      <c r="Q324" s="32">
        <v>9.5000000000000001E-2</v>
      </c>
      <c r="R324" s="30">
        <v>45.882719999999999</v>
      </c>
      <c r="S324" s="12">
        <v>0</v>
      </c>
      <c r="T324" s="30">
        <v>0</v>
      </c>
      <c r="U324" s="29"/>
      <c r="V324" s="30">
        <v>747658.92240000004</v>
      </c>
    </row>
    <row r="325" spans="1:22" ht="30" x14ac:dyDescent="0.25">
      <c r="A325" s="11" t="s">
        <v>3177</v>
      </c>
      <c r="B325" s="16" t="s">
        <v>3177</v>
      </c>
      <c r="C325" s="16" t="s">
        <v>70</v>
      </c>
      <c r="D325" s="11" t="s">
        <v>3178</v>
      </c>
      <c r="E325" s="11">
        <v>37059</v>
      </c>
      <c r="F325" s="11">
        <v>1985</v>
      </c>
      <c r="G325" s="11">
        <v>16291</v>
      </c>
      <c r="H325" s="11">
        <v>9572</v>
      </c>
      <c r="I325" s="11" t="s">
        <v>30</v>
      </c>
      <c r="J325" s="29">
        <v>9.5</v>
      </c>
      <c r="K325" s="30">
        <v>90934</v>
      </c>
      <c r="L325" s="31">
        <v>0.04</v>
      </c>
      <c r="M325" s="30">
        <v>87296.639999999999</v>
      </c>
      <c r="N325" s="31">
        <v>0.49550250000000001</v>
      </c>
      <c r="O325" s="30">
        <v>43255.703361599997</v>
      </c>
      <c r="P325" s="30">
        <v>44040.936638400002</v>
      </c>
      <c r="Q325" s="32">
        <v>9.5000000000000001E-2</v>
      </c>
      <c r="R325" s="30">
        <v>48.431759999999997</v>
      </c>
      <c r="S325" s="12">
        <v>0</v>
      </c>
      <c r="T325" s="30">
        <v>0</v>
      </c>
      <c r="U325" s="29"/>
      <c r="V325" s="30">
        <v>463588.80671999999</v>
      </c>
    </row>
    <row r="326" spans="1:22" ht="30" x14ac:dyDescent="0.25">
      <c r="A326" s="11" t="s">
        <v>3179</v>
      </c>
      <c r="B326" s="16" t="s">
        <v>3179</v>
      </c>
      <c r="C326" s="16" t="s">
        <v>70</v>
      </c>
      <c r="D326" s="11" t="s">
        <v>3180</v>
      </c>
      <c r="E326" s="11">
        <v>37283</v>
      </c>
      <c r="F326" s="11">
        <v>1973</v>
      </c>
      <c r="G326" s="11">
        <v>21693</v>
      </c>
      <c r="H326" s="11">
        <v>5486</v>
      </c>
      <c r="I326" s="11" t="s">
        <v>30</v>
      </c>
      <c r="J326" s="29">
        <v>9.5</v>
      </c>
      <c r="K326" s="30">
        <v>52117</v>
      </c>
      <c r="L326" s="31">
        <v>0.04</v>
      </c>
      <c r="M326" s="30">
        <v>50032.32</v>
      </c>
      <c r="N326" s="31">
        <v>0.49550250000000001</v>
      </c>
      <c r="O326" s="30">
        <v>24791.139640799996</v>
      </c>
      <c r="P326" s="30">
        <v>25241.180359200003</v>
      </c>
      <c r="Q326" s="32">
        <v>9.5000000000000001E-2</v>
      </c>
      <c r="R326" s="30">
        <v>48.431759999999997</v>
      </c>
      <c r="S326" s="12">
        <v>0</v>
      </c>
      <c r="T326" s="30">
        <v>0</v>
      </c>
      <c r="U326" s="29"/>
      <c r="V326" s="30">
        <v>265696.63536000001</v>
      </c>
    </row>
    <row r="327" spans="1:22" ht="60" x14ac:dyDescent="0.25">
      <c r="A327" s="11" t="s">
        <v>3181</v>
      </c>
      <c r="B327" s="16" t="s">
        <v>3182</v>
      </c>
      <c r="C327" s="16" t="s">
        <v>3183</v>
      </c>
      <c r="D327" s="11" t="s">
        <v>3184</v>
      </c>
      <c r="E327" s="11">
        <v>37059</v>
      </c>
      <c r="F327" s="11">
        <v>2007</v>
      </c>
      <c r="G327" s="11">
        <v>60429</v>
      </c>
      <c r="H327" s="11">
        <v>18037</v>
      </c>
      <c r="I327" s="11" t="s">
        <v>30</v>
      </c>
      <c r="J327" s="29">
        <v>9</v>
      </c>
      <c r="K327" s="30">
        <v>162333</v>
      </c>
      <c r="L327" s="31">
        <v>0.04</v>
      </c>
      <c r="M327" s="30">
        <v>155839.67999999999</v>
      </c>
      <c r="N327" s="31">
        <v>0.49550250000000001</v>
      </c>
      <c r="O327" s="30">
        <v>77218.951039199994</v>
      </c>
      <c r="P327" s="30">
        <v>78620.728960799999</v>
      </c>
      <c r="Q327" s="32">
        <v>9.5000000000000001E-2</v>
      </c>
      <c r="R327" s="30">
        <v>45.882719999999999</v>
      </c>
      <c r="S327" s="12">
        <v>0</v>
      </c>
      <c r="T327" s="30">
        <v>0</v>
      </c>
      <c r="U327" s="29"/>
      <c r="V327" s="30">
        <v>827586.62063999998</v>
      </c>
    </row>
    <row r="328" spans="1:22" ht="135" x14ac:dyDescent="0.25">
      <c r="A328" s="11" t="s">
        <v>3185</v>
      </c>
      <c r="B328" s="16" t="s">
        <v>3186</v>
      </c>
      <c r="C328" s="16" t="s">
        <v>3187</v>
      </c>
      <c r="D328" s="11" t="s">
        <v>3188</v>
      </c>
      <c r="E328" s="11">
        <v>37047</v>
      </c>
      <c r="F328" s="11">
        <v>1948</v>
      </c>
      <c r="G328" s="11">
        <v>25000</v>
      </c>
      <c r="H328" s="11">
        <v>8684</v>
      </c>
      <c r="I328" s="11" t="s">
        <v>30</v>
      </c>
      <c r="J328" s="29">
        <v>9.5</v>
      </c>
      <c r="K328" s="30">
        <v>82498</v>
      </c>
      <c r="L328" s="31">
        <v>0.04</v>
      </c>
      <c r="M328" s="30">
        <v>79198.080000000002</v>
      </c>
      <c r="N328" s="31">
        <v>0.60785250000000002</v>
      </c>
      <c r="O328" s="30">
        <v>48140.750923200001</v>
      </c>
      <c r="P328" s="30">
        <v>31057.329076800001</v>
      </c>
      <c r="Q328" s="32">
        <v>9.5000000000000001E-2</v>
      </c>
      <c r="R328" s="30">
        <v>37.646160000000002</v>
      </c>
      <c r="S328" s="12">
        <v>0</v>
      </c>
      <c r="T328" s="30">
        <v>0</v>
      </c>
      <c r="U328" s="29"/>
      <c r="V328" s="30">
        <v>326919.25344</v>
      </c>
    </row>
    <row r="329" spans="1:22" ht="30" x14ac:dyDescent="0.25">
      <c r="A329" s="11" t="s">
        <v>3189</v>
      </c>
      <c r="B329" s="16" t="s">
        <v>3189</v>
      </c>
      <c r="C329" s="16" t="s">
        <v>70</v>
      </c>
      <c r="D329" s="11" t="s">
        <v>3190</v>
      </c>
      <c r="E329" s="11">
        <v>37047</v>
      </c>
      <c r="F329" s="11">
        <v>1961</v>
      </c>
      <c r="G329" s="11">
        <v>32508</v>
      </c>
      <c r="H329" s="11">
        <v>46290</v>
      </c>
      <c r="I329" s="11" t="s">
        <v>30</v>
      </c>
      <c r="J329" s="29">
        <v>7.5</v>
      </c>
      <c r="K329" s="30">
        <v>347175</v>
      </c>
      <c r="L329" s="31">
        <v>0.04</v>
      </c>
      <c r="M329" s="30">
        <v>333288</v>
      </c>
      <c r="N329" s="31">
        <v>0.60785250000000002</v>
      </c>
      <c r="O329" s="30">
        <v>202589.94402</v>
      </c>
      <c r="P329" s="30">
        <v>130698.05598</v>
      </c>
      <c r="Q329" s="32">
        <v>9.5000000000000001E-2</v>
      </c>
      <c r="R329" s="30">
        <v>29.72065263157895</v>
      </c>
      <c r="S329" s="12">
        <v>0</v>
      </c>
      <c r="T329" s="30">
        <v>0</v>
      </c>
      <c r="U329" s="29"/>
      <c r="V329" s="30">
        <v>1375769.0103157896</v>
      </c>
    </row>
    <row r="330" spans="1:22" ht="30" x14ac:dyDescent="0.25">
      <c r="A330" s="11" t="s">
        <v>3191</v>
      </c>
      <c r="B330" s="16" t="s">
        <v>3191</v>
      </c>
      <c r="C330" s="16" t="s">
        <v>70</v>
      </c>
      <c r="D330" s="11" t="s">
        <v>3192</v>
      </c>
      <c r="E330" s="11">
        <v>37047</v>
      </c>
      <c r="F330" s="11">
        <v>1910</v>
      </c>
      <c r="G330" s="11">
        <v>43560</v>
      </c>
      <c r="H330" s="11">
        <v>15564</v>
      </c>
      <c r="I330" s="11" t="s">
        <v>30</v>
      </c>
      <c r="J330" s="29">
        <v>9</v>
      </c>
      <c r="K330" s="30">
        <v>140076</v>
      </c>
      <c r="L330" s="31">
        <v>0.04</v>
      </c>
      <c r="M330" s="30">
        <v>134472.95999999999</v>
      </c>
      <c r="N330" s="31">
        <v>0.60785250000000002</v>
      </c>
      <c r="O330" s="30">
        <v>81739.724918399996</v>
      </c>
      <c r="P330" s="30">
        <v>52733.235081600003</v>
      </c>
      <c r="Q330" s="32">
        <v>9.5000000000000001E-2</v>
      </c>
      <c r="R330" s="30">
        <v>35.664783157894739</v>
      </c>
      <c r="S330" s="12">
        <v>0</v>
      </c>
      <c r="T330" s="30">
        <v>0</v>
      </c>
      <c r="U330" s="29"/>
      <c r="V330" s="30">
        <v>555086.68506947369</v>
      </c>
    </row>
    <row r="331" spans="1:22" ht="45" x14ac:dyDescent="0.25">
      <c r="A331" s="11" t="s">
        <v>3193</v>
      </c>
      <c r="B331" s="16" t="s">
        <v>3194</v>
      </c>
      <c r="C331" s="16" t="s">
        <v>166</v>
      </c>
      <c r="D331" s="11" t="s">
        <v>3195</v>
      </c>
      <c r="E331" s="11">
        <v>37047</v>
      </c>
      <c r="F331" s="11">
        <v>1917</v>
      </c>
      <c r="G331" s="11">
        <v>253169</v>
      </c>
      <c r="H331" s="11">
        <v>66480</v>
      </c>
      <c r="I331" s="11" t="s">
        <v>30</v>
      </c>
      <c r="J331" s="29">
        <v>7.5</v>
      </c>
      <c r="K331" s="30">
        <v>498600</v>
      </c>
      <c r="L331" s="31">
        <v>0.04</v>
      </c>
      <c r="M331" s="30">
        <v>478656</v>
      </c>
      <c r="N331" s="31">
        <v>0.60785250000000002</v>
      </c>
      <c r="O331" s="30">
        <v>290952.24624000001</v>
      </c>
      <c r="P331" s="30">
        <v>187703.75375999999</v>
      </c>
      <c r="Q331" s="32">
        <v>9.5000000000000001E-2</v>
      </c>
      <c r="R331" s="30">
        <v>29.720652631578947</v>
      </c>
      <c r="S331" s="12">
        <v>0</v>
      </c>
      <c r="T331" s="30">
        <v>0</v>
      </c>
      <c r="U331" s="29"/>
      <c r="V331" s="30">
        <v>1975828.9869473684</v>
      </c>
    </row>
    <row r="332" spans="1:22" ht="45" x14ac:dyDescent="0.25">
      <c r="A332" s="11" t="s">
        <v>3196</v>
      </c>
      <c r="B332" s="16" t="s">
        <v>3197</v>
      </c>
      <c r="C332" s="16" t="s">
        <v>71</v>
      </c>
      <c r="D332" s="11" t="s">
        <v>3198</v>
      </c>
      <c r="E332" s="11">
        <v>37047</v>
      </c>
      <c r="F332" s="11">
        <v>1954</v>
      </c>
      <c r="G332" s="11">
        <v>5000</v>
      </c>
      <c r="H332" s="11">
        <v>4876</v>
      </c>
      <c r="I332" s="11" t="s">
        <v>30</v>
      </c>
      <c r="J332" s="29">
        <v>9.5</v>
      </c>
      <c r="K332" s="30">
        <v>46322</v>
      </c>
      <c r="L332" s="31">
        <v>0.04</v>
      </c>
      <c r="M332" s="30">
        <v>44469.120000000003</v>
      </c>
      <c r="N332" s="31">
        <v>0.60785250000000002</v>
      </c>
      <c r="O332" s="30">
        <v>27030.665764800004</v>
      </c>
      <c r="P332" s="30">
        <v>17438.454235199999</v>
      </c>
      <c r="Q332" s="32">
        <v>9.5000000000000001E-2</v>
      </c>
      <c r="R332" s="30">
        <v>37.646159999999995</v>
      </c>
      <c r="S332" s="12">
        <v>0</v>
      </c>
      <c r="T332" s="30">
        <v>0</v>
      </c>
      <c r="U332" s="29"/>
      <c r="V332" s="30">
        <v>183562.67615999997</v>
      </c>
    </row>
    <row r="333" spans="1:22" ht="30" x14ac:dyDescent="0.25">
      <c r="A333" s="11" t="s">
        <v>3199</v>
      </c>
      <c r="B333" s="16" t="s">
        <v>3199</v>
      </c>
      <c r="C333" s="16" t="s">
        <v>70</v>
      </c>
      <c r="D333" s="11" t="s">
        <v>3200</v>
      </c>
      <c r="E333" s="11">
        <v>37047</v>
      </c>
      <c r="F333" s="11">
        <v>1917</v>
      </c>
      <c r="G333" s="11">
        <v>52054</v>
      </c>
      <c r="H333" s="11">
        <v>67314</v>
      </c>
      <c r="I333" s="11" t="s">
        <v>30</v>
      </c>
      <c r="J333" s="29">
        <v>7.5</v>
      </c>
      <c r="K333" s="30">
        <v>504855</v>
      </c>
      <c r="L333" s="31">
        <v>0.04</v>
      </c>
      <c r="M333" s="30">
        <v>484660.8</v>
      </c>
      <c r="N333" s="31">
        <v>0.60785250000000002</v>
      </c>
      <c r="O333" s="30">
        <v>294602.27893199999</v>
      </c>
      <c r="P333" s="30">
        <v>190058.521068</v>
      </c>
      <c r="Q333" s="32">
        <v>9.5000000000000001E-2</v>
      </c>
      <c r="R333" s="30">
        <v>29.720652631578947</v>
      </c>
      <c r="S333" s="12">
        <v>0</v>
      </c>
      <c r="T333" s="30">
        <v>0</v>
      </c>
      <c r="U333" s="29"/>
      <c r="V333" s="30">
        <v>2000616.0112421052</v>
      </c>
    </row>
    <row r="334" spans="1:22" ht="30" x14ac:dyDescent="0.25">
      <c r="A334" s="11" t="s">
        <v>3201</v>
      </c>
      <c r="B334" s="16" t="s">
        <v>3201</v>
      </c>
      <c r="C334" s="16" t="s">
        <v>70</v>
      </c>
      <c r="D334" s="11" t="s">
        <v>3202</v>
      </c>
      <c r="E334" s="11">
        <v>37047</v>
      </c>
      <c r="F334" s="11">
        <v>1961</v>
      </c>
      <c r="G334" s="11">
        <v>35562</v>
      </c>
      <c r="H334" s="11">
        <v>18476</v>
      </c>
      <c r="I334" s="11" t="s">
        <v>30</v>
      </c>
      <c r="J334" s="29">
        <v>9</v>
      </c>
      <c r="K334" s="30">
        <v>166284</v>
      </c>
      <c r="L334" s="31">
        <v>0.04</v>
      </c>
      <c r="M334" s="30">
        <v>159632.64000000001</v>
      </c>
      <c r="N334" s="31">
        <v>0.60785250000000002</v>
      </c>
      <c r="O334" s="30">
        <v>97033.099305600015</v>
      </c>
      <c r="P334" s="30">
        <v>62599.540694399999</v>
      </c>
      <c r="Q334" s="32">
        <v>9.5000000000000001E-2</v>
      </c>
      <c r="R334" s="30">
        <v>35.664783157894739</v>
      </c>
      <c r="S334" s="12">
        <v>0</v>
      </c>
      <c r="T334" s="30">
        <v>0</v>
      </c>
      <c r="U334" s="29"/>
      <c r="V334" s="30">
        <v>658942.53362526326</v>
      </c>
    </row>
    <row r="335" spans="1:22" ht="60" x14ac:dyDescent="0.25">
      <c r="A335" s="11" t="s">
        <v>3203</v>
      </c>
      <c r="B335" s="16" t="s">
        <v>3204</v>
      </c>
      <c r="C335" s="16" t="s">
        <v>170</v>
      </c>
      <c r="D335" s="11" t="s">
        <v>3205</v>
      </c>
      <c r="E335" s="11">
        <v>37047</v>
      </c>
      <c r="F335" s="11">
        <v>1954</v>
      </c>
      <c r="G335" s="11">
        <v>9450</v>
      </c>
      <c r="H335" s="11">
        <v>3180</v>
      </c>
      <c r="I335" s="11" t="s">
        <v>30</v>
      </c>
      <c r="J335" s="29">
        <v>9.5</v>
      </c>
      <c r="K335" s="30">
        <v>30210</v>
      </c>
      <c r="L335" s="31">
        <v>0.04</v>
      </c>
      <c r="M335" s="30">
        <v>29001.599999999999</v>
      </c>
      <c r="N335" s="31">
        <v>0.60785250000000002</v>
      </c>
      <c r="O335" s="30">
        <v>17628.695064</v>
      </c>
      <c r="P335" s="30">
        <v>11372.904936000001</v>
      </c>
      <c r="Q335" s="32">
        <v>9.5000000000000001E-2</v>
      </c>
      <c r="R335" s="30">
        <v>37.646160000000002</v>
      </c>
      <c r="S335" s="12">
        <v>0</v>
      </c>
      <c r="T335" s="30">
        <v>0</v>
      </c>
      <c r="U335" s="29"/>
      <c r="V335" s="30">
        <v>119714.78879999999</v>
      </c>
    </row>
    <row r="336" spans="1:22" ht="30" x14ac:dyDescent="0.25">
      <c r="A336" s="11" t="s">
        <v>3206</v>
      </c>
      <c r="B336" s="16" t="s">
        <v>3206</v>
      </c>
      <c r="C336" s="16" t="s">
        <v>70</v>
      </c>
      <c r="D336" s="11" t="s">
        <v>3207</v>
      </c>
      <c r="E336" s="11">
        <v>37047</v>
      </c>
      <c r="F336" s="11">
        <v>1969</v>
      </c>
      <c r="G336" s="11">
        <v>3150</v>
      </c>
      <c r="H336" s="11">
        <v>960</v>
      </c>
      <c r="I336" s="11" t="s">
        <v>30</v>
      </c>
      <c r="J336" s="29">
        <v>9.5</v>
      </c>
      <c r="K336" s="30">
        <v>9120</v>
      </c>
      <c r="L336" s="31">
        <v>0.04</v>
      </c>
      <c r="M336" s="30">
        <v>8755.2000000000007</v>
      </c>
      <c r="N336" s="31">
        <v>0.60785250000000002</v>
      </c>
      <c r="O336" s="30">
        <v>5321.8702080000003</v>
      </c>
      <c r="P336" s="30">
        <v>3433.3297920000005</v>
      </c>
      <c r="Q336" s="32">
        <v>9.5000000000000001E-2</v>
      </c>
      <c r="R336" s="30">
        <v>37.646160000000002</v>
      </c>
      <c r="S336" s="12">
        <v>0</v>
      </c>
      <c r="T336" s="30">
        <v>0</v>
      </c>
      <c r="U336" s="29"/>
      <c r="V336" s="30">
        <v>36140.313600000001</v>
      </c>
    </row>
    <row r="337" spans="1:22" ht="30" x14ac:dyDescent="0.25">
      <c r="A337" s="11" t="s">
        <v>3208</v>
      </c>
      <c r="B337" s="16" t="s">
        <v>3208</v>
      </c>
      <c r="C337" s="16" t="s">
        <v>70</v>
      </c>
      <c r="D337" s="11" t="s">
        <v>3209</v>
      </c>
      <c r="E337" s="11">
        <v>37047</v>
      </c>
      <c r="F337" s="11">
        <v>1921</v>
      </c>
      <c r="G337" s="11">
        <v>1059</v>
      </c>
      <c r="H337" s="11">
        <v>1050</v>
      </c>
      <c r="I337" s="11" t="s">
        <v>30</v>
      </c>
      <c r="J337" s="29">
        <v>9.5</v>
      </c>
      <c r="K337" s="30">
        <v>9975</v>
      </c>
      <c r="L337" s="31">
        <v>0.04</v>
      </c>
      <c r="M337" s="30">
        <v>9576</v>
      </c>
      <c r="N337" s="31">
        <v>0.60785250000000002</v>
      </c>
      <c r="O337" s="30">
        <v>5820.7955400000001</v>
      </c>
      <c r="P337" s="30">
        <v>3755.2044599999999</v>
      </c>
      <c r="Q337" s="32">
        <v>9.5000000000000001E-2</v>
      </c>
      <c r="R337" s="30">
        <v>37.646160000000002</v>
      </c>
      <c r="S337" s="12">
        <v>0</v>
      </c>
      <c r="T337" s="30">
        <v>0</v>
      </c>
      <c r="U337" s="29"/>
      <c r="V337" s="30">
        <v>39528.468000000001</v>
      </c>
    </row>
    <row r="338" spans="1:22" ht="60" x14ac:dyDescent="0.25">
      <c r="A338" s="11" t="s">
        <v>3210</v>
      </c>
      <c r="B338" s="16" t="s">
        <v>3211</v>
      </c>
      <c r="C338" s="16" t="s">
        <v>170</v>
      </c>
      <c r="D338" s="11" t="s">
        <v>862</v>
      </c>
      <c r="E338" s="11">
        <v>37047</v>
      </c>
      <c r="F338" s="11">
        <v>1952</v>
      </c>
      <c r="G338" s="11">
        <v>8142</v>
      </c>
      <c r="H338" s="11">
        <v>5922</v>
      </c>
      <c r="I338" s="11" t="s">
        <v>30</v>
      </c>
      <c r="J338" s="29">
        <v>9.5</v>
      </c>
      <c r="K338" s="30">
        <v>56259</v>
      </c>
      <c r="L338" s="31">
        <v>0.04</v>
      </c>
      <c r="M338" s="30">
        <v>54008.639999999999</v>
      </c>
      <c r="N338" s="31">
        <v>0.60785250000000002</v>
      </c>
      <c r="O338" s="30">
        <v>32829.2868456</v>
      </c>
      <c r="P338" s="30">
        <v>21179.3531544</v>
      </c>
      <c r="Q338" s="32">
        <v>9.5000000000000001E-2</v>
      </c>
      <c r="R338" s="30">
        <v>37.646159999999995</v>
      </c>
      <c r="S338" s="12">
        <v>0</v>
      </c>
      <c r="T338" s="30">
        <v>0</v>
      </c>
      <c r="U338" s="29"/>
      <c r="V338" s="30">
        <v>222940.55952000001</v>
      </c>
    </row>
    <row r="339" spans="1:22" ht="150" x14ac:dyDescent="0.25">
      <c r="A339" s="11" t="s">
        <v>3212</v>
      </c>
      <c r="B339" s="16" t="s">
        <v>3213</v>
      </c>
      <c r="C339" s="16" t="s">
        <v>3214</v>
      </c>
      <c r="D339" s="11" t="s">
        <v>3215</v>
      </c>
      <c r="E339" s="11">
        <v>37047</v>
      </c>
      <c r="F339" s="11">
        <v>1990</v>
      </c>
      <c r="G339" s="11">
        <v>15750</v>
      </c>
      <c r="H339" s="11">
        <v>11000</v>
      </c>
      <c r="I339" s="11" t="s">
        <v>30</v>
      </c>
      <c r="J339" s="29">
        <v>9</v>
      </c>
      <c r="K339" s="30">
        <v>99000</v>
      </c>
      <c r="L339" s="31">
        <v>0.04</v>
      </c>
      <c r="M339" s="30">
        <v>95040</v>
      </c>
      <c r="N339" s="31">
        <v>0.60785250000000002</v>
      </c>
      <c r="O339" s="30">
        <v>57770.301599999999</v>
      </c>
      <c r="P339" s="30">
        <v>37269.698400000001</v>
      </c>
      <c r="Q339" s="32">
        <v>9.5000000000000001E-2</v>
      </c>
      <c r="R339" s="30">
        <v>35.664783157894739</v>
      </c>
      <c r="S339" s="12">
        <v>0</v>
      </c>
      <c r="T339" s="30">
        <v>0</v>
      </c>
      <c r="U339" s="29"/>
      <c r="V339" s="30">
        <v>392312.61473684211</v>
      </c>
    </row>
    <row r="340" spans="1:22" ht="60" x14ac:dyDescent="0.25">
      <c r="A340" s="11" t="s">
        <v>3216</v>
      </c>
      <c r="B340" s="16" t="s">
        <v>3217</v>
      </c>
      <c r="C340" s="16" t="s">
        <v>165</v>
      </c>
      <c r="D340" s="11" t="s">
        <v>3218</v>
      </c>
      <c r="E340" s="11">
        <v>37167</v>
      </c>
      <c r="F340" s="11">
        <v>1944</v>
      </c>
      <c r="G340" s="11">
        <v>12409</v>
      </c>
      <c r="H340" s="11">
        <v>13454</v>
      </c>
      <c r="I340" s="11" t="s">
        <v>30</v>
      </c>
      <c r="J340" s="29">
        <v>9</v>
      </c>
      <c r="K340" s="30">
        <v>121086</v>
      </c>
      <c r="L340" s="31">
        <v>0.04</v>
      </c>
      <c r="M340" s="30">
        <v>116242.56</v>
      </c>
      <c r="N340" s="31">
        <v>0.60785250000000002</v>
      </c>
      <c r="O340" s="30">
        <v>70658.330702399995</v>
      </c>
      <c r="P340" s="30">
        <v>45584.229297600003</v>
      </c>
      <c r="Q340" s="32">
        <v>9.5000000000000001E-2</v>
      </c>
      <c r="R340" s="30">
        <v>35.664783157894739</v>
      </c>
      <c r="S340" s="12">
        <v>0</v>
      </c>
      <c r="T340" s="30">
        <v>0</v>
      </c>
      <c r="U340" s="29"/>
      <c r="V340" s="30">
        <v>479833.99260631582</v>
      </c>
    </row>
    <row r="341" spans="1:22" ht="30" x14ac:dyDescent="0.25">
      <c r="A341" s="11" t="s">
        <v>3219</v>
      </c>
      <c r="B341" s="16" t="s">
        <v>3219</v>
      </c>
      <c r="C341" s="16" t="s">
        <v>70</v>
      </c>
      <c r="D341" s="11" t="s">
        <v>3220</v>
      </c>
      <c r="E341" s="11">
        <v>37255</v>
      </c>
      <c r="F341" s="11">
        <v>1979</v>
      </c>
      <c r="G341" s="11">
        <v>10018</v>
      </c>
      <c r="H341" s="11">
        <v>7200</v>
      </c>
      <c r="I341" s="11" t="s">
        <v>30</v>
      </c>
      <c r="J341" s="29">
        <v>9.5</v>
      </c>
      <c r="K341" s="30">
        <v>68400</v>
      </c>
      <c r="L341" s="31">
        <v>0.04</v>
      </c>
      <c r="M341" s="30">
        <v>65664</v>
      </c>
      <c r="N341" s="31">
        <v>0.64349999999999996</v>
      </c>
      <c r="O341" s="30">
        <v>42254.784</v>
      </c>
      <c r="P341" s="30">
        <v>23409.216</v>
      </c>
      <c r="Q341" s="32">
        <v>9.5000000000000001E-2</v>
      </c>
      <c r="R341" s="30">
        <v>34.223999999999997</v>
      </c>
      <c r="S341" s="12">
        <v>0</v>
      </c>
      <c r="T341" s="30">
        <v>0</v>
      </c>
      <c r="U341" s="29"/>
      <c r="V341" s="30">
        <v>246412.79999999999</v>
      </c>
    </row>
    <row r="342" spans="1:22" ht="90" x14ac:dyDescent="0.25">
      <c r="A342" s="11" t="s">
        <v>3221</v>
      </c>
      <c r="B342" s="16" t="s">
        <v>3222</v>
      </c>
      <c r="C342" s="16" t="s">
        <v>3223</v>
      </c>
      <c r="D342" s="11" t="s">
        <v>3224</v>
      </c>
      <c r="E342" s="11">
        <v>37111</v>
      </c>
      <c r="F342" s="11">
        <v>1973</v>
      </c>
      <c r="G342" s="11">
        <v>87616</v>
      </c>
      <c r="H342" s="11">
        <v>71295</v>
      </c>
      <c r="I342" s="11" t="s">
        <v>30</v>
      </c>
      <c r="J342" s="29">
        <v>7.5</v>
      </c>
      <c r="K342" s="30">
        <v>534712.5</v>
      </c>
      <c r="L342" s="31">
        <v>0.04</v>
      </c>
      <c r="M342" s="30">
        <v>513324</v>
      </c>
      <c r="N342" s="31">
        <v>0.64349999999999996</v>
      </c>
      <c r="O342" s="30">
        <v>330323.99400000001</v>
      </c>
      <c r="P342" s="30">
        <v>183000.00599999999</v>
      </c>
      <c r="Q342" s="32">
        <v>9.5000000000000001E-2</v>
      </c>
      <c r="R342" s="30">
        <v>27.018947368421053</v>
      </c>
      <c r="S342" s="12">
        <v>0</v>
      </c>
      <c r="T342" s="30">
        <v>0</v>
      </c>
      <c r="U342" s="29"/>
      <c r="V342" s="30">
        <v>1926315.8526315787</v>
      </c>
    </row>
    <row r="343" spans="1:22" ht="90" x14ac:dyDescent="0.25">
      <c r="A343" s="11" t="s">
        <v>3225</v>
      </c>
      <c r="B343" s="16" t="s">
        <v>3226</v>
      </c>
      <c r="C343" s="16" t="s">
        <v>3227</v>
      </c>
      <c r="D343" s="11" t="s">
        <v>3228</v>
      </c>
      <c r="E343" s="11">
        <v>37111</v>
      </c>
      <c r="F343" s="11">
        <v>2008</v>
      </c>
      <c r="G343" s="11">
        <v>29984</v>
      </c>
      <c r="H343" s="11">
        <v>20560</v>
      </c>
      <c r="I343" s="11" t="s">
        <v>30</v>
      </c>
      <c r="J343" s="29">
        <v>8</v>
      </c>
      <c r="K343" s="30">
        <v>164480</v>
      </c>
      <c r="L343" s="31">
        <v>0.04</v>
      </c>
      <c r="M343" s="30">
        <v>157900.79999999999</v>
      </c>
      <c r="N343" s="31">
        <v>0.64349999999999996</v>
      </c>
      <c r="O343" s="30">
        <v>101609.16479999998</v>
      </c>
      <c r="P343" s="30">
        <v>56291.635199999997</v>
      </c>
      <c r="Q343" s="32">
        <v>9.5000000000000001E-2</v>
      </c>
      <c r="R343" s="30">
        <v>28.82021052631579</v>
      </c>
      <c r="S343" s="12">
        <v>0</v>
      </c>
      <c r="T343" s="30">
        <v>0</v>
      </c>
      <c r="U343" s="29"/>
      <c r="V343" s="30">
        <v>592543.52842105262</v>
      </c>
    </row>
    <row r="344" spans="1:22" ht="30" x14ac:dyDescent="0.25">
      <c r="A344" s="11" t="s">
        <v>3229</v>
      </c>
      <c r="B344" s="16" t="s">
        <v>3229</v>
      </c>
      <c r="C344" s="16" t="s">
        <v>3230</v>
      </c>
      <c r="D344" s="11" t="s">
        <v>3231</v>
      </c>
      <c r="E344" s="11">
        <v>37161</v>
      </c>
      <c r="F344" s="11">
        <v>1968</v>
      </c>
      <c r="G344" s="11">
        <v>136255</v>
      </c>
      <c r="H344" s="11">
        <v>34800</v>
      </c>
      <c r="I344" s="11" t="s">
        <v>30</v>
      </c>
      <c r="J344" s="29">
        <v>8</v>
      </c>
      <c r="K344" s="30">
        <v>278400</v>
      </c>
      <c r="L344" s="31">
        <v>0.04</v>
      </c>
      <c r="M344" s="30">
        <v>267264</v>
      </c>
      <c r="N344" s="31">
        <v>0.62074999999999991</v>
      </c>
      <c r="O344" s="30">
        <v>165904.12799999997</v>
      </c>
      <c r="P344" s="30">
        <v>101359.87200000005</v>
      </c>
      <c r="Q344" s="32">
        <v>9.5000000000000001E-2</v>
      </c>
      <c r="R344" s="30">
        <v>30.659368421052644</v>
      </c>
      <c r="S344" s="12">
        <v>0</v>
      </c>
      <c r="T344" s="30">
        <v>0</v>
      </c>
      <c r="U344" s="29"/>
      <c r="V344" s="30">
        <v>1066946.021052632</v>
      </c>
    </row>
    <row r="345" spans="1:22" ht="105" x14ac:dyDescent="0.25">
      <c r="A345" s="11" t="s">
        <v>3232</v>
      </c>
      <c r="B345" s="16" t="s">
        <v>3233</v>
      </c>
      <c r="C345" s="16" t="s">
        <v>3234</v>
      </c>
      <c r="D345" s="11" t="s">
        <v>3235</v>
      </c>
      <c r="E345" s="11">
        <v>37161</v>
      </c>
      <c r="F345" s="11">
        <v>1986</v>
      </c>
      <c r="G345" s="11">
        <v>166877</v>
      </c>
      <c r="H345" s="11">
        <v>83031</v>
      </c>
      <c r="I345" s="11" t="s">
        <v>30</v>
      </c>
      <c r="J345" s="29">
        <v>7.5</v>
      </c>
      <c r="K345" s="30">
        <v>622732.5</v>
      </c>
      <c r="L345" s="31">
        <v>0.04</v>
      </c>
      <c r="M345" s="30">
        <v>597823.19999999995</v>
      </c>
      <c r="N345" s="31">
        <v>0.62074999999999991</v>
      </c>
      <c r="O345" s="30">
        <v>371098.75139999989</v>
      </c>
      <c r="P345" s="30">
        <v>226724.44860000009</v>
      </c>
      <c r="Q345" s="32">
        <v>9.5000000000000001E-2</v>
      </c>
      <c r="R345" s="30">
        <v>28.743157894736846</v>
      </c>
      <c r="S345" s="12">
        <v>0</v>
      </c>
      <c r="T345" s="30">
        <v>0</v>
      </c>
      <c r="U345" s="29"/>
      <c r="V345" s="30">
        <v>2386573.1431578952</v>
      </c>
    </row>
    <row r="346" spans="1:22" ht="60" x14ac:dyDescent="0.25">
      <c r="A346" s="11" t="s">
        <v>3236</v>
      </c>
      <c r="B346" s="16" t="s">
        <v>3237</v>
      </c>
      <c r="C346" s="16" t="s">
        <v>170</v>
      </c>
      <c r="D346" s="11" t="s">
        <v>3238</v>
      </c>
      <c r="E346" s="11">
        <v>37161</v>
      </c>
      <c r="F346" s="11">
        <v>1956</v>
      </c>
      <c r="G346" s="11">
        <v>107461</v>
      </c>
      <c r="H346" s="11">
        <v>27512</v>
      </c>
      <c r="I346" s="11" t="s">
        <v>30</v>
      </c>
      <c r="J346" s="29">
        <v>8</v>
      </c>
      <c r="K346" s="30">
        <v>220096</v>
      </c>
      <c r="L346" s="31">
        <v>0.04</v>
      </c>
      <c r="M346" s="30">
        <v>211292.16</v>
      </c>
      <c r="N346" s="31">
        <v>0.62074999999999991</v>
      </c>
      <c r="O346" s="30">
        <v>131159.60831999997</v>
      </c>
      <c r="P346" s="30">
        <v>80132.551680000033</v>
      </c>
      <c r="Q346" s="32">
        <v>9.5000000000000001E-2</v>
      </c>
      <c r="R346" s="30">
        <v>30.659368421052644</v>
      </c>
      <c r="S346" s="12">
        <v>0</v>
      </c>
      <c r="T346" s="30">
        <v>0</v>
      </c>
      <c r="U346" s="29"/>
      <c r="V346" s="30">
        <v>843500.54400000034</v>
      </c>
    </row>
    <row r="347" spans="1:22" ht="45" x14ac:dyDescent="0.25">
      <c r="A347" s="11" t="s">
        <v>3239</v>
      </c>
      <c r="B347" s="16" t="s">
        <v>3240</v>
      </c>
      <c r="C347" s="16" t="s">
        <v>71</v>
      </c>
      <c r="D347" s="11" t="s">
        <v>3241</v>
      </c>
      <c r="E347" s="11">
        <v>37161</v>
      </c>
      <c r="F347" s="11">
        <v>2010</v>
      </c>
      <c r="G347" s="11">
        <v>89994</v>
      </c>
      <c r="H347" s="11">
        <v>30210</v>
      </c>
      <c r="I347" s="11" t="s">
        <v>30</v>
      </c>
      <c r="J347" s="29">
        <v>8</v>
      </c>
      <c r="K347" s="30">
        <v>241680</v>
      </c>
      <c r="L347" s="31">
        <v>0.04</v>
      </c>
      <c r="M347" s="30">
        <v>232012.79999999999</v>
      </c>
      <c r="N347" s="31">
        <v>0.62074999999999991</v>
      </c>
      <c r="O347" s="30">
        <v>144021.94559999998</v>
      </c>
      <c r="P347" s="30">
        <v>87990.854400000011</v>
      </c>
      <c r="Q347" s="32">
        <v>9.5000000000000001E-2</v>
      </c>
      <c r="R347" s="30">
        <v>30.659368421052637</v>
      </c>
      <c r="S347" s="12">
        <v>0</v>
      </c>
      <c r="T347" s="30">
        <v>0</v>
      </c>
      <c r="U347" s="29"/>
      <c r="V347" s="30">
        <v>926219.52000000014</v>
      </c>
    </row>
    <row r="348" spans="1:22" ht="30" x14ac:dyDescent="0.25">
      <c r="A348" s="11" t="s">
        <v>3242</v>
      </c>
      <c r="B348" s="16" t="s">
        <v>3242</v>
      </c>
      <c r="C348" s="16" t="s">
        <v>70</v>
      </c>
      <c r="D348" s="11" t="s">
        <v>3243</v>
      </c>
      <c r="E348" s="11">
        <v>37059</v>
      </c>
      <c r="F348" s="11">
        <v>1968</v>
      </c>
      <c r="G348" s="11">
        <v>201769</v>
      </c>
      <c r="H348" s="11">
        <v>106845</v>
      </c>
      <c r="I348" s="11" t="s">
        <v>44</v>
      </c>
      <c r="J348" s="29">
        <v>6.5</v>
      </c>
      <c r="K348" s="30">
        <v>694492.5</v>
      </c>
      <c r="L348" s="31">
        <v>0.04</v>
      </c>
      <c r="M348" s="30">
        <v>666712.80000000005</v>
      </c>
      <c r="N348" s="31">
        <v>0.49550250000000001</v>
      </c>
      <c r="O348" s="30">
        <v>330357.85918199999</v>
      </c>
      <c r="P348" s="30">
        <v>336354.94081800006</v>
      </c>
      <c r="Q348" s="32">
        <v>0.08</v>
      </c>
      <c r="R348" s="30">
        <v>39.350805000000008</v>
      </c>
      <c r="S348" s="12">
        <v>0</v>
      </c>
      <c r="T348" s="30">
        <v>0</v>
      </c>
      <c r="U348" s="29"/>
      <c r="V348" s="30">
        <v>4204436.7602250008</v>
      </c>
    </row>
    <row r="349" spans="1:22" ht="60" x14ac:dyDescent="0.25">
      <c r="A349" s="11" t="s">
        <v>3244</v>
      </c>
      <c r="B349" s="16" t="s">
        <v>3245</v>
      </c>
      <c r="C349" s="16" t="s">
        <v>165</v>
      </c>
      <c r="D349" s="11" t="s">
        <v>3246</v>
      </c>
      <c r="E349" s="11">
        <v>37291</v>
      </c>
      <c r="F349" s="11">
        <v>1961</v>
      </c>
      <c r="G349" s="11">
        <v>264863</v>
      </c>
      <c r="H349" s="11">
        <v>113672</v>
      </c>
      <c r="I349" s="11" t="s">
        <v>44</v>
      </c>
      <c r="J349" s="29">
        <v>6.5</v>
      </c>
      <c r="K349" s="30">
        <v>738868</v>
      </c>
      <c r="L349" s="31">
        <v>0.04</v>
      </c>
      <c r="M349" s="30">
        <v>709313.28</v>
      </c>
      <c r="N349" s="31">
        <v>0.51842749999999993</v>
      </c>
      <c r="O349" s="30">
        <v>367727.51046720002</v>
      </c>
      <c r="P349" s="30">
        <v>341585.76953280007</v>
      </c>
      <c r="Q349" s="32">
        <v>0.08</v>
      </c>
      <c r="R349" s="30">
        <v>37.562655000000014</v>
      </c>
      <c r="S349" s="12">
        <v>0</v>
      </c>
      <c r="T349" s="30">
        <v>0</v>
      </c>
      <c r="U349" s="29"/>
      <c r="V349" s="30">
        <v>4269822.1191600012</v>
      </c>
    </row>
    <row r="350" spans="1:22" ht="409.5" x14ac:dyDescent="0.25">
      <c r="A350" s="11" t="s">
        <v>3247</v>
      </c>
      <c r="B350" s="16" t="s">
        <v>3248</v>
      </c>
      <c r="C350" s="16" t="s">
        <v>3249</v>
      </c>
      <c r="D350" s="11" t="s">
        <v>3250</v>
      </c>
      <c r="E350" s="11">
        <v>37167</v>
      </c>
      <c r="F350" s="11">
        <v>2008</v>
      </c>
      <c r="G350" s="11">
        <v>2651698</v>
      </c>
      <c r="H350" s="11">
        <v>1016694</v>
      </c>
      <c r="I350" s="11" t="s">
        <v>78</v>
      </c>
      <c r="J350" s="29">
        <v>6.5</v>
      </c>
      <c r="K350" s="30">
        <v>6608511</v>
      </c>
      <c r="L350" s="31">
        <v>0.04</v>
      </c>
      <c r="M350" s="30">
        <v>6344170.5599999996</v>
      </c>
      <c r="N350" s="31">
        <v>0.60785250000000002</v>
      </c>
      <c r="O350" s="30">
        <v>3856319.9353224002</v>
      </c>
      <c r="P350" s="30">
        <v>2487850.6246775999</v>
      </c>
      <c r="Q350" s="32">
        <v>0.05</v>
      </c>
      <c r="R350" s="30">
        <v>48.940007999999992</v>
      </c>
      <c r="S350" s="12">
        <v>0</v>
      </c>
      <c r="T350" s="30">
        <v>0</v>
      </c>
      <c r="U350" s="29"/>
      <c r="V350" s="30">
        <v>49757012.493551992</v>
      </c>
    </row>
    <row r="351" spans="1:22" ht="30" x14ac:dyDescent="0.25">
      <c r="A351" s="11" t="s">
        <v>3251</v>
      </c>
      <c r="B351" s="16" t="s">
        <v>3251</v>
      </c>
      <c r="C351" s="16" t="s">
        <v>95</v>
      </c>
      <c r="D351" s="11" t="s">
        <v>3252</v>
      </c>
      <c r="E351" s="11">
        <v>37227</v>
      </c>
      <c r="F351" s="11">
        <v>1977</v>
      </c>
      <c r="G351" s="11">
        <v>136081</v>
      </c>
      <c r="H351" s="11">
        <v>42692</v>
      </c>
      <c r="I351" s="11" t="s">
        <v>30</v>
      </c>
      <c r="J351" s="29">
        <v>7.5</v>
      </c>
      <c r="K351" s="30">
        <v>320190</v>
      </c>
      <c r="L351" s="31">
        <v>0.04</v>
      </c>
      <c r="M351" s="30">
        <v>307382.40000000002</v>
      </c>
      <c r="N351" s="31">
        <v>0.67647000000000002</v>
      </c>
      <c r="O351" s="30">
        <v>207934.97212799999</v>
      </c>
      <c r="P351" s="30">
        <v>99447.427872</v>
      </c>
      <c r="Q351" s="32">
        <v>9.5000000000000001E-2</v>
      </c>
      <c r="R351" s="30">
        <v>24.520168421052631</v>
      </c>
      <c r="S351" s="12">
        <v>0</v>
      </c>
      <c r="T351" s="30">
        <v>0</v>
      </c>
      <c r="U351" s="29"/>
      <c r="V351" s="30">
        <v>1046815.030231579</v>
      </c>
    </row>
    <row r="352" spans="1:22" ht="30" x14ac:dyDescent="0.25">
      <c r="A352" s="11" t="s">
        <v>3253</v>
      </c>
      <c r="B352" s="16" t="s">
        <v>3253</v>
      </c>
      <c r="C352" s="16" t="s">
        <v>95</v>
      </c>
      <c r="D352" s="11" t="s">
        <v>3254</v>
      </c>
      <c r="E352" s="11">
        <v>37283</v>
      </c>
      <c r="F352" s="11">
        <v>1999</v>
      </c>
      <c r="G352" s="11">
        <v>64991</v>
      </c>
      <c r="H352" s="11">
        <v>27210</v>
      </c>
      <c r="I352" s="11" t="s">
        <v>30</v>
      </c>
      <c r="J352" s="29">
        <v>8</v>
      </c>
      <c r="K352" s="30">
        <v>217680</v>
      </c>
      <c r="L352" s="31">
        <v>0.04</v>
      </c>
      <c r="M352" s="30">
        <v>208972.79999999999</v>
      </c>
      <c r="N352" s="31">
        <v>0.49550250000000001</v>
      </c>
      <c r="O352" s="30">
        <v>103546.544832</v>
      </c>
      <c r="P352" s="30">
        <v>105426.255168</v>
      </c>
      <c r="Q352" s="32">
        <v>9.5000000000000001E-2</v>
      </c>
      <c r="R352" s="30">
        <v>40.784640000000003</v>
      </c>
      <c r="S352" s="12">
        <v>0</v>
      </c>
      <c r="T352" s="30">
        <v>0</v>
      </c>
      <c r="U352" s="29"/>
      <c r="V352" s="30">
        <v>1109750.0544</v>
      </c>
    </row>
    <row r="353" spans="1:22" ht="30" x14ac:dyDescent="0.25">
      <c r="A353" s="11" t="s">
        <v>3255</v>
      </c>
      <c r="B353" s="16" t="s">
        <v>3255</v>
      </c>
      <c r="C353" s="16" t="s">
        <v>125</v>
      </c>
      <c r="D353" s="11" t="s">
        <v>3256</v>
      </c>
      <c r="E353" s="11">
        <v>37051</v>
      </c>
      <c r="F353" s="11">
        <v>1975</v>
      </c>
      <c r="G353" s="11">
        <v>54863</v>
      </c>
      <c r="H353" s="11">
        <v>29295</v>
      </c>
      <c r="I353" s="11" t="s">
        <v>30</v>
      </c>
      <c r="J353" s="29">
        <v>8</v>
      </c>
      <c r="K353" s="30">
        <v>234360</v>
      </c>
      <c r="L353" s="31">
        <v>0.04</v>
      </c>
      <c r="M353" s="30">
        <v>224985.60000000001</v>
      </c>
      <c r="N353" s="31">
        <v>0.63382249999999996</v>
      </c>
      <c r="O353" s="30">
        <v>142600.93545600001</v>
      </c>
      <c r="P353" s="30">
        <v>82384.664543999999</v>
      </c>
      <c r="Q353" s="32">
        <v>9.5000000000000001E-2</v>
      </c>
      <c r="R353" s="30">
        <v>29.60256</v>
      </c>
      <c r="S353" s="12">
        <v>0</v>
      </c>
      <c r="T353" s="30">
        <v>0</v>
      </c>
      <c r="U353" s="29"/>
      <c r="V353" s="30">
        <v>867206.9952</v>
      </c>
    </row>
    <row r="354" spans="1:22" ht="30" x14ac:dyDescent="0.25">
      <c r="A354" s="11" t="s">
        <v>3257</v>
      </c>
      <c r="B354" s="16" t="s">
        <v>3257</v>
      </c>
      <c r="C354" s="16" t="s">
        <v>125</v>
      </c>
      <c r="D354" s="11" t="s">
        <v>3256</v>
      </c>
      <c r="E354" s="11">
        <v>37051</v>
      </c>
      <c r="F354" s="11">
        <v>1984</v>
      </c>
      <c r="G354" s="11">
        <v>103258</v>
      </c>
      <c r="H354" s="11">
        <v>34100</v>
      </c>
      <c r="I354" s="11" t="s">
        <v>30</v>
      </c>
      <c r="J354" s="29">
        <v>8</v>
      </c>
      <c r="K354" s="30">
        <v>272800</v>
      </c>
      <c r="L354" s="31">
        <v>0.04</v>
      </c>
      <c r="M354" s="30">
        <v>261888</v>
      </c>
      <c r="N354" s="31">
        <v>0.63382249999999996</v>
      </c>
      <c r="O354" s="30">
        <v>165990.50688</v>
      </c>
      <c r="P354" s="30">
        <v>95897.493119999999</v>
      </c>
      <c r="Q354" s="32">
        <v>9.5000000000000001E-2</v>
      </c>
      <c r="R354" s="30">
        <v>29.60256</v>
      </c>
      <c r="S354" s="12">
        <v>0</v>
      </c>
      <c r="T354" s="30">
        <v>0</v>
      </c>
      <c r="U354" s="29"/>
      <c r="V354" s="30">
        <v>1009447.296</v>
      </c>
    </row>
    <row r="355" spans="1:22" ht="30" x14ac:dyDescent="0.25">
      <c r="A355" s="11" t="s">
        <v>3258</v>
      </c>
      <c r="B355" s="16" t="s">
        <v>3258</v>
      </c>
      <c r="C355" s="16" t="s">
        <v>70</v>
      </c>
      <c r="D355" s="11" t="s">
        <v>3259</v>
      </c>
      <c r="E355" s="11">
        <v>37051</v>
      </c>
      <c r="F355" s="11">
        <v>1978</v>
      </c>
      <c r="G355" s="11">
        <v>33597</v>
      </c>
      <c r="H355" s="11">
        <v>15828</v>
      </c>
      <c r="I355" s="11" t="s">
        <v>30</v>
      </c>
      <c r="J355" s="29">
        <v>9</v>
      </c>
      <c r="K355" s="30">
        <v>142452</v>
      </c>
      <c r="L355" s="31">
        <v>0.04</v>
      </c>
      <c r="M355" s="30">
        <v>136753.92000000001</v>
      </c>
      <c r="N355" s="31">
        <v>0.63382249999999996</v>
      </c>
      <c r="O355" s="30">
        <v>86677.7114592</v>
      </c>
      <c r="P355" s="30">
        <v>50076.208540800013</v>
      </c>
      <c r="Q355" s="32">
        <v>9.5000000000000001E-2</v>
      </c>
      <c r="R355" s="30">
        <v>33.302880000000009</v>
      </c>
      <c r="S355" s="12">
        <v>0</v>
      </c>
      <c r="T355" s="30">
        <v>0</v>
      </c>
      <c r="U355" s="29"/>
      <c r="V355" s="30">
        <v>527117.98464000016</v>
      </c>
    </row>
    <row r="356" spans="1:22" ht="30" x14ac:dyDescent="0.25">
      <c r="A356" s="11" t="s">
        <v>3260</v>
      </c>
      <c r="B356" s="16" t="s">
        <v>3260</v>
      </c>
      <c r="C356" s="16" t="s">
        <v>70</v>
      </c>
      <c r="D356" s="11" t="s">
        <v>3261</v>
      </c>
      <c r="E356" s="11">
        <v>37051</v>
      </c>
      <c r="F356" s="11">
        <v>1977</v>
      </c>
      <c r="G356" s="11">
        <v>10245</v>
      </c>
      <c r="H356" s="11">
        <v>3284</v>
      </c>
      <c r="I356" s="11" t="s">
        <v>30</v>
      </c>
      <c r="J356" s="29">
        <v>9.5</v>
      </c>
      <c r="K356" s="30">
        <v>31198</v>
      </c>
      <c r="L356" s="31">
        <v>0.04</v>
      </c>
      <c r="M356" s="30">
        <v>29950.080000000002</v>
      </c>
      <c r="N356" s="31">
        <v>0.63382249999999996</v>
      </c>
      <c r="O356" s="30">
        <v>18983.034580799998</v>
      </c>
      <c r="P356" s="30">
        <v>10967.045419200003</v>
      </c>
      <c r="Q356" s="32">
        <v>9.5000000000000001E-2</v>
      </c>
      <c r="R356" s="30">
        <v>35.153040000000011</v>
      </c>
      <c r="S356" s="12">
        <v>0</v>
      </c>
      <c r="T356" s="30">
        <v>0</v>
      </c>
      <c r="U356" s="29"/>
      <c r="V356" s="30">
        <v>115442.58336000003</v>
      </c>
    </row>
    <row r="357" spans="1:22" ht="30" x14ac:dyDescent="0.25">
      <c r="A357" s="11" t="s">
        <v>3262</v>
      </c>
      <c r="B357" s="16" t="s">
        <v>3262</v>
      </c>
      <c r="C357" s="16" t="s">
        <v>125</v>
      </c>
      <c r="D357" s="11" t="s">
        <v>3263</v>
      </c>
      <c r="E357" s="11">
        <v>37051</v>
      </c>
      <c r="F357" s="11">
        <v>1986</v>
      </c>
      <c r="G357" s="11">
        <v>38594</v>
      </c>
      <c r="H357" s="11">
        <v>18050</v>
      </c>
      <c r="I357" s="11" t="s">
        <v>30</v>
      </c>
      <c r="J357" s="29">
        <v>9</v>
      </c>
      <c r="K357" s="30">
        <v>162450</v>
      </c>
      <c r="L357" s="31">
        <v>0.04</v>
      </c>
      <c r="M357" s="30">
        <v>155952</v>
      </c>
      <c r="N357" s="31">
        <v>0.63382249999999996</v>
      </c>
      <c r="O357" s="30">
        <v>98845.88652</v>
      </c>
      <c r="P357" s="30">
        <v>57106.11348</v>
      </c>
      <c r="Q357" s="32">
        <v>9.5000000000000001E-2</v>
      </c>
      <c r="R357" s="30">
        <v>33.302879999999995</v>
      </c>
      <c r="S357" s="12">
        <v>0</v>
      </c>
      <c r="T357" s="30">
        <v>0</v>
      </c>
      <c r="U357" s="29"/>
      <c r="V357" s="30">
        <v>601116.98399999994</v>
      </c>
    </row>
    <row r="358" spans="1:22" ht="30" x14ac:dyDescent="0.25">
      <c r="A358" s="11" t="s">
        <v>3264</v>
      </c>
      <c r="B358" s="16" t="s">
        <v>3264</v>
      </c>
      <c r="C358" s="16" t="s">
        <v>125</v>
      </c>
      <c r="D358" s="11" t="s">
        <v>3265</v>
      </c>
      <c r="E358" s="11">
        <v>37051</v>
      </c>
      <c r="F358" s="11">
        <v>1973</v>
      </c>
      <c r="G358" s="11">
        <v>41469</v>
      </c>
      <c r="H358" s="11">
        <v>15600</v>
      </c>
      <c r="I358" s="11" t="s">
        <v>30</v>
      </c>
      <c r="J358" s="29">
        <v>9</v>
      </c>
      <c r="K358" s="30">
        <v>140400</v>
      </c>
      <c r="L358" s="31">
        <v>0.04</v>
      </c>
      <c r="M358" s="30">
        <v>134784</v>
      </c>
      <c r="N358" s="31">
        <v>0.63382249999999996</v>
      </c>
      <c r="O358" s="30">
        <v>85429.131839999987</v>
      </c>
      <c r="P358" s="30">
        <v>49354.868160000013</v>
      </c>
      <c r="Q358" s="32">
        <v>9.5000000000000001E-2</v>
      </c>
      <c r="R358" s="30">
        <v>33.302880000000009</v>
      </c>
      <c r="S358" s="12">
        <v>0</v>
      </c>
      <c r="T358" s="30">
        <v>0</v>
      </c>
      <c r="U358" s="29"/>
      <c r="V358" s="30">
        <v>519524.92800000019</v>
      </c>
    </row>
    <row r="359" spans="1:22" ht="210" x14ac:dyDescent="0.25">
      <c r="A359" s="11" t="s">
        <v>3266</v>
      </c>
      <c r="B359" s="16" t="s">
        <v>3267</v>
      </c>
      <c r="C359" s="16" t="s">
        <v>3268</v>
      </c>
      <c r="D359" s="11" t="s">
        <v>3269</v>
      </c>
      <c r="E359" s="11">
        <v>37066</v>
      </c>
      <c r="F359" s="11">
        <v>1974</v>
      </c>
      <c r="G359" s="11">
        <v>297877</v>
      </c>
      <c r="H359" s="11">
        <v>126802</v>
      </c>
      <c r="I359" s="11" t="s">
        <v>44</v>
      </c>
      <c r="J359" s="29">
        <v>6.5</v>
      </c>
      <c r="K359" s="30">
        <v>824213</v>
      </c>
      <c r="L359" s="31">
        <v>0.04</v>
      </c>
      <c r="M359" s="30">
        <v>791244.48</v>
      </c>
      <c r="N359" s="31">
        <v>0.52229499999999995</v>
      </c>
      <c r="O359" s="30">
        <v>413263.03568159993</v>
      </c>
      <c r="P359" s="30">
        <v>377981.44431840006</v>
      </c>
      <c r="Q359" s="32">
        <v>0.08</v>
      </c>
      <c r="R359" s="30">
        <v>37.26099</v>
      </c>
      <c r="S359" s="12">
        <v>0</v>
      </c>
      <c r="T359" s="30">
        <v>0</v>
      </c>
      <c r="U359" s="29"/>
      <c r="V359" s="30">
        <v>4724768.0539800003</v>
      </c>
    </row>
    <row r="360" spans="1:22" ht="30" x14ac:dyDescent="0.25">
      <c r="A360" s="11" t="s">
        <v>3270</v>
      </c>
      <c r="B360" s="16" t="s">
        <v>3270</v>
      </c>
      <c r="C360" s="16" t="s">
        <v>125</v>
      </c>
      <c r="D360" s="11" t="s">
        <v>1175</v>
      </c>
      <c r="E360" s="11">
        <v>37283</v>
      </c>
      <c r="F360" s="11">
        <v>1972</v>
      </c>
      <c r="G360" s="11">
        <v>26549</v>
      </c>
      <c r="H360" s="11">
        <v>7704</v>
      </c>
      <c r="I360" s="11" t="s">
        <v>30</v>
      </c>
      <c r="J360" s="29">
        <v>9.5</v>
      </c>
      <c r="K360" s="30">
        <v>73188</v>
      </c>
      <c r="L360" s="31">
        <v>0.04</v>
      </c>
      <c r="M360" s="30">
        <v>70260.479999999996</v>
      </c>
      <c r="N360" s="31">
        <v>0.49550250000000001</v>
      </c>
      <c r="O360" s="30">
        <v>34814.243491199995</v>
      </c>
      <c r="P360" s="30">
        <v>35446.236508800001</v>
      </c>
      <c r="Q360" s="32">
        <v>9.5000000000000001E-2</v>
      </c>
      <c r="R360" s="30">
        <v>48.431759999999997</v>
      </c>
      <c r="S360" s="12">
        <v>0</v>
      </c>
      <c r="T360" s="30">
        <v>0</v>
      </c>
      <c r="U360" s="29"/>
      <c r="V360" s="30">
        <v>373118.27903999999</v>
      </c>
    </row>
    <row r="361" spans="1:22" ht="30" x14ac:dyDescent="0.25">
      <c r="A361" s="11" t="s">
        <v>3271</v>
      </c>
      <c r="B361" s="16" t="s">
        <v>3271</v>
      </c>
      <c r="C361" s="16" t="s">
        <v>70</v>
      </c>
      <c r="D361" s="11" t="s">
        <v>3272</v>
      </c>
      <c r="E361" s="11">
        <v>37059</v>
      </c>
      <c r="F361" s="11">
        <v>1970</v>
      </c>
      <c r="G361" s="11">
        <v>18609</v>
      </c>
      <c r="H361" s="11">
        <v>4715</v>
      </c>
      <c r="I361" s="11" t="s">
        <v>30</v>
      </c>
      <c r="J361" s="29">
        <v>9.5</v>
      </c>
      <c r="K361" s="30">
        <v>44792.5</v>
      </c>
      <c r="L361" s="31">
        <v>0.04</v>
      </c>
      <c r="M361" s="30">
        <v>43000.800000000003</v>
      </c>
      <c r="N361" s="31">
        <v>0.49550250000000001</v>
      </c>
      <c r="O361" s="30">
        <v>21307.003902</v>
      </c>
      <c r="P361" s="30">
        <v>21693.796098000003</v>
      </c>
      <c r="Q361" s="32">
        <v>9.5000000000000001E-2</v>
      </c>
      <c r="R361" s="30">
        <v>48.431759999999997</v>
      </c>
      <c r="S361" s="12">
        <v>0</v>
      </c>
      <c r="T361" s="30">
        <v>0</v>
      </c>
      <c r="U361" s="29"/>
      <c r="V361" s="30">
        <v>228355.74840000001</v>
      </c>
    </row>
    <row r="362" spans="1:22" ht="30" x14ac:dyDescent="0.25">
      <c r="A362" s="11" t="s">
        <v>3273</v>
      </c>
      <c r="B362" s="16" t="s">
        <v>3273</v>
      </c>
      <c r="C362" s="16" t="s">
        <v>95</v>
      </c>
      <c r="D362" s="11" t="s">
        <v>3274</v>
      </c>
      <c r="E362" s="11">
        <v>37059</v>
      </c>
      <c r="F362" s="11">
        <v>1977</v>
      </c>
      <c r="G362" s="11">
        <v>36642</v>
      </c>
      <c r="H362" s="11">
        <v>16464</v>
      </c>
      <c r="I362" s="11" t="s">
        <v>30</v>
      </c>
      <c r="J362" s="29">
        <v>9</v>
      </c>
      <c r="K362" s="30">
        <v>148176</v>
      </c>
      <c r="L362" s="31">
        <v>0.04</v>
      </c>
      <c r="M362" s="30">
        <v>142248.95999999999</v>
      </c>
      <c r="N362" s="31">
        <v>0.49550250000000001</v>
      </c>
      <c r="O362" s="30">
        <v>70484.715302399985</v>
      </c>
      <c r="P362" s="30">
        <v>71764.244697600006</v>
      </c>
      <c r="Q362" s="32">
        <v>9.5000000000000001E-2</v>
      </c>
      <c r="R362" s="30">
        <v>45.882720000000006</v>
      </c>
      <c r="S362" s="12">
        <v>0</v>
      </c>
      <c r="T362" s="30">
        <v>0</v>
      </c>
      <c r="U362" s="29"/>
      <c r="V362" s="30">
        <v>755413.1020800001</v>
      </c>
    </row>
    <row r="363" spans="1:22" ht="75" x14ac:dyDescent="0.25">
      <c r="A363" s="11" t="s">
        <v>3275</v>
      </c>
      <c r="B363" s="16" t="s">
        <v>3276</v>
      </c>
      <c r="C363" s="16" t="s">
        <v>3277</v>
      </c>
      <c r="D363" s="11" t="s">
        <v>3278</v>
      </c>
      <c r="E363" s="11">
        <v>37059</v>
      </c>
      <c r="F363" s="11">
        <v>1980</v>
      </c>
      <c r="G363" s="11">
        <v>247908</v>
      </c>
      <c r="H363" s="11">
        <v>90902</v>
      </c>
      <c r="I363" s="11" t="s">
        <v>30</v>
      </c>
      <c r="J363" s="29">
        <v>7.5</v>
      </c>
      <c r="K363" s="30">
        <v>681765</v>
      </c>
      <c r="L363" s="31">
        <v>0.04</v>
      </c>
      <c r="M363" s="30">
        <v>654494.4</v>
      </c>
      <c r="N363" s="31">
        <v>0.49550250000000001</v>
      </c>
      <c r="O363" s="30">
        <v>324303.61143599998</v>
      </c>
      <c r="P363" s="30">
        <v>330190.78856400005</v>
      </c>
      <c r="Q363" s="32">
        <v>9.5000000000000001E-2</v>
      </c>
      <c r="R363" s="30">
        <v>38.235600000000005</v>
      </c>
      <c r="S363" s="12">
        <v>0</v>
      </c>
      <c r="T363" s="30">
        <v>0</v>
      </c>
      <c r="U363" s="29"/>
      <c r="V363" s="30">
        <v>3475692.5112000005</v>
      </c>
    </row>
    <row r="364" spans="1:22" ht="60" x14ac:dyDescent="0.25">
      <c r="A364" s="11" t="s">
        <v>3279</v>
      </c>
      <c r="B364" s="16" t="s">
        <v>3280</v>
      </c>
      <c r="C364" s="16" t="s">
        <v>3281</v>
      </c>
      <c r="D364" s="11" t="s">
        <v>3282</v>
      </c>
      <c r="E364" s="11">
        <v>37059</v>
      </c>
      <c r="F364" s="11">
        <v>1989</v>
      </c>
      <c r="G364" s="11">
        <v>503769</v>
      </c>
      <c r="H364" s="11">
        <v>142001</v>
      </c>
      <c r="I364" s="11" t="s">
        <v>44</v>
      </c>
      <c r="J364" s="29">
        <v>6.5</v>
      </c>
      <c r="K364" s="30">
        <v>923006.5</v>
      </c>
      <c r="L364" s="31">
        <v>0.04</v>
      </c>
      <c r="M364" s="30">
        <v>886086.24</v>
      </c>
      <c r="N364" s="31">
        <v>0.49550250000000001</v>
      </c>
      <c r="O364" s="30">
        <v>439057.94713560003</v>
      </c>
      <c r="P364" s="30">
        <v>447028.29286440002</v>
      </c>
      <c r="Q364" s="32">
        <v>0.08</v>
      </c>
      <c r="R364" s="30">
        <v>39.350805000000001</v>
      </c>
      <c r="S364" s="12">
        <v>0</v>
      </c>
      <c r="T364" s="30">
        <v>0</v>
      </c>
      <c r="U364" s="29"/>
      <c r="V364" s="30">
        <v>5587853.660805</v>
      </c>
    </row>
    <row r="365" spans="1:22" ht="90" x14ac:dyDescent="0.25">
      <c r="A365" s="11" t="s">
        <v>3283</v>
      </c>
      <c r="B365" s="16" t="s">
        <v>3284</v>
      </c>
      <c r="C365" s="16" t="s">
        <v>3227</v>
      </c>
      <c r="D365" s="11" t="s">
        <v>3285</v>
      </c>
      <c r="E365" s="11">
        <v>37059</v>
      </c>
      <c r="F365" s="11">
        <v>1983</v>
      </c>
      <c r="G365" s="11">
        <v>158275</v>
      </c>
      <c r="H365" s="11">
        <v>49649</v>
      </c>
      <c r="I365" s="11" t="s">
        <v>30</v>
      </c>
      <c r="J365" s="29">
        <v>7.5</v>
      </c>
      <c r="K365" s="30">
        <v>372367.5</v>
      </c>
      <c r="L365" s="31">
        <v>0.04</v>
      </c>
      <c r="M365" s="30">
        <v>357472.8</v>
      </c>
      <c r="N365" s="31">
        <v>0.49550250000000001</v>
      </c>
      <c r="O365" s="30">
        <v>177128.66608199998</v>
      </c>
      <c r="P365" s="30">
        <v>180344.13391800001</v>
      </c>
      <c r="Q365" s="32">
        <v>9.5000000000000001E-2</v>
      </c>
      <c r="R365" s="30">
        <v>38.235599999999998</v>
      </c>
      <c r="S365" s="12">
        <v>0</v>
      </c>
      <c r="T365" s="30">
        <v>0</v>
      </c>
      <c r="U365" s="29"/>
      <c r="V365" s="30">
        <v>1898359.3044</v>
      </c>
    </row>
    <row r="366" spans="1:22" ht="45" x14ac:dyDescent="0.25">
      <c r="A366" s="11" t="s">
        <v>3286</v>
      </c>
      <c r="B366" s="16" t="s">
        <v>3287</v>
      </c>
      <c r="C366" s="16" t="s">
        <v>71</v>
      </c>
      <c r="D366" s="11" t="s">
        <v>3288</v>
      </c>
      <c r="E366" s="11">
        <v>37059</v>
      </c>
      <c r="F366" s="11">
        <v>1974</v>
      </c>
      <c r="G366" s="11">
        <v>268068</v>
      </c>
      <c r="H366" s="11">
        <v>96645</v>
      </c>
      <c r="I366" s="11" t="s">
        <v>30</v>
      </c>
      <c r="J366" s="29">
        <v>7.5</v>
      </c>
      <c r="K366" s="30">
        <v>724837.5</v>
      </c>
      <c r="L366" s="31">
        <v>0.04</v>
      </c>
      <c r="M366" s="30">
        <v>695844</v>
      </c>
      <c r="N366" s="31">
        <v>0.49550250000000001</v>
      </c>
      <c r="O366" s="30">
        <v>344792.44160999998</v>
      </c>
      <c r="P366" s="30">
        <v>351051.55839000002</v>
      </c>
      <c r="Q366" s="32">
        <v>9.5000000000000001E-2</v>
      </c>
      <c r="R366" s="30">
        <v>38.235600000000005</v>
      </c>
      <c r="S366" s="12">
        <v>0</v>
      </c>
      <c r="T366" s="30">
        <v>0</v>
      </c>
      <c r="U366" s="29"/>
      <c r="V366" s="30">
        <v>3695279.5619999999</v>
      </c>
    </row>
    <row r="367" spans="1:22" ht="30" x14ac:dyDescent="0.25">
      <c r="A367" s="11" t="s">
        <v>3289</v>
      </c>
      <c r="B367" s="16" t="s">
        <v>3289</v>
      </c>
      <c r="C367" s="16" t="s">
        <v>70</v>
      </c>
      <c r="D367" s="11" t="s">
        <v>3290</v>
      </c>
      <c r="E367" s="11">
        <v>37059</v>
      </c>
      <c r="F367" s="11">
        <v>1993</v>
      </c>
      <c r="G367" s="11">
        <v>14000</v>
      </c>
      <c r="H367" s="11">
        <v>4000</v>
      </c>
      <c r="I367" s="11" t="s">
        <v>30</v>
      </c>
      <c r="J367" s="29">
        <v>9.5</v>
      </c>
      <c r="K367" s="30">
        <v>38000</v>
      </c>
      <c r="L367" s="31">
        <v>0.04</v>
      </c>
      <c r="M367" s="30">
        <v>36480</v>
      </c>
      <c r="N367" s="31">
        <v>0.49550250000000001</v>
      </c>
      <c r="O367" s="30">
        <v>18075.931199999999</v>
      </c>
      <c r="P367" s="30">
        <v>18404.068800000001</v>
      </c>
      <c r="Q367" s="32">
        <v>9.5000000000000001E-2</v>
      </c>
      <c r="R367" s="30">
        <v>48.431759999999997</v>
      </c>
      <c r="S367" s="12">
        <v>0</v>
      </c>
      <c r="T367" s="30">
        <v>0</v>
      </c>
      <c r="U367" s="29"/>
      <c r="V367" s="30">
        <v>193727.04</v>
      </c>
    </row>
    <row r="368" spans="1:22" ht="30" x14ac:dyDescent="0.25">
      <c r="A368" s="11" t="s">
        <v>3291</v>
      </c>
      <c r="B368" s="16" t="s">
        <v>3291</v>
      </c>
      <c r="C368" s="16" t="s">
        <v>125</v>
      </c>
      <c r="D368" s="11" t="s">
        <v>3292</v>
      </c>
      <c r="E368" s="11">
        <v>37059</v>
      </c>
      <c r="F368" s="11">
        <v>1996</v>
      </c>
      <c r="G368" s="11">
        <v>25789</v>
      </c>
      <c r="H368" s="11">
        <v>10071</v>
      </c>
      <c r="I368" s="11" t="s">
        <v>30</v>
      </c>
      <c r="J368" s="29">
        <v>9</v>
      </c>
      <c r="K368" s="30">
        <v>90639</v>
      </c>
      <c r="L368" s="31">
        <v>0.04</v>
      </c>
      <c r="M368" s="30">
        <v>87013.440000000002</v>
      </c>
      <c r="N368" s="31">
        <v>0.49550250000000001</v>
      </c>
      <c r="O368" s="30">
        <v>43115.377053599994</v>
      </c>
      <c r="P368" s="30">
        <v>43898.062946400009</v>
      </c>
      <c r="Q368" s="32">
        <v>9.5000000000000001E-2</v>
      </c>
      <c r="R368" s="30">
        <v>45.882720000000006</v>
      </c>
      <c r="S368" s="12">
        <v>0</v>
      </c>
      <c r="T368" s="30">
        <v>0</v>
      </c>
      <c r="U368" s="29"/>
      <c r="V368" s="30">
        <v>462084.87312000006</v>
      </c>
    </row>
    <row r="369" spans="1:22" ht="60" x14ac:dyDescent="0.25">
      <c r="A369" s="11" t="s">
        <v>3293</v>
      </c>
      <c r="B369" s="16" t="s">
        <v>3294</v>
      </c>
      <c r="C369" s="16" t="s">
        <v>169</v>
      </c>
      <c r="D369" s="11" t="s">
        <v>3295</v>
      </c>
      <c r="E369" s="11">
        <v>37059</v>
      </c>
      <c r="F369" s="11">
        <v>1969</v>
      </c>
      <c r="G369" s="11">
        <v>167843</v>
      </c>
      <c r="H369" s="11">
        <v>80595</v>
      </c>
      <c r="I369" s="11" t="s">
        <v>30</v>
      </c>
      <c r="J369" s="29">
        <v>7.5</v>
      </c>
      <c r="K369" s="30">
        <v>604462.5</v>
      </c>
      <c r="L369" s="31">
        <v>0.04</v>
      </c>
      <c r="M369" s="30">
        <v>580284</v>
      </c>
      <c r="N369" s="31">
        <v>0.49550250000000001</v>
      </c>
      <c r="O369" s="30">
        <v>287532.17270999996</v>
      </c>
      <c r="P369" s="30">
        <v>292751.82729000004</v>
      </c>
      <c r="Q369" s="32">
        <v>9.5000000000000001E-2</v>
      </c>
      <c r="R369" s="30">
        <v>38.235600000000005</v>
      </c>
      <c r="S369" s="12">
        <v>0</v>
      </c>
      <c r="T369" s="30">
        <v>0</v>
      </c>
      <c r="U369" s="29"/>
      <c r="V369" s="30">
        <v>3081598.1820000005</v>
      </c>
    </row>
    <row r="370" spans="1:22" ht="30" x14ac:dyDescent="0.25">
      <c r="A370" s="11" t="s">
        <v>3296</v>
      </c>
      <c r="B370" s="16" t="s">
        <v>3296</v>
      </c>
      <c r="C370" s="16" t="s">
        <v>125</v>
      </c>
      <c r="D370" s="11" t="s">
        <v>3297</v>
      </c>
      <c r="E370" s="11">
        <v>37059</v>
      </c>
      <c r="F370" s="11">
        <v>1974</v>
      </c>
      <c r="G370" s="11">
        <v>67116</v>
      </c>
      <c r="H370" s="11">
        <v>30077</v>
      </c>
      <c r="I370" s="11" t="s">
        <v>30</v>
      </c>
      <c r="J370" s="29">
        <v>8</v>
      </c>
      <c r="K370" s="30">
        <v>240616</v>
      </c>
      <c r="L370" s="31">
        <v>0.04</v>
      </c>
      <c r="M370" s="30">
        <v>230991.35999999999</v>
      </c>
      <c r="N370" s="31">
        <v>0.49550250000000001</v>
      </c>
      <c r="O370" s="30">
        <v>114456.79635839998</v>
      </c>
      <c r="P370" s="30">
        <v>116534.56364160001</v>
      </c>
      <c r="Q370" s="32">
        <v>9.5000000000000001E-2</v>
      </c>
      <c r="R370" s="30">
        <v>40.784640000000003</v>
      </c>
      <c r="S370" s="12">
        <v>0</v>
      </c>
      <c r="T370" s="30">
        <v>0</v>
      </c>
      <c r="U370" s="29"/>
      <c r="V370" s="30">
        <v>1226679.6172799999</v>
      </c>
    </row>
    <row r="371" spans="1:22" ht="30" x14ac:dyDescent="0.25">
      <c r="A371" s="11" t="s">
        <v>3298</v>
      </c>
      <c r="B371" s="16" t="s">
        <v>3298</v>
      </c>
      <c r="C371" s="16" t="s">
        <v>125</v>
      </c>
      <c r="D371" s="11" t="s">
        <v>3299</v>
      </c>
      <c r="E371" s="11">
        <v>37059</v>
      </c>
      <c r="F371" s="11">
        <v>1988</v>
      </c>
      <c r="G371" s="11">
        <v>68960</v>
      </c>
      <c r="H371" s="11">
        <v>30800</v>
      </c>
      <c r="I371" s="11" t="s">
        <v>30</v>
      </c>
      <c r="J371" s="29">
        <v>8</v>
      </c>
      <c r="K371" s="30">
        <v>246400</v>
      </c>
      <c r="L371" s="31">
        <v>0.04</v>
      </c>
      <c r="M371" s="30">
        <v>236544</v>
      </c>
      <c r="N371" s="31">
        <v>0.49550250000000001</v>
      </c>
      <c r="O371" s="30">
        <v>117208.14336</v>
      </c>
      <c r="P371" s="30">
        <v>119335.85664</v>
      </c>
      <c r="Q371" s="32">
        <v>9.5000000000000001E-2</v>
      </c>
      <c r="R371" s="30">
        <v>40.784640000000003</v>
      </c>
      <c r="S371" s="12">
        <v>0</v>
      </c>
      <c r="T371" s="30">
        <v>0</v>
      </c>
      <c r="U371" s="29"/>
      <c r="V371" s="30">
        <v>1256166.912</v>
      </c>
    </row>
    <row r="372" spans="1:22" ht="30" x14ac:dyDescent="0.25">
      <c r="A372" s="11" t="s">
        <v>3300</v>
      </c>
      <c r="B372" s="16" t="s">
        <v>3300</v>
      </c>
      <c r="C372" s="16" t="s">
        <v>70</v>
      </c>
      <c r="D372" s="11" t="s">
        <v>3301</v>
      </c>
      <c r="E372" s="11">
        <v>37059</v>
      </c>
      <c r="F372" s="11">
        <v>1982</v>
      </c>
      <c r="G372" s="11">
        <v>78534</v>
      </c>
      <c r="H372" s="11">
        <v>50679</v>
      </c>
      <c r="I372" s="11" t="s">
        <v>30</v>
      </c>
      <c r="J372" s="29">
        <v>7.5</v>
      </c>
      <c r="K372" s="30">
        <v>380092.5</v>
      </c>
      <c r="L372" s="31">
        <v>0.04</v>
      </c>
      <c r="M372" s="30">
        <v>364888.8</v>
      </c>
      <c r="N372" s="31">
        <v>0.49550250000000001</v>
      </c>
      <c r="O372" s="30">
        <v>180803.31262199997</v>
      </c>
      <c r="P372" s="30">
        <v>184085.48737799999</v>
      </c>
      <c r="Q372" s="32">
        <v>9.5000000000000001E-2</v>
      </c>
      <c r="R372" s="30">
        <v>38.235600000000005</v>
      </c>
      <c r="S372" s="12">
        <v>0</v>
      </c>
      <c r="T372" s="30">
        <v>0</v>
      </c>
      <c r="U372" s="29"/>
      <c r="V372" s="30">
        <v>1937741.9724000003</v>
      </c>
    </row>
    <row r="373" spans="1:22" ht="30" x14ac:dyDescent="0.25">
      <c r="A373" s="11" t="s">
        <v>3302</v>
      </c>
      <c r="B373" s="16" t="s">
        <v>3302</v>
      </c>
      <c r="C373" s="16" t="s">
        <v>70</v>
      </c>
      <c r="D373" s="11" t="s">
        <v>3303</v>
      </c>
      <c r="E373" s="11">
        <v>37059</v>
      </c>
      <c r="F373" s="11">
        <v>1975</v>
      </c>
      <c r="G373" s="11">
        <v>52260</v>
      </c>
      <c r="H373" s="11">
        <v>16000</v>
      </c>
      <c r="I373" s="11" t="s">
        <v>30</v>
      </c>
      <c r="J373" s="29">
        <v>9</v>
      </c>
      <c r="K373" s="30">
        <v>144000</v>
      </c>
      <c r="L373" s="31">
        <v>0.04</v>
      </c>
      <c r="M373" s="30">
        <v>138240</v>
      </c>
      <c r="N373" s="31">
        <v>0.49550250000000001</v>
      </c>
      <c r="O373" s="30">
        <v>68498.265599999999</v>
      </c>
      <c r="P373" s="30">
        <v>69741.734400000001</v>
      </c>
      <c r="Q373" s="32">
        <v>9.5000000000000001E-2</v>
      </c>
      <c r="R373" s="30">
        <v>45.882719999999999</v>
      </c>
      <c r="S373" s="12">
        <v>0</v>
      </c>
      <c r="T373" s="30">
        <v>0</v>
      </c>
      <c r="U373" s="29"/>
      <c r="V373" s="30">
        <v>734123.52000000002</v>
      </c>
    </row>
    <row r="374" spans="1:22" ht="90" x14ac:dyDescent="0.25">
      <c r="A374" s="11" t="s">
        <v>3304</v>
      </c>
      <c r="B374" s="16" t="s">
        <v>3305</v>
      </c>
      <c r="C374" s="16" t="s">
        <v>3306</v>
      </c>
      <c r="D374" s="11" t="s">
        <v>3307</v>
      </c>
      <c r="E374" s="11">
        <v>37059</v>
      </c>
      <c r="F374" s="11">
        <v>1970</v>
      </c>
      <c r="G374" s="11">
        <v>329202</v>
      </c>
      <c r="H374" s="11">
        <v>147321</v>
      </c>
      <c r="I374" s="11" t="s">
        <v>44</v>
      </c>
      <c r="J374" s="29">
        <v>6.5</v>
      </c>
      <c r="K374" s="30">
        <v>957586.5</v>
      </c>
      <c r="L374" s="31">
        <v>0.04</v>
      </c>
      <c r="M374" s="30">
        <v>919283.04</v>
      </c>
      <c r="N374" s="31">
        <v>0.49550250000000001</v>
      </c>
      <c r="O374" s="30">
        <v>455507.0445276</v>
      </c>
      <c r="P374" s="30">
        <v>463775.99547239998</v>
      </c>
      <c r="Q374" s="32">
        <v>0.08</v>
      </c>
      <c r="R374" s="30">
        <v>39.350805000000001</v>
      </c>
      <c r="S374" s="12">
        <v>0</v>
      </c>
      <c r="T374" s="30">
        <v>0</v>
      </c>
      <c r="U374" s="29"/>
      <c r="V374" s="30">
        <v>5797199.9434050005</v>
      </c>
    </row>
    <row r="375" spans="1:22" ht="30" x14ac:dyDescent="0.25">
      <c r="A375" s="11" t="s">
        <v>3308</v>
      </c>
      <c r="B375" s="16" t="s">
        <v>3308</v>
      </c>
      <c r="C375" s="16" t="s">
        <v>70</v>
      </c>
      <c r="D375" s="11" t="s">
        <v>2762</v>
      </c>
      <c r="E375" s="11">
        <v>37059</v>
      </c>
      <c r="F375" s="11">
        <v>1973</v>
      </c>
      <c r="G375" s="11">
        <v>114955</v>
      </c>
      <c r="H375" s="11">
        <v>53100</v>
      </c>
      <c r="I375" s="11" t="s">
        <v>30</v>
      </c>
      <c r="J375" s="29">
        <v>7.5</v>
      </c>
      <c r="K375" s="30">
        <v>398250</v>
      </c>
      <c r="L375" s="31">
        <v>0.04</v>
      </c>
      <c r="M375" s="30">
        <v>382320</v>
      </c>
      <c r="N375" s="31">
        <v>0.49550250000000001</v>
      </c>
      <c r="O375" s="30">
        <v>189440.51579999999</v>
      </c>
      <c r="P375" s="30">
        <v>192879.48420000001</v>
      </c>
      <c r="Q375" s="32">
        <v>9.5000000000000001E-2</v>
      </c>
      <c r="R375" s="30">
        <v>38.235600000000005</v>
      </c>
      <c r="S375" s="12">
        <v>0</v>
      </c>
      <c r="T375" s="30">
        <v>0</v>
      </c>
      <c r="U375" s="29"/>
      <c r="V375" s="30">
        <v>2030310.3600000003</v>
      </c>
    </row>
    <row r="376" spans="1:22" ht="45" x14ac:dyDescent="0.25">
      <c r="A376" s="11" t="s">
        <v>3309</v>
      </c>
      <c r="B376" s="16" t="s">
        <v>3310</v>
      </c>
      <c r="C376" s="16" t="s">
        <v>3311</v>
      </c>
      <c r="D376" s="11" t="s">
        <v>3312</v>
      </c>
      <c r="E376" s="11">
        <v>37072</v>
      </c>
      <c r="F376" s="11">
        <v>1972</v>
      </c>
      <c r="G376" s="11">
        <v>323586</v>
      </c>
      <c r="H376" s="11">
        <v>155487</v>
      </c>
      <c r="I376" s="11" t="s">
        <v>44</v>
      </c>
      <c r="J376" s="29">
        <v>6.5</v>
      </c>
      <c r="K376" s="30">
        <v>1010665.5</v>
      </c>
      <c r="L376" s="31">
        <v>0.04</v>
      </c>
      <c r="M376" s="30">
        <v>970238.88</v>
      </c>
      <c r="N376" s="31">
        <v>0.51842749999999993</v>
      </c>
      <c r="O376" s="30">
        <v>502998.51696119993</v>
      </c>
      <c r="P376" s="30">
        <v>467240.36303880007</v>
      </c>
      <c r="Q376" s="32">
        <v>0.08</v>
      </c>
      <c r="R376" s="30">
        <v>37.562655000000007</v>
      </c>
      <c r="S376" s="12">
        <v>0</v>
      </c>
      <c r="T376" s="30">
        <v>0</v>
      </c>
      <c r="U376" s="29"/>
      <c r="V376" s="30">
        <v>5840504.5379850008</v>
      </c>
    </row>
    <row r="377" spans="1:22" ht="105" x14ac:dyDescent="0.25">
      <c r="A377" s="11" t="s">
        <v>3313</v>
      </c>
      <c r="B377" s="16" t="s">
        <v>3314</v>
      </c>
      <c r="C377" s="16" t="s">
        <v>3315</v>
      </c>
      <c r="D377" s="11" t="s">
        <v>3316</v>
      </c>
      <c r="E377" s="11">
        <v>37059</v>
      </c>
      <c r="F377" s="11">
        <v>1967</v>
      </c>
      <c r="G377" s="11">
        <v>285867</v>
      </c>
      <c r="H377" s="11">
        <v>152771</v>
      </c>
      <c r="I377" s="11" t="s">
        <v>44</v>
      </c>
      <c r="J377" s="29">
        <v>6.5</v>
      </c>
      <c r="K377" s="30">
        <v>993011.5</v>
      </c>
      <c r="L377" s="31">
        <v>0.04</v>
      </c>
      <c r="M377" s="30">
        <v>953291.04</v>
      </c>
      <c r="N377" s="31">
        <v>0.49550250000000001</v>
      </c>
      <c r="O377" s="30">
        <v>472358.09354759997</v>
      </c>
      <c r="P377" s="30">
        <v>480932.94645240007</v>
      </c>
      <c r="Q377" s="32">
        <v>0.08</v>
      </c>
      <c r="R377" s="30">
        <v>39.350805000000008</v>
      </c>
      <c r="S377" s="12">
        <v>0</v>
      </c>
      <c r="T377" s="30">
        <v>0</v>
      </c>
      <c r="U377" s="29"/>
      <c r="V377" s="30">
        <v>6011661.8306550011</v>
      </c>
    </row>
    <row r="378" spans="1:22" ht="30" x14ac:dyDescent="0.25">
      <c r="A378" s="11" t="s">
        <v>3317</v>
      </c>
      <c r="B378" s="16" t="s">
        <v>3317</v>
      </c>
      <c r="C378" s="16" t="s">
        <v>125</v>
      </c>
      <c r="D378" s="11" t="s">
        <v>3318</v>
      </c>
      <c r="E378" s="11">
        <v>37059</v>
      </c>
      <c r="F378" s="11">
        <v>1981</v>
      </c>
      <c r="G378" s="11">
        <v>32670</v>
      </c>
      <c r="H378" s="11">
        <v>11250</v>
      </c>
      <c r="I378" s="11" t="s">
        <v>30</v>
      </c>
      <c r="J378" s="29">
        <v>9</v>
      </c>
      <c r="K378" s="30">
        <v>101250</v>
      </c>
      <c r="L378" s="31">
        <v>0.04</v>
      </c>
      <c r="M378" s="30">
        <v>97200</v>
      </c>
      <c r="N378" s="31">
        <v>0.49550250000000001</v>
      </c>
      <c r="O378" s="30">
        <v>48162.842999999993</v>
      </c>
      <c r="P378" s="30">
        <v>49037.157000000007</v>
      </c>
      <c r="Q378" s="32">
        <v>9.5000000000000001E-2</v>
      </c>
      <c r="R378" s="30">
        <v>45.882720000000006</v>
      </c>
      <c r="S378" s="12">
        <v>0</v>
      </c>
      <c r="T378" s="30">
        <v>0</v>
      </c>
      <c r="U378" s="29"/>
      <c r="V378" s="30">
        <v>516180.60000000009</v>
      </c>
    </row>
    <row r="379" spans="1:22" ht="30" x14ac:dyDescent="0.25">
      <c r="A379" s="11" t="s">
        <v>3319</v>
      </c>
      <c r="B379" s="16" t="s">
        <v>3319</v>
      </c>
      <c r="C379" s="16" t="s">
        <v>70</v>
      </c>
      <c r="D379" s="11" t="s">
        <v>3320</v>
      </c>
      <c r="E379" s="11">
        <v>37059</v>
      </c>
      <c r="F379" s="11">
        <v>1972</v>
      </c>
      <c r="G379" s="11">
        <v>22350</v>
      </c>
      <c r="H379" s="11">
        <v>6250</v>
      </c>
      <c r="I379" s="11" t="s">
        <v>30</v>
      </c>
      <c r="J379" s="29">
        <v>9.5</v>
      </c>
      <c r="K379" s="30">
        <v>59375</v>
      </c>
      <c r="L379" s="31">
        <v>0.04</v>
      </c>
      <c r="M379" s="30">
        <v>57000</v>
      </c>
      <c r="N379" s="31">
        <v>0.49550250000000001</v>
      </c>
      <c r="O379" s="30">
        <v>28243.642500000002</v>
      </c>
      <c r="P379" s="30">
        <v>28756.357499999998</v>
      </c>
      <c r="Q379" s="32">
        <v>9.5000000000000001E-2</v>
      </c>
      <c r="R379" s="30">
        <v>48.431759999999997</v>
      </c>
      <c r="S379" s="12">
        <v>0</v>
      </c>
      <c r="T379" s="30">
        <v>0</v>
      </c>
      <c r="U379" s="29"/>
      <c r="V379" s="30">
        <v>302698.5</v>
      </c>
    </row>
    <row r="380" spans="1:22" ht="30" x14ac:dyDescent="0.25">
      <c r="A380" s="11" t="s">
        <v>3321</v>
      </c>
      <c r="B380" s="16" t="s">
        <v>3321</v>
      </c>
      <c r="C380" s="16" t="s">
        <v>95</v>
      </c>
      <c r="D380" s="11" t="s">
        <v>3322</v>
      </c>
      <c r="E380" s="11">
        <v>37059</v>
      </c>
      <c r="F380" s="11">
        <v>1971</v>
      </c>
      <c r="G380" s="11">
        <v>13574</v>
      </c>
      <c r="H380" s="11">
        <v>6196</v>
      </c>
      <c r="I380" s="11" t="s">
        <v>30</v>
      </c>
      <c r="J380" s="29">
        <v>9.5</v>
      </c>
      <c r="K380" s="30">
        <v>58862</v>
      </c>
      <c r="L380" s="31">
        <v>0.04</v>
      </c>
      <c r="M380" s="30">
        <v>56507.519999999997</v>
      </c>
      <c r="N380" s="31">
        <v>0.49550250000000001</v>
      </c>
      <c r="O380" s="30">
        <v>27999.617428799997</v>
      </c>
      <c r="P380" s="30">
        <v>28507.9025712</v>
      </c>
      <c r="Q380" s="32">
        <v>9.5000000000000001E-2</v>
      </c>
      <c r="R380" s="30">
        <v>48.431759999999997</v>
      </c>
      <c r="S380" s="12">
        <v>0</v>
      </c>
      <c r="T380" s="30">
        <v>0</v>
      </c>
      <c r="U380" s="29"/>
      <c r="V380" s="30">
        <v>300083.18495999998</v>
      </c>
    </row>
    <row r="381" spans="1:22" ht="30" x14ac:dyDescent="0.25">
      <c r="A381" s="11" t="s">
        <v>3323</v>
      </c>
      <c r="B381" s="16" t="s">
        <v>3323</v>
      </c>
      <c r="C381" s="16" t="s">
        <v>125</v>
      </c>
      <c r="D381" s="11" t="s">
        <v>3324</v>
      </c>
      <c r="E381" s="11">
        <v>37059</v>
      </c>
      <c r="F381" s="11">
        <v>1973</v>
      </c>
      <c r="G381" s="11">
        <v>11448</v>
      </c>
      <c r="H381" s="11">
        <v>3552</v>
      </c>
      <c r="I381" s="11" t="s">
        <v>30</v>
      </c>
      <c r="J381" s="29">
        <v>9.5</v>
      </c>
      <c r="K381" s="30">
        <v>33744</v>
      </c>
      <c r="L381" s="31">
        <v>0.04</v>
      </c>
      <c r="M381" s="30">
        <v>32394.240000000002</v>
      </c>
      <c r="N381" s="31">
        <v>0.49550250000000001</v>
      </c>
      <c r="O381" s="30">
        <v>16051.426905599999</v>
      </c>
      <c r="P381" s="30">
        <v>16342.813094400002</v>
      </c>
      <c r="Q381" s="32">
        <v>9.5000000000000001E-2</v>
      </c>
      <c r="R381" s="30">
        <v>48.431760000000011</v>
      </c>
      <c r="S381" s="12">
        <v>0</v>
      </c>
      <c r="T381" s="30">
        <v>0</v>
      </c>
      <c r="U381" s="29"/>
      <c r="V381" s="30">
        <v>172029.61152000003</v>
      </c>
    </row>
    <row r="382" spans="1:22" ht="30" x14ac:dyDescent="0.25">
      <c r="A382" s="11" t="s">
        <v>3325</v>
      </c>
      <c r="B382" s="16" t="s">
        <v>3325</v>
      </c>
      <c r="C382" s="16" t="s">
        <v>70</v>
      </c>
      <c r="D382" s="11" t="s">
        <v>3326</v>
      </c>
      <c r="E382" s="11">
        <v>37059</v>
      </c>
      <c r="F382" s="11">
        <v>1969</v>
      </c>
      <c r="G382" s="11">
        <v>18300</v>
      </c>
      <c r="H382" s="11">
        <v>5260</v>
      </c>
      <c r="I382" s="11" t="s">
        <v>30</v>
      </c>
      <c r="J382" s="29">
        <v>9.5</v>
      </c>
      <c r="K382" s="30">
        <v>49970</v>
      </c>
      <c r="L382" s="31">
        <v>0.04</v>
      </c>
      <c r="M382" s="30">
        <v>47971.199999999997</v>
      </c>
      <c r="N382" s="31">
        <v>0.49550250000000001</v>
      </c>
      <c r="O382" s="30">
        <v>23769.849527999995</v>
      </c>
      <c r="P382" s="30">
        <v>24201.350471999998</v>
      </c>
      <c r="Q382" s="32">
        <v>9.5000000000000001E-2</v>
      </c>
      <c r="R382" s="30">
        <v>48.431759999999997</v>
      </c>
      <c r="S382" s="12">
        <v>0</v>
      </c>
      <c r="T382" s="30">
        <v>0</v>
      </c>
      <c r="U382" s="29"/>
      <c r="V382" s="30">
        <v>254751.05760000003</v>
      </c>
    </row>
    <row r="383" spans="1:22" ht="30" x14ac:dyDescent="0.25">
      <c r="A383" s="11" t="s">
        <v>3327</v>
      </c>
      <c r="B383" s="16" t="s">
        <v>3327</v>
      </c>
      <c r="C383" s="16" t="s">
        <v>70</v>
      </c>
      <c r="D383" s="11" t="s">
        <v>3328</v>
      </c>
      <c r="E383" s="11">
        <v>37059</v>
      </c>
      <c r="F383" s="11">
        <v>1975</v>
      </c>
      <c r="G383" s="11">
        <v>18426</v>
      </c>
      <c r="H383" s="11">
        <v>6200</v>
      </c>
      <c r="I383" s="11" t="s">
        <v>30</v>
      </c>
      <c r="J383" s="29">
        <v>9.5</v>
      </c>
      <c r="K383" s="30">
        <v>58900</v>
      </c>
      <c r="L383" s="31">
        <v>0.04</v>
      </c>
      <c r="M383" s="30">
        <v>56544</v>
      </c>
      <c r="N383" s="31">
        <v>0.49550250000000001</v>
      </c>
      <c r="O383" s="30">
        <v>28017.693359999997</v>
      </c>
      <c r="P383" s="30">
        <v>28526.306640000003</v>
      </c>
      <c r="Q383" s="32">
        <v>9.5000000000000001E-2</v>
      </c>
      <c r="R383" s="30">
        <v>48.431759999999997</v>
      </c>
      <c r="S383" s="12">
        <v>0</v>
      </c>
      <c r="T383" s="30">
        <v>0</v>
      </c>
      <c r="U383" s="29"/>
      <c r="V383" s="30">
        <v>300276.91200000001</v>
      </c>
    </row>
    <row r="384" spans="1:22" ht="30" x14ac:dyDescent="0.25">
      <c r="A384" s="11" t="s">
        <v>3329</v>
      </c>
      <c r="B384" s="16" t="s">
        <v>3329</v>
      </c>
      <c r="C384" s="16" t="s">
        <v>70</v>
      </c>
      <c r="D384" s="11" t="s">
        <v>3330</v>
      </c>
      <c r="E384" s="11">
        <v>37059</v>
      </c>
      <c r="F384" s="11">
        <v>1970</v>
      </c>
      <c r="G384" s="11">
        <v>27439</v>
      </c>
      <c r="H384" s="11">
        <v>7785</v>
      </c>
      <c r="I384" s="11" t="s">
        <v>30</v>
      </c>
      <c r="J384" s="29">
        <v>9.5</v>
      </c>
      <c r="K384" s="30">
        <v>73957.5</v>
      </c>
      <c r="L384" s="31">
        <v>0.04</v>
      </c>
      <c r="M384" s="30">
        <v>70999.199999999997</v>
      </c>
      <c r="N384" s="31">
        <v>0.49550250000000001</v>
      </c>
      <c r="O384" s="30">
        <v>35180.281097999992</v>
      </c>
      <c r="P384" s="30">
        <v>35818.918902000005</v>
      </c>
      <c r="Q384" s="32">
        <v>9.5000000000000001E-2</v>
      </c>
      <c r="R384" s="30">
        <v>48.431760000000011</v>
      </c>
      <c r="S384" s="12">
        <v>0</v>
      </c>
      <c r="T384" s="30">
        <v>0</v>
      </c>
      <c r="U384" s="29"/>
      <c r="V384" s="30">
        <v>377041.25160000008</v>
      </c>
    </row>
    <row r="385" spans="1:22" ht="30" x14ac:dyDescent="0.25">
      <c r="A385" s="11" t="s">
        <v>3331</v>
      </c>
      <c r="B385" s="16" t="s">
        <v>3331</v>
      </c>
      <c r="C385" s="16" t="s">
        <v>70</v>
      </c>
      <c r="D385" s="11" t="s">
        <v>3332</v>
      </c>
      <c r="E385" s="11">
        <v>37059</v>
      </c>
      <c r="F385" s="11">
        <v>1968</v>
      </c>
      <c r="G385" s="11">
        <v>79671</v>
      </c>
      <c r="H385" s="11">
        <v>38700</v>
      </c>
      <c r="I385" s="11" t="s">
        <v>30</v>
      </c>
      <c r="J385" s="29">
        <v>8</v>
      </c>
      <c r="K385" s="30">
        <v>309600</v>
      </c>
      <c r="L385" s="31">
        <v>0.04</v>
      </c>
      <c r="M385" s="30">
        <v>297216</v>
      </c>
      <c r="N385" s="31">
        <v>0.49550250000000001</v>
      </c>
      <c r="O385" s="30">
        <v>147271.27103999999</v>
      </c>
      <c r="P385" s="30">
        <v>149944.72896000001</v>
      </c>
      <c r="Q385" s="32">
        <v>9.5000000000000001E-2</v>
      </c>
      <c r="R385" s="30">
        <v>40.784640000000003</v>
      </c>
      <c r="S385" s="12">
        <v>0</v>
      </c>
      <c r="T385" s="30">
        <v>0</v>
      </c>
      <c r="U385" s="29"/>
      <c r="V385" s="30">
        <v>1578365.5679999995</v>
      </c>
    </row>
    <row r="386" spans="1:22" ht="45" x14ac:dyDescent="0.25">
      <c r="A386" s="11" t="s">
        <v>3333</v>
      </c>
      <c r="B386" s="16" t="s">
        <v>3334</v>
      </c>
      <c r="C386" s="16" t="s">
        <v>3335</v>
      </c>
      <c r="D386" s="11" t="s">
        <v>3336</v>
      </c>
      <c r="E386" s="11">
        <v>37059</v>
      </c>
      <c r="F386" s="11">
        <v>1970</v>
      </c>
      <c r="G386" s="11">
        <v>317945</v>
      </c>
      <c r="H386" s="11">
        <v>150216</v>
      </c>
      <c r="I386" s="11" t="s">
        <v>44</v>
      </c>
      <c r="J386" s="29">
        <v>7.15</v>
      </c>
      <c r="K386" s="30">
        <v>1074044.3999999999</v>
      </c>
      <c r="L386" s="31">
        <v>0.04</v>
      </c>
      <c r="M386" s="30">
        <v>1031082.6240000002</v>
      </c>
      <c r="N386" s="31">
        <v>0.49550250000000001</v>
      </c>
      <c r="O386" s="30">
        <v>510904.01789855998</v>
      </c>
      <c r="P386" s="30">
        <v>520178.60610144015</v>
      </c>
      <c r="Q386" s="32">
        <v>0.08</v>
      </c>
      <c r="R386" s="30">
        <v>43.285885500000006</v>
      </c>
      <c r="S386" s="12">
        <v>0</v>
      </c>
      <c r="T386" s="30">
        <v>0</v>
      </c>
      <c r="U386" s="29"/>
      <c r="V386" s="30">
        <v>6502232.5762680005</v>
      </c>
    </row>
    <row r="387" spans="1:22" ht="30" x14ac:dyDescent="0.25">
      <c r="A387" s="11" t="s">
        <v>3337</v>
      </c>
      <c r="B387" s="16" t="s">
        <v>3337</v>
      </c>
      <c r="C387" s="16" t="s">
        <v>70</v>
      </c>
      <c r="D387" s="11" t="s">
        <v>3338</v>
      </c>
      <c r="E387" s="11">
        <v>37059</v>
      </c>
      <c r="F387" s="11">
        <v>1964</v>
      </c>
      <c r="G387" s="11">
        <v>84367</v>
      </c>
      <c r="H387" s="11">
        <v>44885</v>
      </c>
      <c r="I387" s="11" t="s">
        <v>30</v>
      </c>
      <c r="J387" s="29">
        <v>7.5</v>
      </c>
      <c r="K387" s="30">
        <v>336637.5</v>
      </c>
      <c r="L387" s="31">
        <v>0.04</v>
      </c>
      <c r="M387" s="30">
        <v>323172</v>
      </c>
      <c r="N387" s="31">
        <v>0.49550250000000001</v>
      </c>
      <c r="O387" s="30">
        <v>160132.53392999998</v>
      </c>
      <c r="P387" s="30">
        <v>163039.46607000002</v>
      </c>
      <c r="Q387" s="32">
        <v>9.5000000000000001E-2</v>
      </c>
      <c r="R387" s="30">
        <v>38.235600000000005</v>
      </c>
      <c r="S387" s="12">
        <v>0</v>
      </c>
      <c r="T387" s="30">
        <v>0</v>
      </c>
      <c r="U387" s="29"/>
      <c r="V387" s="30">
        <v>1716204.9060000002</v>
      </c>
    </row>
    <row r="388" spans="1:22" ht="30" x14ac:dyDescent="0.25">
      <c r="A388" s="11" t="s">
        <v>3339</v>
      </c>
      <c r="B388" s="16" t="s">
        <v>3339</v>
      </c>
      <c r="C388" s="16" t="s">
        <v>70</v>
      </c>
      <c r="D388" s="11" t="s">
        <v>3340</v>
      </c>
      <c r="E388" s="11">
        <v>37059</v>
      </c>
      <c r="F388" s="11">
        <v>1964</v>
      </c>
      <c r="G388" s="11">
        <v>4770</v>
      </c>
      <c r="H388" s="11">
        <v>2685</v>
      </c>
      <c r="I388" s="11" t="s">
        <v>30</v>
      </c>
      <c r="J388" s="29">
        <v>9.5</v>
      </c>
      <c r="K388" s="30">
        <v>25507.5</v>
      </c>
      <c r="L388" s="31">
        <v>0.04</v>
      </c>
      <c r="M388" s="30">
        <v>24487.200000000001</v>
      </c>
      <c r="N388" s="31">
        <v>0.49550250000000001</v>
      </c>
      <c r="O388" s="30">
        <v>12133.468817999999</v>
      </c>
      <c r="P388" s="30">
        <v>12353.731182</v>
      </c>
      <c r="Q388" s="32">
        <v>9.5000000000000001E-2</v>
      </c>
      <c r="R388" s="30">
        <v>48.431759999999997</v>
      </c>
      <c r="S388" s="12">
        <v>0</v>
      </c>
      <c r="T388" s="30">
        <v>0</v>
      </c>
      <c r="U388" s="29"/>
      <c r="V388" s="30">
        <v>130039.27559999999</v>
      </c>
    </row>
    <row r="389" spans="1:22" ht="30" x14ac:dyDescent="0.25">
      <c r="A389" s="11" t="s">
        <v>3341</v>
      </c>
      <c r="B389" s="16" t="s">
        <v>3341</v>
      </c>
      <c r="C389" s="16" t="s">
        <v>70</v>
      </c>
      <c r="D389" s="11" t="s">
        <v>3342</v>
      </c>
      <c r="E389" s="11">
        <v>37059</v>
      </c>
      <c r="F389" s="11">
        <v>1975</v>
      </c>
      <c r="G389" s="11">
        <v>26612</v>
      </c>
      <c r="H389" s="11">
        <v>9720</v>
      </c>
      <c r="I389" s="11" t="s">
        <v>30</v>
      </c>
      <c r="J389" s="29">
        <v>9.5</v>
      </c>
      <c r="K389" s="30">
        <v>92340</v>
      </c>
      <c r="L389" s="31">
        <v>0.04</v>
      </c>
      <c r="M389" s="30">
        <v>88646.399999999994</v>
      </c>
      <c r="N389" s="31">
        <v>0.49550250000000001</v>
      </c>
      <c r="O389" s="30">
        <v>43924.512815999995</v>
      </c>
      <c r="P389" s="30">
        <v>44721.887183999999</v>
      </c>
      <c r="Q389" s="32">
        <v>9.5000000000000001E-2</v>
      </c>
      <c r="R389" s="30">
        <v>48.431759999999997</v>
      </c>
      <c r="S389" s="12">
        <v>0</v>
      </c>
      <c r="T389" s="30">
        <v>0</v>
      </c>
      <c r="U389" s="29"/>
      <c r="V389" s="30">
        <v>470756.70719999995</v>
      </c>
    </row>
    <row r="390" spans="1:22" ht="30" x14ac:dyDescent="0.25">
      <c r="A390" s="11" t="s">
        <v>3343</v>
      </c>
      <c r="B390" s="16" t="s">
        <v>3343</v>
      </c>
      <c r="C390" s="16" t="s">
        <v>70</v>
      </c>
      <c r="D390" s="11" t="s">
        <v>3344</v>
      </c>
      <c r="E390" s="11">
        <v>37059</v>
      </c>
      <c r="F390" s="11">
        <v>1974</v>
      </c>
      <c r="G390" s="11">
        <v>9300</v>
      </c>
      <c r="H390" s="11">
        <v>3393</v>
      </c>
      <c r="I390" s="11" t="s">
        <v>30</v>
      </c>
      <c r="J390" s="29">
        <v>9.5</v>
      </c>
      <c r="K390" s="30">
        <v>32233.5</v>
      </c>
      <c r="L390" s="31">
        <v>0.04</v>
      </c>
      <c r="M390" s="30">
        <v>30944.16</v>
      </c>
      <c r="N390" s="31">
        <v>0.49550250000000001</v>
      </c>
      <c r="O390" s="30">
        <v>15332.908640400001</v>
      </c>
      <c r="P390" s="30">
        <v>15611.251359600001</v>
      </c>
      <c r="Q390" s="32">
        <v>9.5000000000000001E-2</v>
      </c>
      <c r="R390" s="30">
        <v>48.431759999999997</v>
      </c>
      <c r="S390" s="12">
        <v>0</v>
      </c>
      <c r="T390" s="30">
        <v>0</v>
      </c>
      <c r="U390" s="29"/>
      <c r="V390" s="30">
        <v>164328.96168000001</v>
      </c>
    </row>
    <row r="391" spans="1:22" ht="45" x14ac:dyDescent="0.25">
      <c r="A391" s="11" t="s">
        <v>3345</v>
      </c>
      <c r="B391" s="16" t="s">
        <v>3346</v>
      </c>
      <c r="C391" s="16" t="s">
        <v>71</v>
      </c>
      <c r="D391" s="11" t="s">
        <v>3347</v>
      </c>
      <c r="E391" s="11">
        <v>37059</v>
      </c>
      <c r="F391" s="11">
        <v>1972</v>
      </c>
      <c r="G391" s="11">
        <v>275684</v>
      </c>
      <c r="H391" s="11">
        <v>152679</v>
      </c>
      <c r="I391" s="11" t="s">
        <v>44</v>
      </c>
      <c r="J391" s="29">
        <v>7.15</v>
      </c>
      <c r="K391" s="30">
        <v>1091654.8500000001</v>
      </c>
      <c r="L391" s="31">
        <v>0.04</v>
      </c>
      <c r="M391" s="30">
        <v>1047988.656</v>
      </c>
      <c r="N391" s="31">
        <v>0.49550250000000001</v>
      </c>
      <c r="O391" s="30">
        <v>519280.99901963997</v>
      </c>
      <c r="P391" s="30">
        <v>528707.65698036016</v>
      </c>
      <c r="Q391" s="32">
        <v>0.08</v>
      </c>
      <c r="R391" s="30">
        <v>43.285885500000013</v>
      </c>
      <c r="S391" s="12">
        <v>0</v>
      </c>
      <c r="T391" s="30">
        <v>0</v>
      </c>
      <c r="U391" s="29"/>
      <c r="V391" s="30">
        <v>6608845.7122545019</v>
      </c>
    </row>
    <row r="392" spans="1:22" ht="30" x14ac:dyDescent="0.25">
      <c r="A392" s="11" t="s">
        <v>3348</v>
      </c>
      <c r="B392" s="16" t="s">
        <v>3348</v>
      </c>
      <c r="C392" s="16" t="s">
        <v>70</v>
      </c>
      <c r="D392" s="11" t="s">
        <v>3349</v>
      </c>
      <c r="E392" s="11">
        <v>37059</v>
      </c>
      <c r="F392" s="11">
        <v>1978</v>
      </c>
      <c r="G392" s="11">
        <v>33976</v>
      </c>
      <c r="H392" s="11">
        <v>9900</v>
      </c>
      <c r="I392" s="11" t="s">
        <v>30</v>
      </c>
      <c r="J392" s="29">
        <v>9.5</v>
      </c>
      <c r="K392" s="30">
        <v>94050</v>
      </c>
      <c r="L392" s="31">
        <v>0.04</v>
      </c>
      <c r="M392" s="30">
        <v>90288</v>
      </c>
      <c r="N392" s="31">
        <v>0.49550250000000001</v>
      </c>
      <c r="O392" s="30">
        <v>44737.929719999993</v>
      </c>
      <c r="P392" s="30">
        <v>45550.070280000007</v>
      </c>
      <c r="Q392" s="32">
        <v>9.5000000000000001E-2</v>
      </c>
      <c r="R392" s="30">
        <v>48.431759999999997</v>
      </c>
      <c r="S392" s="12">
        <v>0</v>
      </c>
      <c r="T392" s="30">
        <v>0</v>
      </c>
      <c r="U392" s="29"/>
      <c r="V392" s="30">
        <v>479474.42400000006</v>
      </c>
    </row>
    <row r="393" spans="1:22" ht="30" x14ac:dyDescent="0.25">
      <c r="A393" s="11" t="s">
        <v>3350</v>
      </c>
      <c r="B393" s="16" t="s">
        <v>3350</v>
      </c>
      <c r="C393" s="16" t="s">
        <v>70</v>
      </c>
      <c r="D393" s="11" t="s">
        <v>3351</v>
      </c>
      <c r="E393" s="11">
        <v>37080</v>
      </c>
      <c r="F393" s="11">
        <v>1978</v>
      </c>
      <c r="G393" s="11">
        <v>20635</v>
      </c>
      <c r="H393" s="11">
        <v>6000</v>
      </c>
      <c r="I393" s="11" t="s">
        <v>30</v>
      </c>
      <c r="J393" s="29">
        <v>9.5</v>
      </c>
      <c r="K393" s="30">
        <v>57000</v>
      </c>
      <c r="L393" s="31">
        <v>0.04</v>
      </c>
      <c r="M393" s="30">
        <v>54720</v>
      </c>
      <c r="N393" s="31">
        <v>0.48031249999999992</v>
      </c>
      <c r="O393" s="30">
        <v>26282.699999999997</v>
      </c>
      <c r="P393" s="30">
        <v>28437.300000000003</v>
      </c>
      <c r="Q393" s="32">
        <v>9.5000000000000001E-2</v>
      </c>
      <c r="R393" s="30">
        <v>49.89</v>
      </c>
      <c r="S393" s="12">
        <v>0</v>
      </c>
      <c r="T393" s="30">
        <v>0</v>
      </c>
      <c r="U393" s="29"/>
      <c r="V393" s="30">
        <v>299340</v>
      </c>
    </row>
    <row r="394" spans="1:22" ht="60" x14ac:dyDescent="0.25">
      <c r="A394" s="11" t="s">
        <v>3352</v>
      </c>
      <c r="B394" s="16" t="s">
        <v>3353</v>
      </c>
      <c r="C394" s="16" t="s">
        <v>2965</v>
      </c>
      <c r="D394" s="11" t="s">
        <v>3354</v>
      </c>
      <c r="E394" s="11">
        <v>37059</v>
      </c>
      <c r="F394" s="11">
        <v>1971</v>
      </c>
      <c r="G394" s="11">
        <v>83780</v>
      </c>
      <c r="H394" s="11">
        <v>32520</v>
      </c>
      <c r="I394" s="11" t="s">
        <v>30</v>
      </c>
      <c r="J394" s="29">
        <v>8</v>
      </c>
      <c r="K394" s="30">
        <v>260160</v>
      </c>
      <c r="L394" s="31">
        <v>0.04</v>
      </c>
      <c r="M394" s="30">
        <v>249753.60000000001</v>
      </c>
      <c r="N394" s="31">
        <v>0.49550250000000001</v>
      </c>
      <c r="O394" s="30">
        <v>123753.533184</v>
      </c>
      <c r="P394" s="30">
        <v>126000.06681600002</v>
      </c>
      <c r="Q394" s="32">
        <v>9.5000000000000001E-2</v>
      </c>
      <c r="R394" s="30">
        <v>40.784640000000003</v>
      </c>
      <c r="S394" s="12">
        <v>0</v>
      </c>
      <c r="T394" s="30">
        <v>0</v>
      </c>
      <c r="U394" s="29"/>
      <c r="V394" s="30">
        <v>1326316.4927999999</v>
      </c>
    </row>
    <row r="395" spans="1:22" ht="45" x14ac:dyDescent="0.25">
      <c r="A395" s="11" t="s">
        <v>3355</v>
      </c>
      <c r="B395" s="16" t="s">
        <v>3356</v>
      </c>
      <c r="C395" s="16" t="s">
        <v>3357</v>
      </c>
      <c r="D395" s="11" t="s">
        <v>3358</v>
      </c>
      <c r="E395" s="11">
        <v>37059</v>
      </c>
      <c r="F395" s="11">
        <v>1970</v>
      </c>
      <c r="G395" s="11">
        <v>52378</v>
      </c>
      <c r="H395" s="11">
        <v>19900</v>
      </c>
      <c r="I395" s="11" t="s">
        <v>30</v>
      </c>
      <c r="J395" s="29">
        <v>9</v>
      </c>
      <c r="K395" s="30">
        <v>179100</v>
      </c>
      <c r="L395" s="31">
        <v>0.04</v>
      </c>
      <c r="M395" s="30">
        <v>171936</v>
      </c>
      <c r="N395" s="31">
        <v>0.49550250000000001</v>
      </c>
      <c r="O395" s="30">
        <v>85194.717839999998</v>
      </c>
      <c r="P395" s="30">
        <v>86741.282160000002</v>
      </c>
      <c r="Q395" s="32">
        <v>9.5000000000000001E-2</v>
      </c>
      <c r="R395" s="30">
        <v>45.882719999999999</v>
      </c>
      <c r="S395" s="12">
        <v>0</v>
      </c>
      <c r="T395" s="30">
        <v>0</v>
      </c>
      <c r="U395" s="29"/>
      <c r="V395" s="30">
        <v>913066.12800000003</v>
      </c>
    </row>
    <row r="396" spans="1:22" ht="45" x14ac:dyDescent="0.25">
      <c r="A396" s="11" t="s">
        <v>3359</v>
      </c>
      <c r="B396" s="16" t="s">
        <v>3360</v>
      </c>
      <c r="C396" s="16" t="s">
        <v>71</v>
      </c>
      <c r="D396" s="11" t="s">
        <v>3361</v>
      </c>
      <c r="E396" s="11">
        <v>37272</v>
      </c>
      <c r="F396" s="11">
        <v>1972</v>
      </c>
      <c r="G396" s="11">
        <v>25809</v>
      </c>
      <c r="H396" s="11">
        <v>5640</v>
      </c>
      <c r="I396" s="11" t="s">
        <v>30</v>
      </c>
      <c r="J396" s="29">
        <v>9.5</v>
      </c>
      <c r="K396" s="30">
        <v>53580</v>
      </c>
      <c r="L396" s="31">
        <v>0.04</v>
      </c>
      <c r="M396" s="30">
        <v>51436.800000000003</v>
      </c>
      <c r="N396" s="31">
        <v>0.48031249999999992</v>
      </c>
      <c r="O396" s="30">
        <v>24705.738000000001</v>
      </c>
      <c r="P396" s="30">
        <v>26731.062000000005</v>
      </c>
      <c r="Q396" s="32">
        <v>9.5000000000000001E-2</v>
      </c>
      <c r="R396" s="30">
        <v>49.890000000000008</v>
      </c>
      <c r="S396" s="12">
        <v>3249</v>
      </c>
      <c r="T396" s="30">
        <v>9747</v>
      </c>
      <c r="U396" s="29"/>
      <c r="V396" s="30">
        <v>291126.60000000003</v>
      </c>
    </row>
    <row r="397" spans="1:22" ht="45" x14ac:dyDescent="0.25">
      <c r="A397" s="11" t="s">
        <v>3362</v>
      </c>
      <c r="B397" s="16" t="s">
        <v>3363</v>
      </c>
      <c r="C397" s="16" t="s">
        <v>173</v>
      </c>
      <c r="D397" s="11" t="s">
        <v>3364</v>
      </c>
      <c r="E397" s="11">
        <v>37272</v>
      </c>
      <c r="F397" s="11">
        <v>1969</v>
      </c>
      <c r="G397" s="11">
        <v>29725</v>
      </c>
      <c r="H397" s="11">
        <v>17791</v>
      </c>
      <c r="I397" s="11" t="s">
        <v>30</v>
      </c>
      <c r="J397" s="29">
        <v>9</v>
      </c>
      <c r="K397" s="30">
        <v>160119</v>
      </c>
      <c r="L397" s="31">
        <v>0.04</v>
      </c>
      <c r="M397" s="30">
        <v>153714.23999999999</v>
      </c>
      <c r="N397" s="31">
        <v>0.48031249999999992</v>
      </c>
      <c r="O397" s="30">
        <v>73830.87089999998</v>
      </c>
      <c r="P397" s="30">
        <v>79883.369100000011</v>
      </c>
      <c r="Q397" s="32">
        <v>9.5000000000000001E-2</v>
      </c>
      <c r="R397" s="30">
        <v>47.264210526315793</v>
      </c>
      <c r="S397" s="12">
        <v>0</v>
      </c>
      <c r="T397" s="30">
        <v>0</v>
      </c>
      <c r="U397" s="29"/>
      <c r="V397" s="30">
        <v>840877.5694736843</v>
      </c>
    </row>
    <row r="398" spans="1:22" ht="75" x14ac:dyDescent="0.25">
      <c r="A398" s="11" t="s">
        <v>3365</v>
      </c>
      <c r="B398" s="16" t="s">
        <v>3366</v>
      </c>
      <c r="C398" s="16" t="s">
        <v>3024</v>
      </c>
      <c r="D398" s="11" t="s">
        <v>3367</v>
      </c>
      <c r="E398" s="11">
        <v>37272</v>
      </c>
      <c r="F398" s="11">
        <v>1978</v>
      </c>
      <c r="G398" s="11">
        <v>34560</v>
      </c>
      <c r="H398" s="11">
        <v>9150</v>
      </c>
      <c r="I398" s="11" t="s">
        <v>30</v>
      </c>
      <c r="J398" s="29">
        <v>9.5</v>
      </c>
      <c r="K398" s="30">
        <v>86925</v>
      </c>
      <c r="L398" s="31">
        <v>0.04</v>
      </c>
      <c r="M398" s="30">
        <v>83448</v>
      </c>
      <c r="N398" s="31">
        <v>0.48031249999999992</v>
      </c>
      <c r="O398" s="30">
        <v>40081.117499999993</v>
      </c>
      <c r="P398" s="30">
        <v>43366.882500000007</v>
      </c>
      <c r="Q398" s="32">
        <v>9.5000000000000001E-2</v>
      </c>
      <c r="R398" s="30">
        <v>49.890000000000008</v>
      </c>
      <c r="S398" s="12">
        <v>0</v>
      </c>
      <c r="T398" s="30">
        <v>0</v>
      </c>
      <c r="U398" s="29"/>
      <c r="V398" s="30">
        <v>456493.50000000006</v>
      </c>
    </row>
    <row r="399" spans="1:22" ht="30" x14ac:dyDescent="0.25">
      <c r="A399" s="11" t="s">
        <v>3368</v>
      </c>
      <c r="B399" s="16" t="s">
        <v>3368</v>
      </c>
      <c r="C399" s="16" t="s">
        <v>70</v>
      </c>
      <c r="D399" s="11" t="s">
        <v>3369</v>
      </c>
      <c r="E399" s="11">
        <v>37272</v>
      </c>
      <c r="F399" s="11">
        <v>1964</v>
      </c>
      <c r="G399" s="11">
        <v>19776</v>
      </c>
      <c r="H399" s="11">
        <v>6000</v>
      </c>
      <c r="I399" s="11" t="s">
        <v>30</v>
      </c>
      <c r="J399" s="29">
        <v>9.5</v>
      </c>
      <c r="K399" s="30">
        <v>57000</v>
      </c>
      <c r="L399" s="31">
        <v>0.04</v>
      </c>
      <c r="M399" s="30">
        <v>54720</v>
      </c>
      <c r="N399" s="31">
        <v>0.48031249999999992</v>
      </c>
      <c r="O399" s="30">
        <v>26282.699999999997</v>
      </c>
      <c r="P399" s="30">
        <v>28437.300000000003</v>
      </c>
      <c r="Q399" s="32">
        <v>9.5000000000000001E-2</v>
      </c>
      <c r="R399" s="30">
        <v>49.89</v>
      </c>
      <c r="S399" s="12">
        <v>0</v>
      </c>
      <c r="T399" s="30">
        <v>0</v>
      </c>
      <c r="U399" s="29"/>
      <c r="V399" s="30">
        <v>299340</v>
      </c>
    </row>
    <row r="400" spans="1:22" ht="45" x14ac:dyDescent="0.25">
      <c r="A400" s="11" t="s">
        <v>3370</v>
      </c>
      <c r="B400" s="16" t="s">
        <v>3371</v>
      </c>
      <c r="C400" s="16" t="s">
        <v>3372</v>
      </c>
      <c r="D400" s="11" t="s">
        <v>3373</v>
      </c>
      <c r="E400" s="11">
        <v>37292</v>
      </c>
      <c r="F400" s="11">
        <v>1931</v>
      </c>
      <c r="G400" s="11">
        <v>304349</v>
      </c>
      <c r="H400" s="11">
        <v>178621</v>
      </c>
      <c r="I400" s="11" t="s">
        <v>30</v>
      </c>
      <c r="J400" s="29">
        <v>5.2</v>
      </c>
      <c r="K400" s="30">
        <v>928829.2</v>
      </c>
      <c r="L400" s="31">
        <v>0.04</v>
      </c>
      <c r="M400" s="30">
        <v>891676.03200000012</v>
      </c>
      <c r="N400" s="31">
        <v>0.50253749999999997</v>
      </c>
      <c r="O400" s="30">
        <v>448100.64393119997</v>
      </c>
      <c r="P400" s="30">
        <v>443575.38806880009</v>
      </c>
      <c r="Q400" s="32">
        <v>9.5000000000000001E-2</v>
      </c>
      <c r="R400" s="30">
        <v>26.140345263157901</v>
      </c>
      <c r="S400" s="12">
        <v>0</v>
      </c>
      <c r="T400" s="30">
        <v>0</v>
      </c>
      <c r="U400" s="29"/>
      <c r="V400" s="30">
        <v>4669214.6112505272</v>
      </c>
    </row>
    <row r="401" spans="1:22" ht="30" x14ac:dyDescent="0.25">
      <c r="A401" s="11" t="s">
        <v>3374</v>
      </c>
      <c r="B401" s="16" t="s">
        <v>3374</v>
      </c>
      <c r="C401" s="16" t="s">
        <v>125</v>
      </c>
      <c r="D401" s="11" t="s">
        <v>3375</v>
      </c>
      <c r="E401" s="11">
        <v>37007</v>
      </c>
      <c r="F401" s="11">
        <v>1989</v>
      </c>
      <c r="G401" s="11">
        <v>175851</v>
      </c>
      <c r="H401" s="11">
        <v>59384</v>
      </c>
      <c r="I401" s="11" t="s">
        <v>30</v>
      </c>
      <c r="J401" s="29">
        <v>7.5</v>
      </c>
      <c r="K401" s="30">
        <v>445380</v>
      </c>
      <c r="L401" s="31">
        <v>0.04</v>
      </c>
      <c r="M401" s="30">
        <v>427564.79999999999</v>
      </c>
      <c r="N401" s="31">
        <v>0.57495249999999998</v>
      </c>
      <c r="O401" s="30">
        <v>245829.45067200001</v>
      </c>
      <c r="P401" s="30">
        <v>181735.34932800001</v>
      </c>
      <c r="Q401" s="32">
        <v>9.5000000000000001E-2</v>
      </c>
      <c r="R401" s="30">
        <v>32.214126315789471</v>
      </c>
      <c r="S401" s="12">
        <v>0</v>
      </c>
      <c r="T401" s="30">
        <v>0</v>
      </c>
      <c r="U401" s="29"/>
      <c r="V401" s="30">
        <v>1913003.6771368419</v>
      </c>
    </row>
    <row r="402" spans="1:22" ht="30" x14ac:dyDescent="0.25">
      <c r="A402" s="11" t="s">
        <v>3376</v>
      </c>
      <c r="B402" s="16" t="s">
        <v>3376</v>
      </c>
      <c r="C402" s="16" t="s">
        <v>95</v>
      </c>
      <c r="D402" s="11" t="s">
        <v>3377</v>
      </c>
      <c r="E402" s="11">
        <v>37007</v>
      </c>
      <c r="F402" s="11">
        <v>1995</v>
      </c>
      <c r="G402" s="11">
        <v>95309</v>
      </c>
      <c r="H402" s="11">
        <v>37720</v>
      </c>
      <c r="I402" s="11" t="s">
        <v>30</v>
      </c>
      <c r="J402" s="29">
        <v>8</v>
      </c>
      <c r="K402" s="30">
        <v>301760</v>
      </c>
      <c r="L402" s="31">
        <v>0.04</v>
      </c>
      <c r="M402" s="30">
        <v>289689.59999999998</v>
      </c>
      <c r="N402" s="31">
        <v>0.57495249999999998</v>
      </c>
      <c r="O402" s="30">
        <v>166557.75974399998</v>
      </c>
      <c r="P402" s="30">
        <v>123131.840256</v>
      </c>
      <c r="Q402" s="32">
        <v>9.5000000000000001E-2</v>
      </c>
      <c r="R402" s="30">
        <v>34.361734736842102</v>
      </c>
      <c r="S402" s="12">
        <v>0</v>
      </c>
      <c r="T402" s="30">
        <v>0</v>
      </c>
      <c r="U402" s="29"/>
      <c r="V402" s="30">
        <v>1296124.6342736839</v>
      </c>
    </row>
    <row r="403" spans="1:22" ht="45" x14ac:dyDescent="0.25">
      <c r="A403" s="11" t="s">
        <v>3378</v>
      </c>
      <c r="B403" s="16" t="s">
        <v>3379</v>
      </c>
      <c r="C403" s="16" t="s">
        <v>173</v>
      </c>
      <c r="D403" s="11" t="s">
        <v>3380</v>
      </c>
      <c r="E403" s="11">
        <v>37007</v>
      </c>
      <c r="F403" s="11">
        <v>1983</v>
      </c>
      <c r="G403" s="11">
        <v>87773</v>
      </c>
      <c r="H403" s="11">
        <v>40000</v>
      </c>
      <c r="I403" s="11" t="s">
        <v>30</v>
      </c>
      <c r="J403" s="29">
        <v>8</v>
      </c>
      <c r="K403" s="30">
        <v>320000</v>
      </c>
      <c r="L403" s="31">
        <v>0.04</v>
      </c>
      <c r="M403" s="30">
        <v>307200</v>
      </c>
      <c r="N403" s="31">
        <v>0.57495249999999998</v>
      </c>
      <c r="O403" s="30">
        <v>176625.408</v>
      </c>
      <c r="P403" s="30">
        <v>130574.592</v>
      </c>
      <c r="Q403" s="32">
        <v>9.5000000000000001E-2</v>
      </c>
      <c r="R403" s="30">
        <v>34.361734736842102</v>
      </c>
      <c r="S403" s="12">
        <v>0</v>
      </c>
      <c r="T403" s="30">
        <v>0</v>
      </c>
      <c r="U403" s="29"/>
      <c r="V403" s="30">
        <v>1374469.3894736839</v>
      </c>
    </row>
    <row r="404" spans="1:22" ht="45" x14ac:dyDescent="0.25">
      <c r="A404" s="11" t="s">
        <v>3381</v>
      </c>
      <c r="B404" s="16" t="s">
        <v>3382</v>
      </c>
      <c r="C404" s="16" t="s">
        <v>173</v>
      </c>
      <c r="D404" s="11" t="s">
        <v>3383</v>
      </c>
      <c r="E404" s="11">
        <v>37007</v>
      </c>
      <c r="F404" s="11">
        <v>1990</v>
      </c>
      <c r="G404" s="11">
        <v>58809</v>
      </c>
      <c r="H404" s="11">
        <v>16403</v>
      </c>
      <c r="I404" s="11" t="s">
        <v>30</v>
      </c>
      <c r="J404" s="29">
        <v>9</v>
      </c>
      <c r="K404" s="30">
        <v>147627</v>
      </c>
      <c r="L404" s="31">
        <v>0.04</v>
      </c>
      <c r="M404" s="30">
        <v>141721.92000000001</v>
      </c>
      <c r="N404" s="31">
        <v>0.57495249999999998</v>
      </c>
      <c r="O404" s="30">
        <v>81483.372208800007</v>
      </c>
      <c r="P404" s="30">
        <v>60238.547791200006</v>
      </c>
      <c r="Q404" s="32">
        <v>9.5000000000000001E-2</v>
      </c>
      <c r="R404" s="30">
        <v>38.656951578947371</v>
      </c>
      <c r="S404" s="12">
        <v>0</v>
      </c>
      <c r="T404" s="30">
        <v>0</v>
      </c>
      <c r="U404" s="29"/>
      <c r="V404" s="30">
        <v>634089.97674947372</v>
      </c>
    </row>
    <row r="405" spans="1:22" ht="30" x14ac:dyDescent="0.25">
      <c r="A405" s="11" t="s">
        <v>3384</v>
      </c>
      <c r="B405" s="16" t="s">
        <v>3384</v>
      </c>
      <c r="C405" s="16" t="s">
        <v>70</v>
      </c>
      <c r="D405" s="11" t="s">
        <v>3385</v>
      </c>
      <c r="E405" s="11">
        <v>37072</v>
      </c>
      <c r="F405" s="11">
        <v>1961</v>
      </c>
      <c r="G405" s="11">
        <v>453154</v>
      </c>
      <c r="H405" s="11">
        <v>179402</v>
      </c>
      <c r="I405" s="11" t="s">
        <v>44</v>
      </c>
      <c r="J405" s="29">
        <v>6.5</v>
      </c>
      <c r="K405" s="30">
        <v>1166113</v>
      </c>
      <c r="L405" s="31">
        <v>0.04</v>
      </c>
      <c r="M405" s="30">
        <v>1119468.48</v>
      </c>
      <c r="N405" s="31">
        <v>0.51842749999999993</v>
      </c>
      <c r="O405" s="30">
        <v>580363.2454151999</v>
      </c>
      <c r="P405" s="30">
        <v>539105.23458480008</v>
      </c>
      <c r="Q405" s="32">
        <v>0.08</v>
      </c>
      <c r="R405" s="30">
        <v>37.562655000000007</v>
      </c>
      <c r="S405" s="12">
        <v>0</v>
      </c>
      <c r="T405" s="30">
        <v>0</v>
      </c>
      <c r="U405" s="29">
        <v>235688</v>
      </c>
      <c r="V405" s="30">
        <v>6974503.432310001</v>
      </c>
    </row>
    <row r="406" spans="1:22" ht="45" x14ac:dyDescent="0.25">
      <c r="A406" s="11" t="s">
        <v>3386</v>
      </c>
      <c r="B406" s="16" t="s">
        <v>3387</v>
      </c>
      <c r="C406" s="16" t="s">
        <v>96</v>
      </c>
      <c r="D406" s="11" t="s">
        <v>3388</v>
      </c>
      <c r="E406" s="11">
        <v>37091</v>
      </c>
      <c r="F406" s="11">
        <v>1972</v>
      </c>
      <c r="G406" s="11">
        <v>30252</v>
      </c>
      <c r="H406" s="11">
        <v>12994</v>
      </c>
      <c r="I406" s="11" t="s">
        <v>30</v>
      </c>
      <c r="J406" s="29">
        <v>9</v>
      </c>
      <c r="K406" s="30">
        <v>116946</v>
      </c>
      <c r="L406" s="31">
        <v>0.04</v>
      </c>
      <c r="M406" s="30">
        <v>112268.16</v>
      </c>
      <c r="N406" s="31">
        <v>0.4906549999999999</v>
      </c>
      <c r="O406" s="30">
        <v>55084.934044799993</v>
      </c>
      <c r="P406" s="30">
        <v>57183.225955200011</v>
      </c>
      <c r="Q406" s="32">
        <v>9.5000000000000001E-2</v>
      </c>
      <c r="R406" s="30">
        <v>46.323587368421059</v>
      </c>
      <c r="S406" s="12">
        <v>0</v>
      </c>
      <c r="T406" s="30">
        <v>0</v>
      </c>
      <c r="U406" s="29"/>
      <c r="V406" s="30">
        <v>601928.69426526327</v>
      </c>
    </row>
    <row r="407" spans="1:22" ht="30" x14ac:dyDescent="0.25">
      <c r="A407" s="11" t="s">
        <v>3389</v>
      </c>
      <c r="B407" s="16" t="s">
        <v>3389</v>
      </c>
      <c r="C407" s="16" t="s">
        <v>70</v>
      </c>
      <c r="D407" s="11" t="s">
        <v>3390</v>
      </c>
      <c r="E407" s="11">
        <v>37072</v>
      </c>
      <c r="F407" s="11">
        <v>1979</v>
      </c>
      <c r="G407" s="11">
        <v>16873</v>
      </c>
      <c r="H407" s="11">
        <v>5000</v>
      </c>
      <c r="I407" s="11" t="s">
        <v>30</v>
      </c>
      <c r="J407" s="29">
        <v>9.5</v>
      </c>
      <c r="K407" s="30">
        <v>47500</v>
      </c>
      <c r="L407" s="31">
        <v>0.04</v>
      </c>
      <c r="M407" s="30">
        <v>45600</v>
      </c>
      <c r="N407" s="31">
        <v>0.51842749999999993</v>
      </c>
      <c r="O407" s="30">
        <v>23640.294000000002</v>
      </c>
      <c r="P407" s="30">
        <v>21959.705999999998</v>
      </c>
      <c r="Q407" s="32">
        <v>9.5000000000000001E-2</v>
      </c>
      <c r="R407" s="30">
        <v>46.230960000000003</v>
      </c>
      <c r="S407" s="12">
        <v>0</v>
      </c>
      <c r="T407" s="30">
        <v>0</v>
      </c>
      <c r="U407" s="29"/>
      <c r="V407" s="30">
        <v>231154.8</v>
      </c>
    </row>
    <row r="408" spans="1:22" ht="30" x14ac:dyDescent="0.25">
      <c r="A408" s="11" t="s">
        <v>3391</v>
      </c>
      <c r="B408" s="16" t="s">
        <v>3391</v>
      </c>
      <c r="C408" s="16" t="s">
        <v>125</v>
      </c>
      <c r="D408" s="11" t="s">
        <v>3392</v>
      </c>
      <c r="E408" s="11">
        <v>37072</v>
      </c>
      <c r="F408" s="11">
        <v>1979</v>
      </c>
      <c r="G408" s="11">
        <v>20500</v>
      </c>
      <c r="H408" s="11">
        <v>6324</v>
      </c>
      <c r="I408" s="11" t="s">
        <v>30</v>
      </c>
      <c r="J408" s="29">
        <v>9.5</v>
      </c>
      <c r="K408" s="30">
        <v>60078</v>
      </c>
      <c r="L408" s="31">
        <v>0.04</v>
      </c>
      <c r="M408" s="30">
        <v>57674.879999999997</v>
      </c>
      <c r="N408" s="31">
        <v>0.51842749999999993</v>
      </c>
      <c r="O408" s="30">
        <v>29900.243851199994</v>
      </c>
      <c r="P408" s="30">
        <v>27774.636148800004</v>
      </c>
      <c r="Q408" s="32">
        <v>9.5000000000000001E-2</v>
      </c>
      <c r="R408" s="30">
        <v>46.230960000000003</v>
      </c>
      <c r="S408" s="12">
        <v>0</v>
      </c>
      <c r="T408" s="30">
        <v>0</v>
      </c>
      <c r="U408" s="29"/>
      <c r="V408" s="30">
        <v>292364.59104000003</v>
      </c>
    </row>
    <row r="409" spans="1:22" ht="45" x14ac:dyDescent="0.25">
      <c r="A409" s="11" t="s">
        <v>3393</v>
      </c>
      <c r="B409" s="16" t="s">
        <v>3394</v>
      </c>
      <c r="C409" s="16" t="s">
        <v>124</v>
      </c>
      <c r="D409" s="11" t="s">
        <v>3395</v>
      </c>
      <c r="E409" s="11">
        <v>37144</v>
      </c>
      <c r="F409" s="11">
        <v>1998</v>
      </c>
      <c r="G409" s="11">
        <v>175111</v>
      </c>
      <c r="H409" s="11">
        <v>45980</v>
      </c>
      <c r="I409" s="11" t="s">
        <v>30</v>
      </c>
      <c r="J409" s="29">
        <v>7.5</v>
      </c>
      <c r="K409" s="30">
        <v>344850</v>
      </c>
      <c r="L409" s="31">
        <v>0.04</v>
      </c>
      <c r="M409" s="30">
        <v>331056</v>
      </c>
      <c r="N409" s="31">
        <v>0.51842749999999993</v>
      </c>
      <c r="O409" s="30">
        <v>171628.53443999999</v>
      </c>
      <c r="P409" s="30">
        <v>159427.46556000001</v>
      </c>
      <c r="Q409" s="32">
        <v>9.5000000000000001E-2</v>
      </c>
      <c r="R409" s="30">
        <v>36.49812631578947</v>
      </c>
      <c r="S409" s="12">
        <v>0</v>
      </c>
      <c r="T409" s="30">
        <v>0</v>
      </c>
      <c r="U409" s="29"/>
      <c r="V409" s="30">
        <v>1678183.8479999998</v>
      </c>
    </row>
    <row r="410" spans="1:22" ht="30" x14ac:dyDescent="0.25">
      <c r="A410" s="11" t="s">
        <v>3396</v>
      </c>
      <c r="B410" s="16" t="s">
        <v>3396</v>
      </c>
      <c r="C410" s="16" t="s">
        <v>125</v>
      </c>
      <c r="D410" s="11" t="s">
        <v>3397</v>
      </c>
      <c r="E410" s="11">
        <v>37072</v>
      </c>
      <c r="F410" s="11">
        <v>1979</v>
      </c>
      <c r="G410" s="11">
        <v>23345</v>
      </c>
      <c r="H410" s="11">
        <v>8550</v>
      </c>
      <c r="I410" s="11" t="s">
        <v>30</v>
      </c>
      <c r="J410" s="29">
        <v>9.5</v>
      </c>
      <c r="K410" s="30">
        <v>81225</v>
      </c>
      <c r="L410" s="31">
        <v>0.04</v>
      </c>
      <c r="M410" s="30">
        <v>77976</v>
      </c>
      <c r="N410" s="31">
        <v>0.51842749999999993</v>
      </c>
      <c r="O410" s="30">
        <v>40424.902739999998</v>
      </c>
      <c r="P410" s="30">
        <v>37551.097260000002</v>
      </c>
      <c r="Q410" s="32">
        <v>9.5000000000000001E-2</v>
      </c>
      <c r="R410" s="30">
        <v>46.230960000000003</v>
      </c>
      <c r="S410" s="12">
        <v>0</v>
      </c>
      <c r="T410" s="30">
        <v>0</v>
      </c>
      <c r="U410" s="29"/>
      <c r="V410" s="30">
        <v>395274.70799999998</v>
      </c>
    </row>
    <row r="411" spans="1:22" ht="30" x14ac:dyDescent="0.25">
      <c r="A411" s="11" t="s">
        <v>3398</v>
      </c>
      <c r="B411" s="16" t="s">
        <v>3398</v>
      </c>
      <c r="C411" s="16" t="s">
        <v>70</v>
      </c>
      <c r="D411" s="11" t="s">
        <v>3399</v>
      </c>
      <c r="E411" s="11">
        <v>37262</v>
      </c>
      <c r="F411" s="11">
        <v>1969</v>
      </c>
      <c r="G411" s="11">
        <v>26933</v>
      </c>
      <c r="H411" s="11">
        <v>7308</v>
      </c>
      <c r="I411" s="11" t="s">
        <v>30</v>
      </c>
      <c r="J411" s="29">
        <v>9.5</v>
      </c>
      <c r="K411" s="30">
        <v>69426</v>
      </c>
      <c r="L411" s="31">
        <v>0.04</v>
      </c>
      <c r="M411" s="30">
        <v>66648.960000000006</v>
      </c>
      <c r="N411" s="31">
        <v>0.51842749999999993</v>
      </c>
      <c r="O411" s="30">
        <v>34552.653710400002</v>
      </c>
      <c r="P411" s="30">
        <v>32096.306289600005</v>
      </c>
      <c r="Q411" s="32">
        <v>9.5000000000000001E-2</v>
      </c>
      <c r="R411" s="30">
        <v>46.230960000000003</v>
      </c>
      <c r="S411" s="12">
        <v>0</v>
      </c>
      <c r="T411" s="30">
        <v>0</v>
      </c>
      <c r="U411" s="29"/>
      <c r="V411" s="30">
        <v>337855.85568000004</v>
      </c>
    </row>
    <row r="412" spans="1:22" ht="90" x14ac:dyDescent="0.25">
      <c r="A412" s="11" t="s">
        <v>3400</v>
      </c>
      <c r="B412" s="16" t="s">
        <v>3401</v>
      </c>
      <c r="C412" s="16" t="s">
        <v>3227</v>
      </c>
      <c r="D412" s="11" t="s">
        <v>3402</v>
      </c>
      <c r="E412" s="11">
        <v>37208</v>
      </c>
      <c r="F412" s="11">
        <v>1914</v>
      </c>
      <c r="G412" s="11">
        <v>373559</v>
      </c>
      <c r="H412" s="11">
        <v>193338</v>
      </c>
      <c r="I412" s="11" t="s">
        <v>44</v>
      </c>
      <c r="J412" s="29">
        <v>6.5</v>
      </c>
      <c r="K412" s="30">
        <v>1256697</v>
      </c>
      <c r="L412" s="31">
        <v>0.04</v>
      </c>
      <c r="M412" s="30">
        <v>1206429.1200000001</v>
      </c>
      <c r="N412" s="31">
        <v>0.46057249999999994</v>
      </c>
      <c r="O412" s="30">
        <v>555648.07587119995</v>
      </c>
      <c r="P412" s="30">
        <v>650781.04412880016</v>
      </c>
      <c r="Q412" s="32">
        <v>0.08</v>
      </c>
      <c r="R412" s="30">
        <v>42.075345000000013</v>
      </c>
      <c r="S412" s="12">
        <v>0</v>
      </c>
      <c r="T412" s="30">
        <v>0</v>
      </c>
      <c r="U412" s="29"/>
      <c r="V412" s="30">
        <v>8134763.0516100014</v>
      </c>
    </row>
    <row r="413" spans="1:22" ht="30" x14ac:dyDescent="0.25">
      <c r="A413" s="11" t="s">
        <v>3403</v>
      </c>
      <c r="B413" s="16" t="s">
        <v>3403</v>
      </c>
      <c r="C413" s="16" t="s">
        <v>70</v>
      </c>
      <c r="D413" s="11" t="s">
        <v>3404</v>
      </c>
      <c r="E413" s="11">
        <v>37067</v>
      </c>
      <c r="F413" s="11">
        <v>1976</v>
      </c>
      <c r="G413" s="11">
        <v>87660</v>
      </c>
      <c r="H413" s="11">
        <v>31760</v>
      </c>
      <c r="I413" s="11" t="s">
        <v>30</v>
      </c>
      <c r="J413" s="29">
        <v>8</v>
      </c>
      <c r="K413" s="30">
        <v>254080</v>
      </c>
      <c r="L413" s="31">
        <v>0.04</v>
      </c>
      <c r="M413" s="30">
        <v>243916.79999999999</v>
      </c>
      <c r="N413" s="31">
        <v>0.50573999999999997</v>
      </c>
      <c r="O413" s="30">
        <v>123358.482432</v>
      </c>
      <c r="P413" s="30">
        <v>120558.317568</v>
      </c>
      <c r="Q413" s="32">
        <v>9.5000000000000001E-2</v>
      </c>
      <c r="R413" s="30">
        <v>39.957018947368425</v>
      </c>
      <c r="S413" s="12">
        <v>0</v>
      </c>
      <c r="T413" s="30">
        <v>0</v>
      </c>
      <c r="U413" s="29"/>
      <c r="V413" s="30">
        <v>1269034.9217684213</v>
      </c>
    </row>
    <row r="414" spans="1:22" ht="30" x14ac:dyDescent="0.25">
      <c r="A414" s="11" t="s">
        <v>3405</v>
      </c>
      <c r="B414" s="16" t="s">
        <v>3405</v>
      </c>
      <c r="C414" s="16" t="s">
        <v>70</v>
      </c>
      <c r="D414" s="11" t="s">
        <v>3406</v>
      </c>
      <c r="E414" s="11">
        <v>37067</v>
      </c>
      <c r="F414" s="11">
        <v>1965</v>
      </c>
      <c r="G414" s="11">
        <v>30894</v>
      </c>
      <c r="H414" s="11">
        <v>9964</v>
      </c>
      <c r="I414" s="11" t="s">
        <v>30</v>
      </c>
      <c r="J414" s="29">
        <v>9.5</v>
      </c>
      <c r="K414" s="30">
        <v>94658</v>
      </c>
      <c r="L414" s="31">
        <v>0.04</v>
      </c>
      <c r="M414" s="30">
        <v>90871.679999999993</v>
      </c>
      <c r="N414" s="31">
        <v>0.50573999999999997</v>
      </c>
      <c r="O414" s="30">
        <v>45957.443443199991</v>
      </c>
      <c r="P414" s="30">
        <v>44914.236556800002</v>
      </c>
      <c r="Q414" s="32">
        <v>9.5000000000000001E-2</v>
      </c>
      <c r="R414" s="30">
        <v>47.44896</v>
      </c>
      <c r="S414" s="12">
        <v>0</v>
      </c>
      <c r="T414" s="30">
        <v>0</v>
      </c>
      <c r="U414" s="29"/>
      <c r="V414" s="30">
        <v>472781.43744000001</v>
      </c>
    </row>
    <row r="415" spans="1:22" ht="90" x14ac:dyDescent="0.25">
      <c r="A415" s="11" t="s">
        <v>3407</v>
      </c>
      <c r="B415" s="16" t="s">
        <v>3408</v>
      </c>
      <c r="C415" s="16" t="s">
        <v>3409</v>
      </c>
      <c r="D415" s="11" t="s">
        <v>3410</v>
      </c>
      <c r="E415" s="11">
        <v>37067</v>
      </c>
      <c r="F415" s="11">
        <v>1957</v>
      </c>
      <c r="G415" s="11">
        <v>109384</v>
      </c>
      <c r="H415" s="11">
        <v>42388</v>
      </c>
      <c r="I415" s="11" t="s">
        <v>30</v>
      </c>
      <c r="J415" s="29">
        <v>7.5</v>
      </c>
      <c r="K415" s="30">
        <v>317910</v>
      </c>
      <c r="L415" s="31">
        <v>0.04</v>
      </c>
      <c r="M415" s="30">
        <v>305193.59999999998</v>
      </c>
      <c r="N415" s="31">
        <v>0.50573999999999997</v>
      </c>
      <c r="O415" s="30">
        <v>154348.61126399998</v>
      </c>
      <c r="P415" s="30">
        <v>150844.988736</v>
      </c>
      <c r="Q415" s="32">
        <v>9.5000000000000001E-2</v>
      </c>
      <c r="R415" s="30">
        <v>37.459705263157893</v>
      </c>
      <c r="S415" s="12">
        <v>0</v>
      </c>
      <c r="T415" s="30">
        <v>0</v>
      </c>
      <c r="U415" s="29"/>
      <c r="V415" s="30">
        <v>1587841.9866947369</v>
      </c>
    </row>
    <row r="416" spans="1:22" ht="45" x14ac:dyDescent="0.25">
      <c r="A416" s="11" t="s">
        <v>3411</v>
      </c>
      <c r="B416" s="16" t="s">
        <v>3412</v>
      </c>
      <c r="C416" s="16" t="s">
        <v>171</v>
      </c>
      <c r="D416" s="11" t="s">
        <v>3413</v>
      </c>
      <c r="E416" s="11">
        <v>37067</v>
      </c>
      <c r="F416" s="11">
        <v>1973</v>
      </c>
      <c r="G416" s="11">
        <v>75909</v>
      </c>
      <c r="H416" s="11">
        <v>34976</v>
      </c>
      <c r="I416" s="11" t="s">
        <v>30</v>
      </c>
      <c r="J416" s="29">
        <v>8</v>
      </c>
      <c r="K416" s="30">
        <v>279808</v>
      </c>
      <c r="L416" s="31">
        <v>0.04</v>
      </c>
      <c r="M416" s="30">
        <v>268615.67999999999</v>
      </c>
      <c r="N416" s="31">
        <v>0.50573999999999997</v>
      </c>
      <c r="O416" s="30">
        <v>135849.69400319998</v>
      </c>
      <c r="P416" s="30">
        <v>132765.98599680001</v>
      </c>
      <c r="Q416" s="32">
        <v>9.5000000000000001E-2</v>
      </c>
      <c r="R416" s="30">
        <v>39.957018947368425</v>
      </c>
      <c r="S416" s="12">
        <v>0</v>
      </c>
      <c r="T416" s="30">
        <v>0</v>
      </c>
      <c r="U416" s="29"/>
      <c r="V416" s="30">
        <v>1397536.694703158</v>
      </c>
    </row>
    <row r="417" spans="1:22" ht="30" x14ac:dyDescent="0.25">
      <c r="A417" s="11" t="s">
        <v>3414</v>
      </c>
      <c r="B417" s="16" t="s">
        <v>3414</v>
      </c>
      <c r="C417" s="16" t="s">
        <v>70</v>
      </c>
      <c r="D417" s="11" t="s">
        <v>3415</v>
      </c>
      <c r="E417" s="11">
        <v>37067</v>
      </c>
      <c r="F417" s="11">
        <v>1979</v>
      </c>
      <c r="G417" s="11">
        <v>33977</v>
      </c>
      <c r="H417" s="11">
        <v>13811</v>
      </c>
      <c r="I417" s="11" t="s">
        <v>30</v>
      </c>
      <c r="J417" s="29">
        <v>9</v>
      </c>
      <c r="K417" s="30">
        <v>124299</v>
      </c>
      <c r="L417" s="31">
        <v>0.04</v>
      </c>
      <c r="M417" s="30">
        <v>119327.03999999999</v>
      </c>
      <c r="N417" s="31">
        <v>0.50573999999999997</v>
      </c>
      <c r="O417" s="30">
        <v>60348.45720959999</v>
      </c>
      <c r="P417" s="30">
        <v>58978.582790400003</v>
      </c>
      <c r="Q417" s="32">
        <v>9.5000000000000001E-2</v>
      </c>
      <c r="R417" s="30">
        <v>44.951646315789475</v>
      </c>
      <c r="S417" s="12">
        <v>0</v>
      </c>
      <c r="T417" s="30">
        <v>0</v>
      </c>
      <c r="U417" s="29"/>
      <c r="V417" s="30">
        <v>620827.18726736843</v>
      </c>
    </row>
    <row r="418" spans="1:22" ht="30" x14ac:dyDescent="0.25">
      <c r="A418" s="11" t="s">
        <v>3416</v>
      </c>
      <c r="B418" s="16" t="s">
        <v>3416</v>
      </c>
      <c r="C418" s="16" t="s">
        <v>70</v>
      </c>
      <c r="D418" s="11" t="s">
        <v>3417</v>
      </c>
      <c r="E418" s="11">
        <v>37067</v>
      </c>
      <c r="F418" s="11">
        <v>1979</v>
      </c>
      <c r="G418" s="11">
        <v>32975</v>
      </c>
      <c r="H418" s="11">
        <v>13536</v>
      </c>
      <c r="I418" s="11" t="s">
        <v>30</v>
      </c>
      <c r="J418" s="29">
        <v>9</v>
      </c>
      <c r="K418" s="30">
        <v>121824</v>
      </c>
      <c r="L418" s="31">
        <v>0.04</v>
      </c>
      <c r="M418" s="30">
        <v>116951.03999999999</v>
      </c>
      <c r="N418" s="31">
        <v>0.50573999999999997</v>
      </c>
      <c r="O418" s="30">
        <v>59146.81896959999</v>
      </c>
      <c r="P418" s="30">
        <v>57804.221030399996</v>
      </c>
      <c r="Q418" s="32">
        <v>9.5000000000000001E-2</v>
      </c>
      <c r="R418" s="30">
        <v>44.951646315789475</v>
      </c>
      <c r="S418" s="12">
        <v>0</v>
      </c>
      <c r="T418" s="30">
        <v>0</v>
      </c>
      <c r="U418" s="29"/>
      <c r="V418" s="30">
        <v>608465.48453052633</v>
      </c>
    </row>
    <row r="419" spans="1:22" ht="30" x14ac:dyDescent="0.25">
      <c r="A419" s="11" t="s">
        <v>3418</v>
      </c>
      <c r="B419" s="16" t="s">
        <v>3418</v>
      </c>
      <c r="C419" s="16" t="s">
        <v>70</v>
      </c>
      <c r="D419" s="11" t="s">
        <v>3419</v>
      </c>
      <c r="E419" s="11">
        <v>37067</v>
      </c>
      <c r="F419" s="11">
        <v>1979</v>
      </c>
      <c r="G419" s="11">
        <v>28575</v>
      </c>
      <c r="H419" s="11">
        <v>15900</v>
      </c>
      <c r="I419" s="11" t="s">
        <v>30</v>
      </c>
      <c r="J419" s="29">
        <v>9</v>
      </c>
      <c r="K419" s="30">
        <v>143100</v>
      </c>
      <c r="L419" s="31">
        <v>0.04</v>
      </c>
      <c r="M419" s="30">
        <v>137376</v>
      </c>
      <c r="N419" s="31">
        <v>0.50573999999999997</v>
      </c>
      <c r="O419" s="30">
        <v>69476.538239999994</v>
      </c>
      <c r="P419" s="30">
        <v>67899.461760000006</v>
      </c>
      <c r="Q419" s="32">
        <v>9.5000000000000001E-2</v>
      </c>
      <c r="R419" s="30">
        <v>44.951646315789475</v>
      </c>
      <c r="S419" s="12">
        <v>0</v>
      </c>
      <c r="T419" s="30">
        <v>0</v>
      </c>
      <c r="U419" s="29"/>
      <c r="V419" s="30">
        <v>714731.17642105266</v>
      </c>
    </row>
    <row r="420" spans="1:22" ht="45" x14ac:dyDescent="0.25">
      <c r="A420" s="11" t="s">
        <v>3420</v>
      </c>
      <c r="B420" s="16" t="s">
        <v>3421</v>
      </c>
      <c r="C420" s="16" t="s">
        <v>173</v>
      </c>
      <c r="D420" s="11" t="s">
        <v>3422</v>
      </c>
      <c r="E420" s="11">
        <v>37059</v>
      </c>
      <c r="F420" s="11">
        <v>1974</v>
      </c>
      <c r="G420" s="11">
        <v>118483</v>
      </c>
      <c r="H420" s="11">
        <v>83875</v>
      </c>
      <c r="I420" s="11" t="s">
        <v>30</v>
      </c>
      <c r="J420" s="29">
        <v>7.5</v>
      </c>
      <c r="K420" s="30">
        <v>629062.5</v>
      </c>
      <c r="L420" s="31">
        <v>0.04</v>
      </c>
      <c r="M420" s="30">
        <v>603900</v>
      </c>
      <c r="N420" s="31">
        <v>0.49550250000000001</v>
      </c>
      <c r="O420" s="30">
        <v>299233.95974999998</v>
      </c>
      <c r="P420" s="30">
        <v>304666.04025000002</v>
      </c>
      <c r="Q420" s="32">
        <v>9.5000000000000001E-2</v>
      </c>
      <c r="R420" s="30">
        <v>38.235600000000005</v>
      </c>
      <c r="S420" s="12">
        <v>0</v>
      </c>
      <c r="T420" s="30">
        <v>0</v>
      </c>
      <c r="U420" s="29"/>
      <c r="V420" s="30">
        <v>3207010.9500000007</v>
      </c>
    </row>
    <row r="421" spans="1:22" ht="30" x14ac:dyDescent="0.25">
      <c r="A421" s="11" t="s">
        <v>3423</v>
      </c>
      <c r="B421" s="16" t="s">
        <v>3423</v>
      </c>
      <c r="C421" s="16" t="s">
        <v>70</v>
      </c>
      <c r="D421" s="11" t="s">
        <v>3424</v>
      </c>
      <c r="E421" s="11">
        <v>37059</v>
      </c>
      <c r="F421" s="11">
        <v>1974</v>
      </c>
      <c r="G421" s="11">
        <v>51401</v>
      </c>
      <c r="H421" s="11">
        <v>14660</v>
      </c>
      <c r="I421" s="11" t="s">
        <v>30</v>
      </c>
      <c r="J421" s="29">
        <v>9</v>
      </c>
      <c r="K421" s="30">
        <v>131940</v>
      </c>
      <c r="L421" s="31">
        <v>0.04</v>
      </c>
      <c r="M421" s="30">
        <v>126662.39999999999</v>
      </c>
      <c r="N421" s="31">
        <v>0.49550250000000001</v>
      </c>
      <c r="O421" s="30">
        <v>62761.535855999995</v>
      </c>
      <c r="P421" s="30">
        <v>63900.864143999999</v>
      </c>
      <c r="Q421" s="32">
        <v>9.5000000000000001E-2</v>
      </c>
      <c r="R421" s="30">
        <v>45.882719999999999</v>
      </c>
      <c r="S421" s="12">
        <v>0</v>
      </c>
      <c r="T421" s="30">
        <v>0</v>
      </c>
      <c r="U421" s="29"/>
      <c r="V421" s="30">
        <v>672640.67519999994</v>
      </c>
    </row>
    <row r="422" spans="1:22" ht="135" x14ac:dyDescent="0.25">
      <c r="A422" s="11" t="s">
        <v>3425</v>
      </c>
      <c r="B422" s="16" t="s">
        <v>3426</v>
      </c>
      <c r="C422" s="16" t="s">
        <v>3427</v>
      </c>
      <c r="D422" s="11" t="s">
        <v>3428</v>
      </c>
      <c r="E422" s="11">
        <v>37292</v>
      </c>
      <c r="F422" s="11">
        <v>1962</v>
      </c>
      <c r="G422" s="11">
        <v>346947</v>
      </c>
      <c r="H422" s="11">
        <v>220520</v>
      </c>
      <c r="I422" s="11" t="s">
        <v>44</v>
      </c>
      <c r="J422" s="29">
        <v>6.5</v>
      </c>
      <c r="K422" s="30">
        <v>1433380</v>
      </c>
      <c r="L422" s="31">
        <v>0.04</v>
      </c>
      <c r="M422" s="30">
        <v>1376044.8</v>
      </c>
      <c r="N422" s="31">
        <v>0.50253749999999997</v>
      </c>
      <c r="O422" s="30">
        <v>691514.11367999995</v>
      </c>
      <c r="P422" s="30">
        <v>684530.6863200001</v>
      </c>
      <c r="Q422" s="32">
        <v>0.08</v>
      </c>
      <c r="R422" s="30">
        <v>38.802075000000009</v>
      </c>
      <c r="S422" s="12">
        <v>0</v>
      </c>
      <c r="T422" s="30">
        <v>0</v>
      </c>
      <c r="U422" s="29"/>
      <c r="V422" s="30">
        <v>8556633.5790000018</v>
      </c>
    </row>
    <row r="423" spans="1:22" ht="30" x14ac:dyDescent="0.25">
      <c r="A423" s="11" t="s">
        <v>3429</v>
      </c>
      <c r="B423" s="16" t="s">
        <v>3429</v>
      </c>
      <c r="C423" s="16" t="s">
        <v>70</v>
      </c>
      <c r="D423" s="11" t="s">
        <v>3430</v>
      </c>
      <c r="E423" s="11">
        <v>37098</v>
      </c>
      <c r="F423" s="11">
        <v>1979</v>
      </c>
      <c r="G423" s="11">
        <v>44200</v>
      </c>
      <c r="H423" s="11">
        <v>16500</v>
      </c>
      <c r="I423" s="11" t="s">
        <v>30</v>
      </c>
      <c r="J423" s="29">
        <v>9</v>
      </c>
      <c r="K423" s="30">
        <v>148500</v>
      </c>
      <c r="L423" s="31">
        <v>0.04</v>
      </c>
      <c r="M423" s="30">
        <v>142560</v>
      </c>
      <c r="N423" s="31">
        <v>0.48108250000000002</v>
      </c>
      <c r="O423" s="30">
        <v>68583.121199999994</v>
      </c>
      <c r="P423" s="30">
        <v>73976.878800000006</v>
      </c>
      <c r="Q423" s="32">
        <v>9.5000000000000001E-2</v>
      </c>
      <c r="R423" s="30">
        <v>47.194181052631585</v>
      </c>
      <c r="S423" s="12">
        <v>0</v>
      </c>
      <c r="T423" s="30">
        <v>0</v>
      </c>
      <c r="U423" s="29"/>
      <c r="V423" s="30">
        <v>778703.98736842116</v>
      </c>
    </row>
    <row r="424" spans="1:22" ht="30" x14ac:dyDescent="0.25">
      <c r="A424" s="11" t="s">
        <v>3431</v>
      </c>
      <c r="B424" s="16" t="s">
        <v>3431</v>
      </c>
      <c r="C424" s="16" t="s">
        <v>70</v>
      </c>
      <c r="D424" s="11" t="s">
        <v>3432</v>
      </c>
      <c r="E424" s="11">
        <v>37171</v>
      </c>
      <c r="F424" s="11">
        <v>1991</v>
      </c>
      <c r="G424" s="11">
        <v>49484</v>
      </c>
      <c r="H424" s="11">
        <v>19200</v>
      </c>
      <c r="I424" s="11" t="s">
        <v>30</v>
      </c>
      <c r="J424" s="29">
        <v>9</v>
      </c>
      <c r="K424" s="30">
        <v>172800</v>
      </c>
      <c r="L424" s="31">
        <v>0.04</v>
      </c>
      <c r="M424" s="30">
        <v>165888</v>
      </c>
      <c r="N424" s="31">
        <v>0.63382249999999996</v>
      </c>
      <c r="O424" s="30">
        <v>105143.54687999999</v>
      </c>
      <c r="P424" s="30">
        <v>60744.453120000006</v>
      </c>
      <c r="Q424" s="32">
        <v>9.5000000000000001E-2</v>
      </c>
      <c r="R424" s="30">
        <v>33.302880000000002</v>
      </c>
      <c r="S424" s="12">
        <v>0</v>
      </c>
      <c r="T424" s="30">
        <v>0</v>
      </c>
      <c r="U424" s="29"/>
      <c r="V424" s="30">
        <v>639415.29600000009</v>
      </c>
    </row>
    <row r="425" spans="1:22" ht="30" x14ac:dyDescent="0.25">
      <c r="A425" s="11" t="s">
        <v>3433</v>
      </c>
      <c r="B425" s="16" t="s">
        <v>3433</v>
      </c>
      <c r="C425" s="16" t="s">
        <v>70</v>
      </c>
      <c r="D425" s="11" t="s">
        <v>3432</v>
      </c>
      <c r="E425" s="11">
        <v>37171</v>
      </c>
      <c r="F425" s="11">
        <v>1998</v>
      </c>
      <c r="G425" s="11">
        <v>60069</v>
      </c>
      <c r="H425" s="11">
        <v>23000</v>
      </c>
      <c r="I425" s="11" t="s">
        <v>30</v>
      </c>
      <c r="J425" s="29">
        <v>8</v>
      </c>
      <c r="K425" s="30">
        <v>184000</v>
      </c>
      <c r="L425" s="31">
        <v>0.04</v>
      </c>
      <c r="M425" s="30">
        <v>176640</v>
      </c>
      <c r="N425" s="31">
        <v>0.63382249999999996</v>
      </c>
      <c r="O425" s="30">
        <v>111958.40640000001</v>
      </c>
      <c r="P425" s="30">
        <v>64681.593600000007</v>
      </c>
      <c r="Q425" s="32">
        <v>9.5000000000000001E-2</v>
      </c>
      <c r="R425" s="30">
        <v>29.602560000000004</v>
      </c>
      <c r="S425" s="12">
        <v>0</v>
      </c>
      <c r="T425" s="30">
        <v>0</v>
      </c>
      <c r="U425" s="29"/>
      <c r="V425" s="30">
        <v>680858.88000000012</v>
      </c>
    </row>
    <row r="426" spans="1:22" ht="135" x14ac:dyDescent="0.25">
      <c r="A426" s="11" t="s">
        <v>3434</v>
      </c>
      <c r="B426" s="16" t="s">
        <v>3435</v>
      </c>
      <c r="C426" s="16" t="s">
        <v>3436</v>
      </c>
      <c r="D426" s="11" t="s">
        <v>3437</v>
      </c>
      <c r="E426" s="11">
        <v>37059</v>
      </c>
      <c r="F426" s="11">
        <v>1992</v>
      </c>
      <c r="G426" s="11">
        <v>22522</v>
      </c>
      <c r="H426" s="11">
        <v>6000</v>
      </c>
      <c r="I426" s="11" t="s">
        <v>30</v>
      </c>
      <c r="J426" s="29">
        <v>9.5</v>
      </c>
      <c r="K426" s="30">
        <v>57000</v>
      </c>
      <c r="L426" s="31">
        <v>0.04</v>
      </c>
      <c r="M426" s="30">
        <v>54720</v>
      </c>
      <c r="N426" s="31">
        <v>0.49550250000000001</v>
      </c>
      <c r="O426" s="30">
        <v>27113.896799999999</v>
      </c>
      <c r="P426" s="30">
        <v>27606.103200000001</v>
      </c>
      <c r="Q426" s="32">
        <v>9.5000000000000001E-2</v>
      </c>
      <c r="R426" s="30">
        <v>48.431759999999997</v>
      </c>
      <c r="S426" s="12">
        <v>0</v>
      </c>
      <c r="T426" s="30">
        <v>0</v>
      </c>
      <c r="U426" s="29"/>
      <c r="V426" s="30">
        <v>290590.56</v>
      </c>
    </row>
    <row r="427" spans="1:22" ht="30" x14ac:dyDescent="0.25">
      <c r="A427" s="11" t="s">
        <v>3438</v>
      </c>
      <c r="B427" s="16" t="s">
        <v>3438</v>
      </c>
      <c r="C427" s="16" t="s">
        <v>70</v>
      </c>
      <c r="D427" s="11" t="s">
        <v>3439</v>
      </c>
      <c r="E427" s="11">
        <v>37059</v>
      </c>
      <c r="F427" s="11">
        <v>1985</v>
      </c>
      <c r="G427" s="11">
        <v>17772</v>
      </c>
      <c r="H427" s="11">
        <v>6090</v>
      </c>
      <c r="I427" s="11" t="s">
        <v>30</v>
      </c>
      <c r="J427" s="29">
        <v>9.5</v>
      </c>
      <c r="K427" s="30">
        <v>57855</v>
      </c>
      <c r="L427" s="31">
        <v>0.04</v>
      </c>
      <c r="M427" s="30">
        <v>55540.800000000003</v>
      </c>
      <c r="N427" s="31">
        <v>0.49550250000000001</v>
      </c>
      <c r="O427" s="30">
        <v>27520.605252000001</v>
      </c>
      <c r="P427" s="30">
        <v>28020.194748000005</v>
      </c>
      <c r="Q427" s="32">
        <v>9.5000000000000001E-2</v>
      </c>
      <c r="R427" s="30">
        <v>48.431759999999997</v>
      </c>
      <c r="S427" s="12">
        <v>0</v>
      </c>
      <c r="T427" s="30">
        <v>0</v>
      </c>
      <c r="U427" s="29"/>
      <c r="V427" s="30">
        <v>294949.41840000002</v>
      </c>
    </row>
    <row r="428" spans="1:22" ht="30" x14ac:dyDescent="0.25">
      <c r="A428" s="11" t="s">
        <v>3440</v>
      </c>
      <c r="B428" s="16" t="s">
        <v>3440</v>
      </c>
      <c r="C428" s="16" t="s">
        <v>125</v>
      </c>
      <c r="D428" s="11" t="s">
        <v>3441</v>
      </c>
      <c r="E428" s="11">
        <v>37059</v>
      </c>
      <c r="F428" s="11">
        <v>2004</v>
      </c>
      <c r="G428" s="11">
        <v>35545</v>
      </c>
      <c r="H428" s="11">
        <v>18850</v>
      </c>
      <c r="I428" s="11" t="s">
        <v>30</v>
      </c>
      <c r="J428" s="29">
        <v>9</v>
      </c>
      <c r="K428" s="30">
        <v>169650</v>
      </c>
      <c r="L428" s="31">
        <v>0.04</v>
      </c>
      <c r="M428" s="30">
        <v>162864</v>
      </c>
      <c r="N428" s="31">
        <v>0.49550250000000001</v>
      </c>
      <c r="O428" s="30">
        <v>80699.519159999996</v>
      </c>
      <c r="P428" s="30">
        <v>82164.480840000004</v>
      </c>
      <c r="Q428" s="32">
        <v>9.5000000000000001E-2</v>
      </c>
      <c r="R428" s="30">
        <v>45.882719999999999</v>
      </c>
      <c r="S428" s="12">
        <v>0</v>
      </c>
      <c r="T428" s="30">
        <v>0</v>
      </c>
      <c r="U428" s="29"/>
      <c r="V428" s="30">
        <v>864889.272</v>
      </c>
    </row>
    <row r="429" spans="1:22" ht="30" x14ac:dyDescent="0.25">
      <c r="A429" s="11" t="s">
        <v>3442</v>
      </c>
      <c r="B429" s="16" t="s">
        <v>3442</v>
      </c>
      <c r="C429" s="16" t="s">
        <v>207</v>
      </c>
      <c r="D429" s="11" t="s">
        <v>3439</v>
      </c>
      <c r="E429" s="11">
        <v>37068</v>
      </c>
      <c r="F429" s="11">
        <v>1997</v>
      </c>
      <c r="G429" s="11">
        <v>20446</v>
      </c>
      <c r="H429" s="11">
        <v>6075</v>
      </c>
      <c r="I429" s="11" t="s">
        <v>30</v>
      </c>
      <c r="J429" s="29">
        <v>9.5</v>
      </c>
      <c r="K429" s="30">
        <v>57712.5</v>
      </c>
      <c r="L429" s="31">
        <v>0.04</v>
      </c>
      <c r="M429" s="30">
        <v>55404</v>
      </c>
      <c r="N429" s="31">
        <v>0.52015999999999996</v>
      </c>
      <c r="O429" s="30">
        <v>28818.944640000002</v>
      </c>
      <c r="P429" s="30">
        <v>26585.055359999998</v>
      </c>
      <c r="Q429" s="32">
        <v>9.5000000000000001E-2</v>
      </c>
      <c r="R429" s="30">
        <v>46.064639999999997</v>
      </c>
      <c r="S429" s="12">
        <v>0</v>
      </c>
      <c r="T429" s="30">
        <v>0</v>
      </c>
      <c r="U429" s="29"/>
      <c r="V429" s="30">
        <v>279842.68800000002</v>
      </c>
    </row>
    <row r="430" spans="1:22" ht="45" x14ac:dyDescent="0.25">
      <c r="A430" s="11" t="s">
        <v>3443</v>
      </c>
      <c r="B430" s="16" t="s">
        <v>3444</v>
      </c>
      <c r="C430" s="16" t="s">
        <v>96</v>
      </c>
      <c r="D430" s="11" t="s">
        <v>3445</v>
      </c>
      <c r="E430" s="11">
        <v>37068</v>
      </c>
      <c r="F430" s="11">
        <v>1997</v>
      </c>
      <c r="G430" s="11">
        <v>20845</v>
      </c>
      <c r="H430" s="11">
        <v>6075</v>
      </c>
      <c r="I430" s="11" t="s">
        <v>30</v>
      </c>
      <c r="J430" s="29">
        <v>9.5</v>
      </c>
      <c r="K430" s="30">
        <v>57712.5</v>
      </c>
      <c r="L430" s="31">
        <v>0.04</v>
      </c>
      <c r="M430" s="30">
        <v>55404</v>
      </c>
      <c r="N430" s="31">
        <v>0.52015999999999996</v>
      </c>
      <c r="O430" s="30">
        <v>28818.944640000002</v>
      </c>
      <c r="P430" s="30">
        <v>26585.055359999998</v>
      </c>
      <c r="Q430" s="32">
        <v>9.5000000000000001E-2</v>
      </c>
      <c r="R430" s="30">
        <v>46.064639999999997</v>
      </c>
      <c r="S430" s="12">
        <v>0</v>
      </c>
      <c r="T430" s="30">
        <v>0</v>
      </c>
      <c r="U430" s="29"/>
      <c r="V430" s="30">
        <v>279842.68800000002</v>
      </c>
    </row>
    <row r="431" spans="1:22" ht="30" x14ac:dyDescent="0.25">
      <c r="A431" s="11" t="s">
        <v>3446</v>
      </c>
      <c r="B431" s="16" t="s">
        <v>3446</v>
      </c>
      <c r="C431" s="16" t="s">
        <v>70</v>
      </c>
      <c r="D431" s="11" t="s">
        <v>3447</v>
      </c>
      <c r="E431" s="11">
        <v>37068</v>
      </c>
      <c r="F431" s="11">
        <v>1974</v>
      </c>
      <c r="G431" s="11">
        <v>218292</v>
      </c>
      <c r="H431" s="11">
        <v>59002</v>
      </c>
      <c r="I431" s="11" t="s">
        <v>30</v>
      </c>
      <c r="J431" s="29">
        <v>7.5</v>
      </c>
      <c r="K431" s="30">
        <v>442515</v>
      </c>
      <c r="L431" s="31">
        <v>0.04</v>
      </c>
      <c r="M431" s="30">
        <v>424814.4</v>
      </c>
      <c r="N431" s="31">
        <v>0.52015999999999996</v>
      </c>
      <c r="O431" s="30">
        <v>220971.458304</v>
      </c>
      <c r="P431" s="30">
        <v>203842.94169599999</v>
      </c>
      <c r="Q431" s="32">
        <v>9.5000000000000001E-2</v>
      </c>
      <c r="R431" s="30">
        <v>36.366821052631579</v>
      </c>
      <c r="S431" s="12">
        <v>0</v>
      </c>
      <c r="T431" s="30">
        <v>0</v>
      </c>
      <c r="U431" s="29"/>
      <c r="V431" s="30">
        <v>2145715.1757473685</v>
      </c>
    </row>
    <row r="432" spans="1:22" ht="30" x14ac:dyDescent="0.25">
      <c r="A432" s="11" t="s">
        <v>3448</v>
      </c>
      <c r="B432" s="16" t="s">
        <v>3448</v>
      </c>
      <c r="C432" s="16" t="s">
        <v>125</v>
      </c>
      <c r="D432" s="11" t="s">
        <v>3449</v>
      </c>
      <c r="E432" s="11">
        <v>37068</v>
      </c>
      <c r="F432" s="11">
        <v>1977</v>
      </c>
      <c r="G432" s="11">
        <v>207868</v>
      </c>
      <c r="H432" s="11">
        <v>91263</v>
      </c>
      <c r="I432" s="11" t="s">
        <v>30</v>
      </c>
      <c r="J432" s="29">
        <v>7.5</v>
      </c>
      <c r="K432" s="30">
        <v>684472.5</v>
      </c>
      <c r="L432" s="31">
        <v>0.04</v>
      </c>
      <c r="M432" s="30">
        <v>657093.6</v>
      </c>
      <c r="N432" s="31">
        <v>0.52015999999999996</v>
      </c>
      <c r="O432" s="30">
        <v>341793.80697599996</v>
      </c>
      <c r="P432" s="30">
        <v>315299.79302400001</v>
      </c>
      <c r="Q432" s="32">
        <v>9.5000000000000001E-2</v>
      </c>
      <c r="R432" s="30">
        <v>36.366821052631579</v>
      </c>
      <c r="S432" s="12">
        <v>0</v>
      </c>
      <c r="T432" s="30">
        <v>0</v>
      </c>
      <c r="U432" s="29"/>
      <c r="V432" s="30">
        <v>3318945.1897263159</v>
      </c>
    </row>
    <row r="433" spans="1:22" ht="60" x14ac:dyDescent="0.25">
      <c r="A433" s="11" t="s">
        <v>3450</v>
      </c>
      <c r="B433" s="16" t="s">
        <v>3451</v>
      </c>
      <c r="C433" s="16" t="s">
        <v>2965</v>
      </c>
      <c r="D433" s="11" t="s">
        <v>3452</v>
      </c>
      <c r="E433" s="11">
        <v>37068</v>
      </c>
      <c r="F433" s="11">
        <v>1975</v>
      </c>
      <c r="G433" s="11">
        <v>243891</v>
      </c>
      <c r="H433" s="11">
        <v>78835</v>
      </c>
      <c r="I433" s="11" t="s">
        <v>30</v>
      </c>
      <c r="J433" s="29">
        <v>7.5</v>
      </c>
      <c r="K433" s="30">
        <v>591262.5</v>
      </c>
      <c r="L433" s="31">
        <v>0.04</v>
      </c>
      <c r="M433" s="30">
        <v>567612</v>
      </c>
      <c r="N433" s="31">
        <v>0.52015999999999996</v>
      </c>
      <c r="O433" s="30">
        <v>295249.05791999999</v>
      </c>
      <c r="P433" s="30">
        <v>272362.94208000001</v>
      </c>
      <c r="Q433" s="32">
        <v>9.5000000000000001E-2</v>
      </c>
      <c r="R433" s="30">
        <v>36.366821052631579</v>
      </c>
      <c r="S433" s="12">
        <v>0</v>
      </c>
      <c r="T433" s="30">
        <v>0</v>
      </c>
      <c r="U433" s="29"/>
      <c r="V433" s="30">
        <v>2866978.3376842104</v>
      </c>
    </row>
    <row r="434" spans="1:22" ht="30" x14ac:dyDescent="0.25">
      <c r="A434" s="11" t="s">
        <v>3453</v>
      </c>
      <c r="B434" s="16" t="s">
        <v>3453</v>
      </c>
      <c r="C434" s="16" t="s">
        <v>70</v>
      </c>
      <c r="D434" s="11" t="s">
        <v>3454</v>
      </c>
      <c r="E434" s="11">
        <v>37059</v>
      </c>
      <c r="F434" s="11">
        <v>1969</v>
      </c>
      <c r="G434" s="11">
        <v>170101</v>
      </c>
      <c r="H434" s="11">
        <v>95480</v>
      </c>
      <c r="I434" s="11" t="s">
        <v>30</v>
      </c>
      <c r="J434" s="29">
        <v>7.5</v>
      </c>
      <c r="K434" s="30">
        <v>716100</v>
      </c>
      <c r="L434" s="31">
        <v>0.04</v>
      </c>
      <c r="M434" s="30">
        <v>687456</v>
      </c>
      <c r="N434" s="31">
        <v>0.49550250000000001</v>
      </c>
      <c r="O434" s="30">
        <v>340636.16663999995</v>
      </c>
      <c r="P434" s="30">
        <v>346819.83336000005</v>
      </c>
      <c r="Q434" s="32">
        <v>9.5000000000000001E-2</v>
      </c>
      <c r="R434" s="30">
        <v>38.235600000000005</v>
      </c>
      <c r="S434" s="12">
        <v>0</v>
      </c>
      <c r="T434" s="30">
        <v>0</v>
      </c>
      <c r="U434" s="29"/>
      <c r="V434" s="30">
        <v>3650735.0880000009</v>
      </c>
    </row>
    <row r="435" spans="1:22" ht="45" x14ac:dyDescent="0.25">
      <c r="A435" s="11" t="s">
        <v>3455</v>
      </c>
      <c r="B435" s="16" t="s">
        <v>3456</v>
      </c>
      <c r="C435" s="16" t="s">
        <v>2566</v>
      </c>
      <c r="D435" s="11" t="s">
        <v>3457</v>
      </c>
      <c r="E435" s="11">
        <v>37059</v>
      </c>
      <c r="F435" s="11">
        <v>1969</v>
      </c>
      <c r="G435" s="11">
        <v>265585</v>
      </c>
      <c r="H435" s="11">
        <v>80426</v>
      </c>
      <c r="I435" s="11" t="s">
        <v>30</v>
      </c>
      <c r="J435" s="29">
        <v>7.5</v>
      </c>
      <c r="K435" s="30">
        <v>603195</v>
      </c>
      <c r="L435" s="31">
        <v>0.04</v>
      </c>
      <c r="M435" s="30">
        <v>579067.19999999995</v>
      </c>
      <c r="N435" s="31">
        <v>0.49550250000000001</v>
      </c>
      <c r="O435" s="30">
        <v>286929.24526799994</v>
      </c>
      <c r="P435" s="30">
        <v>292137.95473200001</v>
      </c>
      <c r="Q435" s="32">
        <v>9.5000000000000001E-2</v>
      </c>
      <c r="R435" s="30">
        <v>38.235600000000005</v>
      </c>
      <c r="S435" s="12">
        <v>0</v>
      </c>
      <c r="T435" s="30">
        <v>0</v>
      </c>
      <c r="U435" s="29"/>
      <c r="V435" s="30">
        <v>3075136.3656000006</v>
      </c>
    </row>
    <row r="436" spans="1:22" ht="30" x14ac:dyDescent="0.25">
      <c r="A436" s="11" t="s">
        <v>3458</v>
      </c>
      <c r="B436" s="16" t="s">
        <v>3458</v>
      </c>
      <c r="C436" s="16" t="s">
        <v>95</v>
      </c>
      <c r="D436" s="11" t="s">
        <v>3459</v>
      </c>
      <c r="E436" s="11">
        <v>37059</v>
      </c>
      <c r="F436" s="11">
        <v>1969</v>
      </c>
      <c r="G436" s="11">
        <v>137214</v>
      </c>
      <c r="H436" s="11">
        <v>84000</v>
      </c>
      <c r="I436" s="11" t="s">
        <v>30</v>
      </c>
      <c r="J436" s="29">
        <v>7.5</v>
      </c>
      <c r="K436" s="30">
        <v>630000</v>
      </c>
      <c r="L436" s="31">
        <v>0.04</v>
      </c>
      <c r="M436" s="30">
        <v>604800</v>
      </c>
      <c r="N436" s="31">
        <v>0.49550250000000001</v>
      </c>
      <c r="O436" s="30">
        <v>299679.91199999995</v>
      </c>
      <c r="P436" s="30">
        <v>305120.08800000005</v>
      </c>
      <c r="Q436" s="32">
        <v>9.5000000000000001E-2</v>
      </c>
      <c r="R436" s="30">
        <v>38.235600000000005</v>
      </c>
      <c r="S436" s="12">
        <v>0</v>
      </c>
      <c r="T436" s="30">
        <v>0</v>
      </c>
      <c r="U436" s="29"/>
      <c r="V436" s="30">
        <v>3211790.4000000004</v>
      </c>
    </row>
    <row r="437" spans="1:22" ht="30" x14ac:dyDescent="0.25">
      <c r="A437" s="11" t="s">
        <v>3460</v>
      </c>
      <c r="B437" s="16" t="s">
        <v>3460</v>
      </c>
      <c r="C437" s="16" t="s">
        <v>168</v>
      </c>
      <c r="D437" s="11" t="s">
        <v>3461</v>
      </c>
      <c r="E437" s="11">
        <v>37059</v>
      </c>
      <c r="F437" s="11">
        <v>1970</v>
      </c>
      <c r="G437" s="11">
        <v>100405</v>
      </c>
      <c r="H437" s="11">
        <v>50045</v>
      </c>
      <c r="I437" s="11" t="s">
        <v>30</v>
      </c>
      <c r="J437" s="29">
        <v>7.5</v>
      </c>
      <c r="K437" s="30">
        <v>375337.5</v>
      </c>
      <c r="L437" s="31">
        <v>0.04</v>
      </c>
      <c r="M437" s="30">
        <v>360324</v>
      </c>
      <c r="N437" s="31">
        <v>0.49550250000000001</v>
      </c>
      <c r="O437" s="30">
        <v>178541.44280999998</v>
      </c>
      <c r="P437" s="30">
        <v>181782.55718999999</v>
      </c>
      <c r="Q437" s="32">
        <v>9.5000000000000001E-2</v>
      </c>
      <c r="R437" s="30">
        <v>38.235600000000005</v>
      </c>
      <c r="S437" s="12">
        <v>0</v>
      </c>
      <c r="T437" s="30">
        <v>0</v>
      </c>
      <c r="U437" s="29"/>
      <c r="V437" s="30">
        <v>1913500.602</v>
      </c>
    </row>
    <row r="438" spans="1:22" ht="45" x14ac:dyDescent="0.25">
      <c r="A438" s="11" t="s">
        <v>3462</v>
      </c>
      <c r="B438" s="16" t="s">
        <v>3463</v>
      </c>
      <c r="C438" s="16" t="s">
        <v>173</v>
      </c>
      <c r="D438" s="11" t="s">
        <v>3464</v>
      </c>
      <c r="E438" s="11">
        <v>37059</v>
      </c>
      <c r="F438" s="11">
        <v>1974</v>
      </c>
      <c r="G438" s="11">
        <v>84680</v>
      </c>
      <c r="H438" s="11">
        <v>40413</v>
      </c>
      <c r="I438" s="11" t="s">
        <v>30</v>
      </c>
      <c r="J438" s="29">
        <v>7.5</v>
      </c>
      <c r="K438" s="30">
        <v>303097.5</v>
      </c>
      <c r="L438" s="31">
        <v>0.04</v>
      </c>
      <c r="M438" s="30">
        <v>290973.59999999998</v>
      </c>
      <c r="N438" s="31">
        <v>0.49550250000000001</v>
      </c>
      <c r="O438" s="30">
        <v>144178.14623400001</v>
      </c>
      <c r="P438" s="30">
        <v>146795.45376599999</v>
      </c>
      <c r="Q438" s="32">
        <v>9.5000000000000001E-2</v>
      </c>
      <c r="R438" s="30">
        <v>38.235599999999998</v>
      </c>
      <c r="S438" s="12">
        <v>0</v>
      </c>
      <c r="T438" s="30">
        <v>0</v>
      </c>
      <c r="U438" s="29"/>
      <c r="V438" s="30">
        <v>1545215.3027999999</v>
      </c>
    </row>
    <row r="439" spans="1:22" ht="30" x14ac:dyDescent="0.25">
      <c r="A439" s="11" t="s">
        <v>3465</v>
      </c>
      <c r="B439" s="16" t="s">
        <v>3465</v>
      </c>
      <c r="C439" s="16" t="s">
        <v>125</v>
      </c>
      <c r="D439" s="11" t="s">
        <v>3466</v>
      </c>
      <c r="E439" s="11">
        <v>37068</v>
      </c>
      <c r="F439" s="11">
        <v>2007</v>
      </c>
      <c r="G439" s="11">
        <v>80314</v>
      </c>
      <c r="H439" s="11">
        <v>24320</v>
      </c>
      <c r="I439" s="11" t="s">
        <v>30</v>
      </c>
      <c r="J439" s="29">
        <v>8</v>
      </c>
      <c r="K439" s="30">
        <v>194560</v>
      </c>
      <c r="L439" s="31">
        <v>0.04</v>
      </c>
      <c r="M439" s="30">
        <v>186777.60000000001</v>
      </c>
      <c r="N439" s="31">
        <v>0.52015999999999996</v>
      </c>
      <c r="O439" s="30">
        <v>97154.236416</v>
      </c>
      <c r="P439" s="30">
        <v>89623.363584000006</v>
      </c>
      <c r="Q439" s="32">
        <v>9.5000000000000001E-2</v>
      </c>
      <c r="R439" s="30">
        <v>38.791275789473687</v>
      </c>
      <c r="S439" s="12">
        <v>0</v>
      </c>
      <c r="T439" s="30">
        <v>0</v>
      </c>
      <c r="U439" s="29"/>
      <c r="V439" s="30">
        <v>943403.82720000006</v>
      </c>
    </row>
    <row r="440" spans="1:22" ht="30" x14ac:dyDescent="0.25">
      <c r="A440" s="11" t="s">
        <v>3467</v>
      </c>
      <c r="B440" s="16" t="s">
        <v>3467</v>
      </c>
      <c r="C440" s="16" t="s">
        <v>70</v>
      </c>
      <c r="D440" s="11" t="s">
        <v>3468</v>
      </c>
      <c r="E440" s="11">
        <v>37068</v>
      </c>
      <c r="F440" s="11">
        <v>1973</v>
      </c>
      <c r="G440" s="11">
        <v>311105</v>
      </c>
      <c r="H440" s="11">
        <v>94617</v>
      </c>
      <c r="I440" s="11" t="s">
        <v>30</v>
      </c>
      <c r="J440" s="29">
        <v>7.5</v>
      </c>
      <c r="K440" s="30">
        <v>709627.5</v>
      </c>
      <c r="L440" s="31">
        <v>0.04</v>
      </c>
      <c r="M440" s="30">
        <v>681242.4</v>
      </c>
      <c r="N440" s="31">
        <v>0.52015999999999996</v>
      </c>
      <c r="O440" s="30">
        <v>354355.04678400001</v>
      </c>
      <c r="P440" s="30">
        <v>326887.35321600002</v>
      </c>
      <c r="Q440" s="32">
        <v>9.5000000000000001E-2</v>
      </c>
      <c r="R440" s="30">
        <v>36.366821052631579</v>
      </c>
      <c r="S440" s="12">
        <v>0</v>
      </c>
      <c r="T440" s="30">
        <v>0</v>
      </c>
      <c r="U440" s="29"/>
      <c r="V440" s="30">
        <v>3440919.507536842</v>
      </c>
    </row>
    <row r="441" spans="1:22" ht="30" x14ac:dyDescent="0.25">
      <c r="A441" s="11" t="s">
        <v>3469</v>
      </c>
      <c r="B441" s="16" t="s">
        <v>3469</v>
      </c>
      <c r="C441" s="16" t="s">
        <v>70</v>
      </c>
      <c r="D441" s="11" t="s">
        <v>3470</v>
      </c>
      <c r="E441" s="11">
        <v>37050</v>
      </c>
      <c r="F441" s="11">
        <v>1957</v>
      </c>
      <c r="G441" s="11">
        <v>34565</v>
      </c>
      <c r="H441" s="11">
        <v>10800</v>
      </c>
      <c r="I441" s="11" t="s">
        <v>30</v>
      </c>
      <c r="J441" s="29">
        <v>9</v>
      </c>
      <c r="K441" s="30">
        <v>97200</v>
      </c>
      <c r="L441" s="31">
        <v>0.04</v>
      </c>
      <c r="M441" s="30">
        <v>93312</v>
      </c>
      <c r="N441" s="31">
        <v>0.67647000000000002</v>
      </c>
      <c r="O441" s="30">
        <v>63122.768640000002</v>
      </c>
      <c r="P441" s="30">
        <v>30189.231360000002</v>
      </c>
      <c r="Q441" s="32">
        <v>9.5000000000000001E-2</v>
      </c>
      <c r="R441" s="30">
        <v>29.424202105263156</v>
      </c>
      <c r="S441" s="12">
        <v>0</v>
      </c>
      <c r="T441" s="30">
        <v>0</v>
      </c>
      <c r="U441" s="29"/>
      <c r="V441" s="30">
        <v>317781.38273684209</v>
      </c>
    </row>
    <row r="442" spans="1:22" ht="45" x14ac:dyDescent="0.25">
      <c r="A442" s="11" t="s">
        <v>3471</v>
      </c>
      <c r="B442" s="16" t="s">
        <v>3472</v>
      </c>
      <c r="C442" s="16" t="s">
        <v>2480</v>
      </c>
      <c r="D442" s="11" t="s">
        <v>3473</v>
      </c>
      <c r="E442" s="11">
        <v>37059</v>
      </c>
      <c r="F442" s="11">
        <v>1965</v>
      </c>
      <c r="G442" s="11">
        <v>609114</v>
      </c>
      <c r="H442" s="11">
        <v>202510</v>
      </c>
      <c r="I442" s="11" t="s">
        <v>44</v>
      </c>
      <c r="J442" s="29">
        <v>7.15</v>
      </c>
      <c r="K442" s="30">
        <v>1447946.5</v>
      </c>
      <c r="L442" s="31">
        <v>0.04</v>
      </c>
      <c r="M442" s="30">
        <v>1390028.64</v>
      </c>
      <c r="N442" s="31">
        <v>0.49550250000000001</v>
      </c>
      <c r="O442" s="30">
        <v>688762.66619159991</v>
      </c>
      <c r="P442" s="30">
        <v>701265.97380839998</v>
      </c>
      <c r="Q442" s="32">
        <v>0.08</v>
      </c>
      <c r="R442" s="30">
        <v>43.285885499999999</v>
      </c>
      <c r="S442" s="12">
        <v>0</v>
      </c>
      <c r="T442" s="30">
        <v>0</v>
      </c>
      <c r="U442" s="29"/>
      <c r="V442" s="30">
        <v>8765824.6726050004</v>
      </c>
    </row>
    <row r="443" spans="1:22" ht="30" x14ac:dyDescent="0.25">
      <c r="A443" s="11" t="s">
        <v>3474</v>
      </c>
      <c r="B443" s="16" t="s">
        <v>3474</v>
      </c>
      <c r="C443" s="16" t="s">
        <v>70</v>
      </c>
      <c r="D443" s="11" t="s">
        <v>3475</v>
      </c>
      <c r="E443" s="11">
        <v>37227</v>
      </c>
      <c r="F443" s="11">
        <v>1989</v>
      </c>
      <c r="G443" s="11">
        <v>39363</v>
      </c>
      <c r="H443" s="11">
        <v>11800</v>
      </c>
      <c r="I443" s="11" t="s">
        <v>30</v>
      </c>
      <c r="J443" s="29">
        <v>9</v>
      </c>
      <c r="K443" s="30">
        <v>106200</v>
      </c>
      <c r="L443" s="31">
        <v>0.04</v>
      </c>
      <c r="M443" s="30">
        <v>101952</v>
      </c>
      <c r="N443" s="31">
        <v>0.67647000000000002</v>
      </c>
      <c r="O443" s="30">
        <v>68967.469440000001</v>
      </c>
      <c r="P443" s="30">
        <v>32984.530559999999</v>
      </c>
      <c r="Q443" s="32">
        <v>9.5000000000000001E-2</v>
      </c>
      <c r="R443" s="30">
        <v>29.424202105263159</v>
      </c>
      <c r="S443" s="12">
        <v>0</v>
      </c>
      <c r="T443" s="30">
        <v>0</v>
      </c>
      <c r="U443" s="29"/>
      <c r="V443" s="30">
        <v>347205.58484210528</v>
      </c>
    </row>
    <row r="444" spans="1:22" ht="30" x14ac:dyDescent="0.25">
      <c r="A444" s="11" t="s">
        <v>3476</v>
      </c>
      <c r="B444" s="16" t="s">
        <v>3476</v>
      </c>
      <c r="C444" s="16" t="s">
        <v>70</v>
      </c>
      <c r="D444" s="11" t="s">
        <v>3477</v>
      </c>
      <c r="E444" s="11">
        <v>37170</v>
      </c>
      <c r="F444" s="11">
        <v>1990</v>
      </c>
      <c r="G444" s="11">
        <v>23352</v>
      </c>
      <c r="H444" s="11">
        <v>7200</v>
      </c>
      <c r="I444" s="11" t="s">
        <v>30</v>
      </c>
      <c r="J444" s="29">
        <v>9.5</v>
      </c>
      <c r="K444" s="30">
        <v>68400</v>
      </c>
      <c r="L444" s="31">
        <v>0.04</v>
      </c>
      <c r="M444" s="30">
        <v>65664</v>
      </c>
      <c r="N444" s="31">
        <v>0.67647000000000002</v>
      </c>
      <c r="O444" s="30">
        <v>44419.72608</v>
      </c>
      <c r="P444" s="30">
        <v>21244.27392</v>
      </c>
      <c r="Q444" s="32">
        <v>9.5000000000000001E-2</v>
      </c>
      <c r="R444" s="30">
        <v>31.058879999999998</v>
      </c>
      <c r="S444" s="12">
        <v>0</v>
      </c>
      <c r="T444" s="30">
        <v>0</v>
      </c>
      <c r="U444" s="29"/>
      <c r="V444" s="30">
        <v>223623.93599999999</v>
      </c>
    </row>
    <row r="445" spans="1:22" ht="45" x14ac:dyDescent="0.25">
      <c r="A445" s="11" t="s">
        <v>3478</v>
      </c>
      <c r="B445" s="16" t="s">
        <v>3479</v>
      </c>
      <c r="C445" s="16" t="s">
        <v>173</v>
      </c>
      <c r="D445" s="11" t="s">
        <v>3480</v>
      </c>
      <c r="E445" s="11">
        <v>37050</v>
      </c>
      <c r="F445" s="11">
        <v>1976</v>
      </c>
      <c r="G445" s="11">
        <v>338112</v>
      </c>
      <c r="H445" s="11">
        <v>95605</v>
      </c>
      <c r="I445" s="11" t="s">
        <v>30</v>
      </c>
      <c r="J445" s="29">
        <v>7.5</v>
      </c>
      <c r="K445" s="30">
        <v>717037.5</v>
      </c>
      <c r="L445" s="31">
        <v>0.04</v>
      </c>
      <c r="M445" s="30">
        <v>688356</v>
      </c>
      <c r="N445" s="31">
        <v>0.67647000000000002</v>
      </c>
      <c r="O445" s="30">
        <v>465652.18332000001</v>
      </c>
      <c r="P445" s="30">
        <v>222703.81667999999</v>
      </c>
      <c r="Q445" s="32">
        <v>9.5000000000000001E-2</v>
      </c>
      <c r="R445" s="30">
        <v>24.520168421052631</v>
      </c>
      <c r="S445" s="12">
        <v>0</v>
      </c>
      <c r="T445" s="30">
        <v>0</v>
      </c>
      <c r="U445" s="29"/>
      <c r="V445" s="30">
        <v>2344250.7018947368</v>
      </c>
    </row>
    <row r="446" spans="1:22" ht="75" x14ac:dyDescent="0.25">
      <c r="A446" s="11" t="s">
        <v>3481</v>
      </c>
      <c r="B446" s="16" t="s">
        <v>3482</v>
      </c>
      <c r="C446" s="16" t="s">
        <v>175</v>
      </c>
      <c r="D446" s="11" t="s">
        <v>3483</v>
      </c>
      <c r="E446" s="11">
        <v>37050</v>
      </c>
      <c r="F446" s="11">
        <v>1978</v>
      </c>
      <c r="G446" s="11">
        <v>63355</v>
      </c>
      <c r="H446" s="11">
        <v>27500</v>
      </c>
      <c r="I446" s="11" t="s">
        <v>30</v>
      </c>
      <c r="J446" s="29">
        <v>8</v>
      </c>
      <c r="K446" s="30">
        <v>220000</v>
      </c>
      <c r="L446" s="31">
        <v>0.04</v>
      </c>
      <c r="M446" s="30">
        <v>211200</v>
      </c>
      <c r="N446" s="31">
        <v>0.67647000000000002</v>
      </c>
      <c r="O446" s="30">
        <v>142870.46400000001</v>
      </c>
      <c r="P446" s="30">
        <v>68329.535999999993</v>
      </c>
      <c r="Q446" s="32">
        <v>9.5000000000000001E-2</v>
      </c>
      <c r="R446" s="30">
        <v>26.154846315789474</v>
      </c>
      <c r="S446" s="12">
        <v>0</v>
      </c>
      <c r="T446" s="30">
        <v>0</v>
      </c>
      <c r="U446" s="29"/>
      <c r="V446" s="30">
        <v>719258.27368421049</v>
      </c>
    </row>
    <row r="447" spans="1:22" ht="30" x14ac:dyDescent="0.25">
      <c r="A447" s="11" t="s">
        <v>3484</v>
      </c>
      <c r="B447" s="16" t="s">
        <v>3484</v>
      </c>
      <c r="C447" s="16" t="s">
        <v>125</v>
      </c>
      <c r="D447" s="11" t="s">
        <v>3485</v>
      </c>
      <c r="E447" s="11">
        <v>37050</v>
      </c>
      <c r="F447" s="11">
        <v>1989</v>
      </c>
      <c r="G447" s="11">
        <v>90480</v>
      </c>
      <c r="H447" s="11">
        <v>23504</v>
      </c>
      <c r="I447" s="11" t="s">
        <v>30</v>
      </c>
      <c r="J447" s="29">
        <v>8</v>
      </c>
      <c r="K447" s="30">
        <v>188032</v>
      </c>
      <c r="L447" s="31">
        <v>0.04</v>
      </c>
      <c r="M447" s="30">
        <v>180510.72</v>
      </c>
      <c r="N447" s="31">
        <v>0.67647000000000002</v>
      </c>
      <c r="O447" s="30">
        <v>122110.08675839999</v>
      </c>
      <c r="P447" s="30">
        <v>58400.633241599993</v>
      </c>
      <c r="Q447" s="32">
        <v>9.5000000000000001E-2</v>
      </c>
      <c r="R447" s="30">
        <v>26.15484631578947</v>
      </c>
      <c r="S447" s="12">
        <v>0</v>
      </c>
      <c r="T447" s="30">
        <v>0</v>
      </c>
      <c r="U447" s="29"/>
      <c r="V447" s="30">
        <v>614743.50780631567</v>
      </c>
    </row>
    <row r="448" spans="1:22" ht="60" x14ac:dyDescent="0.25">
      <c r="A448" s="11" t="s">
        <v>3486</v>
      </c>
      <c r="B448" s="16" t="s">
        <v>3487</v>
      </c>
      <c r="C448" s="16" t="s">
        <v>165</v>
      </c>
      <c r="D448" s="11" t="s">
        <v>3488</v>
      </c>
      <c r="E448" s="11">
        <v>37066</v>
      </c>
      <c r="F448" s="11">
        <v>1959</v>
      </c>
      <c r="G448" s="11">
        <v>54832</v>
      </c>
      <c r="H448" s="11">
        <v>24078</v>
      </c>
      <c r="I448" s="11" t="s">
        <v>30</v>
      </c>
      <c r="J448" s="29">
        <v>8</v>
      </c>
      <c r="K448" s="30">
        <v>192624</v>
      </c>
      <c r="L448" s="31">
        <v>0.04</v>
      </c>
      <c r="M448" s="30">
        <v>184919.04000000001</v>
      </c>
      <c r="N448" s="31">
        <v>0.52229499999999995</v>
      </c>
      <c r="O448" s="30">
        <v>96582.289996799998</v>
      </c>
      <c r="P448" s="30">
        <v>88336.75000320001</v>
      </c>
      <c r="Q448" s="32">
        <v>9.5000000000000001E-2</v>
      </c>
      <c r="R448" s="30">
        <v>38.618677894736848</v>
      </c>
      <c r="S448" s="12">
        <v>0</v>
      </c>
      <c r="T448" s="30">
        <v>0</v>
      </c>
      <c r="U448" s="29"/>
      <c r="V448" s="30">
        <v>929860.52634947398</v>
      </c>
    </row>
    <row r="449" spans="1:22" ht="30" x14ac:dyDescent="0.25">
      <c r="A449" s="11" t="s">
        <v>3489</v>
      </c>
      <c r="B449" s="16" t="s">
        <v>3489</v>
      </c>
      <c r="C449" s="16" t="s">
        <v>70</v>
      </c>
      <c r="D449" s="11" t="s">
        <v>3490</v>
      </c>
      <c r="E449" s="11">
        <v>37066</v>
      </c>
      <c r="F449" s="11">
        <v>1970</v>
      </c>
      <c r="G449" s="11">
        <v>35880</v>
      </c>
      <c r="H449" s="11">
        <v>12080</v>
      </c>
      <c r="I449" s="11" t="s">
        <v>30</v>
      </c>
      <c r="J449" s="29">
        <v>9</v>
      </c>
      <c r="K449" s="30">
        <v>108720</v>
      </c>
      <c r="L449" s="31">
        <v>0.04</v>
      </c>
      <c r="M449" s="30">
        <v>104371.2</v>
      </c>
      <c r="N449" s="31">
        <v>0.52229499999999995</v>
      </c>
      <c r="O449" s="30">
        <v>54512.555903999993</v>
      </c>
      <c r="P449" s="30">
        <v>49858.644096000004</v>
      </c>
      <c r="Q449" s="32">
        <v>9.5000000000000001E-2</v>
      </c>
      <c r="R449" s="30">
        <v>43.446012631578945</v>
      </c>
      <c r="S449" s="12">
        <v>0</v>
      </c>
      <c r="T449" s="30">
        <v>0</v>
      </c>
      <c r="U449" s="29"/>
      <c r="V449" s="30">
        <v>524827.83258947369</v>
      </c>
    </row>
    <row r="450" spans="1:22" ht="30" x14ac:dyDescent="0.25">
      <c r="A450" s="11" t="s">
        <v>3491</v>
      </c>
      <c r="B450" s="16" t="s">
        <v>3491</v>
      </c>
      <c r="C450" s="16" t="s">
        <v>95</v>
      </c>
      <c r="D450" s="11" t="s">
        <v>3492</v>
      </c>
      <c r="E450" s="11">
        <v>37059</v>
      </c>
      <c r="F450" s="11">
        <v>1970</v>
      </c>
      <c r="G450" s="11">
        <v>596336</v>
      </c>
      <c r="H450" s="11">
        <v>253680</v>
      </c>
      <c r="I450" s="11" t="s">
        <v>44</v>
      </c>
      <c r="J450" s="29">
        <v>6.5</v>
      </c>
      <c r="K450" s="30">
        <v>1648920</v>
      </c>
      <c r="L450" s="31">
        <v>0.04</v>
      </c>
      <c r="M450" s="30">
        <v>1582963.2</v>
      </c>
      <c r="N450" s="31">
        <v>0.49550250000000001</v>
      </c>
      <c r="O450" s="30">
        <v>784362.22300799994</v>
      </c>
      <c r="P450" s="30">
        <v>798600.97699200001</v>
      </c>
      <c r="Q450" s="32">
        <v>0.08</v>
      </c>
      <c r="R450" s="30">
        <v>39.350805000000001</v>
      </c>
      <c r="S450" s="12">
        <v>0</v>
      </c>
      <c r="T450" s="30">
        <v>0</v>
      </c>
      <c r="U450" s="29"/>
      <c r="V450" s="30">
        <v>9982512.2124000005</v>
      </c>
    </row>
    <row r="451" spans="1:22" ht="60" x14ac:dyDescent="0.25">
      <c r="A451" s="11" t="s">
        <v>3493</v>
      </c>
      <c r="B451" s="16" t="s">
        <v>3494</v>
      </c>
      <c r="C451" s="16" t="s">
        <v>2916</v>
      </c>
      <c r="D451" s="11" t="s">
        <v>3495</v>
      </c>
      <c r="E451" s="11">
        <v>37066</v>
      </c>
      <c r="F451" s="11">
        <v>1967</v>
      </c>
      <c r="G451" s="11">
        <v>34746</v>
      </c>
      <c r="H451" s="11">
        <v>14150</v>
      </c>
      <c r="I451" s="11" t="s">
        <v>30</v>
      </c>
      <c r="J451" s="29">
        <v>9</v>
      </c>
      <c r="K451" s="30">
        <v>127350</v>
      </c>
      <c r="L451" s="31">
        <v>0.04</v>
      </c>
      <c r="M451" s="30">
        <v>122256</v>
      </c>
      <c r="N451" s="31">
        <v>0.52229499999999995</v>
      </c>
      <c r="O451" s="30">
        <v>63853.697519999994</v>
      </c>
      <c r="P451" s="30">
        <v>58402.302480000006</v>
      </c>
      <c r="Q451" s="32">
        <v>9.5000000000000001E-2</v>
      </c>
      <c r="R451" s="30">
        <v>43.446012631578952</v>
      </c>
      <c r="S451" s="12">
        <v>0</v>
      </c>
      <c r="T451" s="30">
        <v>0</v>
      </c>
      <c r="U451" s="29"/>
      <c r="V451" s="30">
        <v>614761.07873684214</v>
      </c>
    </row>
    <row r="452" spans="1:22" ht="30" x14ac:dyDescent="0.25">
      <c r="A452" s="11" t="s">
        <v>3496</v>
      </c>
      <c r="B452" s="16" t="s">
        <v>3496</v>
      </c>
      <c r="C452" s="16" t="s">
        <v>70</v>
      </c>
      <c r="D452" s="11" t="s">
        <v>3497</v>
      </c>
      <c r="E452" s="11">
        <v>37066</v>
      </c>
      <c r="F452" s="11">
        <v>1962</v>
      </c>
      <c r="G452" s="11">
        <v>35372</v>
      </c>
      <c r="H452" s="11">
        <v>20392</v>
      </c>
      <c r="I452" s="11" t="s">
        <v>30</v>
      </c>
      <c r="J452" s="29">
        <v>8</v>
      </c>
      <c r="K452" s="30">
        <v>163136</v>
      </c>
      <c r="L452" s="31">
        <v>0.04</v>
      </c>
      <c r="M452" s="30">
        <v>156610.56</v>
      </c>
      <c r="N452" s="31">
        <v>0.52229499999999995</v>
      </c>
      <c r="O452" s="30">
        <v>81796.912435200007</v>
      </c>
      <c r="P452" s="30">
        <v>74813.647564800005</v>
      </c>
      <c r="Q452" s="32">
        <v>9.5000000000000001E-2</v>
      </c>
      <c r="R452" s="30">
        <v>38.618677894736848</v>
      </c>
      <c r="S452" s="12">
        <v>0</v>
      </c>
      <c r="T452" s="30">
        <v>0</v>
      </c>
      <c r="U452" s="29"/>
      <c r="V452" s="30">
        <v>787512.07962947397</v>
      </c>
    </row>
    <row r="453" spans="1:22" ht="90" x14ac:dyDescent="0.25">
      <c r="A453" s="11" t="s">
        <v>3498</v>
      </c>
      <c r="B453" s="16" t="s">
        <v>3499</v>
      </c>
      <c r="C453" s="16" t="s">
        <v>3500</v>
      </c>
      <c r="D453" s="11" t="s">
        <v>3501</v>
      </c>
      <c r="E453" s="11">
        <v>37066</v>
      </c>
      <c r="F453" s="11">
        <v>1992</v>
      </c>
      <c r="G453" s="11">
        <v>125160</v>
      </c>
      <c r="H453" s="11">
        <v>67304</v>
      </c>
      <c r="I453" s="11" t="s">
        <v>30</v>
      </c>
      <c r="J453" s="29">
        <v>7.5</v>
      </c>
      <c r="K453" s="30">
        <v>504780</v>
      </c>
      <c r="L453" s="31">
        <v>0.04</v>
      </c>
      <c r="M453" s="30">
        <v>484588.79999999999</v>
      </c>
      <c r="N453" s="31">
        <v>0.52229499999999995</v>
      </c>
      <c r="O453" s="30">
        <v>253098.30729600001</v>
      </c>
      <c r="P453" s="30">
        <v>231490.492704</v>
      </c>
      <c r="Q453" s="32">
        <v>9.5000000000000001E-2</v>
      </c>
      <c r="R453" s="30">
        <v>36.205010526315789</v>
      </c>
      <c r="S453" s="12">
        <v>0</v>
      </c>
      <c r="T453" s="30">
        <v>0</v>
      </c>
      <c r="U453" s="29"/>
      <c r="V453" s="30">
        <v>2436742.0284631578</v>
      </c>
    </row>
    <row r="454" spans="1:22" ht="30" x14ac:dyDescent="0.25">
      <c r="A454" s="11" t="s">
        <v>3502</v>
      </c>
      <c r="B454" s="16" t="s">
        <v>3502</v>
      </c>
      <c r="C454" s="16" t="s">
        <v>70</v>
      </c>
      <c r="D454" s="11" t="s">
        <v>3503</v>
      </c>
      <c r="E454" s="11">
        <v>37066</v>
      </c>
      <c r="F454" s="11">
        <v>1967</v>
      </c>
      <c r="G454" s="11">
        <v>17880</v>
      </c>
      <c r="H454" s="11">
        <v>6903</v>
      </c>
      <c r="I454" s="11" t="s">
        <v>30</v>
      </c>
      <c r="J454" s="29">
        <v>9.5</v>
      </c>
      <c r="K454" s="30">
        <v>65578.5</v>
      </c>
      <c r="L454" s="31">
        <v>0.04</v>
      </c>
      <c r="M454" s="30">
        <v>62955.360000000001</v>
      </c>
      <c r="N454" s="31">
        <v>0.52229499999999995</v>
      </c>
      <c r="O454" s="30">
        <v>32881.269751199994</v>
      </c>
      <c r="P454" s="30">
        <v>30074.090248800007</v>
      </c>
      <c r="Q454" s="32">
        <v>9.5000000000000001E-2</v>
      </c>
      <c r="R454" s="30">
        <v>45.859680000000019</v>
      </c>
      <c r="S454" s="12">
        <v>0</v>
      </c>
      <c r="T454" s="30">
        <v>0</v>
      </c>
      <c r="U454" s="29"/>
      <c r="V454" s="30">
        <v>316569.37104000006</v>
      </c>
    </row>
    <row r="455" spans="1:22" ht="45" x14ac:dyDescent="0.25">
      <c r="A455" s="11" t="s">
        <v>3504</v>
      </c>
      <c r="B455" s="16" t="s">
        <v>3505</v>
      </c>
      <c r="C455" s="16" t="s">
        <v>509</v>
      </c>
      <c r="D455" s="11" t="s">
        <v>3506</v>
      </c>
      <c r="E455" s="11">
        <v>37207</v>
      </c>
      <c r="F455" s="11">
        <v>1952</v>
      </c>
      <c r="G455" s="11">
        <v>6100</v>
      </c>
      <c r="H455" s="11">
        <v>4518</v>
      </c>
      <c r="I455" s="11" t="s">
        <v>30</v>
      </c>
      <c r="J455" s="29">
        <v>9.5</v>
      </c>
      <c r="K455" s="30">
        <v>42921</v>
      </c>
      <c r="L455" s="31">
        <v>0.04</v>
      </c>
      <c r="M455" s="30">
        <v>41204.160000000003</v>
      </c>
      <c r="N455" s="31">
        <v>0.640455</v>
      </c>
      <c r="O455" s="30">
        <v>26389.410292800003</v>
      </c>
      <c r="P455" s="30">
        <v>14814.749707200001</v>
      </c>
      <c r="Q455" s="32">
        <v>9.5000000000000001E-2</v>
      </c>
      <c r="R455" s="30">
        <v>34.51632</v>
      </c>
      <c r="S455" s="12">
        <v>0</v>
      </c>
      <c r="T455" s="30">
        <v>0</v>
      </c>
      <c r="U455" s="29"/>
      <c r="V455" s="30">
        <v>155944.73376</v>
      </c>
    </row>
    <row r="456" spans="1:22" ht="30" x14ac:dyDescent="0.25">
      <c r="A456" s="11" t="s">
        <v>3507</v>
      </c>
      <c r="B456" s="16" t="s">
        <v>3507</v>
      </c>
      <c r="C456" s="16" t="s">
        <v>207</v>
      </c>
      <c r="D456" s="11" t="s">
        <v>3508</v>
      </c>
      <c r="E456" s="11">
        <v>37207</v>
      </c>
      <c r="F456" s="11">
        <v>1968</v>
      </c>
      <c r="G456" s="11">
        <v>6150</v>
      </c>
      <c r="H456" s="11">
        <v>2436</v>
      </c>
      <c r="I456" s="11" t="s">
        <v>30</v>
      </c>
      <c r="J456" s="29">
        <v>9.5</v>
      </c>
      <c r="K456" s="30">
        <v>23142</v>
      </c>
      <c r="L456" s="31">
        <v>0.04</v>
      </c>
      <c r="M456" s="30">
        <v>22216.32</v>
      </c>
      <c r="N456" s="31">
        <v>0.640455</v>
      </c>
      <c r="O456" s="30">
        <v>14228.553225600001</v>
      </c>
      <c r="P456" s="30">
        <v>7987.7667743999982</v>
      </c>
      <c r="Q456" s="32">
        <v>9.5000000000000001E-2</v>
      </c>
      <c r="R456" s="30">
        <v>34.516319999999993</v>
      </c>
      <c r="S456" s="12">
        <v>0</v>
      </c>
      <c r="T456" s="30">
        <v>0</v>
      </c>
      <c r="U456" s="29"/>
      <c r="V456" s="30">
        <v>84081.755519999977</v>
      </c>
    </row>
    <row r="457" spans="1:22" ht="60" x14ac:dyDescent="0.25">
      <c r="A457" s="11" t="s">
        <v>3509</v>
      </c>
      <c r="B457" s="16" t="s">
        <v>3510</v>
      </c>
      <c r="C457" s="16" t="s">
        <v>170</v>
      </c>
      <c r="D457" s="11" t="s">
        <v>3511</v>
      </c>
      <c r="E457" s="11">
        <v>37268</v>
      </c>
      <c r="F457" s="11">
        <v>1948</v>
      </c>
      <c r="G457" s="11">
        <v>35689</v>
      </c>
      <c r="H457" s="11">
        <v>15928</v>
      </c>
      <c r="I457" s="11" t="s">
        <v>30</v>
      </c>
      <c r="J457" s="29">
        <v>9</v>
      </c>
      <c r="K457" s="30">
        <v>143352</v>
      </c>
      <c r="L457" s="31">
        <v>0.04</v>
      </c>
      <c r="M457" s="30">
        <v>137617.92000000001</v>
      </c>
      <c r="N457" s="31">
        <v>0.44155</v>
      </c>
      <c r="O457" s="30">
        <v>60765.192576000009</v>
      </c>
      <c r="P457" s="30">
        <v>76852.727424000012</v>
      </c>
      <c r="Q457" s="32">
        <v>9.5000000000000001E-2</v>
      </c>
      <c r="R457" s="30">
        <v>50.789557894736845</v>
      </c>
      <c r="S457" s="12">
        <v>0</v>
      </c>
      <c r="T457" s="30">
        <v>0</v>
      </c>
      <c r="U457" s="29"/>
      <c r="V457" s="30">
        <v>808976.07814736851</v>
      </c>
    </row>
    <row r="458" spans="1:22" ht="30" x14ac:dyDescent="0.25">
      <c r="A458" s="11" t="s">
        <v>3512</v>
      </c>
      <c r="B458" s="16" t="s">
        <v>3512</v>
      </c>
      <c r="C458" s="16" t="s">
        <v>70</v>
      </c>
      <c r="D458" s="11" t="s">
        <v>3513</v>
      </c>
      <c r="E458" s="11">
        <v>37194</v>
      </c>
      <c r="F458" s="11">
        <v>1963</v>
      </c>
      <c r="G458" s="11">
        <v>29566</v>
      </c>
      <c r="H458" s="11">
        <v>16000</v>
      </c>
      <c r="I458" s="11" t="s">
        <v>30</v>
      </c>
      <c r="J458" s="29">
        <v>9</v>
      </c>
      <c r="K458" s="30">
        <v>144000</v>
      </c>
      <c r="L458" s="31">
        <v>0.04</v>
      </c>
      <c r="M458" s="30">
        <v>138240</v>
      </c>
      <c r="N458" s="31">
        <v>0.44155</v>
      </c>
      <c r="O458" s="30">
        <v>61039.872000000003</v>
      </c>
      <c r="P458" s="30">
        <v>77200.127999999997</v>
      </c>
      <c r="Q458" s="32">
        <v>9.5000000000000001E-2</v>
      </c>
      <c r="R458" s="30">
        <v>50.789557894736838</v>
      </c>
      <c r="S458" s="12">
        <v>0</v>
      </c>
      <c r="T458" s="30">
        <v>0</v>
      </c>
      <c r="U458" s="29"/>
      <c r="V458" s="30">
        <v>812632.92631578946</v>
      </c>
    </row>
    <row r="459" spans="1:22" ht="30" x14ac:dyDescent="0.25">
      <c r="A459" s="11" t="s">
        <v>3514</v>
      </c>
      <c r="B459" s="16" t="s">
        <v>3514</v>
      </c>
      <c r="C459" s="16" t="s">
        <v>125</v>
      </c>
      <c r="D459" s="11" t="s">
        <v>3515</v>
      </c>
      <c r="E459" s="11">
        <v>37069</v>
      </c>
      <c r="F459" s="11">
        <v>1981</v>
      </c>
      <c r="G459" s="11">
        <v>59939</v>
      </c>
      <c r="H459" s="11">
        <v>29402</v>
      </c>
      <c r="I459" s="11" t="s">
        <v>30</v>
      </c>
      <c r="J459" s="29">
        <v>8</v>
      </c>
      <c r="K459" s="30">
        <v>235216</v>
      </c>
      <c r="L459" s="31">
        <v>0.04</v>
      </c>
      <c r="M459" s="30">
        <v>225807.35999999999</v>
      </c>
      <c r="N459" s="31">
        <v>0.44155</v>
      </c>
      <c r="O459" s="30">
        <v>99705.239807999998</v>
      </c>
      <c r="P459" s="30">
        <v>126102.120192</v>
      </c>
      <c r="Q459" s="32">
        <v>9.5000000000000001E-2</v>
      </c>
      <c r="R459" s="30">
        <v>45.14627368421052</v>
      </c>
      <c r="S459" s="12">
        <v>0</v>
      </c>
      <c r="T459" s="30">
        <v>0</v>
      </c>
      <c r="U459" s="29"/>
      <c r="V459" s="30">
        <v>1327390.7388631578</v>
      </c>
    </row>
    <row r="460" spans="1:22" ht="30" x14ac:dyDescent="0.25">
      <c r="A460" s="11" t="s">
        <v>3516</v>
      </c>
      <c r="B460" s="16" t="s">
        <v>3516</v>
      </c>
      <c r="C460" s="16" t="s">
        <v>95</v>
      </c>
      <c r="D460" s="11" t="s">
        <v>3517</v>
      </c>
      <c r="E460" s="11">
        <v>37304</v>
      </c>
      <c r="F460" s="11">
        <v>1986</v>
      </c>
      <c r="G460" s="11">
        <v>28973</v>
      </c>
      <c r="H460" s="11">
        <v>13390</v>
      </c>
      <c r="I460" s="11" t="s">
        <v>30</v>
      </c>
      <c r="J460" s="29">
        <v>9</v>
      </c>
      <c r="K460" s="30">
        <v>120510</v>
      </c>
      <c r="L460" s="31">
        <v>0.04</v>
      </c>
      <c r="M460" s="30">
        <v>115689.60000000001</v>
      </c>
      <c r="N460" s="31">
        <v>0.44155</v>
      </c>
      <c r="O460" s="30">
        <v>51082.742880000005</v>
      </c>
      <c r="P460" s="30">
        <v>64606.857120000001</v>
      </c>
      <c r="Q460" s="32">
        <v>9.5000000000000001E-2</v>
      </c>
      <c r="R460" s="30">
        <v>50.789557894736845</v>
      </c>
      <c r="S460" s="12">
        <v>0</v>
      </c>
      <c r="T460" s="30">
        <v>0</v>
      </c>
      <c r="U460" s="29"/>
      <c r="V460" s="30">
        <v>680072.18021052633</v>
      </c>
    </row>
    <row r="461" spans="1:22" ht="45" x14ac:dyDescent="0.25">
      <c r="A461" s="11" t="s">
        <v>3518</v>
      </c>
      <c r="B461" s="16" t="s">
        <v>3519</v>
      </c>
      <c r="C461" s="16" t="s">
        <v>124</v>
      </c>
      <c r="D461" s="11" t="s">
        <v>3520</v>
      </c>
      <c r="E461" s="11">
        <v>37069</v>
      </c>
      <c r="F461" s="11">
        <v>1998</v>
      </c>
      <c r="G461" s="11">
        <v>117958</v>
      </c>
      <c r="H461" s="11">
        <v>37808</v>
      </c>
      <c r="I461" s="11" t="s">
        <v>30</v>
      </c>
      <c r="J461" s="29">
        <v>8</v>
      </c>
      <c r="K461" s="30">
        <v>302464</v>
      </c>
      <c r="L461" s="31">
        <v>0.04</v>
      </c>
      <c r="M461" s="30">
        <v>290365.44</v>
      </c>
      <c r="N461" s="31">
        <v>0.44155</v>
      </c>
      <c r="O461" s="30">
        <v>128210.860032</v>
      </c>
      <c r="P461" s="30">
        <v>162154.57996800001</v>
      </c>
      <c r="Q461" s="32">
        <v>9.5000000000000001E-2</v>
      </c>
      <c r="R461" s="30">
        <v>45.146273684210527</v>
      </c>
      <c r="S461" s="12">
        <v>0</v>
      </c>
      <c r="T461" s="30">
        <v>0</v>
      </c>
      <c r="U461" s="29"/>
      <c r="V461" s="30">
        <v>1706890.3154526316</v>
      </c>
    </row>
    <row r="462" spans="1:22" ht="30" x14ac:dyDescent="0.25">
      <c r="A462" s="11" t="s">
        <v>3521</v>
      </c>
      <c r="B462" s="16" t="s">
        <v>3521</v>
      </c>
      <c r="C462" s="16" t="s">
        <v>70</v>
      </c>
      <c r="D462" s="11" t="s">
        <v>3522</v>
      </c>
      <c r="E462" s="11">
        <v>37274</v>
      </c>
      <c r="F462" s="11">
        <v>1986</v>
      </c>
      <c r="G462" s="11">
        <v>79434</v>
      </c>
      <c r="H462" s="11">
        <v>21914</v>
      </c>
      <c r="I462" s="11" t="s">
        <v>30</v>
      </c>
      <c r="J462" s="29">
        <v>8</v>
      </c>
      <c r="K462" s="30">
        <v>175312</v>
      </c>
      <c r="L462" s="31">
        <v>0.04</v>
      </c>
      <c r="M462" s="30">
        <v>168299.51999999999</v>
      </c>
      <c r="N462" s="31">
        <v>0.44155</v>
      </c>
      <c r="O462" s="30">
        <v>74312.653055999996</v>
      </c>
      <c r="P462" s="30">
        <v>93986.866943999994</v>
      </c>
      <c r="Q462" s="32">
        <v>9.5000000000000001E-2</v>
      </c>
      <c r="R462" s="30">
        <v>45.14627368421052</v>
      </c>
      <c r="S462" s="12">
        <v>0</v>
      </c>
      <c r="T462" s="30">
        <v>0</v>
      </c>
      <c r="U462" s="29"/>
      <c r="V462" s="30">
        <v>989335.44151578948</v>
      </c>
    </row>
    <row r="463" spans="1:22" ht="30" x14ac:dyDescent="0.25">
      <c r="A463" s="11" t="s">
        <v>3523</v>
      </c>
      <c r="B463" s="16" t="s">
        <v>3523</v>
      </c>
      <c r="C463" s="16" t="s">
        <v>95</v>
      </c>
      <c r="D463" s="11" t="s">
        <v>3524</v>
      </c>
      <c r="E463" s="11">
        <v>37069</v>
      </c>
      <c r="F463" s="11">
        <v>1999</v>
      </c>
      <c r="G463" s="11">
        <v>261003</v>
      </c>
      <c r="H463" s="11">
        <v>80640</v>
      </c>
      <c r="I463" s="11" t="s">
        <v>30</v>
      </c>
      <c r="J463" s="29">
        <v>7.5</v>
      </c>
      <c r="K463" s="30">
        <v>604800</v>
      </c>
      <c r="L463" s="31">
        <v>0.04</v>
      </c>
      <c r="M463" s="30">
        <v>580608</v>
      </c>
      <c r="N463" s="31">
        <v>0.44155</v>
      </c>
      <c r="O463" s="30">
        <v>256367.46239999999</v>
      </c>
      <c r="P463" s="30">
        <v>324240.53760000004</v>
      </c>
      <c r="Q463" s="32">
        <v>9.5000000000000001E-2</v>
      </c>
      <c r="R463" s="30">
        <v>42.324631578947368</v>
      </c>
      <c r="S463" s="12">
        <v>0</v>
      </c>
      <c r="T463" s="30">
        <v>0</v>
      </c>
      <c r="U463" s="29"/>
      <c r="V463" s="30">
        <v>3413058.2905263156</v>
      </c>
    </row>
    <row r="464" spans="1:22" ht="60" x14ac:dyDescent="0.25">
      <c r="A464" s="11" t="s">
        <v>3525</v>
      </c>
      <c r="B464" s="16" t="s">
        <v>3526</v>
      </c>
      <c r="C464" s="16" t="s">
        <v>3055</v>
      </c>
      <c r="D464" s="11" t="s">
        <v>3527</v>
      </c>
      <c r="E464" s="11">
        <v>37292</v>
      </c>
      <c r="F464" s="11">
        <v>1959</v>
      </c>
      <c r="G464" s="11">
        <v>414952</v>
      </c>
      <c r="H464" s="11">
        <v>271802</v>
      </c>
      <c r="I464" s="11" t="s">
        <v>44</v>
      </c>
      <c r="J464" s="29">
        <v>6.5</v>
      </c>
      <c r="K464" s="30">
        <v>1766713</v>
      </c>
      <c r="L464" s="31">
        <v>0.04</v>
      </c>
      <c r="M464" s="30">
        <v>1696044.48</v>
      </c>
      <c r="N464" s="31">
        <v>0.50253749999999997</v>
      </c>
      <c r="O464" s="30">
        <v>852325.95286799979</v>
      </c>
      <c r="P464" s="30">
        <v>843718.52713199996</v>
      </c>
      <c r="Q464" s="32">
        <v>0.08</v>
      </c>
      <c r="R464" s="30">
        <v>38.802075000000002</v>
      </c>
      <c r="S464" s="12">
        <v>0</v>
      </c>
      <c r="T464" s="30">
        <v>0</v>
      </c>
      <c r="U464" s="29"/>
      <c r="V464" s="30">
        <v>10546481.58915</v>
      </c>
    </row>
    <row r="465" spans="1:22" ht="90" x14ac:dyDescent="0.25">
      <c r="A465" s="11" t="s">
        <v>3528</v>
      </c>
      <c r="B465" s="16" t="s">
        <v>3529</v>
      </c>
      <c r="C465" s="16" t="s">
        <v>3530</v>
      </c>
      <c r="D465" s="11" t="s">
        <v>3531</v>
      </c>
      <c r="E465" s="11">
        <v>37025</v>
      </c>
      <c r="F465" s="11">
        <v>1968</v>
      </c>
      <c r="G465" s="11">
        <v>696517</v>
      </c>
      <c r="H465" s="11">
        <v>334899</v>
      </c>
      <c r="I465" s="11" t="s">
        <v>44</v>
      </c>
      <c r="J465" s="29">
        <v>6.5</v>
      </c>
      <c r="K465" s="30">
        <v>2176843.5</v>
      </c>
      <c r="L465" s="31">
        <v>0.04</v>
      </c>
      <c r="M465" s="30">
        <v>2089769.76</v>
      </c>
      <c r="N465" s="31">
        <v>0.58811250000000004</v>
      </c>
      <c r="O465" s="30">
        <v>1229019.7179780002</v>
      </c>
      <c r="P465" s="30">
        <v>860750.04202199983</v>
      </c>
      <c r="Q465" s="32">
        <v>0.08</v>
      </c>
      <c r="R465" s="30">
        <v>32.127224999999996</v>
      </c>
      <c r="S465" s="12">
        <v>0</v>
      </c>
      <c r="T465" s="30">
        <v>0</v>
      </c>
      <c r="U465" s="29"/>
      <c r="V465" s="30">
        <v>10759375.525274999</v>
      </c>
    </row>
    <row r="466" spans="1:22" ht="30" x14ac:dyDescent="0.25">
      <c r="A466" s="11" t="s">
        <v>3532</v>
      </c>
      <c r="B466" s="16" t="s">
        <v>3532</v>
      </c>
      <c r="C466" s="16" t="s">
        <v>3533</v>
      </c>
      <c r="D466" s="11" t="s">
        <v>3534</v>
      </c>
      <c r="E466" s="11">
        <v>37069</v>
      </c>
      <c r="F466" s="11">
        <v>2010</v>
      </c>
      <c r="G466" s="11">
        <v>155934</v>
      </c>
      <c r="H466" s="11">
        <v>2998.8</v>
      </c>
      <c r="I466" s="11" t="s">
        <v>30</v>
      </c>
      <c r="J466" s="29">
        <v>9.5</v>
      </c>
      <c r="K466" s="30">
        <v>28488.6</v>
      </c>
      <c r="L466" s="31">
        <v>0.04</v>
      </c>
      <c r="M466" s="30">
        <v>27349.056</v>
      </c>
      <c r="N466" s="31">
        <v>0.44155</v>
      </c>
      <c r="O466" s="30">
        <v>12075.975676800001</v>
      </c>
      <c r="P466" s="30">
        <v>15273.0803232</v>
      </c>
      <c r="Q466" s="32">
        <v>9.5000000000000001E-2</v>
      </c>
      <c r="R466" s="30">
        <v>53.611199999999997</v>
      </c>
      <c r="S466" s="12">
        <v>0</v>
      </c>
      <c r="T466" s="30">
        <v>0</v>
      </c>
      <c r="U466" s="29"/>
      <c r="V466" s="30">
        <v>160769.26655999999</v>
      </c>
    </row>
    <row r="467" spans="1:22" ht="30" x14ac:dyDescent="0.25">
      <c r="A467" s="11" t="s">
        <v>3535</v>
      </c>
      <c r="B467" s="16" t="s">
        <v>3535</v>
      </c>
      <c r="C467" s="16" t="s">
        <v>70</v>
      </c>
      <c r="D467" s="11" t="s">
        <v>3536</v>
      </c>
      <c r="E467" s="11">
        <v>37086</v>
      </c>
      <c r="F467" s="11">
        <v>1974</v>
      </c>
      <c r="G467" s="11">
        <v>43488</v>
      </c>
      <c r="H467" s="11">
        <v>26025</v>
      </c>
      <c r="I467" s="11" t="s">
        <v>30</v>
      </c>
      <c r="J467" s="29">
        <v>8</v>
      </c>
      <c r="K467" s="30">
        <v>208200</v>
      </c>
      <c r="L467" s="31">
        <v>0.04</v>
      </c>
      <c r="M467" s="30">
        <v>199872</v>
      </c>
      <c r="N467" s="31">
        <v>0.49557250000000003</v>
      </c>
      <c r="O467" s="30">
        <v>99051.066719999988</v>
      </c>
      <c r="P467" s="30">
        <v>100820.93328</v>
      </c>
      <c r="Q467" s="32">
        <v>9.5000000000000001E-2</v>
      </c>
      <c r="R467" s="30">
        <v>40.778981052631579</v>
      </c>
      <c r="S467" s="12">
        <v>0</v>
      </c>
      <c r="T467" s="30">
        <v>0</v>
      </c>
      <c r="U467" s="29"/>
      <c r="V467" s="30">
        <v>1061272.9818947369</v>
      </c>
    </row>
    <row r="468" spans="1:22" ht="75" x14ac:dyDescent="0.25">
      <c r="A468" s="11" t="s">
        <v>3537</v>
      </c>
      <c r="B468" s="16" t="s">
        <v>3538</v>
      </c>
      <c r="C468" s="16" t="s">
        <v>3539</v>
      </c>
      <c r="D468" s="11" t="s">
        <v>3540</v>
      </c>
      <c r="E468" s="11">
        <v>37280</v>
      </c>
      <c r="F468" s="11">
        <v>1951</v>
      </c>
      <c r="G468" s="11">
        <v>32400</v>
      </c>
      <c r="H468" s="11">
        <v>17781</v>
      </c>
      <c r="I468" s="11" t="s">
        <v>30</v>
      </c>
      <c r="J468" s="29">
        <v>9</v>
      </c>
      <c r="K468" s="30">
        <v>160029</v>
      </c>
      <c r="L468" s="31">
        <v>0.04</v>
      </c>
      <c r="M468" s="30">
        <v>153627.84</v>
      </c>
      <c r="N468" s="31">
        <v>0.50573999999999997</v>
      </c>
      <c r="O468" s="30">
        <v>77695.743801599994</v>
      </c>
      <c r="P468" s="30">
        <v>75932.096198400002</v>
      </c>
      <c r="Q468" s="32">
        <v>9.5000000000000001E-2</v>
      </c>
      <c r="R468" s="30">
        <v>44.951646315789475</v>
      </c>
      <c r="S468" s="12">
        <v>0</v>
      </c>
      <c r="T468" s="30">
        <v>0</v>
      </c>
      <c r="U468" s="29"/>
      <c r="V468" s="30">
        <v>799285.22314105264</v>
      </c>
    </row>
    <row r="469" spans="1:22" ht="30" x14ac:dyDescent="0.25">
      <c r="A469" s="11" t="s">
        <v>3541</v>
      </c>
      <c r="B469" s="16" t="s">
        <v>3541</v>
      </c>
      <c r="C469" s="16" t="s">
        <v>70</v>
      </c>
      <c r="D469" s="11" t="s">
        <v>3542</v>
      </c>
      <c r="E469" s="11">
        <v>37017</v>
      </c>
      <c r="F469" s="11">
        <v>1977</v>
      </c>
      <c r="G469" s="11">
        <v>25831</v>
      </c>
      <c r="H469" s="11">
        <v>7100</v>
      </c>
      <c r="I469" s="11" t="s">
        <v>30</v>
      </c>
      <c r="J469" s="29">
        <v>9.5</v>
      </c>
      <c r="K469" s="30">
        <v>67450</v>
      </c>
      <c r="L469" s="31">
        <v>0.04</v>
      </c>
      <c r="M469" s="30">
        <v>64752</v>
      </c>
      <c r="N469" s="31">
        <v>0.40024999999999999</v>
      </c>
      <c r="O469" s="30">
        <v>25916.988000000001</v>
      </c>
      <c r="P469" s="30">
        <v>38835.012000000002</v>
      </c>
      <c r="Q469" s="32">
        <v>9.5000000000000001E-2</v>
      </c>
      <c r="R469" s="30">
        <v>57.576000000000008</v>
      </c>
      <c r="S469" s="12">
        <v>0</v>
      </c>
      <c r="T469" s="30">
        <v>0</v>
      </c>
      <c r="U469" s="29"/>
      <c r="V469" s="30">
        <v>408789.6</v>
      </c>
    </row>
    <row r="470" spans="1:22" ht="105" x14ac:dyDescent="0.25">
      <c r="A470" s="11" t="s">
        <v>3543</v>
      </c>
      <c r="B470" s="16" t="s">
        <v>3544</v>
      </c>
      <c r="C470" s="16" t="s">
        <v>3545</v>
      </c>
      <c r="D470" s="11" t="s">
        <v>3546</v>
      </c>
      <c r="E470" s="11">
        <v>37144</v>
      </c>
      <c r="F470" s="11">
        <v>2004</v>
      </c>
      <c r="G470" s="11">
        <v>18750</v>
      </c>
      <c r="H470" s="11">
        <v>9750</v>
      </c>
      <c r="I470" s="11" t="s">
        <v>30</v>
      </c>
      <c r="J470" s="29">
        <v>9.5</v>
      </c>
      <c r="K470" s="30">
        <v>92625</v>
      </c>
      <c r="L470" s="31">
        <v>0.04</v>
      </c>
      <c r="M470" s="30">
        <v>88920</v>
      </c>
      <c r="N470" s="31">
        <v>0.51842749999999993</v>
      </c>
      <c r="O470" s="30">
        <v>46098.573299999996</v>
      </c>
      <c r="P470" s="30">
        <v>42821.426700000004</v>
      </c>
      <c r="Q470" s="32">
        <v>9.5000000000000001E-2</v>
      </c>
      <c r="R470" s="30">
        <v>46.230960000000003</v>
      </c>
      <c r="S470" s="12">
        <v>0</v>
      </c>
      <c r="T470" s="30">
        <v>0</v>
      </c>
      <c r="U470" s="29"/>
      <c r="V470" s="30">
        <v>450751.86</v>
      </c>
    </row>
    <row r="471" spans="1:22" ht="30" x14ac:dyDescent="0.25">
      <c r="A471" s="11" t="s">
        <v>3547</v>
      </c>
      <c r="B471" s="16" t="s">
        <v>3547</v>
      </c>
      <c r="C471" s="16" t="s">
        <v>3533</v>
      </c>
      <c r="D471" s="11" t="s">
        <v>3548</v>
      </c>
      <c r="E471" s="11">
        <v>37144</v>
      </c>
      <c r="F471" s="11">
        <v>1995</v>
      </c>
      <c r="G471" s="11">
        <v>46804</v>
      </c>
      <c r="H471" s="11">
        <v>2687.25</v>
      </c>
      <c r="I471" s="11" t="s">
        <v>30</v>
      </c>
      <c r="J471" s="29">
        <v>9.5</v>
      </c>
      <c r="K471" s="30">
        <v>25528.875</v>
      </c>
      <c r="L471" s="31">
        <v>0.04</v>
      </c>
      <c r="M471" s="30">
        <v>24507.72</v>
      </c>
      <c r="N471" s="31">
        <v>0.51842749999999993</v>
      </c>
      <c r="O471" s="30">
        <v>12705.476010300001</v>
      </c>
      <c r="P471" s="30">
        <v>11802.243989700002</v>
      </c>
      <c r="Q471" s="32">
        <v>9.5000000000000001E-2</v>
      </c>
      <c r="R471" s="30">
        <v>46.23096000000001</v>
      </c>
      <c r="S471" s="12">
        <v>0</v>
      </c>
      <c r="T471" s="30">
        <v>0</v>
      </c>
      <c r="U471" s="29"/>
      <c r="V471" s="30">
        <v>124234.14726000004</v>
      </c>
    </row>
    <row r="472" spans="1:22" ht="30" x14ac:dyDescent="0.25">
      <c r="A472" s="11" t="s">
        <v>3549</v>
      </c>
      <c r="B472" s="16" t="s">
        <v>3549</v>
      </c>
      <c r="C472" s="16" t="s">
        <v>3533</v>
      </c>
      <c r="D472" s="11" t="s">
        <v>3550</v>
      </c>
      <c r="E472" s="11">
        <v>37144</v>
      </c>
      <c r="F472" s="11">
        <v>1995</v>
      </c>
      <c r="G472" s="11">
        <v>46804</v>
      </c>
      <c r="H472" s="11">
        <v>895.75</v>
      </c>
      <c r="I472" s="11" t="s">
        <v>30</v>
      </c>
      <c r="J472" s="29">
        <v>9.5</v>
      </c>
      <c r="K472" s="30">
        <v>8509.625</v>
      </c>
      <c r="L472" s="31">
        <v>0.04</v>
      </c>
      <c r="M472" s="30">
        <v>8169.24</v>
      </c>
      <c r="N472" s="31">
        <v>0.51842749999999993</v>
      </c>
      <c r="O472" s="30">
        <v>4235.1586700999997</v>
      </c>
      <c r="P472" s="30">
        <v>3934.0813299000001</v>
      </c>
      <c r="Q472" s="32">
        <v>9.5000000000000001E-2</v>
      </c>
      <c r="R472" s="30">
        <v>46.230960000000003</v>
      </c>
      <c r="S472" s="12">
        <v>0</v>
      </c>
      <c r="T472" s="30">
        <v>0</v>
      </c>
      <c r="U472" s="29"/>
      <c r="V472" s="30">
        <v>41411.382420000002</v>
      </c>
    </row>
    <row r="473" spans="1:22" ht="30" x14ac:dyDescent="0.25">
      <c r="A473" s="11" t="s">
        <v>3551</v>
      </c>
      <c r="B473" s="16" t="s">
        <v>3551</v>
      </c>
      <c r="C473" s="16" t="s">
        <v>3533</v>
      </c>
      <c r="D473" s="11" t="s">
        <v>3552</v>
      </c>
      <c r="E473" s="11">
        <v>37144</v>
      </c>
      <c r="F473" s="11">
        <v>1995</v>
      </c>
      <c r="G473" s="11">
        <v>46804</v>
      </c>
      <c r="H473" s="11">
        <v>1791.5</v>
      </c>
      <c r="I473" s="11" t="s">
        <v>30</v>
      </c>
      <c r="J473" s="29">
        <v>9.5</v>
      </c>
      <c r="K473" s="30">
        <v>17019.25</v>
      </c>
      <c r="L473" s="31">
        <v>0.04</v>
      </c>
      <c r="M473" s="30">
        <v>16338.48</v>
      </c>
      <c r="N473" s="31">
        <v>0.51842749999999993</v>
      </c>
      <c r="O473" s="30">
        <v>8470.3173401999993</v>
      </c>
      <c r="P473" s="30">
        <v>7868.1626598000003</v>
      </c>
      <c r="Q473" s="32">
        <v>9.5000000000000001E-2</v>
      </c>
      <c r="R473" s="30">
        <v>46.230960000000003</v>
      </c>
      <c r="S473" s="12">
        <v>0</v>
      </c>
      <c r="T473" s="30">
        <v>0</v>
      </c>
      <c r="U473" s="29"/>
      <c r="V473" s="30">
        <v>82822.764840000003</v>
      </c>
    </row>
    <row r="474" spans="1:22" ht="30" x14ac:dyDescent="0.25">
      <c r="A474" s="11" t="s">
        <v>3553</v>
      </c>
      <c r="B474" s="16" t="s">
        <v>3553</v>
      </c>
      <c r="C474" s="16" t="s">
        <v>3533</v>
      </c>
      <c r="D474" s="11" t="s">
        <v>3554</v>
      </c>
      <c r="E474" s="11">
        <v>37144</v>
      </c>
      <c r="F474" s="11">
        <v>1995</v>
      </c>
      <c r="G474" s="11">
        <v>46804</v>
      </c>
      <c r="H474" s="11">
        <v>1791.5</v>
      </c>
      <c r="I474" s="11" t="s">
        <v>30</v>
      </c>
      <c r="J474" s="29">
        <v>9.5</v>
      </c>
      <c r="K474" s="30">
        <v>17019.25</v>
      </c>
      <c r="L474" s="31">
        <v>0.04</v>
      </c>
      <c r="M474" s="30">
        <v>16338.48</v>
      </c>
      <c r="N474" s="31">
        <v>0.51842749999999993</v>
      </c>
      <c r="O474" s="30">
        <v>8470.3173401999993</v>
      </c>
      <c r="P474" s="30">
        <v>7868.1626598000003</v>
      </c>
      <c r="Q474" s="32">
        <v>9.5000000000000001E-2</v>
      </c>
      <c r="R474" s="30">
        <v>46.230960000000003</v>
      </c>
      <c r="S474" s="12">
        <v>0</v>
      </c>
      <c r="T474" s="30">
        <v>0</v>
      </c>
      <c r="U474" s="29"/>
      <c r="V474" s="30">
        <v>82822.764840000003</v>
      </c>
    </row>
    <row r="475" spans="1:22" ht="30" x14ac:dyDescent="0.25">
      <c r="A475" s="11" t="s">
        <v>3555</v>
      </c>
      <c r="B475" s="16" t="s">
        <v>3555</v>
      </c>
      <c r="C475" s="16" t="s">
        <v>3533</v>
      </c>
      <c r="D475" s="11" t="s">
        <v>3556</v>
      </c>
      <c r="E475" s="11">
        <v>37144</v>
      </c>
      <c r="F475" s="11">
        <v>1995</v>
      </c>
      <c r="G475" s="11">
        <v>46804</v>
      </c>
      <c r="H475" s="11">
        <v>1791.5</v>
      </c>
      <c r="I475" s="11" t="s">
        <v>30</v>
      </c>
      <c r="J475" s="29">
        <v>9.5</v>
      </c>
      <c r="K475" s="30">
        <v>17019.25</v>
      </c>
      <c r="L475" s="31">
        <v>0.04</v>
      </c>
      <c r="M475" s="30">
        <v>16338.48</v>
      </c>
      <c r="N475" s="31">
        <v>0.51842749999999993</v>
      </c>
      <c r="O475" s="30">
        <v>8470.3173401999993</v>
      </c>
      <c r="P475" s="30">
        <v>7868.1626598000003</v>
      </c>
      <c r="Q475" s="32">
        <v>9.5000000000000001E-2</v>
      </c>
      <c r="R475" s="30">
        <v>46.230960000000003</v>
      </c>
      <c r="S475" s="12">
        <v>0</v>
      </c>
      <c r="T475" s="30">
        <v>0</v>
      </c>
      <c r="U475" s="29"/>
      <c r="V475" s="30">
        <v>82822.764840000003</v>
      </c>
    </row>
    <row r="476" spans="1:22" ht="30" x14ac:dyDescent="0.25">
      <c r="A476" s="11" t="s">
        <v>3557</v>
      </c>
      <c r="B476" s="16" t="s">
        <v>3557</v>
      </c>
      <c r="C476" s="16" t="s">
        <v>3533</v>
      </c>
      <c r="D476" s="11" t="s">
        <v>3558</v>
      </c>
      <c r="E476" s="11">
        <v>37144</v>
      </c>
      <c r="F476" s="11">
        <v>1995</v>
      </c>
      <c r="G476" s="11">
        <v>46804</v>
      </c>
      <c r="H476" s="11">
        <v>5374.5</v>
      </c>
      <c r="I476" s="11" t="s">
        <v>30</v>
      </c>
      <c r="J476" s="29">
        <v>9.5</v>
      </c>
      <c r="K476" s="30">
        <v>51057.75</v>
      </c>
      <c r="L476" s="31">
        <v>0.04</v>
      </c>
      <c r="M476" s="30">
        <v>49015.44</v>
      </c>
      <c r="N476" s="31">
        <v>0.51842749999999993</v>
      </c>
      <c r="O476" s="30">
        <v>25410.952020600002</v>
      </c>
      <c r="P476" s="30">
        <v>23604.487979400004</v>
      </c>
      <c r="Q476" s="32">
        <v>9.5000000000000001E-2</v>
      </c>
      <c r="R476" s="30">
        <v>46.23096000000001</v>
      </c>
      <c r="S476" s="12">
        <v>0</v>
      </c>
      <c r="T476" s="30">
        <v>0</v>
      </c>
      <c r="U476" s="29"/>
      <c r="V476" s="30">
        <v>248468.29452000005</v>
      </c>
    </row>
    <row r="477" spans="1:22" ht="90" x14ac:dyDescent="0.25">
      <c r="A477" s="11" t="s">
        <v>3559</v>
      </c>
      <c r="B477" s="16" t="s">
        <v>3560</v>
      </c>
      <c r="C477" s="16" t="s">
        <v>3561</v>
      </c>
      <c r="D477" s="11" t="s">
        <v>3562</v>
      </c>
      <c r="E477" s="11">
        <v>37144</v>
      </c>
      <c r="F477" s="11">
        <v>1999</v>
      </c>
      <c r="G477" s="11">
        <v>15625</v>
      </c>
      <c r="H477" s="11">
        <v>6045</v>
      </c>
      <c r="I477" s="11" t="s">
        <v>30</v>
      </c>
      <c r="J477" s="29">
        <v>9.5</v>
      </c>
      <c r="K477" s="30">
        <v>57427.5</v>
      </c>
      <c r="L477" s="31">
        <v>0.04</v>
      </c>
      <c r="M477" s="30">
        <v>55130.400000000001</v>
      </c>
      <c r="N477" s="31">
        <v>0.51842749999999993</v>
      </c>
      <c r="O477" s="30">
        <v>28581.115445999996</v>
      </c>
      <c r="P477" s="30">
        <v>26549.284554000005</v>
      </c>
      <c r="Q477" s="32">
        <v>9.5000000000000001E-2</v>
      </c>
      <c r="R477" s="30">
        <v>46.23096000000001</v>
      </c>
      <c r="S477" s="12">
        <v>0</v>
      </c>
      <c r="T477" s="30">
        <v>0</v>
      </c>
      <c r="U477" s="29"/>
      <c r="V477" s="30">
        <v>279466.15320000006</v>
      </c>
    </row>
    <row r="478" spans="1:22" ht="180" x14ac:dyDescent="0.25">
      <c r="A478" s="11" t="s">
        <v>3563</v>
      </c>
      <c r="B478" s="16" t="s">
        <v>3564</v>
      </c>
      <c r="C478" s="16" t="s">
        <v>3565</v>
      </c>
      <c r="D478" s="11" t="s">
        <v>3566</v>
      </c>
      <c r="E478" s="11">
        <v>37144</v>
      </c>
      <c r="F478" s="11">
        <v>1994</v>
      </c>
      <c r="G478" s="11">
        <v>34375</v>
      </c>
      <c r="H478" s="11">
        <v>10152</v>
      </c>
      <c r="I478" s="11" t="s">
        <v>30</v>
      </c>
      <c r="J478" s="29">
        <v>9</v>
      </c>
      <c r="K478" s="30">
        <v>91368</v>
      </c>
      <c r="L478" s="31">
        <v>0.04</v>
      </c>
      <c r="M478" s="30">
        <v>87713.279999999999</v>
      </c>
      <c r="N478" s="31">
        <v>0.51842749999999993</v>
      </c>
      <c r="O478" s="30">
        <v>45472.976467199995</v>
      </c>
      <c r="P478" s="30">
        <v>42240.303532799997</v>
      </c>
      <c r="Q478" s="32">
        <v>9.5000000000000001E-2</v>
      </c>
      <c r="R478" s="30">
        <v>43.79775157894737</v>
      </c>
      <c r="S478" s="12">
        <v>0</v>
      </c>
      <c r="T478" s="30">
        <v>0</v>
      </c>
      <c r="U478" s="29"/>
      <c r="V478" s="30">
        <v>444634.77402947377</v>
      </c>
    </row>
    <row r="479" spans="1:22" ht="225" x14ac:dyDescent="0.25">
      <c r="A479" s="11" t="s">
        <v>3567</v>
      </c>
      <c r="B479" s="16" t="s">
        <v>3568</v>
      </c>
      <c r="C479" s="16" t="s">
        <v>3569</v>
      </c>
      <c r="D479" s="11" t="s">
        <v>3570</v>
      </c>
      <c r="E479" s="11">
        <v>37144</v>
      </c>
      <c r="F479" s="11">
        <v>1993</v>
      </c>
      <c r="G479" s="11">
        <v>43750</v>
      </c>
      <c r="H479" s="11">
        <v>19500</v>
      </c>
      <c r="I479" s="11" t="s">
        <v>30</v>
      </c>
      <c r="J479" s="29">
        <v>9</v>
      </c>
      <c r="K479" s="30">
        <v>175500</v>
      </c>
      <c r="L479" s="31">
        <v>0.04</v>
      </c>
      <c r="M479" s="30">
        <v>168480</v>
      </c>
      <c r="N479" s="31">
        <v>0.51842749999999993</v>
      </c>
      <c r="O479" s="30">
        <v>87344.665199999989</v>
      </c>
      <c r="P479" s="30">
        <v>81135.334800000011</v>
      </c>
      <c r="Q479" s="32">
        <v>9.5000000000000001E-2</v>
      </c>
      <c r="R479" s="30">
        <v>43.797751578947377</v>
      </c>
      <c r="S479" s="12">
        <v>0</v>
      </c>
      <c r="T479" s="30">
        <v>0</v>
      </c>
      <c r="U479" s="29"/>
      <c r="V479" s="30">
        <v>854056.15578947391</v>
      </c>
    </row>
    <row r="480" spans="1:22" ht="30" x14ac:dyDescent="0.25">
      <c r="A480" s="11" t="s">
        <v>3571</v>
      </c>
      <c r="B480" s="16" t="s">
        <v>3571</v>
      </c>
      <c r="C480" s="16" t="s">
        <v>70</v>
      </c>
      <c r="D480" s="11" t="s">
        <v>3572</v>
      </c>
      <c r="E480" s="11">
        <v>37024</v>
      </c>
      <c r="F480" s="11">
        <v>1956</v>
      </c>
      <c r="G480" s="11">
        <v>5280</v>
      </c>
      <c r="H480" s="11">
        <v>3640</v>
      </c>
      <c r="I480" s="11" t="s">
        <v>30</v>
      </c>
      <c r="J480" s="29">
        <v>9.5</v>
      </c>
      <c r="K480" s="30">
        <v>34580</v>
      </c>
      <c r="L480" s="31">
        <v>0.04</v>
      </c>
      <c r="M480" s="30">
        <v>33196.800000000003</v>
      </c>
      <c r="N480" s="31">
        <v>0.56138999999999994</v>
      </c>
      <c r="O480" s="30">
        <v>18636.351552</v>
      </c>
      <c r="P480" s="30">
        <v>14560.448448000005</v>
      </c>
      <c r="Q480" s="32">
        <v>9.5000000000000001E-2</v>
      </c>
      <c r="R480" s="30">
        <v>42.106560000000002</v>
      </c>
      <c r="S480" s="12">
        <v>0</v>
      </c>
      <c r="T480" s="30">
        <v>0</v>
      </c>
      <c r="U480" s="29"/>
      <c r="V480" s="30">
        <v>153267.87840000002</v>
      </c>
    </row>
    <row r="481" spans="1:22" ht="30" x14ac:dyDescent="0.25">
      <c r="A481" s="11" t="s">
        <v>3573</v>
      </c>
      <c r="B481" s="16" t="s">
        <v>3573</v>
      </c>
      <c r="C481" s="16" t="s">
        <v>70</v>
      </c>
      <c r="D481" s="11" t="s">
        <v>3574</v>
      </c>
      <c r="E481" s="11">
        <v>37025</v>
      </c>
      <c r="F481" s="11">
        <v>1969</v>
      </c>
      <c r="G481" s="11">
        <v>39639</v>
      </c>
      <c r="H481" s="11">
        <v>12000</v>
      </c>
      <c r="I481" s="11" t="s">
        <v>30</v>
      </c>
      <c r="J481" s="29">
        <v>9</v>
      </c>
      <c r="K481" s="30">
        <v>108000</v>
      </c>
      <c r="L481" s="31">
        <v>0.04</v>
      </c>
      <c r="M481" s="30">
        <v>103680</v>
      </c>
      <c r="N481" s="31">
        <v>0.58811250000000004</v>
      </c>
      <c r="O481" s="30">
        <v>60975.504000000001</v>
      </c>
      <c r="P481" s="30">
        <v>42704.495999999999</v>
      </c>
      <c r="Q481" s="32">
        <v>9.5000000000000001E-2</v>
      </c>
      <c r="R481" s="30">
        <v>37.460084210526311</v>
      </c>
      <c r="S481" s="12">
        <v>0</v>
      </c>
      <c r="T481" s="30">
        <v>0</v>
      </c>
      <c r="U481" s="29"/>
      <c r="V481" s="30">
        <v>449521.01052631566</v>
      </c>
    </row>
    <row r="482" spans="1:22" ht="45" x14ac:dyDescent="0.25">
      <c r="A482" s="11" t="s">
        <v>3575</v>
      </c>
      <c r="B482" s="16" t="s">
        <v>3576</v>
      </c>
      <c r="C482" s="16" t="s">
        <v>173</v>
      </c>
      <c r="D482" s="11" t="s">
        <v>3577</v>
      </c>
      <c r="E482" s="11">
        <v>37025</v>
      </c>
      <c r="F482" s="11">
        <v>1909</v>
      </c>
      <c r="G482" s="11">
        <v>23160</v>
      </c>
      <c r="H482" s="11">
        <v>6774</v>
      </c>
      <c r="I482" s="11" t="s">
        <v>30</v>
      </c>
      <c r="J482" s="29">
        <v>9.5</v>
      </c>
      <c r="K482" s="30">
        <v>64353</v>
      </c>
      <c r="L482" s="31">
        <v>0.04</v>
      </c>
      <c r="M482" s="30">
        <v>61778.879999999997</v>
      </c>
      <c r="N482" s="31">
        <v>0.58811250000000004</v>
      </c>
      <c r="O482" s="30">
        <v>36332.931563999999</v>
      </c>
      <c r="P482" s="30">
        <v>25445.948435999999</v>
      </c>
      <c r="Q482" s="32">
        <v>9.5000000000000001E-2</v>
      </c>
      <c r="R482" s="30">
        <v>39.541200000000003</v>
      </c>
      <c r="S482" s="12">
        <v>0</v>
      </c>
      <c r="T482" s="30">
        <v>0</v>
      </c>
      <c r="U482" s="29"/>
      <c r="V482" s="30">
        <v>267852.08879999997</v>
      </c>
    </row>
    <row r="483" spans="1:22" ht="135" x14ac:dyDescent="0.25">
      <c r="A483" s="11" t="s">
        <v>3578</v>
      </c>
      <c r="B483" s="16" t="s">
        <v>3579</v>
      </c>
      <c r="C483" s="16" t="s">
        <v>3580</v>
      </c>
      <c r="D483" s="11" t="s">
        <v>3581</v>
      </c>
      <c r="E483" s="11">
        <v>37050</v>
      </c>
      <c r="F483" s="11">
        <v>1997</v>
      </c>
      <c r="G483" s="11">
        <v>1027327</v>
      </c>
      <c r="H483" s="11">
        <v>409688</v>
      </c>
      <c r="I483" s="11" t="s">
        <v>44</v>
      </c>
      <c r="J483" s="29">
        <v>6.5</v>
      </c>
      <c r="K483" s="30">
        <v>2662972</v>
      </c>
      <c r="L483" s="31">
        <v>0.04</v>
      </c>
      <c r="M483" s="30">
        <v>2556453.12</v>
      </c>
      <c r="N483" s="31">
        <v>0.67647000000000002</v>
      </c>
      <c r="O483" s="30">
        <v>1729363.8420863999</v>
      </c>
      <c r="P483" s="30">
        <v>827089.27791359997</v>
      </c>
      <c r="Q483" s="32">
        <v>0.08</v>
      </c>
      <c r="R483" s="30">
        <v>25.235339999999997</v>
      </c>
      <c r="S483" s="12">
        <v>0</v>
      </c>
      <c r="T483" s="30">
        <v>0</v>
      </c>
      <c r="U483" s="29">
        <v>843685</v>
      </c>
      <c r="V483" s="30">
        <v>11182300.973920001</v>
      </c>
    </row>
    <row r="484" spans="1:22" ht="30" x14ac:dyDescent="0.25">
      <c r="A484" s="11" t="s">
        <v>3582</v>
      </c>
      <c r="B484" s="16" t="s">
        <v>3582</v>
      </c>
      <c r="C484" s="16" t="s">
        <v>70</v>
      </c>
      <c r="D484" s="11" t="s">
        <v>3583</v>
      </c>
      <c r="E484" s="11">
        <v>37024</v>
      </c>
      <c r="F484" s="11">
        <v>1976</v>
      </c>
      <c r="G484" s="11">
        <v>13132</v>
      </c>
      <c r="H484" s="11">
        <v>3850</v>
      </c>
      <c r="I484" s="11" t="s">
        <v>30</v>
      </c>
      <c r="J484" s="29">
        <v>9.5</v>
      </c>
      <c r="K484" s="30">
        <v>36575</v>
      </c>
      <c r="L484" s="31">
        <v>0.04</v>
      </c>
      <c r="M484" s="30">
        <v>35112</v>
      </c>
      <c r="N484" s="31">
        <v>0.56138999999999994</v>
      </c>
      <c r="O484" s="30">
        <v>19711.525679999999</v>
      </c>
      <c r="P484" s="30">
        <v>15400.474319999999</v>
      </c>
      <c r="Q484" s="32">
        <v>9.5000000000000001E-2</v>
      </c>
      <c r="R484" s="30">
        <v>42.106560000000009</v>
      </c>
      <c r="S484" s="12">
        <v>0</v>
      </c>
      <c r="T484" s="30">
        <v>0</v>
      </c>
      <c r="U484" s="29"/>
      <c r="V484" s="30">
        <v>162110.25600000002</v>
      </c>
    </row>
    <row r="485" spans="1:22" ht="60" x14ac:dyDescent="0.25">
      <c r="A485" s="11" t="s">
        <v>3584</v>
      </c>
      <c r="B485" s="16" t="s">
        <v>3585</v>
      </c>
      <c r="C485" s="16" t="s">
        <v>165</v>
      </c>
      <c r="D485" s="11" t="s">
        <v>3586</v>
      </c>
      <c r="E485" s="11">
        <v>37024</v>
      </c>
      <c r="F485" s="11">
        <v>1987</v>
      </c>
      <c r="G485" s="11">
        <v>9375</v>
      </c>
      <c r="H485" s="11">
        <v>5240</v>
      </c>
      <c r="I485" s="11" t="s">
        <v>30</v>
      </c>
      <c r="J485" s="29">
        <v>9.5</v>
      </c>
      <c r="K485" s="30">
        <v>49780</v>
      </c>
      <c r="L485" s="31">
        <v>0.04</v>
      </c>
      <c r="M485" s="30">
        <v>47788.800000000003</v>
      </c>
      <c r="N485" s="31">
        <v>0.56138999999999994</v>
      </c>
      <c r="O485" s="30">
        <v>26828.154431999999</v>
      </c>
      <c r="P485" s="30">
        <v>20960.645568000004</v>
      </c>
      <c r="Q485" s="32">
        <v>9.5000000000000001E-2</v>
      </c>
      <c r="R485" s="30">
        <v>42.106560000000009</v>
      </c>
      <c r="S485" s="12">
        <v>0</v>
      </c>
      <c r="T485" s="30">
        <v>0</v>
      </c>
      <c r="U485" s="29"/>
      <c r="V485" s="30">
        <v>220638.37440000009</v>
      </c>
    </row>
    <row r="486" spans="1:22" ht="60" x14ac:dyDescent="0.25">
      <c r="A486" s="11" t="s">
        <v>3587</v>
      </c>
      <c r="B486" s="16" t="s">
        <v>3588</v>
      </c>
      <c r="C486" s="16" t="s">
        <v>3589</v>
      </c>
      <c r="D486" s="11" t="s">
        <v>3590</v>
      </c>
      <c r="E486" s="11">
        <v>37276</v>
      </c>
      <c r="F486" s="11">
        <v>1967</v>
      </c>
      <c r="G486" s="11">
        <v>249491</v>
      </c>
      <c r="H486" s="11">
        <v>95300</v>
      </c>
      <c r="I486" s="11" t="s">
        <v>30</v>
      </c>
      <c r="J486" s="29">
        <v>10.8</v>
      </c>
      <c r="K486" s="30">
        <v>1029240</v>
      </c>
      <c r="L486" s="31">
        <v>0.04</v>
      </c>
      <c r="M486" s="30">
        <v>988070.39999999979</v>
      </c>
      <c r="N486" s="31">
        <v>0.601885</v>
      </c>
      <c r="O486" s="30">
        <v>594704.75270399998</v>
      </c>
      <c r="P486" s="30">
        <v>393365.64729599992</v>
      </c>
      <c r="Q486" s="32">
        <v>9.5000000000000001E-2</v>
      </c>
      <c r="R486" s="30">
        <v>43.449013894736829</v>
      </c>
      <c r="S486" s="12">
        <v>0</v>
      </c>
      <c r="T486" s="30">
        <v>0</v>
      </c>
      <c r="U486" s="29"/>
      <c r="V486" s="30">
        <v>4140691.0241684201</v>
      </c>
    </row>
    <row r="487" spans="1:22" ht="30" x14ac:dyDescent="0.25">
      <c r="A487" s="11" t="s">
        <v>3591</v>
      </c>
      <c r="B487" s="16" t="s">
        <v>3591</v>
      </c>
      <c r="C487" s="16" t="s">
        <v>70</v>
      </c>
      <c r="D487" s="11" t="s">
        <v>2844</v>
      </c>
      <c r="E487" s="11">
        <v>37276</v>
      </c>
      <c r="F487" s="11">
        <v>1976</v>
      </c>
      <c r="G487" s="11">
        <v>5080</v>
      </c>
      <c r="H487" s="11">
        <v>2808</v>
      </c>
      <c r="I487" s="11" t="s">
        <v>30</v>
      </c>
      <c r="J487" s="29">
        <v>9.5</v>
      </c>
      <c r="K487" s="30">
        <v>26676</v>
      </c>
      <c r="L487" s="31">
        <v>0.04</v>
      </c>
      <c r="M487" s="30">
        <v>25608.959999999999</v>
      </c>
      <c r="N487" s="31">
        <v>0.601885</v>
      </c>
      <c r="O487" s="30">
        <v>15413.648889599999</v>
      </c>
      <c r="P487" s="30">
        <v>10195.3111104</v>
      </c>
      <c r="Q487" s="32">
        <v>9.5000000000000001E-2</v>
      </c>
      <c r="R487" s="30">
        <v>38.21904</v>
      </c>
      <c r="S487" s="12">
        <v>0</v>
      </c>
      <c r="T487" s="30">
        <v>0</v>
      </c>
      <c r="U487" s="29"/>
      <c r="V487" s="30">
        <v>107319.06432</v>
      </c>
    </row>
    <row r="488" spans="1:22" ht="45" x14ac:dyDescent="0.25">
      <c r="A488" s="11" t="s">
        <v>3592</v>
      </c>
      <c r="B488" s="16" t="s">
        <v>3593</v>
      </c>
      <c r="C488" s="16" t="s">
        <v>2932</v>
      </c>
      <c r="D488" s="11" t="s">
        <v>3594</v>
      </c>
      <c r="E488" s="11">
        <v>37276</v>
      </c>
      <c r="F488" s="11">
        <v>1996</v>
      </c>
      <c r="G488" s="11">
        <v>7531</v>
      </c>
      <c r="H488" s="11">
        <v>3840</v>
      </c>
      <c r="I488" s="11" t="s">
        <v>30</v>
      </c>
      <c r="J488" s="29">
        <v>9.5</v>
      </c>
      <c r="K488" s="30">
        <v>36480</v>
      </c>
      <c r="L488" s="31">
        <v>0.04</v>
      </c>
      <c r="M488" s="30">
        <v>35020.800000000003</v>
      </c>
      <c r="N488" s="31">
        <v>0.601885</v>
      </c>
      <c r="O488" s="30">
        <v>21078.494208</v>
      </c>
      <c r="P488" s="30">
        <v>13942.305792000005</v>
      </c>
      <c r="Q488" s="32">
        <v>9.5000000000000001E-2</v>
      </c>
      <c r="R488" s="30">
        <v>38.219040000000014</v>
      </c>
      <c r="S488" s="12">
        <v>0</v>
      </c>
      <c r="T488" s="30">
        <v>0</v>
      </c>
      <c r="U488" s="29"/>
      <c r="V488" s="30">
        <v>146761.11360000004</v>
      </c>
    </row>
    <row r="489" spans="1:22" ht="45" x14ac:dyDescent="0.25">
      <c r="A489" s="11" t="s">
        <v>3595</v>
      </c>
      <c r="B489" s="16" t="s">
        <v>3596</v>
      </c>
      <c r="C489" s="16" t="s">
        <v>71</v>
      </c>
      <c r="D489" s="11" t="s">
        <v>3597</v>
      </c>
      <c r="E489" s="11">
        <v>37276</v>
      </c>
      <c r="F489" s="11">
        <v>1966</v>
      </c>
      <c r="G489" s="11">
        <v>10160</v>
      </c>
      <c r="H489" s="11">
        <v>8000</v>
      </c>
      <c r="I489" s="11" t="s">
        <v>30</v>
      </c>
      <c r="J489" s="29">
        <v>9.5</v>
      </c>
      <c r="K489" s="30">
        <v>76000</v>
      </c>
      <c r="L489" s="31">
        <v>0.04</v>
      </c>
      <c r="M489" s="30">
        <v>72960</v>
      </c>
      <c r="N489" s="31">
        <v>0.601885</v>
      </c>
      <c r="O489" s="30">
        <v>43913.529600000002</v>
      </c>
      <c r="P489" s="30">
        <v>29046.470399999998</v>
      </c>
      <c r="Q489" s="32">
        <v>9.5000000000000001E-2</v>
      </c>
      <c r="R489" s="30">
        <v>38.21904</v>
      </c>
      <c r="S489" s="12">
        <v>0</v>
      </c>
      <c r="T489" s="30">
        <v>0</v>
      </c>
      <c r="U489" s="29"/>
      <c r="V489" s="30">
        <v>305752.32000000001</v>
      </c>
    </row>
    <row r="490" spans="1:22" ht="60" x14ac:dyDescent="0.25">
      <c r="A490" s="11" t="s">
        <v>3598</v>
      </c>
      <c r="B490" s="16" t="s">
        <v>3599</v>
      </c>
      <c r="C490" s="16" t="s">
        <v>3600</v>
      </c>
      <c r="D490" s="11" t="s">
        <v>3601</v>
      </c>
      <c r="E490" s="11">
        <v>37276</v>
      </c>
      <c r="F490" s="11">
        <v>1975</v>
      </c>
      <c r="G490" s="11">
        <v>15600</v>
      </c>
      <c r="H490" s="11">
        <v>5400</v>
      </c>
      <c r="I490" s="11" t="s">
        <v>30</v>
      </c>
      <c r="J490" s="29">
        <v>9.5</v>
      </c>
      <c r="K490" s="30">
        <v>51300</v>
      </c>
      <c r="L490" s="31">
        <v>0.04</v>
      </c>
      <c r="M490" s="30">
        <v>49248</v>
      </c>
      <c r="N490" s="31">
        <v>0.601885</v>
      </c>
      <c r="O490" s="30">
        <v>29641.63248</v>
      </c>
      <c r="P490" s="30">
        <v>19606.36752</v>
      </c>
      <c r="Q490" s="32">
        <v>9.5000000000000001E-2</v>
      </c>
      <c r="R490" s="30">
        <v>38.21904</v>
      </c>
      <c r="S490" s="12">
        <v>0</v>
      </c>
      <c r="T490" s="30">
        <v>0</v>
      </c>
      <c r="U490" s="29"/>
      <c r="V490" s="30">
        <v>206382.81599999999</v>
      </c>
    </row>
    <row r="491" spans="1:22" ht="75" x14ac:dyDescent="0.25">
      <c r="A491" s="11" t="s">
        <v>3602</v>
      </c>
      <c r="B491" s="16" t="s">
        <v>3603</v>
      </c>
      <c r="C491" s="16" t="s">
        <v>178</v>
      </c>
      <c r="D491" s="11" t="s">
        <v>3604</v>
      </c>
      <c r="E491" s="11">
        <v>37276</v>
      </c>
      <c r="F491" s="11">
        <v>1978</v>
      </c>
      <c r="G491" s="11">
        <v>20800</v>
      </c>
      <c r="H491" s="11">
        <v>8750</v>
      </c>
      <c r="I491" s="11" t="s">
        <v>30</v>
      </c>
      <c r="J491" s="29">
        <v>9.5</v>
      </c>
      <c r="K491" s="30">
        <v>83125</v>
      </c>
      <c r="L491" s="31">
        <v>0.04</v>
      </c>
      <c r="M491" s="30">
        <v>79800</v>
      </c>
      <c r="N491" s="31">
        <v>0.601885</v>
      </c>
      <c r="O491" s="30">
        <v>48030.423000000003</v>
      </c>
      <c r="P491" s="30">
        <v>31769.576999999997</v>
      </c>
      <c r="Q491" s="32">
        <v>9.5000000000000001E-2</v>
      </c>
      <c r="R491" s="30">
        <v>38.21904</v>
      </c>
      <c r="S491" s="12">
        <v>0</v>
      </c>
      <c r="T491" s="30">
        <v>0</v>
      </c>
      <c r="U491" s="29"/>
      <c r="V491" s="30">
        <v>334416.59999999998</v>
      </c>
    </row>
    <row r="492" spans="1:22" ht="30" x14ac:dyDescent="0.25">
      <c r="A492" s="11" t="s">
        <v>3605</v>
      </c>
      <c r="B492" s="16" t="s">
        <v>3605</v>
      </c>
      <c r="C492" s="16" t="s">
        <v>70</v>
      </c>
      <c r="D492" s="11" t="s">
        <v>3606</v>
      </c>
      <c r="E492" s="11">
        <v>37276</v>
      </c>
      <c r="F492" s="11">
        <v>1967</v>
      </c>
      <c r="G492" s="11">
        <v>5625</v>
      </c>
      <c r="H492" s="11">
        <v>4560</v>
      </c>
      <c r="I492" s="11" t="s">
        <v>30</v>
      </c>
      <c r="J492" s="29">
        <v>9.5</v>
      </c>
      <c r="K492" s="30">
        <v>43320</v>
      </c>
      <c r="L492" s="31">
        <v>0.04</v>
      </c>
      <c r="M492" s="30">
        <v>41587.199999999997</v>
      </c>
      <c r="N492" s="31">
        <v>0.601885</v>
      </c>
      <c r="O492" s="30">
        <v>25030.711872</v>
      </c>
      <c r="P492" s="30">
        <v>16556.488127999997</v>
      </c>
      <c r="Q492" s="32">
        <v>9.5000000000000001E-2</v>
      </c>
      <c r="R492" s="30">
        <v>38.219039999999993</v>
      </c>
      <c r="S492" s="12">
        <v>0</v>
      </c>
      <c r="T492" s="30">
        <v>0</v>
      </c>
      <c r="U492" s="29"/>
      <c r="V492" s="30">
        <v>174278.82239999998</v>
      </c>
    </row>
    <row r="493" spans="1:22" ht="45" x14ac:dyDescent="0.25">
      <c r="A493" s="11" t="s">
        <v>3607</v>
      </c>
      <c r="B493" s="16" t="s">
        <v>3608</v>
      </c>
      <c r="C493" s="16" t="s">
        <v>71</v>
      </c>
      <c r="D493" s="11" t="s">
        <v>3609</v>
      </c>
      <c r="E493" s="11">
        <v>37029</v>
      </c>
      <c r="F493" s="11">
        <v>1968</v>
      </c>
      <c r="G493" s="11">
        <v>11331</v>
      </c>
      <c r="H493" s="11">
        <v>5435</v>
      </c>
      <c r="I493" s="11" t="s">
        <v>30</v>
      </c>
      <c r="J493" s="29">
        <v>9.5</v>
      </c>
      <c r="K493" s="30">
        <v>51632.5</v>
      </c>
      <c r="L493" s="31">
        <v>0.04</v>
      </c>
      <c r="M493" s="30">
        <v>49567.199999999997</v>
      </c>
      <c r="N493" s="31">
        <v>0.601885</v>
      </c>
      <c r="O493" s="30">
        <v>29833.754171999997</v>
      </c>
      <c r="P493" s="30">
        <v>19733.445828</v>
      </c>
      <c r="Q493" s="32">
        <v>9.5000000000000001E-2</v>
      </c>
      <c r="R493" s="30">
        <v>38.21904</v>
      </c>
      <c r="S493" s="12">
        <v>0</v>
      </c>
      <c r="T493" s="30">
        <v>0</v>
      </c>
      <c r="U493" s="29"/>
      <c r="V493" s="30">
        <v>207720.48240000001</v>
      </c>
    </row>
    <row r="494" spans="1:22" ht="60" x14ac:dyDescent="0.25">
      <c r="A494" s="11" t="s">
        <v>3610</v>
      </c>
      <c r="B494" s="16" t="s">
        <v>3611</v>
      </c>
      <c r="C494" s="16" t="s">
        <v>165</v>
      </c>
      <c r="D494" s="11" t="s">
        <v>3612</v>
      </c>
      <c r="E494" s="11">
        <v>37029</v>
      </c>
      <c r="F494" s="11">
        <v>1950</v>
      </c>
      <c r="G494" s="11">
        <v>10315</v>
      </c>
      <c r="H494" s="11">
        <v>4080</v>
      </c>
      <c r="I494" s="11" t="s">
        <v>30</v>
      </c>
      <c r="J494" s="29">
        <v>9.5</v>
      </c>
      <c r="K494" s="30">
        <v>38760</v>
      </c>
      <c r="L494" s="31">
        <v>0.04</v>
      </c>
      <c r="M494" s="30">
        <v>37209.599999999999</v>
      </c>
      <c r="N494" s="31">
        <v>0.601885</v>
      </c>
      <c r="O494" s="30">
        <v>22395.900096000001</v>
      </c>
      <c r="P494" s="30">
        <v>14813.699903999999</v>
      </c>
      <c r="Q494" s="32">
        <v>9.5000000000000001E-2</v>
      </c>
      <c r="R494" s="30">
        <v>38.21904</v>
      </c>
      <c r="S494" s="12">
        <v>0</v>
      </c>
      <c r="T494" s="30">
        <v>0</v>
      </c>
      <c r="U494" s="29"/>
      <c r="V494" s="30">
        <v>155933.6832</v>
      </c>
    </row>
    <row r="495" spans="1:22" ht="45" x14ac:dyDescent="0.25">
      <c r="A495" s="11" t="s">
        <v>3613</v>
      </c>
      <c r="B495" s="16" t="s">
        <v>3614</v>
      </c>
      <c r="C495" s="16" t="s">
        <v>71</v>
      </c>
      <c r="D495" s="11" t="s">
        <v>1523</v>
      </c>
      <c r="E495" s="11">
        <v>37029</v>
      </c>
      <c r="F495" s="11">
        <v>1978</v>
      </c>
      <c r="G495" s="11">
        <v>6250</v>
      </c>
      <c r="H495" s="11">
        <v>2300</v>
      </c>
      <c r="I495" s="11" t="s">
        <v>30</v>
      </c>
      <c r="J495" s="29">
        <v>9.5</v>
      </c>
      <c r="K495" s="30">
        <v>21850</v>
      </c>
      <c r="L495" s="31">
        <v>0.04</v>
      </c>
      <c r="M495" s="30">
        <v>20976</v>
      </c>
      <c r="N495" s="31">
        <v>0.601885</v>
      </c>
      <c r="O495" s="30">
        <v>12625.13976</v>
      </c>
      <c r="P495" s="30">
        <v>8350.86024</v>
      </c>
      <c r="Q495" s="32">
        <v>9.5000000000000001E-2</v>
      </c>
      <c r="R495" s="30">
        <v>38.21904</v>
      </c>
      <c r="S495" s="12">
        <v>0</v>
      </c>
      <c r="T495" s="30">
        <v>0</v>
      </c>
      <c r="U495" s="29"/>
      <c r="V495" s="30">
        <v>87903.792000000001</v>
      </c>
    </row>
    <row r="496" spans="1:22" ht="30" x14ac:dyDescent="0.25">
      <c r="A496" s="11" t="s">
        <v>3615</v>
      </c>
      <c r="B496" s="16" t="s">
        <v>3615</v>
      </c>
      <c r="C496" s="16" t="s">
        <v>70</v>
      </c>
      <c r="D496" s="11" t="s">
        <v>3616</v>
      </c>
      <c r="E496" s="11">
        <v>37238</v>
      </c>
      <c r="F496" s="11">
        <v>1960</v>
      </c>
      <c r="G496" s="11">
        <v>339288</v>
      </c>
      <c r="H496" s="11">
        <v>96090</v>
      </c>
      <c r="I496" s="11" t="s">
        <v>30</v>
      </c>
      <c r="J496" s="29">
        <v>7.5</v>
      </c>
      <c r="K496" s="30">
        <v>720675</v>
      </c>
      <c r="L496" s="31">
        <v>0.04</v>
      </c>
      <c r="M496" s="30">
        <v>691848</v>
      </c>
      <c r="N496" s="31">
        <v>0.601885</v>
      </c>
      <c r="O496" s="30">
        <v>416412.93348000001</v>
      </c>
      <c r="P496" s="30">
        <v>275435.06651999999</v>
      </c>
      <c r="Q496" s="32">
        <v>9.5000000000000001E-2</v>
      </c>
      <c r="R496" s="30">
        <v>30.172926315789475</v>
      </c>
      <c r="S496" s="12">
        <v>0</v>
      </c>
      <c r="T496" s="30">
        <v>0</v>
      </c>
      <c r="U496" s="29"/>
      <c r="V496" s="30">
        <v>2899316.4896842106</v>
      </c>
    </row>
    <row r="497" spans="1:22" ht="30" x14ac:dyDescent="0.25">
      <c r="A497" s="11" t="s">
        <v>3617</v>
      </c>
      <c r="B497" s="16" t="s">
        <v>3617</v>
      </c>
      <c r="C497" s="16" t="s">
        <v>125</v>
      </c>
      <c r="D497" s="11" t="s">
        <v>3618</v>
      </c>
      <c r="E497" s="11">
        <v>37163</v>
      </c>
      <c r="F497" s="11">
        <v>1965</v>
      </c>
      <c r="G497" s="11">
        <v>119572</v>
      </c>
      <c r="H497" s="11">
        <v>59710</v>
      </c>
      <c r="I497" s="11" t="s">
        <v>30</v>
      </c>
      <c r="J497" s="29">
        <v>7.5</v>
      </c>
      <c r="K497" s="30">
        <v>447825</v>
      </c>
      <c r="L497" s="31">
        <v>0.04</v>
      </c>
      <c r="M497" s="30">
        <v>429912</v>
      </c>
      <c r="N497" s="31">
        <v>0.601885</v>
      </c>
      <c r="O497" s="30">
        <v>258757.58412000001</v>
      </c>
      <c r="P497" s="30">
        <v>171154.41587999999</v>
      </c>
      <c r="Q497" s="32">
        <v>9.5000000000000001E-2</v>
      </c>
      <c r="R497" s="30">
        <v>30.172926315789471</v>
      </c>
      <c r="S497" s="12">
        <v>0</v>
      </c>
      <c r="T497" s="30">
        <v>0</v>
      </c>
      <c r="U497" s="29"/>
      <c r="V497" s="30">
        <v>1801625.4303157893</v>
      </c>
    </row>
    <row r="498" spans="1:22" ht="60" x14ac:dyDescent="0.25">
      <c r="A498" s="11" t="s">
        <v>3619</v>
      </c>
      <c r="B498" s="16" t="s">
        <v>3620</v>
      </c>
      <c r="C498" s="16" t="s">
        <v>3055</v>
      </c>
      <c r="D498" s="11" t="s">
        <v>3621</v>
      </c>
      <c r="E498" s="11">
        <v>37047</v>
      </c>
      <c r="F498" s="11">
        <v>1908</v>
      </c>
      <c r="G498" s="11">
        <v>866538</v>
      </c>
      <c r="H498" s="11">
        <v>496249</v>
      </c>
      <c r="I498" s="11" t="s">
        <v>44</v>
      </c>
      <c r="J498" s="29">
        <v>6.5</v>
      </c>
      <c r="K498" s="30">
        <v>3225618.5</v>
      </c>
      <c r="L498" s="31">
        <v>0.04</v>
      </c>
      <c r="M498" s="30">
        <v>3096593.76</v>
      </c>
      <c r="N498" s="31">
        <v>0.60785250000000002</v>
      </c>
      <c r="O498" s="30">
        <v>1882272.2585004</v>
      </c>
      <c r="P498" s="30">
        <v>1214321.5014995998</v>
      </c>
      <c r="Q498" s="32">
        <v>0.08</v>
      </c>
      <c r="R498" s="30">
        <v>30.587504999999997</v>
      </c>
      <c r="S498" s="12">
        <v>0</v>
      </c>
      <c r="T498" s="30">
        <v>0</v>
      </c>
      <c r="U498" s="29"/>
      <c r="V498" s="30">
        <v>15179018.768744998</v>
      </c>
    </row>
    <row r="499" spans="1:22" ht="150" x14ac:dyDescent="0.25">
      <c r="A499" s="11" t="s">
        <v>3622</v>
      </c>
      <c r="B499" s="16" t="s">
        <v>3623</v>
      </c>
      <c r="C499" s="16" t="s">
        <v>3624</v>
      </c>
      <c r="D499" s="11" t="s">
        <v>3625</v>
      </c>
      <c r="E499" s="11">
        <v>37163</v>
      </c>
      <c r="F499" s="11">
        <v>2001</v>
      </c>
      <c r="G499" s="11">
        <v>56084</v>
      </c>
      <c r="H499" s="11">
        <v>18200</v>
      </c>
      <c r="I499" s="11" t="s">
        <v>30</v>
      </c>
      <c r="J499" s="29">
        <v>9</v>
      </c>
      <c r="K499" s="30">
        <v>163800</v>
      </c>
      <c r="L499" s="31">
        <v>0.04</v>
      </c>
      <c r="M499" s="30">
        <v>157248</v>
      </c>
      <c r="N499" s="31">
        <v>0.601885</v>
      </c>
      <c r="O499" s="30">
        <v>94645.212480000002</v>
      </c>
      <c r="P499" s="30">
        <v>62602.787519999998</v>
      </c>
      <c r="Q499" s="32">
        <v>9.5000000000000001E-2</v>
      </c>
      <c r="R499" s="30">
        <v>36.207511578947368</v>
      </c>
      <c r="S499" s="12">
        <v>0</v>
      </c>
      <c r="T499" s="30">
        <v>0</v>
      </c>
      <c r="U499" s="29"/>
      <c r="V499" s="30">
        <v>658976.71073684213</v>
      </c>
    </row>
    <row r="500" spans="1:22" ht="345" x14ac:dyDescent="0.25">
      <c r="A500" s="11" t="s">
        <v>3626</v>
      </c>
      <c r="B500" s="16" t="s">
        <v>3627</v>
      </c>
      <c r="C500" s="16" t="s">
        <v>3628</v>
      </c>
      <c r="D500" s="11" t="s">
        <v>3629</v>
      </c>
      <c r="E500" s="11">
        <v>37238</v>
      </c>
      <c r="F500" s="11">
        <v>1979</v>
      </c>
      <c r="G500" s="11">
        <v>125248</v>
      </c>
      <c r="H500" s="11">
        <v>53576</v>
      </c>
      <c r="I500" s="11" t="s">
        <v>30</v>
      </c>
      <c r="J500" s="29">
        <v>7.5</v>
      </c>
      <c r="K500" s="30">
        <v>401820</v>
      </c>
      <c r="L500" s="31">
        <v>0.04</v>
      </c>
      <c r="M500" s="30">
        <v>385747.20000000001</v>
      </c>
      <c r="N500" s="31">
        <v>0.601885</v>
      </c>
      <c r="O500" s="30">
        <v>232175.45347199999</v>
      </c>
      <c r="P500" s="30">
        <v>153571.74652800002</v>
      </c>
      <c r="Q500" s="32">
        <v>9.5000000000000001E-2</v>
      </c>
      <c r="R500" s="30">
        <v>30.172926315789478</v>
      </c>
      <c r="S500" s="12">
        <v>0</v>
      </c>
      <c r="T500" s="30">
        <v>0</v>
      </c>
      <c r="U500" s="29"/>
      <c r="V500" s="30">
        <v>1616544.700294737</v>
      </c>
    </row>
    <row r="501" spans="1:22" ht="30" x14ac:dyDescent="0.25">
      <c r="A501" s="11" t="s">
        <v>3630</v>
      </c>
      <c r="B501" s="16" t="s">
        <v>3630</v>
      </c>
      <c r="C501" s="16" t="s">
        <v>70</v>
      </c>
      <c r="D501" s="11" t="s">
        <v>3631</v>
      </c>
      <c r="E501" s="11">
        <v>37163</v>
      </c>
      <c r="F501" s="11">
        <v>1970</v>
      </c>
      <c r="G501" s="11">
        <v>173673</v>
      </c>
      <c r="H501" s="11">
        <v>87250</v>
      </c>
      <c r="I501" s="11" t="s">
        <v>30</v>
      </c>
      <c r="J501" s="29">
        <v>7.5</v>
      </c>
      <c r="K501" s="30">
        <v>654375</v>
      </c>
      <c r="L501" s="31">
        <v>0.04</v>
      </c>
      <c r="M501" s="30">
        <v>628200</v>
      </c>
      <c r="N501" s="31">
        <v>0.601885</v>
      </c>
      <c r="O501" s="30">
        <v>378104.15700000001</v>
      </c>
      <c r="P501" s="30">
        <v>250095.84299999999</v>
      </c>
      <c r="Q501" s="32">
        <v>9.5000000000000001E-2</v>
      </c>
      <c r="R501" s="30">
        <v>30.172926315789471</v>
      </c>
      <c r="S501" s="12">
        <v>0</v>
      </c>
      <c r="T501" s="30">
        <v>0</v>
      </c>
      <c r="U501" s="29"/>
      <c r="V501" s="30">
        <v>2632587.8210526314</v>
      </c>
    </row>
    <row r="502" spans="1:22" ht="30" x14ac:dyDescent="0.25">
      <c r="A502" s="11" t="s">
        <v>3632</v>
      </c>
      <c r="B502" s="16" t="s">
        <v>3632</v>
      </c>
      <c r="C502" s="16" t="s">
        <v>125</v>
      </c>
      <c r="D502" s="11" t="s">
        <v>3633</v>
      </c>
      <c r="E502" s="11">
        <v>37163</v>
      </c>
      <c r="F502" s="11">
        <v>1998</v>
      </c>
      <c r="G502" s="11">
        <v>96801</v>
      </c>
      <c r="H502" s="11">
        <v>44000</v>
      </c>
      <c r="I502" s="11" t="s">
        <v>30</v>
      </c>
      <c r="J502" s="29">
        <v>7.5</v>
      </c>
      <c r="K502" s="30">
        <v>330000</v>
      </c>
      <c r="L502" s="31">
        <v>0.04</v>
      </c>
      <c r="M502" s="30">
        <v>316800</v>
      </c>
      <c r="N502" s="31">
        <v>0.601885</v>
      </c>
      <c r="O502" s="30">
        <v>190677.16800000001</v>
      </c>
      <c r="P502" s="30">
        <v>126122.83199999999</v>
      </c>
      <c r="Q502" s="32">
        <v>9.5000000000000001E-2</v>
      </c>
      <c r="R502" s="30">
        <v>30.172926315789471</v>
      </c>
      <c r="S502" s="12">
        <v>0</v>
      </c>
      <c r="T502" s="30">
        <v>0</v>
      </c>
      <c r="U502" s="29"/>
      <c r="V502" s="30">
        <v>1327608.7578947367</v>
      </c>
    </row>
    <row r="503" spans="1:22" ht="105" x14ac:dyDescent="0.25">
      <c r="A503" s="11" t="s">
        <v>3634</v>
      </c>
      <c r="B503" s="16" t="s">
        <v>3635</v>
      </c>
      <c r="C503" s="16" t="s">
        <v>3545</v>
      </c>
      <c r="D503" s="11" t="s">
        <v>3636</v>
      </c>
      <c r="E503" s="11">
        <v>37238</v>
      </c>
      <c r="F503" s="11">
        <v>2005</v>
      </c>
      <c r="G503" s="11">
        <v>21372</v>
      </c>
      <c r="H503" s="11">
        <v>7200</v>
      </c>
      <c r="I503" s="11" t="s">
        <v>30</v>
      </c>
      <c r="J503" s="29">
        <v>9.5</v>
      </c>
      <c r="K503" s="30">
        <v>68400</v>
      </c>
      <c r="L503" s="31">
        <v>0.04</v>
      </c>
      <c r="M503" s="30">
        <v>65664</v>
      </c>
      <c r="N503" s="31">
        <v>0.601885</v>
      </c>
      <c r="O503" s="30">
        <v>39522.176639999998</v>
      </c>
      <c r="P503" s="30">
        <v>26141.823359999999</v>
      </c>
      <c r="Q503" s="32">
        <v>9.5000000000000001E-2</v>
      </c>
      <c r="R503" s="30">
        <v>38.219040000000007</v>
      </c>
      <c r="S503" s="12">
        <v>0</v>
      </c>
      <c r="T503" s="30">
        <v>0</v>
      </c>
      <c r="U503" s="29"/>
      <c r="V503" s="30">
        <v>275177.08800000005</v>
      </c>
    </row>
    <row r="504" spans="1:22" ht="135" x14ac:dyDescent="0.25">
      <c r="A504" s="11" t="s">
        <v>3637</v>
      </c>
      <c r="B504" s="16" t="s">
        <v>3638</v>
      </c>
      <c r="C504" s="16" t="s">
        <v>3639</v>
      </c>
      <c r="D504" s="11" t="s">
        <v>3640</v>
      </c>
      <c r="E504" s="11">
        <v>37163</v>
      </c>
      <c r="F504" s="11">
        <v>1999</v>
      </c>
      <c r="G504" s="11">
        <v>28842</v>
      </c>
      <c r="H504" s="11">
        <v>8160</v>
      </c>
      <c r="I504" s="11" t="s">
        <v>30</v>
      </c>
      <c r="J504" s="29">
        <v>9.5</v>
      </c>
      <c r="K504" s="30">
        <v>77520</v>
      </c>
      <c r="L504" s="31">
        <v>0.04</v>
      </c>
      <c r="M504" s="30">
        <v>74419.199999999997</v>
      </c>
      <c r="N504" s="31">
        <v>0.601885</v>
      </c>
      <c r="O504" s="30">
        <v>44791.800191999995</v>
      </c>
      <c r="P504" s="30">
        <v>29627.399807999998</v>
      </c>
      <c r="Q504" s="32">
        <v>9.5000000000000001E-2</v>
      </c>
      <c r="R504" s="30">
        <v>38.21904</v>
      </c>
      <c r="S504" s="12">
        <v>0</v>
      </c>
      <c r="T504" s="30">
        <v>0</v>
      </c>
      <c r="U504" s="29"/>
      <c r="V504" s="30">
        <v>311867.3664</v>
      </c>
    </row>
    <row r="505" spans="1:22" ht="30" x14ac:dyDescent="0.25">
      <c r="A505" s="11" t="s">
        <v>3641</v>
      </c>
      <c r="B505" s="16" t="s">
        <v>3641</v>
      </c>
      <c r="C505" s="16" t="s">
        <v>70</v>
      </c>
      <c r="D505" s="11" t="s">
        <v>3642</v>
      </c>
      <c r="E505" s="11">
        <v>37030</v>
      </c>
      <c r="F505" s="11">
        <v>1960</v>
      </c>
      <c r="G505" s="11">
        <v>29133</v>
      </c>
      <c r="H505" s="11">
        <v>25900</v>
      </c>
      <c r="I505" s="11" t="s">
        <v>30</v>
      </c>
      <c r="J505" s="29">
        <v>8</v>
      </c>
      <c r="K505" s="30">
        <v>207200</v>
      </c>
      <c r="L505" s="31">
        <v>0.04</v>
      </c>
      <c r="M505" s="30">
        <v>198912</v>
      </c>
      <c r="N505" s="31">
        <v>0.58055250000000003</v>
      </c>
      <c r="O505" s="30">
        <v>115478.85888</v>
      </c>
      <c r="P505" s="30">
        <v>83433.14112</v>
      </c>
      <c r="Q505" s="32">
        <v>9.5000000000000001E-2</v>
      </c>
      <c r="R505" s="30">
        <v>33.909018947368423</v>
      </c>
      <c r="S505" s="12">
        <v>0</v>
      </c>
      <c r="T505" s="30">
        <v>0</v>
      </c>
      <c r="U505" s="29"/>
      <c r="V505" s="30">
        <v>878243.59073684213</v>
      </c>
    </row>
    <row r="506" spans="1:22" ht="60" x14ac:dyDescent="0.25">
      <c r="A506" s="11" t="s">
        <v>3643</v>
      </c>
      <c r="B506" s="16" t="s">
        <v>3644</v>
      </c>
      <c r="C506" s="16" t="s">
        <v>3055</v>
      </c>
      <c r="D506" s="11" t="s">
        <v>3645</v>
      </c>
      <c r="E506" s="11">
        <v>37047</v>
      </c>
      <c r="F506" s="11">
        <v>1960</v>
      </c>
      <c r="G506" s="11">
        <v>1614472</v>
      </c>
      <c r="H506" s="11">
        <v>596905</v>
      </c>
      <c r="I506" s="11" t="s">
        <v>44</v>
      </c>
      <c r="J506" s="29">
        <v>6.5</v>
      </c>
      <c r="K506" s="30">
        <v>3879882.5</v>
      </c>
      <c r="L506" s="31">
        <v>0.04</v>
      </c>
      <c r="M506" s="30">
        <v>3724687.2</v>
      </c>
      <c r="N506" s="31">
        <v>0.60785250000000002</v>
      </c>
      <c r="O506" s="30">
        <v>2264060.4262380004</v>
      </c>
      <c r="P506" s="30">
        <v>1460626.7737619998</v>
      </c>
      <c r="Q506" s="32">
        <v>0.08</v>
      </c>
      <c r="R506" s="30">
        <v>30.587504999999997</v>
      </c>
      <c r="S506" s="12">
        <v>0</v>
      </c>
      <c r="T506" s="30">
        <v>0</v>
      </c>
      <c r="U506" s="29"/>
      <c r="V506" s="30">
        <v>18257834.672024999</v>
      </c>
    </row>
    <row r="507" spans="1:22" ht="45" x14ac:dyDescent="0.25">
      <c r="A507" s="11" t="s">
        <v>3646</v>
      </c>
      <c r="B507" s="16" t="s">
        <v>3647</v>
      </c>
      <c r="C507" s="16" t="s">
        <v>71</v>
      </c>
      <c r="D507" s="11" t="s">
        <v>3648</v>
      </c>
      <c r="E507" s="11">
        <v>37072</v>
      </c>
      <c r="F507" s="11">
        <v>1975</v>
      </c>
      <c r="G507" s="11">
        <v>61190</v>
      </c>
      <c r="H507" s="11">
        <v>16000</v>
      </c>
      <c r="I507" s="11" t="s">
        <v>30</v>
      </c>
      <c r="J507" s="29">
        <v>9</v>
      </c>
      <c r="K507" s="30">
        <v>144000</v>
      </c>
      <c r="L507" s="31">
        <v>0.04</v>
      </c>
      <c r="M507" s="30">
        <v>138240</v>
      </c>
      <c r="N507" s="31">
        <v>0.51842749999999993</v>
      </c>
      <c r="O507" s="30">
        <v>71667.417599999986</v>
      </c>
      <c r="P507" s="30">
        <v>66572.582400000014</v>
      </c>
      <c r="Q507" s="32">
        <v>9.5000000000000001E-2</v>
      </c>
      <c r="R507" s="30">
        <v>43.797751578947377</v>
      </c>
      <c r="S507" s="12">
        <v>0</v>
      </c>
      <c r="T507" s="30">
        <v>0</v>
      </c>
      <c r="U507" s="29"/>
      <c r="V507" s="30">
        <v>700764.02526315802</v>
      </c>
    </row>
    <row r="508" spans="1:22" ht="45" x14ac:dyDescent="0.25">
      <c r="A508" s="11" t="s">
        <v>3649</v>
      </c>
      <c r="B508" s="16" t="s">
        <v>3650</v>
      </c>
      <c r="C508" s="16" t="s">
        <v>96</v>
      </c>
      <c r="D508" s="11" t="s">
        <v>3651</v>
      </c>
      <c r="E508" s="11">
        <v>37072</v>
      </c>
      <c r="F508" s="11">
        <v>1973</v>
      </c>
      <c r="G508" s="11">
        <v>93444</v>
      </c>
      <c r="H508" s="11">
        <v>25860</v>
      </c>
      <c r="I508" s="11" t="s">
        <v>30</v>
      </c>
      <c r="J508" s="29">
        <v>8</v>
      </c>
      <c r="K508" s="30">
        <v>206880</v>
      </c>
      <c r="L508" s="31">
        <v>0.04</v>
      </c>
      <c r="M508" s="30">
        <v>198604.79999999999</v>
      </c>
      <c r="N508" s="31">
        <v>0.51842749999999993</v>
      </c>
      <c r="O508" s="30">
        <v>102962.189952</v>
      </c>
      <c r="P508" s="30">
        <v>95642.610048000002</v>
      </c>
      <c r="Q508" s="32">
        <v>9.5000000000000001E-2</v>
      </c>
      <c r="R508" s="30">
        <v>38.931334736842103</v>
      </c>
      <c r="S508" s="12">
        <v>0</v>
      </c>
      <c r="T508" s="30">
        <v>0</v>
      </c>
      <c r="U508" s="29"/>
      <c r="V508" s="30">
        <v>1006764.3162947368</v>
      </c>
    </row>
    <row r="509" spans="1:22" ht="30" x14ac:dyDescent="0.25">
      <c r="A509" s="11" t="s">
        <v>3652</v>
      </c>
      <c r="B509" s="16" t="s">
        <v>3652</v>
      </c>
      <c r="C509" s="16" t="s">
        <v>70</v>
      </c>
      <c r="D509" s="11" t="s">
        <v>3653</v>
      </c>
      <c r="E509" s="11">
        <v>37072</v>
      </c>
      <c r="F509" s="11">
        <v>1969</v>
      </c>
      <c r="G509" s="11">
        <v>82798</v>
      </c>
      <c r="H509" s="11">
        <v>38500</v>
      </c>
      <c r="I509" s="11" t="s">
        <v>30</v>
      </c>
      <c r="J509" s="29">
        <v>8</v>
      </c>
      <c r="K509" s="30">
        <v>308000</v>
      </c>
      <c r="L509" s="31">
        <v>0.04</v>
      </c>
      <c r="M509" s="30">
        <v>295680</v>
      </c>
      <c r="N509" s="31">
        <v>0.51842749999999993</v>
      </c>
      <c r="O509" s="30">
        <v>153288.64319999999</v>
      </c>
      <c r="P509" s="30">
        <v>142391.35680000001</v>
      </c>
      <c r="Q509" s="32">
        <v>9.5000000000000001E-2</v>
      </c>
      <c r="R509" s="30">
        <v>38.931334736842103</v>
      </c>
      <c r="S509" s="12">
        <v>0</v>
      </c>
      <c r="T509" s="30">
        <v>0</v>
      </c>
      <c r="U509" s="29"/>
      <c r="V509" s="30">
        <v>1498856.3873684213</v>
      </c>
    </row>
    <row r="510" spans="1:22" ht="30" x14ac:dyDescent="0.25">
      <c r="A510" s="11" t="s">
        <v>3654</v>
      </c>
      <c r="B510" s="16" t="s">
        <v>3654</v>
      </c>
      <c r="C510" s="16" t="s">
        <v>70</v>
      </c>
      <c r="D510" s="11" t="s">
        <v>3655</v>
      </c>
      <c r="E510" s="11">
        <v>37072</v>
      </c>
      <c r="F510" s="11">
        <v>1971</v>
      </c>
      <c r="G510" s="11">
        <v>163061</v>
      </c>
      <c r="H510" s="11">
        <v>63182</v>
      </c>
      <c r="I510" s="11" t="s">
        <v>30</v>
      </c>
      <c r="J510" s="29">
        <v>7.5</v>
      </c>
      <c r="K510" s="30">
        <v>473865</v>
      </c>
      <c r="L510" s="31">
        <v>0.04</v>
      </c>
      <c r="M510" s="30">
        <v>454910.4</v>
      </c>
      <c r="N510" s="31">
        <v>0.51842749999999993</v>
      </c>
      <c r="O510" s="30">
        <v>235838.061396</v>
      </c>
      <c r="P510" s="30">
        <v>219072.33860400005</v>
      </c>
      <c r="Q510" s="32">
        <v>9.5000000000000001E-2</v>
      </c>
      <c r="R510" s="30">
        <v>36.498126315789492</v>
      </c>
      <c r="S510" s="12">
        <v>0</v>
      </c>
      <c r="T510" s="30">
        <v>0</v>
      </c>
      <c r="U510" s="29"/>
      <c r="V510" s="30">
        <v>2306024.6168842111</v>
      </c>
    </row>
    <row r="511" spans="1:22" ht="45" x14ac:dyDescent="0.25">
      <c r="A511" s="11" t="s">
        <v>3656</v>
      </c>
      <c r="B511" s="16" t="s">
        <v>3657</v>
      </c>
      <c r="C511" s="16" t="s">
        <v>124</v>
      </c>
      <c r="D511" s="11" t="s">
        <v>3658</v>
      </c>
      <c r="E511" s="11">
        <v>37237</v>
      </c>
      <c r="F511" s="11">
        <v>1960</v>
      </c>
      <c r="G511" s="11">
        <v>1654974</v>
      </c>
      <c r="H511" s="11">
        <v>652732</v>
      </c>
      <c r="I511" s="11" t="s">
        <v>44</v>
      </c>
      <c r="J511" s="29">
        <v>6.5</v>
      </c>
      <c r="K511" s="30">
        <v>4242758</v>
      </c>
      <c r="L511" s="31">
        <v>0.04</v>
      </c>
      <c r="M511" s="30">
        <v>4073047.68</v>
      </c>
      <c r="N511" s="31">
        <v>0.63851249999999993</v>
      </c>
      <c r="O511" s="30">
        <v>2600691.856776</v>
      </c>
      <c r="P511" s="30">
        <v>1472355.8232240002</v>
      </c>
      <c r="Q511" s="32">
        <v>0.08</v>
      </c>
      <c r="R511" s="30">
        <v>28.196024999999999</v>
      </c>
      <c r="S511" s="12">
        <v>0</v>
      </c>
      <c r="T511" s="30">
        <v>0</v>
      </c>
      <c r="U511" s="29"/>
      <c r="V511" s="30">
        <v>18404447.7903</v>
      </c>
    </row>
    <row r="512" spans="1:22" ht="30" x14ac:dyDescent="0.25">
      <c r="A512" s="11" t="s">
        <v>3659</v>
      </c>
      <c r="B512" s="16" t="s">
        <v>3659</v>
      </c>
      <c r="C512" s="16" t="s">
        <v>70</v>
      </c>
      <c r="D512" s="11" t="s">
        <v>3660</v>
      </c>
      <c r="E512" s="11">
        <v>37291</v>
      </c>
      <c r="F512" s="11">
        <v>1987</v>
      </c>
      <c r="G512" s="11">
        <v>1194827</v>
      </c>
      <c r="H512" s="11">
        <v>454999</v>
      </c>
      <c r="I512" s="11" t="s">
        <v>44</v>
      </c>
      <c r="J512" s="29">
        <v>7.15</v>
      </c>
      <c r="K512" s="30">
        <v>3253242.85</v>
      </c>
      <c r="L512" s="31">
        <v>0.04</v>
      </c>
      <c r="M512" s="30">
        <v>3123113.1359999999</v>
      </c>
      <c r="N512" s="31">
        <v>0.51842749999999993</v>
      </c>
      <c r="O512" s="30">
        <v>1619107.7353136395</v>
      </c>
      <c r="P512" s="30">
        <v>1504005.4006863602</v>
      </c>
      <c r="Q512" s="32">
        <v>0.08</v>
      </c>
      <c r="R512" s="30">
        <v>41.318920500000011</v>
      </c>
      <c r="S512" s="12">
        <v>0</v>
      </c>
      <c r="T512" s="30">
        <v>0</v>
      </c>
      <c r="U512" s="29"/>
      <c r="V512" s="30">
        <v>18800067.508579504</v>
      </c>
    </row>
    <row r="513" spans="1:22" ht="45" x14ac:dyDescent="0.25">
      <c r="A513" s="11" t="s">
        <v>3661</v>
      </c>
      <c r="B513" s="16" t="s">
        <v>3662</v>
      </c>
      <c r="C513" s="16" t="s">
        <v>71</v>
      </c>
      <c r="D513" s="11" t="s">
        <v>3663</v>
      </c>
      <c r="E513" s="11">
        <v>37291</v>
      </c>
      <c r="F513" s="11">
        <v>1973</v>
      </c>
      <c r="G513" s="11">
        <v>111514</v>
      </c>
      <c r="H513" s="11">
        <v>29421</v>
      </c>
      <c r="I513" s="11" t="s">
        <v>30</v>
      </c>
      <c r="J513" s="29">
        <v>8</v>
      </c>
      <c r="K513" s="30">
        <v>235368</v>
      </c>
      <c r="L513" s="31">
        <v>0.04</v>
      </c>
      <c r="M513" s="30">
        <v>225953.28</v>
      </c>
      <c r="N513" s="31">
        <v>0.51842749999999993</v>
      </c>
      <c r="O513" s="30">
        <v>117140.3940672</v>
      </c>
      <c r="P513" s="30">
        <v>108812.8859328</v>
      </c>
      <c r="Q513" s="32">
        <v>9.5000000000000001E-2</v>
      </c>
      <c r="R513" s="30">
        <v>38.931334736842111</v>
      </c>
      <c r="S513" s="12">
        <v>0</v>
      </c>
      <c r="T513" s="30">
        <v>0</v>
      </c>
      <c r="U513" s="29"/>
      <c r="V513" s="30">
        <v>1145398.7992926317</v>
      </c>
    </row>
    <row r="514" spans="1:22" ht="120" x14ac:dyDescent="0.25">
      <c r="A514" s="11" t="s">
        <v>3664</v>
      </c>
      <c r="B514" s="16" t="s">
        <v>3665</v>
      </c>
      <c r="C514" s="16" t="s">
        <v>3666</v>
      </c>
      <c r="D514" s="11" t="s">
        <v>3667</v>
      </c>
      <c r="E514" s="11">
        <v>37229</v>
      </c>
      <c r="F514" s="11">
        <v>1964</v>
      </c>
      <c r="G514" s="11">
        <v>29250</v>
      </c>
      <c r="H514" s="11">
        <v>14726</v>
      </c>
      <c r="I514" s="11" t="s">
        <v>30</v>
      </c>
      <c r="J514" s="29">
        <v>9</v>
      </c>
      <c r="K514" s="30">
        <v>132534</v>
      </c>
      <c r="L514" s="31">
        <v>0.04</v>
      </c>
      <c r="M514" s="30">
        <v>127232.64</v>
      </c>
      <c r="N514" s="31">
        <v>0.51842749999999993</v>
      </c>
      <c r="O514" s="30">
        <v>65960.899473599988</v>
      </c>
      <c r="P514" s="30">
        <v>61271.740526400019</v>
      </c>
      <c r="Q514" s="32">
        <v>9.5000000000000001E-2</v>
      </c>
      <c r="R514" s="30">
        <v>43.797751578947377</v>
      </c>
      <c r="S514" s="12">
        <v>0</v>
      </c>
      <c r="T514" s="30">
        <v>0</v>
      </c>
      <c r="U514" s="29"/>
      <c r="V514" s="30">
        <v>644965.68975157908</v>
      </c>
    </row>
    <row r="515" spans="1:22" ht="75" x14ac:dyDescent="0.25">
      <c r="A515" s="11" t="s">
        <v>3668</v>
      </c>
      <c r="B515" s="16" t="s">
        <v>3669</v>
      </c>
      <c r="C515" s="16" t="s">
        <v>175</v>
      </c>
      <c r="D515" s="11" t="s">
        <v>3670</v>
      </c>
      <c r="E515" s="11">
        <v>37288</v>
      </c>
      <c r="F515" s="11">
        <v>1962</v>
      </c>
      <c r="G515" s="11">
        <v>12500</v>
      </c>
      <c r="H515" s="11">
        <v>5600</v>
      </c>
      <c r="I515" s="11" t="s">
        <v>30</v>
      </c>
      <c r="J515" s="29">
        <v>9.5</v>
      </c>
      <c r="K515" s="30">
        <v>53200</v>
      </c>
      <c r="L515" s="31">
        <v>0.04</v>
      </c>
      <c r="M515" s="30">
        <v>51072</v>
      </c>
      <c r="N515" s="31">
        <v>0.51842749999999993</v>
      </c>
      <c r="O515" s="30">
        <v>26477.129279999997</v>
      </c>
      <c r="P515" s="30">
        <v>24594.870720000003</v>
      </c>
      <c r="Q515" s="32">
        <v>9.5000000000000001E-2</v>
      </c>
      <c r="R515" s="30">
        <v>46.230960000000003</v>
      </c>
      <c r="S515" s="12">
        <v>0</v>
      </c>
      <c r="T515" s="30">
        <v>0</v>
      </c>
      <c r="U515" s="29"/>
      <c r="V515" s="30">
        <v>258893.37599999999</v>
      </c>
    </row>
    <row r="516" spans="1:22" ht="75" x14ac:dyDescent="0.25">
      <c r="A516" s="11" t="s">
        <v>3671</v>
      </c>
      <c r="B516" s="16" t="s">
        <v>3672</v>
      </c>
      <c r="C516" s="16" t="s">
        <v>3024</v>
      </c>
      <c r="D516" s="11" t="s">
        <v>3673</v>
      </c>
      <c r="E516" s="11">
        <v>37288</v>
      </c>
      <c r="F516" s="11">
        <v>1964</v>
      </c>
      <c r="G516" s="11">
        <v>12500</v>
      </c>
      <c r="H516" s="11">
        <v>3355</v>
      </c>
      <c r="I516" s="11" t="s">
        <v>30</v>
      </c>
      <c r="J516" s="29">
        <v>9.5</v>
      </c>
      <c r="K516" s="30">
        <v>31872.5</v>
      </c>
      <c r="L516" s="31">
        <v>0.04</v>
      </c>
      <c r="M516" s="30">
        <v>30597.599999999999</v>
      </c>
      <c r="N516" s="31">
        <v>0.51842749999999993</v>
      </c>
      <c r="O516" s="30">
        <v>15862.637273999995</v>
      </c>
      <c r="P516" s="30">
        <v>14734.962726000002</v>
      </c>
      <c r="Q516" s="32">
        <v>9.5000000000000001E-2</v>
      </c>
      <c r="R516" s="30">
        <v>46.230960000000003</v>
      </c>
      <c r="S516" s="12">
        <v>0</v>
      </c>
      <c r="T516" s="30">
        <v>0</v>
      </c>
      <c r="U516" s="29"/>
      <c r="V516" s="30">
        <v>155104.8708</v>
      </c>
    </row>
    <row r="517" spans="1:22" ht="60" x14ac:dyDescent="0.25">
      <c r="A517" s="11" t="s">
        <v>3674</v>
      </c>
      <c r="B517" s="16" t="s">
        <v>3675</v>
      </c>
      <c r="C517" s="16" t="s">
        <v>165</v>
      </c>
      <c r="D517" s="11" t="s">
        <v>3676</v>
      </c>
      <c r="E517" s="11">
        <v>37288</v>
      </c>
      <c r="F517" s="11">
        <v>1973</v>
      </c>
      <c r="G517" s="11">
        <v>9375</v>
      </c>
      <c r="H517" s="11">
        <v>5880</v>
      </c>
      <c r="I517" s="11" t="s">
        <v>30</v>
      </c>
      <c r="J517" s="29">
        <v>9.5</v>
      </c>
      <c r="K517" s="30">
        <v>55860</v>
      </c>
      <c r="L517" s="31">
        <v>0.04</v>
      </c>
      <c r="M517" s="30">
        <v>53625.599999999999</v>
      </c>
      <c r="N517" s="31">
        <v>0.51842749999999993</v>
      </c>
      <c r="O517" s="30">
        <v>27800.985743999991</v>
      </c>
      <c r="P517" s="30">
        <v>25824.614256000004</v>
      </c>
      <c r="Q517" s="32">
        <v>9.5000000000000001E-2</v>
      </c>
      <c r="R517" s="30">
        <v>46.230960000000003</v>
      </c>
      <c r="S517" s="12">
        <v>0</v>
      </c>
      <c r="T517" s="30">
        <v>0</v>
      </c>
      <c r="U517" s="29"/>
      <c r="V517" s="30">
        <v>271838.04480000003</v>
      </c>
    </row>
    <row r="518" spans="1:22" ht="45" x14ac:dyDescent="0.25">
      <c r="A518" s="11" t="s">
        <v>3677</v>
      </c>
      <c r="B518" s="16" t="s">
        <v>3678</v>
      </c>
      <c r="C518" s="16" t="s">
        <v>124</v>
      </c>
      <c r="D518" s="11" t="s">
        <v>3679</v>
      </c>
      <c r="E518" s="11">
        <v>37072</v>
      </c>
      <c r="F518" s="11">
        <v>1962</v>
      </c>
      <c r="G518" s="11">
        <v>33301</v>
      </c>
      <c r="H518" s="11">
        <v>22850</v>
      </c>
      <c r="I518" s="11" t="s">
        <v>30</v>
      </c>
      <c r="J518" s="29">
        <v>6.4</v>
      </c>
      <c r="K518" s="30">
        <v>146240</v>
      </c>
      <c r="L518" s="31">
        <v>0.04</v>
      </c>
      <c r="M518" s="30">
        <v>140390.39999999999</v>
      </c>
      <c r="N518" s="31">
        <v>0.51842749999999993</v>
      </c>
      <c r="O518" s="30">
        <v>72782.24409599998</v>
      </c>
      <c r="P518" s="30">
        <v>67608.155904000014</v>
      </c>
      <c r="Q518" s="32">
        <v>9.5000000000000001E-2</v>
      </c>
      <c r="R518" s="30">
        <v>31.145067789473693</v>
      </c>
      <c r="S518" s="12">
        <v>0</v>
      </c>
      <c r="T518" s="30">
        <v>0</v>
      </c>
      <c r="U518" s="29"/>
      <c r="V518" s="30">
        <v>711664.79898947384</v>
      </c>
    </row>
    <row r="519" spans="1:22" ht="45" x14ac:dyDescent="0.25">
      <c r="A519" s="11" t="s">
        <v>3680</v>
      </c>
      <c r="B519" s="16" t="s">
        <v>3681</v>
      </c>
      <c r="C519" s="16" t="s">
        <v>3051</v>
      </c>
      <c r="D519" s="11" t="s">
        <v>3682</v>
      </c>
      <c r="E519" s="11">
        <v>37072</v>
      </c>
      <c r="F519" s="11">
        <v>1980</v>
      </c>
      <c r="G519" s="11">
        <v>46368</v>
      </c>
      <c r="H519" s="11">
        <v>11807</v>
      </c>
      <c r="I519" s="11" t="s">
        <v>30</v>
      </c>
      <c r="J519" s="29">
        <v>9</v>
      </c>
      <c r="K519" s="30">
        <v>106263</v>
      </c>
      <c r="L519" s="31">
        <v>0.04</v>
      </c>
      <c r="M519" s="30">
        <v>102012.48</v>
      </c>
      <c r="N519" s="31">
        <v>0.51842749999999993</v>
      </c>
      <c r="O519" s="30">
        <v>52886.07497519999</v>
      </c>
      <c r="P519" s="30">
        <v>49126.405024800006</v>
      </c>
      <c r="Q519" s="32">
        <v>9.5000000000000001E-2</v>
      </c>
      <c r="R519" s="30">
        <v>43.79775157894737</v>
      </c>
      <c r="S519" s="12">
        <v>0</v>
      </c>
      <c r="T519" s="30">
        <v>0</v>
      </c>
      <c r="U519" s="29"/>
      <c r="V519" s="30">
        <v>517120.05289263162</v>
      </c>
    </row>
    <row r="520" spans="1:22" ht="30" x14ac:dyDescent="0.25">
      <c r="A520" s="11" t="s">
        <v>3683</v>
      </c>
      <c r="B520" s="16" t="s">
        <v>3683</v>
      </c>
      <c r="C520" s="16" t="s">
        <v>99</v>
      </c>
      <c r="D520" s="11" t="s">
        <v>3684</v>
      </c>
      <c r="E520" s="11">
        <v>37072</v>
      </c>
      <c r="F520" s="11">
        <v>1988</v>
      </c>
      <c r="G520" s="11">
        <v>19881</v>
      </c>
      <c r="H520" s="11">
        <v>5292</v>
      </c>
      <c r="I520" s="11" t="s">
        <v>30</v>
      </c>
      <c r="J520" s="29">
        <v>9.5</v>
      </c>
      <c r="K520" s="30">
        <v>50274</v>
      </c>
      <c r="L520" s="31">
        <v>0.04</v>
      </c>
      <c r="M520" s="30">
        <v>48263.040000000001</v>
      </c>
      <c r="N520" s="31">
        <v>0.51842749999999993</v>
      </c>
      <c r="O520" s="30">
        <v>25020.887169599999</v>
      </c>
      <c r="P520" s="30">
        <v>23242.152830399998</v>
      </c>
      <c r="Q520" s="32">
        <v>9.5000000000000001E-2</v>
      </c>
      <c r="R520" s="30">
        <v>46.230960000000003</v>
      </c>
      <c r="S520" s="12">
        <v>0</v>
      </c>
      <c r="T520" s="30">
        <v>0</v>
      </c>
      <c r="U520" s="29"/>
      <c r="V520" s="30">
        <v>244654.24032000001</v>
      </c>
    </row>
    <row r="521" spans="1:22" ht="45" x14ac:dyDescent="0.25">
      <c r="A521" s="11" t="s">
        <v>3685</v>
      </c>
      <c r="B521" s="16" t="s">
        <v>3686</v>
      </c>
      <c r="C521" s="16" t="s">
        <v>2570</v>
      </c>
      <c r="D521" s="11" t="s">
        <v>3687</v>
      </c>
      <c r="E521" s="11">
        <v>37072</v>
      </c>
      <c r="F521" s="11">
        <v>1952</v>
      </c>
      <c r="G521" s="11">
        <v>9350</v>
      </c>
      <c r="H521" s="11">
        <v>6116</v>
      </c>
      <c r="I521" s="11" t="s">
        <v>30</v>
      </c>
      <c r="J521" s="29">
        <v>9.5</v>
      </c>
      <c r="K521" s="30">
        <v>58102</v>
      </c>
      <c r="L521" s="31">
        <v>0.04</v>
      </c>
      <c r="M521" s="30">
        <v>55777.919999999998</v>
      </c>
      <c r="N521" s="31">
        <v>0.51842749999999993</v>
      </c>
      <c r="O521" s="30">
        <v>28916.807620799995</v>
      </c>
      <c r="P521" s="30">
        <v>26861.112379200003</v>
      </c>
      <c r="Q521" s="32">
        <v>9.5000000000000001E-2</v>
      </c>
      <c r="R521" s="30">
        <v>46.23096000000001</v>
      </c>
      <c r="S521" s="12">
        <v>0</v>
      </c>
      <c r="T521" s="30">
        <v>0</v>
      </c>
      <c r="U521" s="29"/>
      <c r="V521" s="30">
        <v>282748.55136000004</v>
      </c>
    </row>
    <row r="522" spans="1:22" ht="90" x14ac:dyDescent="0.25">
      <c r="A522" s="11" t="s">
        <v>3688</v>
      </c>
      <c r="B522" s="16" t="s">
        <v>3689</v>
      </c>
      <c r="C522" s="16" t="s">
        <v>3690</v>
      </c>
      <c r="D522" s="11" t="s">
        <v>3691</v>
      </c>
      <c r="E522" s="11">
        <v>37288</v>
      </c>
      <c r="F522" s="11" t="s">
        <v>3692</v>
      </c>
      <c r="G522" s="11">
        <v>556477</v>
      </c>
      <c r="H522" s="11">
        <v>33358</v>
      </c>
      <c r="I522" s="11" t="s">
        <v>30</v>
      </c>
      <c r="J522" s="29">
        <v>8</v>
      </c>
      <c r="K522" s="30">
        <v>266864</v>
      </c>
      <c r="L522" s="31">
        <v>0.04</v>
      </c>
      <c r="M522" s="30">
        <v>256189.44</v>
      </c>
      <c r="N522" s="31">
        <v>0.51842749999999993</v>
      </c>
      <c r="O522" s="30">
        <v>132815.65090559999</v>
      </c>
      <c r="P522" s="30">
        <v>123373.7890944</v>
      </c>
      <c r="Q522" s="32">
        <v>9.5000000000000001E-2</v>
      </c>
      <c r="R522" s="30">
        <v>38.931334736842103</v>
      </c>
      <c r="S522" s="12">
        <v>423045</v>
      </c>
      <c r="T522" s="30">
        <v>1269135</v>
      </c>
      <c r="U522" s="29"/>
      <c r="V522" s="30">
        <v>2567806.464151579</v>
      </c>
    </row>
    <row r="523" spans="1:22" ht="45" x14ac:dyDescent="0.25">
      <c r="A523" s="11" t="s">
        <v>3693</v>
      </c>
      <c r="B523" s="16" t="s">
        <v>3694</v>
      </c>
      <c r="C523" s="16" t="s">
        <v>71</v>
      </c>
      <c r="D523" s="11" t="s">
        <v>3695</v>
      </c>
      <c r="E523" s="11">
        <v>37128</v>
      </c>
      <c r="F523" s="11">
        <v>1913</v>
      </c>
      <c r="G523" s="11">
        <v>12190</v>
      </c>
      <c r="H523" s="11">
        <v>7199</v>
      </c>
      <c r="I523" s="11" t="s">
        <v>30</v>
      </c>
      <c r="J523" s="29">
        <v>9.5</v>
      </c>
      <c r="K523" s="30">
        <v>68390.5</v>
      </c>
      <c r="L523" s="31">
        <v>0.04</v>
      </c>
      <c r="M523" s="30">
        <v>65654.880000000005</v>
      </c>
      <c r="N523" s="31">
        <v>0.51842749999999993</v>
      </c>
      <c r="O523" s="30">
        <v>34037.2953012</v>
      </c>
      <c r="P523" s="30">
        <v>31617.584698800005</v>
      </c>
      <c r="Q523" s="32">
        <v>9.5000000000000001E-2</v>
      </c>
      <c r="R523" s="30">
        <v>46.23096000000001</v>
      </c>
      <c r="S523" s="12">
        <v>0</v>
      </c>
      <c r="T523" s="30">
        <v>0</v>
      </c>
      <c r="U523" s="29"/>
      <c r="V523" s="30">
        <v>332816.68104000005</v>
      </c>
    </row>
    <row r="524" spans="1:22" ht="90" x14ac:dyDescent="0.25">
      <c r="A524" s="11" t="s">
        <v>3696</v>
      </c>
      <c r="B524" s="16" t="s">
        <v>3697</v>
      </c>
      <c r="C524" s="16" t="s">
        <v>3698</v>
      </c>
      <c r="D524" s="11" t="s">
        <v>3699</v>
      </c>
      <c r="E524" s="11">
        <v>37238</v>
      </c>
      <c r="F524" s="11">
        <v>1980</v>
      </c>
      <c r="G524" s="11">
        <v>37500</v>
      </c>
      <c r="H524" s="11">
        <v>10531</v>
      </c>
      <c r="I524" s="11" t="s">
        <v>30</v>
      </c>
      <c r="J524" s="29">
        <v>9</v>
      </c>
      <c r="K524" s="30">
        <v>94779</v>
      </c>
      <c r="L524" s="31">
        <v>0.04</v>
      </c>
      <c r="M524" s="30">
        <v>90987.839999999997</v>
      </c>
      <c r="N524" s="31">
        <v>0.601885</v>
      </c>
      <c r="O524" s="30">
        <v>54764.216078400001</v>
      </c>
      <c r="P524" s="30">
        <v>36223.623921600003</v>
      </c>
      <c r="Q524" s="32">
        <v>9.5000000000000001E-2</v>
      </c>
      <c r="R524" s="30">
        <v>36.207511578947361</v>
      </c>
      <c r="S524" s="12">
        <v>0</v>
      </c>
      <c r="T524" s="30">
        <v>0</v>
      </c>
      <c r="U524" s="29"/>
      <c r="V524" s="30">
        <v>381301.30443789467</v>
      </c>
    </row>
    <row r="525" spans="1:22" ht="30" x14ac:dyDescent="0.25">
      <c r="A525" s="11" t="s">
        <v>3700</v>
      </c>
      <c r="B525" s="16" t="s">
        <v>3700</v>
      </c>
      <c r="C525" s="16" t="s">
        <v>70</v>
      </c>
      <c r="D525" s="11" t="s">
        <v>3701</v>
      </c>
      <c r="E525" s="11">
        <v>37301</v>
      </c>
      <c r="F525" s="11">
        <v>1995</v>
      </c>
      <c r="G525" s="11">
        <v>505122</v>
      </c>
      <c r="H525" s="11">
        <v>139008</v>
      </c>
      <c r="I525" s="11" t="s">
        <v>30</v>
      </c>
      <c r="J525" s="29">
        <v>7.15</v>
      </c>
      <c r="K525" s="30">
        <v>993907.19999999995</v>
      </c>
      <c r="L525" s="31">
        <v>0.04</v>
      </c>
      <c r="M525" s="30">
        <v>954150.91200000001</v>
      </c>
      <c r="N525" s="31">
        <v>0.66525250000000002</v>
      </c>
      <c r="O525" s="30">
        <v>634751.27958527999</v>
      </c>
      <c r="P525" s="30">
        <v>319399.63241472002</v>
      </c>
      <c r="Q525" s="32">
        <v>9.5000000000000001E-2</v>
      </c>
      <c r="R525" s="30">
        <v>24.186387789473685</v>
      </c>
      <c r="S525" s="12">
        <v>0</v>
      </c>
      <c r="T525" s="30">
        <v>0</v>
      </c>
      <c r="U525" s="29"/>
      <c r="V525" s="30">
        <v>3362101.3938391581</v>
      </c>
    </row>
    <row r="526" spans="1:22" ht="45" x14ac:dyDescent="0.25">
      <c r="A526" s="11" t="s">
        <v>3702</v>
      </c>
      <c r="B526" s="16" t="s">
        <v>3703</v>
      </c>
      <c r="C526" s="16" t="s">
        <v>166</v>
      </c>
      <c r="D526" s="11" t="s">
        <v>3704</v>
      </c>
      <c r="E526" s="11">
        <v>37263</v>
      </c>
      <c r="F526" s="11">
        <v>1907</v>
      </c>
      <c r="G526" s="11">
        <v>80196</v>
      </c>
      <c r="H526" s="11">
        <v>1800</v>
      </c>
      <c r="I526" s="11" t="s">
        <v>30</v>
      </c>
      <c r="J526" s="29">
        <v>8.5500000000000007</v>
      </c>
      <c r="K526" s="30">
        <v>15390.000000000002</v>
      </c>
      <c r="L526" s="31">
        <v>0.04</v>
      </c>
      <c r="M526" s="30">
        <v>14774.4</v>
      </c>
      <c r="N526" s="31">
        <v>0.4906549999999999</v>
      </c>
      <c r="O526" s="30">
        <v>7249.1332320000001</v>
      </c>
      <c r="P526" s="30">
        <v>7525.2667680000013</v>
      </c>
      <c r="Q526" s="32">
        <v>9.5000000000000001E-2</v>
      </c>
      <c r="R526" s="30">
        <v>44.007408000000005</v>
      </c>
      <c r="S526" s="12">
        <v>72996</v>
      </c>
      <c r="T526" s="30">
        <v>218988</v>
      </c>
      <c r="U526" s="29"/>
      <c r="V526" s="30">
        <v>298201.33439999999</v>
      </c>
    </row>
    <row r="527" spans="1:22" ht="30" x14ac:dyDescent="0.25">
      <c r="A527" s="11" t="s">
        <v>3705</v>
      </c>
      <c r="B527" s="16" t="s">
        <v>3705</v>
      </c>
      <c r="C527" s="16">
        <v>34090</v>
      </c>
      <c r="D527" s="11">
        <v>13747</v>
      </c>
      <c r="E527" s="11">
        <v>37292</v>
      </c>
      <c r="F527" s="11">
        <v>1952</v>
      </c>
      <c r="G527" s="11">
        <v>52609</v>
      </c>
      <c r="H527" s="11">
        <v>15134</v>
      </c>
      <c r="I527" s="11" t="s">
        <v>30</v>
      </c>
      <c r="J527" s="29">
        <v>9</v>
      </c>
      <c r="K527" s="30">
        <v>136206</v>
      </c>
      <c r="L527" s="31">
        <v>0.04</v>
      </c>
      <c r="M527" s="30">
        <v>130757.75999999999</v>
      </c>
      <c r="N527" s="31">
        <v>0.50253749999999997</v>
      </c>
      <c r="O527" s="30">
        <v>65710.677815999996</v>
      </c>
      <c r="P527" s="30">
        <v>65047.082183999999</v>
      </c>
      <c r="Q527" s="32">
        <v>9.5000000000000001E-2</v>
      </c>
      <c r="R527" s="30">
        <v>45.242905263157894</v>
      </c>
      <c r="S527" s="12">
        <v>0</v>
      </c>
      <c r="T527" s="30">
        <v>0</v>
      </c>
      <c r="U527" s="29"/>
      <c r="V527" s="30">
        <v>684706.12825263152</v>
      </c>
    </row>
    <row r="528" spans="1:22" ht="90" x14ac:dyDescent="0.25">
      <c r="A528" s="11" t="s">
        <v>3706</v>
      </c>
      <c r="B528" s="16" t="s">
        <v>3707</v>
      </c>
      <c r="C528" s="16" t="s">
        <v>3708</v>
      </c>
      <c r="D528" s="11" t="s">
        <v>3709</v>
      </c>
      <c r="E528" s="11">
        <v>37238</v>
      </c>
      <c r="G528" s="11">
        <v>60270</v>
      </c>
      <c r="H528" s="11">
        <v>15490</v>
      </c>
      <c r="I528" s="11" t="s">
        <v>30</v>
      </c>
      <c r="J528" s="29">
        <v>9</v>
      </c>
      <c r="K528" s="30">
        <v>139410</v>
      </c>
      <c r="L528" s="31">
        <v>0.04</v>
      </c>
      <c r="M528" s="30">
        <v>133833.60000000001</v>
      </c>
      <c r="N528" s="31">
        <v>0.601885</v>
      </c>
      <c r="O528" s="30">
        <v>80552.436335999999</v>
      </c>
      <c r="P528" s="30">
        <v>53281.163664000007</v>
      </c>
      <c r="Q528" s="32">
        <v>9.5000000000000001E-2</v>
      </c>
      <c r="R528" s="30">
        <v>36.207511578947376</v>
      </c>
      <c r="S528" s="12">
        <v>0</v>
      </c>
      <c r="T528" s="30">
        <v>0</v>
      </c>
      <c r="U528" s="29"/>
      <c r="V528" s="30">
        <v>560854.35435789486</v>
      </c>
    </row>
    <row r="529" spans="1:22" ht="45" x14ac:dyDescent="0.25">
      <c r="A529" s="11" t="s">
        <v>3710</v>
      </c>
      <c r="B529" s="16" t="s">
        <v>3711</v>
      </c>
      <c r="C529" s="16" t="s">
        <v>3711</v>
      </c>
      <c r="D529" s="11" t="s">
        <v>3712</v>
      </c>
      <c r="E529" s="11">
        <v>37298</v>
      </c>
      <c r="F529" s="11">
        <v>2021</v>
      </c>
      <c r="G529" s="11">
        <v>3958097</v>
      </c>
      <c r="H529" s="11">
        <v>3837730</v>
      </c>
      <c r="I529" s="11" t="s">
        <v>78</v>
      </c>
      <c r="J529" s="29">
        <v>9.36</v>
      </c>
      <c r="K529" s="30">
        <v>35921152.799999997</v>
      </c>
      <c r="L529" s="31">
        <v>0.04</v>
      </c>
      <c r="M529" s="30">
        <v>34484306.687999994</v>
      </c>
      <c r="N529" s="31">
        <v>0.61187749999999996</v>
      </c>
      <c r="O529" s="30">
        <v>21100171.365486715</v>
      </c>
      <c r="P529" s="30">
        <v>13384135.32251328</v>
      </c>
      <c r="Q529" s="32">
        <v>0.05</v>
      </c>
      <c r="R529" s="30">
        <v>69.750270719999989</v>
      </c>
      <c r="S529" s="12">
        <v>0</v>
      </c>
      <c r="T529" s="30">
        <v>0</v>
      </c>
      <c r="U529" s="29"/>
      <c r="V529" s="30">
        <v>267682706.45026556</v>
      </c>
    </row>
    <row r="530" spans="1:22" ht="45" x14ac:dyDescent="0.25">
      <c r="A530" s="11" t="s">
        <v>3713</v>
      </c>
      <c r="B530" s="16" t="s">
        <v>3714</v>
      </c>
      <c r="C530" s="16" t="s">
        <v>71</v>
      </c>
      <c r="D530" s="11" t="s">
        <v>3715</v>
      </c>
      <c r="E530" s="11">
        <v>37318</v>
      </c>
      <c r="F530" s="11">
        <v>1946</v>
      </c>
      <c r="G530" s="11">
        <v>1287176</v>
      </c>
      <c r="H530" s="11">
        <v>209116</v>
      </c>
      <c r="I530" s="11" t="s">
        <v>34</v>
      </c>
      <c r="J530" s="29">
        <v>4.16</v>
      </c>
      <c r="K530" s="30">
        <v>869922.56</v>
      </c>
      <c r="L530" s="31">
        <v>0.04</v>
      </c>
      <c r="M530" s="30">
        <v>835125.65760000004</v>
      </c>
      <c r="N530" s="31">
        <v>0.58454249999999996</v>
      </c>
      <c r="O530" s="30">
        <v>488166.43970764801</v>
      </c>
      <c r="P530" s="30">
        <v>346959.21789235203</v>
      </c>
      <c r="Q530" s="32">
        <v>0.11</v>
      </c>
      <c r="R530" s="30">
        <v>15.083373381818182</v>
      </c>
      <c r="S530" s="12">
        <v>450712</v>
      </c>
      <c r="T530" s="30">
        <v>1352136</v>
      </c>
      <c r="U530" s="29"/>
      <c r="V530" s="30">
        <v>4506310.7081122911</v>
      </c>
    </row>
    <row r="531" spans="1:22" ht="45" x14ac:dyDescent="0.25">
      <c r="A531" s="11" t="s">
        <v>3716</v>
      </c>
      <c r="B531" s="16" t="s">
        <v>3717</v>
      </c>
      <c r="C531" s="16" t="s">
        <v>71</v>
      </c>
      <c r="D531" s="11" t="s">
        <v>3718</v>
      </c>
      <c r="E531" s="11">
        <v>37164</v>
      </c>
      <c r="F531" s="11">
        <v>1950</v>
      </c>
      <c r="G531" s="11">
        <v>19775</v>
      </c>
      <c r="H531" s="11">
        <v>8400</v>
      </c>
      <c r="I531" s="11" t="s">
        <v>30</v>
      </c>
      <c r="J531" s="29">
        <v>9.5</v>
      </c>
      <c r="K531" s="30">
        <v>79800</v>
      </c>
      <c r="L531" s="31">
        <v>0.04</v>
      </c>
      <c r="M531" s="30">
        <v>76608</v>
      </c>
      <c r="N531" s="31">
        <v>0.69906249999999992</v>
      </c>
      <c r="O531" s="30">
        <v>53553.779999999992</v>
      </c>
      <c r="P531" s="30">
        <v>23054.220000000008</v>
      </c>
      <c r="Q531" s="32">
        <v>9.5000000000000001E-2</v>
      </c>
      <c r="R531" s="30">
        <v>28.890000000000011</v>
      </c>
      <c r="S531" s="12">
        <v>0</v>
      </c>
      <c r="T531" s="30">
        <v>0</v>
      </c>
      <c r="U531" s="29"/>
      <c r="V531" s="30">
        <v>242676.00000000009</v>
      </c>
    </row>
    <row r="532" spans="1:22" ht="30" x14ac:dyDescent="0.25">
      <c r="A532" s="11" t="s">
        <v>3719</v>
      </c>
      <c r="B532" s="16" t="s">
        <v>3719</v>
      </c>
      <c r="C532" s="16" t="s">
        <v>125</v>
      </c>
      <c r="D532" s="11" t="s">
        <v>3720</v>
      </c>
      <c r="E532" s="11">
        <v>37283</v>
      </c>
      <c r="F532" s="11">
        <v>2013</v>
      </c>
      <c r="G532" s="11">
        <v>213695</v>
      </c>
      <c r="H532" s="11">
        <v>20310</v>
      </c>
      <c r="I532" s="11" t="s">
        <v>30</v>
      </c>
      <c r="J532" s="29">
        <v>7.2</v>
      </c>
      <c r="K532" s="30">
        <v>146232</v>
      </c>
      <c r="L532" s="31">
        <v>0.04</v>
      </c>
      <c r="M532" s="30">
        <v>140382.72</v>
      </c>
      <c r="N532" s="31">
        <v>0.49550250000000001</v>
      </c>
      <c r="O532" s="30">
        <v>69559.988716799999</v>
      </c>
      <c r="P532" s="30">
        <v>70822.731283200003</v>
      </c>
      <c r="Q532" s="32">
        <v>9.5000000000000001E-2</v>
      </c>
      <c r="R532" s="30">
        <v>36.706175999999999</v>
      </c>
      <c r="S532" s="12">
        <v>132455</v>
      </c>
      <c r="T532" s="30">
        <v>264910</v>
      </c>
      <c r="U532" s="29"/>
      <c r="V532" s="30">
        <v>1010412.43456</v>
      </c>
    </row>
    <row r="533" spans="1:22" ht="30" x14ac:dyDescent="0.25">
      <c r="A533" s="11" t="s">
        <v>3721</v>
      </c>
      <c r="B533" s="16" t="s">
        <v>3721</v>
      </c>
      <c r="C533" s="16" t="s">
        <v>125</v>
      </c>
      <c r="D533" s="11" t="s">
        <v>3722</v>
      </c>
      <c r="E533" s="11">
        <v>37059</v>
      </c>
      <c r="F533" s="11">
        <v>1967</v>
      </c>
      <c r="G533" s="11">
        <v>50181</v>
      </c>
      <c r="H533" s="11">
        <v>6000</v>
      </c>
      <c r="I533" s="11" t="s">
        <v>30</v>
      </c>
      <c r="J533" s="29">
        <v>9.5</v>
      </c>
      <c r="K533" s="30">
        <v>57000</v>
      </c>
      <c r="L533" s="31">
        <v>0.04</v>
      </c>
      <c r="M533" s="30">
        <v>54720</v>
      </c>
      <c r="N533" s="31">
        <v>0.49550250000000001</v>
      </c>
      <c r="O533" s="30">
        <v>27113.896799999999</v>
      </c>
      <c r="P533" s="30">
        <v>27606.103200000001</v>
      </c>
      <c r="Q533" s="32">
        <v>9.5000000000000001E-2</v>
      </c>
      <c r="R533" s="30">
        <v>48.431759999999997</v>
      </c>
      <c r="S533" s="12">
        <v>26181</v>
      </c>
      <c r="T533" s="30">
        <v>78543</v>
      </c>
      <c r="U533" s="29"/>
      <c r="V533" s="30">
        <v>369133.56</v>
      </c>
    </row>
    <row r="534" spans="1:22" ht="30" x14ac:dyDescent="0.25">
      <c r="A534" s="11" t="s">
        <v>3723</v>
      </c>
      <c r="B534" s="16" t="s">
        <v>3723</v>
      </c>
      <c r="C534" s="16" t="s">
        <v>125</v>
      </c>
      <c r="D534" s="11" t="s">
        <v>3724</v>
      </c>
      <c r="E534" s="11">
        <v>37050</v>
      </c>
      <c r="F534" s="11">
        <v>1970</v>
      </c>
      <c r="G534" s="11">
        <v>193754</v>
      </c>
      <c r="H534" s="11">
        <v>43210</v>
      </c>
      <c r="I534" s="11" t="s">
        <v>30</v>
      </c>
      <c r="J534" s="29">
        <v>7.5</v>
      </c>
      <c r="K534" s="30">
        <v>324075</v>
      </c>
      <c r="L534" s="31">
        <v>0.04</v>
      </c>
      <c r="M534" s="30">
        <v>311112</v>
      </c>
      <c r="N534" s="31">
        <v>0.67647000000000002</v>
      </c>
      <c r="O534" s="30">
        <v>210457.93463999999</v>
      </c>
      <c r="P534" s="30">
        <v>100654.06535999999</v>
      </c>
      <c r="Q534" s="32">
        <v>9.5000000000000001E-2</v>
      </c>
      <c r="R534" s="30">
        <v>24.520168421052631</v>
      </c>
      <c r="S534" s="12">
        <v>20914</v>
      </c>
      <c r="T534" s="30">
        <v>41828</v>
      </c>
      <c r="U534" s="29"/>
      <c r="V534" s="30">
        <v>1101344.4774736844</v>
      </c>
    </row>
    <row r="535" spans="1:22" ht="45" x14ac:dyDescent="0.25">
      <c r="A535" s="11" t="s">
        <v>3725</v>
      </c>
      <c r="B535" s="16" t="s">
        <v>3726</v>
      </c>
      <c r="C535" s="16" t="s">
        <v>166</v>
      </c>
      <c r="D535" s="11" t="s">
        <v>3727</v>
      </c>
      <c r="E535" s="11">
        <v>37128</v>
      </c>
      <c r="F535" s="11">
        <v>1941</v>
      </c>
      <c r="G535" s="11">
        <v>39177</v>
      </c>
      <c r="H535" s="11">
        <v>13000</v>
      </c>
      <c r="I535" s="11" t="s">
        <v>30</v>
      </c>
      <c r="J535" s="29">
        <v>9</v>
      </c>
      <c r="K535" s="30">
        <v>117000</v>
      </c>
      <c r="L535" s="31">
        <v>0.04</v>
      </c>
      <c r="M535" s="30">
        <v>112320</v>
      </c>
      <c r="N535" s="31">
        <v>0.51842749999999993</v>
      </c>
      <c r="O535" s="30">
        <v>58229.776799999992</v>
      </c>
      <c r="P535" s="30">
        <v>54090.223200000008</v>
      </c>
      <c r="Q535" s="32">
        <v>9.5000000000000001E-2</v>
      </c>
      <c r="R535" s="30">
        <v>43.797751578947377</v>
      </c>
      <c r="S535" s="12">
        <v>0</v>
      </c>
      <c r="T535" s="30">
        <v>0</v>
      </c>
      <c r="U535" s="29"/>
      <c r="V535" s="30">
        <v>569370.7705263159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82"/>
  <sheetViews>
    <sheetView topLeftCell="E50" workbookViewId="0">
      <selection activeCell="U82" sqref="U82"/>
    </sheetView>
  </sheetViews>
  <sheetFormatPr defaultRowHeight="15" x14ac:dyDescent="0.25"/>
  <cols>
    <col min="1" max="2" width="18.140625" bestFit="1" customWidth="1"/>
    <col min="3" max="3" width="12" bestFit="1" customWidth="1"/>
    <col min="4" max="4" width="29.140625" bestFit="1" customWidth="1"/>
    <col min="5" max="5" width="13.7109375" bestFit="1" customWidth="1"/>
    <col min="6" max="6" width="22.42578125" style="18" bestFit="1" customWidth="1"/>
    <col min="7" max="7" width="13" bestFit="1" customWidth="1"/>
    <col min="8" max="8" width="22" bestFit="1" customWidth="1"/>
    <col min="9" max="9" width="17.42578125" bestFit="1" customWidth="1"/>
    <col min="10" max="10" width="9" bestFit="1" customWidth="1"/>
    <col min="11" max="11" width="8.85546875" bestFit="1" customWidth="1"/>
    <col min="12" max="12" width="9" bestFit="1" customWidth="1"/>
    <col min="13" max="13" width="11.28515625" bestFit="1" customWidth="1"/>
    <col min="14" max="14" width="13.5703125" bestFit="1" customWidth="1"/>
    <col min="15" max="15" width="9" bestFit="1" customWidth="1"/>
    <col min="16" max="16" width="13.28515625" bestFit="1" customWidth="1"/>
    <col min="17" max="17" width="17.140625" bestFit="1" customWidth="1"/>
    <col min="18" max="18" width="20.5703125" bestFit="1" customWidth="1"/>
    <col min="19" max="19" width="21.5703125" bestFit="1" customWidth="1"/>
    <col min="20" max="20" width="17.7109375" bestFit="1" customWidth="1"/>
    <col min="21" max="21" width="36.7109375" bestFit="1" customWidth="1"/>
    <col min="22" max="22" width="18.28515625" bestFit="1" customWidth="1"/>
    <col min="23" max="23" width="14.42578125" bestFit="1" customWidth="1"/>
    <col min="24" max="24" width="32.710937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13</v>
      </c>
      <c r="E1" s="6" t="s">
        <v>15</v>
      </c>
      <c r="F1" s="17" t="s">
        <v>66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36</v>
      </c>
      <c r="O1" s="6" t="s">
        <v>25</v>
      </c>
      <c r="P1" s="6" t="s">
        <v>26</v>
      </c>
      <c r="Q1" s="6" t="s">
        <v>213</v>
      </c>
      <c r="R1" s="6" t="s">
        <v>27</v>
      </c>
      <c r="S1" s="6" t="s">
        <v>28</v>
      </c>
      <c r="T1" s="6" t="s">
        <v>214</v>
      </c>
      <c r="U1" s="6" t="s">
        <v>3</v>
      </c>
    </row>
    <row r="2" spans="1:21" x14ac:dyDescent="0.25">
      <c r="A2" t="s">
        <v>2248</v>
      </c>
      <c r="B2" t="s">
        <v>2248</v>
      </c>
      <c r="C2" t="s">
        <v>164</v>
      </c>
      <c r="D2" t="s">
        <v>2249</v>
      </c>
      <c r="E2">
        <v>1993</v>
      </c>
      <c r="F2" s="18">
        <v>6.12</v>
      </c>
      <c r="G2" s="3">
        <v>1200</v>
      </c>
      <c r="H2" s="7" t="s">
        <v>30</v>
      </c>
      <c r="I2" s="1">
        <v>14</v>
      </c>
      <c r="J2" s="2">
        <v>16800</v>
      </c>
      <c r="K2" s="4">
        <v>0.1</v>
      </c>
      <c r="L2" s="2">
        <v>15120</v>
      </c>
      <c r="M2" s="4">
        <v>0.5455025</v>
      </c>
      <c r="N2" s="2">
        <v>8247.9977999999992</v>
      </c>
      <c r="O2" s="2">
        <v>6872.0022000000008</v>
      </c>
      <c r="P2" s="5">
        <v>8.5000000000000006E-2</v>
      </c>
      <c r="Q2" s="2">
        <v>67.372570588235291</v>
      </c>
      <c r="R2" s="2">
        <v>0</v>
      </c>
      <c r="S2" s="2">
        <v>0</v>
      </c>
      <c r="T2" s="2">
        <v>80847.084705882357</v>
      </c>
    </row>
    <row r="3" spans="1:21" x14ac:dyDescent="0.25">
      <c r="A3" t="s">
        <v>2250</v>
      </c>
      <c r="B3" t="s">
        <v>2250</v>
      </c>
      <c r="C3" t="s">
        <v>164</v>
      </c>
      <c r="D3" t="s">
        <v>2249</v>
      </c>
      <c r="E3">
        <v>1993</v>
      </c>
      <c r="F3" s="18">
        <v>5.57</v>
      </c>
      <c r="G3" s="3">
        <v>1200</v>
      </c>
      <c r="H3" s="7" t="s">
        <v>30</v>
      </c>
      <c r="I3" s="1">
        <v>14</v>
      </c>
      <c r="J3" s="2">
        <v>16800</v>
      </c>
      <c r="K3" s="4">
        <v>0.1</v>
      </c>
      <c r="L3" s="2">
        <v>15120</v>
      </c>
      <c r="M3" s="4">
        <v>0.5455025</v>
      </c>
      <c r="N3" s="2">
        <v>8247.9977999999992</v>
      </c>
      <c r="O3" s="2">
        <v>6872.0022000000008</v>
      </c>
      <c r="P3" s="5">
        <v>8.5000000000000006E-2</v>
      </c>
      <c r="Q3" s="2">
        <v>67.372570588235291</v>
      </c>
      <c r="R3" s="2">
        <v>0</v>
      </c>
      <c r="S3" s="2">
        <v>0</v>
      </c>
      <c r="T3" s="2">
        <v>80847.084705882357</v>
      </c>
    </row>
    <row r="4" spans="1:21" x14ac:dyDescent="0.25">
      <c r="A4" t="s">
        <v>2251</v>
      </c>
      <c r="B4" t="s">
        <v>2251</v>
      </c>
      <c r="C4" t="s">
        <v>7</v>
      </c>
      <c r="D4" t="s">
        <v>2249</v>
      </c>
      <c r="E4">
        <v>1993</v>
      </c>
      <c r="F4" s="18">
        <v>6.19</v>
      </c>
      <c r="G4" s="3">
        <v>1202</v>
      </c>
      <c r="H4" s="7" t="s">
        <v>30</v>
      </c>
      <c r="I4" s="1">
        <v>14</v>
      </c>
      <c r="J4" s="2">
        <v>16828</v>
      </c>
      <c r="K4" s="4">
        <v>0.1</v>
      </c>
      <c r="L4" s="2">
        <v>15145.2</v>
      </c>
      <c r="M4" s="4">
        <v>0.5455025</v>
      </c>
      <c r="N4" s="2">
        <v>8261.7444630000009</v>
      </c>
      <c r="O4" s="2">
        <v>6883.4555369999998</v>
      </c>
      <c r="P4" s="5">
        <v>8.5000000000000006E-2</v>
      </c>
      <c r="Q4" s="2">
        <v>67.372570588235291</v>
      </c>
      <c r="R4" s="2">
        <v>0</v>
      </c>
      <c r="S4" s="2">
        <v>0</v>
      </c>
      <c r="T4" s="2">
        <v>80981.82984705882</v>
      </c>
    </row>
    <row r="5" spans="1:21" x14ac:dyDescent="0.25">
      <c r="A5" t="s">
        <v>2252</v>
      </c>
      <c r="B5" t="s">
        <v>2252</v>
      </c>
      <c r="C5" t="s">
        <v>7</v>
      </c>
      <c r="D5" t="s">
        <v>2249</v>
      </c>
      <c r="E5">
        <v>1994</v>
      </c>
      <c r="F5" s="18">
        <v>10.51</v>
      </c>
      <c r="G5" s="3">
        <v>2041</v>
      </c>
      <c r="H5" s="7" t="s">
        <v>30</v>
      </c>
      <c r="I5" s="1">
        <v>14</v>
      </c>
      <c r="J5" s="2">
        <v>28574</v>
      </c>
      <c r="K5" s="4">
        <v>0.1</v>
      </c>
      <c r="L5" s="2">
        <v>25716.6</v>
      </c>
      <c r="M5" s="4">
        <v>0.5455025</v>
      </c>
      <c r="N5" s="2">
        <v>14028.469591499999</v>
      </c>
      <c r="O5" s="2">
        <v>11688.130408499999</v>
      </c>
      <c r="P5" s="5">
        <v>8.5000000000000006E-2</v>
      </c>
      <c r="Q5" s="2">
        <v>67.372570588235291</v>
      </c>
      <c r="R5" s="2">
        <v>0</v>
      </c>
      <c r="S5" s="2">
        <v>0</v>
      </c>
      <c r="T5" s="2">
        <v>137507.41657058822</v>
      </c>
    </row>
    <row r="6" spans="1:21" x14ac:dyDescent="0.25">
      <c r="A6" t="s">
        <v>2253</v>
      </c>
      <c r="B6" t="s">
        <v>2253</v>
      </c>
      <c r="C6" t="s">
        <v>7</v>
      </c>
      <c r="D6" t="s">
        <v>2249</v>
      </c>
      <c r="E6">
        <v>1994</v>
      </c>
      <c r="F6" s="18">
        <v>9.83</v>
      </c>
      <c r="G6" s="3">
        <v>1908</v>
      </c>
      <c r="H6" s="7" t="s">
        <v>30</v>
      </c>
      <c r="I6" s="1">
        <v>14</v>
      </c>
      <c r="J6" s="2">
        <v>26712</v>
      </c>
      <c r="K6" s="4">
        <v>0.1</v>
      </c>
      <c r="L6" s="2">
        <v>24040.799999999999</v>
      </c>
      <c r="M6" s="4">
        <v>0.5455025</v>
      </c>
      <c r="N6" s="2">
        <v>13114.316502</v>
      </c>
      <c r="O6" s="2">
        <v>10926.483498</v>
      </c>
      <c r="P6" s="5">
        <v>8.5000000000000006E-2</v>
      </c>
      <c r="Q6" s="2">
        <v>67.372570588235291</v>
      </c>
      <c r="R6" s="2">
        <v>0</v>
      </c>
      <c r="S6" s="2">
        <v>0</v>
      </c>
      <c r="T6" s="2">
        <v>128546.86468235294</v>
      </c>
    </row>
    <row r="7" spans="1:21" x14ac:dyDescent="0.25">
      <c r="A7" t="s">
        <v>2254</v>
      </c>
      <c r="B7" t="s">
        <v>2254</v>
      </c>
      <c r="C7" t="s">
        <v>7</v>
      </c>
      <c r="D7" t="s">
        <v>2249</v>
      </c>
      <c r="E7">
        <v>1994</v>
      </c>
      <c r="F7" s="18">
        <v>5.95</v>
      </c>
      <c r="G7" s="3">
        <v>1155</v>
      </c>
      <c r="H7" s="7" t="s">
        <v>30</v>
      </c>
      <c r="I7" s="1">
        <v>14</v>
      </c>
      <c r="J7" s="2">
        <v>16170</v>
      </c>
      <c r="K7" s="4">
        <v>0.1</v>
      </c>
      <c r="L7" s="2">
        <v>14553</v>
      </c>
      <c r="M7" s="4">
        <v>0.5455025</v>
      </c>
      <c r="N7" s="2">
        <v>7938.6978824999997</v>
      </c>
      <c r="O7" s="2">
        <v>6614.3021175000003</v>
      </c>
      <c r="P7" s="5">
        <v>8.5000000000000006E-2</v>
      </c>
      <c r="Q7" s="2">
        <v>67.372570588235291</v>
      </c>
      <c r="R7" s="2">
        <v>0</v>
      </c>
      <c r="S7" s="2">
        <v>0</v>
      </c>
      <c r="T7" s="2">
        <v>77815.319029411767</v>
      </c>
    </row>
    <row r="8" spans="1:21" x14ac:dyDescent="0.25">
      <c r="A8" t="s">
        <v>2255</v>
      </c>
      <c r="B8" t="s">
        <v>2255</v>
      </c>
      <c r="C8" t="s">
        <v>7</v>
      </c>
      <c r="D8" t="s">
        <v>2249</v>
      </c>
      <c r="E8">
        <v>1994</v>
      </c>
      <c r="F8" s="18">
        <v>3.63</v>
      </c>
      <c r="G8" s="3">
        <v>704</v>
      </c>
      <c r="H8" s="7" t="s">
        <v>30</v>
      </c>
      <c r="I8" s="1">
        <v>15.400000000000002</v>
      </c>
      <c r="J8" s="2">
        <v>10841.600000000002</v>
      </c>
      <c r="K8" s="4">
        <v>0.1</v>
      </c>
      <c r="L8" s="2">
        <v>9757.4400000000023</v>
      </c>
      <c r="M8" s="4">
        <v>0.5455025</v>
      </c>
      <c r="N8" s="2">
        <v>5322.7079136000011</v>
      </c>
      <c r="O8" s="2">
        <v>4434.7320864000012</v>
      </c>
      <c r="P8" s="5">
        <v>8.5000000000000006E-2</v>
      </c>
      <c r="Q8" s="2">
        <v>74.109827647058836</v>
      </c>
      <c r="R8" s="2">
        <v>0</v>
      </c>
      <c r="S8" s="2">
        <v>0</v>
      </c>
      <c r="T8" s="2">
        <v>52173.318663529419</v>
      </c>
    </row>
    <row r="9" spans="1:21" x14ac:dyDescent="0.25">
      <c r="A9" t="s">
        <v>2256</v>
      </c>
      <c r="B9" t="s">
        <v>2256</v>
      </c>
      <c r="C9" t="s">
        <v>7</v>
      </c>
      <c r="D9" t="s">
        <v>2249</v>
      </c>
      <c r="E9">
        <v>1994</v>
      </c>
      <c r="F9" s="18">
        <v>5.23</v>
      </c>
      <c r="G9" s="3">
        <v>1015</v>
      </c>
      <c r="H9" s="7" t="s">
        <v>30</v>
      </c>
      <c r="I9" s="1">
        <v>14</v>
      </c>
      <c r="J9" s="2">
        <v>14210</v>
      </c>
      <c r="K9" s="4">
        <v>0.1</v>
      </c>
      <c r="L9" s="2">
        <v>12789</v>
      </c>
      <c r="M9" s="4">
        <v>0.5455025</v>
      </c>
      <c r="N9" s="2">
        <v>6976.4314725000004</v>
      </c>
      <c r="O9" s="2">
        <v>5812.5685274999996</v>
      </c>
      <c r="P9" s="5">
        <v>8.5000000000000006E-2</v>
      </c>
      <c r="Q9" s="2">
        <v>67.372570588235291</v>
      </c>
      <c r="R9" s="2">
        <v>0</v>
      </c>
      <c r="S9" s="2">
        <v>0</v>
      </c>
      <c r="T9" s="2">
        <v>68383.159147058817</v>
      </c>
    </row>
    <row r="10" spans="1:21" x14ac:dyDescent="0.25">
      <c r="A10" t="s">
        <v>2257</v>
      </c>
      <c r="B10" t="s">
        <v>2257</v>
      </c>
      <c r="C10" t="s">
        <v>164</v>
      </c>
      <c r="D10" t="s">
        <v>2258</v>
      </c>
      <c r="E10">
        <v>1976</v>
      </c>
      <c r="F10" s="18">
        <v>7.69</v>
      </c>
      <c r="G10" s="3">
        <v>2400</v>
      </c>
      <c r="H10" s="7" t="s">
        <v>30</v>
      </c>
      <c r="I10" s="1">
        <v>14</v>
      </c>
      <c r="J10" s="2">
        <v>33600</v>
      </c>
      <c r="K10" s="4">
        <v>0.1</v>
      </c>
      <c r="L10" s="2">
        <v>30240</v>
      </c>
      <c r="M10" s="4">
        <v>0.5455025</v>
      </c>
      <c r="N10" s="2">
        <v>16495.995599999998</v>
      </c>
      <c r="O10" s="2">
        <v>13744.004400000002</v>
      </c>
      <c r="P10" s="5">
        <v>8.5000000000000006E-2</v>
      </c>
      <c r="Q10" s="2">
        <v>67.372570588235291</v>
      </c>
      <c r="R10" s="2">
        <v>0</v>
      </c>
      <c r="S10" s="2">
        <v>0</v>
      </c>
      <c r="T10" s="2">
        <v>161694.16941176471</v>
      </c>
    </row>
    <row r="11" spans="1:21" x14ac:dyDescent="0.25">
      <c r="A11" t="s">
        <v>2259</v>
      </c>
      <c r="B11" t="s">
        <v>2259</v>
      </c>
      <c r="C11" t="s">
        <v>7</v>
      </c>
      <c r="D11" t="s">
        <v>2260</v>
      </c>
      <c r="E11">
        <v>1976</v>
      </c>
      <c r="F11" s="18">
        <v>7.69</v>
      </c>
      <c r="G11" s="3">
        <v>2400</v>
      </c>
      <c r="H11" s="7" t="s">
        <v>30</v>
      </c>
      <c r="I11" s="1">
        <v>14</v>
      </c>
      <c r="J11" s="2">
        <v>33600</v>
      </c>
      <c r="K11" s="4">
        <v>0.1</v>
      </c>
      <c r="L11" s="2">
        <v>30240</v>
      </c>
      <c r="M11" s="4">
        <v>0.5455025</v>
      </c>
      <c r="N11" s="2">
        <v>16495.995599999998</v>
      </c>
      <c r="O11" s="2">
        <v>13744.004400000002</v>
      </c>
      <c r="P11" s="5">
        <v>8.5000000000000006E-2</v>
      </c>
      <c r="Q11" s="2">
        <v>67.372570588235291</v>
      </c>
      <c r="R11" s="2">
        <v>0</v>
      </c>
      <c r="S11" s="2">
        <v>0</v>
      </c>
      <c r="T11" s="2">
        <v>161694.16941176471</v>
      </c>
    </row>
    <row r="12" spans="1:21" x14ac:dyDescent="0.25">
      <c r="A12" t="s">
        <v>2261</v>
      </c>
      <c r="B12" t="s">
        <v>2261</v>
      </c>
      <c r="C12" t="s">
        <v>7</v>
      </c>
      <c r="D12" t="s">
        <v>2262</v>
      </c>
      <c r="E12">
        <v>1977</v>
      </c>
      <c r="F12" s="18">
        <v>7.69</v>
      </c>
      <c r="G12" s="3">
        <v>2400</v>
      </c>
      <c r="H12" s="7" t="s">
        <v>30</v>
      </c>
      <c r="I12" s="1">
        <v>14</v>
      </c>
      <c r="J12" s="2">
        <v>33600</v>
      </c>
      <c r="K12" s="4">
        <v>0.1</v>
      </c>
      <c r="L12" s="2">
        <v>30240</v>
      </c>
      <c r="M12" s="4">
        <v>0.5455025</v>
      </c>
      <c r="N12" s="2">
        <v>16495.995599999998</v>
      </c>
      <c r="O12" s="2">
        <v>13744.004400000002</v>
      </c>
      <c r="P12" s="5">
        <v>8.5000000000000006E-2</v>
      </c>
      <c r="Q12" s="2">
        <v>67.372570588235291</v>
      </c>
      <c r="R12" s="2">
        <v>0</v>
      </c>
      <c r="S12" s="2">
        <v>0</v>
      </c>
      <c r="T12" s="2">
        <v>161694.16941176471</v>
      </c>
    </row>
    <row r="13" spans="1:21" x14ac:dyDescent="0.25">
      <c r="A13" t="s">
        <v>2263</v>
      </c>
      <c r="B13" t="s">
        <v>2263</v>
      </c>
      <c r="C13" t="s">
        <v>7</v>
      </c>
      <c r="D13" t="s">
        <v>2264</v>
      </c>
      <c r="E13">
        <v>1977</v>
      </c>
      <c r="F13" s="18">
        <v>7.69</v>
      </c>
      <c r="G13" s="3">
        <v>2400</v>
      </c>
      <c r="H13" s="7" t="s">
        <v>30</v>
      </c>
      <c r="I13" s="1">
        <v>14</v>
      </c>
      <c r="J13" s="2">
        <v>33600</v>
      </c>
      <c r="K13" s="4">
        <v>0.1</v>
      </c>
      <c r="L13" s="2">
        <v>30240</v>
      </c>
      <c r="M13" s="4">
        <v>0.5455025</v>
      </c>
      <c r="N13" s="2">
        <v>16495.995599999998</v>
      </c>
      <c r="O13" s="2">
        <v>13744.004400000002</v>
      </c>
      <c r="P13" s="5">
        <v>8.5000000000000006E-2</v>
      </c>
      <c r="Q13" s="2">
        <v>67.372570588235291</v>
      </c>
      <c r="R13" s="2">
        <v>0</v>
      </c>
      <c r="S13" s="2">
        <v>0</v>
      </c>
      <c r="T13" s="2">
        <v>161694.16941176471</v>
      </c>
    </row>
    <row r="14" spans="1:21" x14ac:dyDescent="0.25">
      <c r="A14" t="s">
        <v>2265</v>
      </c>
      <c r="B14" t="s">
        <v>2265</v>
      </c>
      <c r="C14" t="s">
        <v>7</v>
      </c>
      <c r="D14" t="s">
        <v>2266</v>
      </c>
      <c r="E14">
        <v>1977</v>
      </c>
      <c r="F14" s="18">
        <v>7.69</v>
      </c>
      <c r="G14" s="3">
        <v>2400</v>
      </c>
      <c r="H14" s="7" t="s">
        <v>30</v>
      </c>
      <c r="I14" s="1">
        <v>14</v>
      </c>
      <c r="J14" s="2">
        <v>33600</v>
      </c>
      <c r="K14" s="4">
        <v>0.1</v>
      </c>
      <c r="L14" s="2">
        <v>30240</v>
      </c>
      <c r="M14" s="4">
        <v>0.5455025</v>
      </c>
      <c r="N14" s="2">
        <v>16495.995599999998</v>
      </c>
      <c r="O14" s="2">
        <v>13744.004400000002</v>
      </c>
      <c r="P14" s="5">
        <v>8.5000000000000006E-2</v>
      </c>
      <c r="Q14" s="2">
        <v>67.372570588235291</v>
      </c>
      <c r="R14" s="2">
        <v>0</v>
      </c>
      <c r="S14" s="2">
        <v>0</v>
      </c>
      <c r="T14" s="2">
        <v>161694.16941176471</v>
      </c>
    </row>
    <row r="15" spans="1:21" x14ac:dyDescent="0.25">
      <c r="A15" t="s">
        <v>2267</v>
      </c>
      <c r="B15" t="s">
        <v>2267</v>
      </c>
      <c r="C15" t="s">
        <v>7</v>
      </c>
      <c r="D15" t="s">
        <v>2268</v>
      </c>
      <c r="E15">
        <v>1977</v>
      </c>
      <c r="F15" s="18">
        <v>7.69</v>
      </c>
      <c r="G15" s="3">
        <v>2400</v>
      </c>
      <c r="H15" s="7" t="s">
        <v>30</v>
      </c>
      <c r="I15" s="1">
        <v>14</v>
      </c>
      <c r="J15" s="2">
        <v>33600</v>
      </c>
      <c r="K15" s="4">
        <v>0.1</v>
      </c>
      <c r="L15" s="2">
        <v>30240</v>
      </c>
      <c r="M15" s="4">
        <v>0.5455025</v>
      </c>
      <c r="N15" s="2">
        <v>16495.995599999998</v>
      </c>
      <c r="O15" s="2">
        <v>13744.004400000002</v>
      </c>
      <c r="P15" s="5">
        <v>8.5000000000000006E-2</v>
      </c>
      <c r="Q15" s="2">
        <v>67.372570588235291</v>
      </c>
      <c r="R15" s="2">
        <v>0</v>
      </c>
      <c r="S15" s="2">
        <v>0</v>
      </c>
      <c r="T15" s="2">
        <v>161694.16941176471</v>
      </c>
    </row>
    <row r="16" spans="1:21" x14ac:dyDescent="0.25">
      <c r="A16" t="s">
        <v>2269</v>
      </c>
      <c r="B16" t="s">
        <v>2269</v>
      </c>
      <c r="C16" t="s">
        <v>7</v>
      </c>
      <c r="D16" t="s">
        <v>2270</v>
      </c>
      <c r="E16">
        <v>1977</v>
      </c>
      <c r="F16" s="18">
        <v>7.69</v>
      </c>
      <c r="G16" s="3">
        <v>2400</v>
      </c>
      <c r="H16" s="7" t="s">
        <v>30</v>
      </c>
      <c r="I16" s="1">
        <v>14</v>
      </c>
      <c r="J16" s="2">
        <v>33600</v>
      </c>
      <c r="K16" s="4">
        <v>0.1</v>
      </c>
      <c r="L16" s="2">
        <v>30240</v>
      </c>
      <c r="M16" s="4">
        <v>0.5455025</v>
      </c>
      <c r="N16" s="2">
        <v>16495.995599999998</v>
      </c>
      <c r="O16" s="2">
        <v>13744.004400000002</v>
      </c>
      <c r="P16" s="5">
        <v>8.5000000000000006E-2</v>
      </c>
      <c r="Q16" s="2">
        <v>67.372570588235291</v>
      </c>
      <c r="R16" s="2">
        <v>0</v>
      </c>
      <c r="S16" s="2">
        <v>0</v>
      </c>
      <c r="T16" s="2">
        <v>161694.16941176471</v>
      </c>
    </row>
    <row r="17" spans="1:20" x14ac:dyDescent="0.25">
      <c r="A17" t="s">
        <v>2271</v>
      </c>
      <c r="B17" t="s">
        <v>2271</v>
      </c>
      <c r="C17" t="s">
        <v>7</v>
      </c>
      <c r="D17" t="s">
        <v>2272</v>
      </c>
      <c r="E17">
        <v>1977</v>
      </c>
      <c r="F17" s="18">
        <v>7.69</v>
      </c>
      <c r="G17" s="3">
        <v>2400</v>
      </c>
      <c r="H17" s="7" t="s">
        <v>30</v>
      </c>
      <c r="I17" s="1">
        <v>14</v>
      </c>
      <c r="J17" s="2">
        <v>33600</v>
      </c>
      <c r="K17" s="4">
        <v>0.1</v>
      </c>
      <c r="L17" s="2">
        <v>30240</v>
      </c>
      <c r="M17" s="4">
        <v>0.5455025</v>
      </c>
      <c r="N17" s="2">
        <v>16495.995599999998</v>
      </c>
      <c r="O17" s="2">
        <v>13744.004400000002</v>
      </c>
      <c r="P17" s="5">
        <v>8.5000000000000006E-2</v>
      </c>
      <c r="Q17" s="2">
        <v>67.372570588235291</v>
      </c>
      <c r="R17" s="2">
        <v>0</v>
      </c>
      <c r="S17" s="2">
        <v>0</v>
      </c>
      <c r="T17" s="2">
        <v>161694.16941176471</v>
      </c>
    </row>
    <row r="18" spans="1:20" x14ac:dyDescent="0.25">
      <c r="A18" t="s">
        <v>2273</v>
      </c>
      <c r="B18" t="s">
        <v>2273</v>
      </c>
      <c r="C18" t="s">
        <v>7</v>
      </c>
      <c r="D18" t="s">
        <v>2274</v>
      </c>
      <c r="E18">
        <v>1977</v>
      </c>
      <c r="F18" s="18">
        <v>7.69</v>
      </c>
      <c r="G18" s="3">
        <v>2400</v>
      </c>
      <c r="H18" s="7" t="s">
        <v>30</v>
      </c>
      <c r="I18" s="1">
        <v>14</v>
      </c>
      <c r="J18" s="2">
        <v>33600</v>
      </c>
      <c r="K18" s="4">
        <v>0.1</v>
      </c>
      <c r="L18" s="2">
        <v>30240</v>
      </c>
      <c r="M18" s="4">
        <v>0.5455025</v>
      </c>
      <c r="N18" s="2">
        <v>16495.995599999998</v>
      </c>
      <c r="O18" s="2">
        <v>13744.004400000002</v>
      </c>
      <c r="P18" s="5">
        <v>8.5000000000000006E-2</v>
      </c>
      <c r="Q18" s="2">
        <v>67.372570588235291</v>
      </c>
      <c r="R18" s="2">
        <v>0</v>
      </c>
      <c r="S18" s="2">
        <v>0</v>
      </c>
      <c r="T18" s="2">
        <v>161694.16941176471</v>
      </c>
    </row>
    <row r="19" spans="1:20" x14ac:dyDescent="0.25">
      <c r="A19" t="s">
        <v>2275</v>
      </c>
      <c r="B19" t="s">
        <v>2275</v>
      </c>
      <c r="C19" t="s">
        <v>7</v>
      </c>
      <c r="D19" t="s">
        <v>2276</v>
      </c>
      <c r="E19">
        <v>1977</v>
      </c>
      <c r="F19" s="18">
        <v>7.7</v>
      </c>
      <c r="G19" s="3">
        <v>2400</v>
      </c>
      <c r="H19" s="7" t="s">
        <v>30</v>
      </c>
      <c r="I19" s="1">
        <v>14</v>
      </c>
      <c r="J19" s="2">
        <v>33600</v>
      </c>
      <c r="K19" s="4">
        <v>0.1</v>
      </c>
      <c r="L19" s="2">
        <v>30240</v>
      </c>
      <c r="M19" s="4">
        <v>0.5455025</v>
      </c>
      <c r="N19" s="2">
        <v>16495.995599999998</v>
      </c>
      <c r="O19" s="2">
        <v>13744.004400000002</v>
      </c>
      <c r="P19" s="5">
        <v>8.5000000000000006E-2</v>
      </c>
      <c r="Q19" s="2">
        <v>67.372570588235291</v>
      </c>
      <c r="R19" s="2">
        <v>0</v>
      </c>
      <c r="S19" s="2">
        <v>0</v>
      </c>
      <c r="T19" s="2">
        <v>161694.16941176471</v>
      </c>
    </row>
    <row r="20" spans="1:20" x14ac:dyDescent="0.25">
      <c r="A20" t="s">
        <v>2277</v>
      </c>
      <c r="B20" t="s">
        <v>2277</v>
      </c>
      <c r="C20" t="s">
        <v>7</v>
      </c>
      <c r="D20" t="s">
        <v>2278</v>
      </c>
      <c r="E20">
        <v>1977</v>
      </c>
      <c r="F20" s="18">
        <v>7.7</v>
      </c>
      <c r="G20" s="3">
        <v>2400</v>
      </c>
      <c r="H20" s="7" t="s">
        <v>30</v>
      </c>
      <c r="I20" s="1">
        <v>14</v>
      </c>
      <c r="J20" s="2">
        <v>33600</v>
      </c>
      <c r="K20" s="4">
        <v>0.1</v>
      </c>
      <c r="L20" s="2">
        <v>30240</v>
      </c>
      <c r="M20" s="4">
        <v>0.5455025</v>
      </c>
      <c r="N20" s="2">
        <v>16495.995599999998</v>
      </c>
      <c r="O20" s="2">
        <v>13744.004400000002</v>
      </c>
      <c r="P20" s="5">
        <v>8.5000000000000006E-2</v>
      </c>
      <c r="Q20" s="2">
        <v>67.372570588235291</v>
      </c>
      <c r="R20" s="2">
        <v>0</v>
      </c>
      <c r="S20" s="2">
        <v>0</v>
      </c>
      <c r="T20" s="2">
        <v>161694.16941176471</v>
      </c>
    </row>
    <row r="21" spans="1:20" x14ac:dyDescent="0.25">
      <c r="A21" t="s">
        <v>2279</v>
      </c>
      <c r="B21" t="s">
        <v>2279</v>
      </c>
      <c r="C21" t="s">
        <v>7</v>
      </c>
      <c r="D21" t="s">
        <v>2280</v>
      </c>
      <c r="E21">
        <v>1976</v>
      </c>
      <c r="F21" s="18">
        <v>7.7</v>
      </c>
      <c r="G21" s="3">
        <v>2400</v>
      </c>
      <c r="H21" s="7" t="s">
        <v>30</v>
      </c>
      <c r="I21" s="1">
        <v>14</v>
      </c>
      <c r="J21" s="2">
        <v>33600</v>
      </c>
      <c r="K21" s="4">
        <v>0.1</v>
      </c>
      <c r="L21" s="2">
        <v>30240</v>
      </c>
      <c r="M21" s="4">
        <v>0.5455025</v>
      </c>
      <c r="N21" s="2">
        <v>16495.995599999998</v>
      </c>
      <c r="O21" s="2">
        <v>13744.004400000002</v>
      </c>
      <c r="P21" s="5">
        <v>8.5000000000000006E-2</v>
      </c>
      <c r="Q21" s="2">
        <v>67.372570588235291</v>
      </c>
      <c r="R21" s="2">
        <v>0</v>
      </c>
      <c r="S21" s="2">
        <v>0</v>
      </c>
      <c r="T21" s="2">
        <v>161694.16941176471</v>
      </c>
    </row>
    <row r="22" spans="1:20" x14ac:dyDescent="0.25">
      <c r="A22" t="s">
        <v>2281</v>
      </c>
      <c r="B22" t="s">
        <v>2281</v>
      </c>
      <c r="C22" t="s">
        <v>7</v>
      </c>
      <c r="D22" t="s">
        <v>2282</v>
      </c>
      <c r="E22">
        <v>1981</v>
      </c>
      <c r="F22" s="18">
        <v>8.3339999999999996</v>
      </c>
      <c r="G22" s="3">
        <v>1200</v>
      </c>
      <c r="H22" s="7" t="s">
        <v>30</v>
      </c>
      <c r="I22" s="1">
        <v>14</v>
      </c>
      <c r="J22" s="2">
        <v>16800</v>
      </c>
      <c r="K22" s="4">
        <v>0.1</v>
      </c>
      <c r="L22" s="2">
        <v>15120</v>
      </c>
      <c r="M22" s="4">
        <v>0.71525250000000007</v>
      </c>
      <c r="N22" s="2">
        <v>10814.617800000002</v>
      </c>
      <c r="O22" s="2">
        <v>4305.3821999999982</v>
      </c>
      <c r="P22" s="5">
        <v>8.5000000000000006E-2</v>
      </c>
      <c r="Q22" s="2">
        <v>42.209629411764688</v>
      </c>
      <c r="R22" s="2">
        <v>1623.0971400000001</v>
      </c>
      <c r="S22" s="2">
        <v>11361.679980000001</v>
      </c>
      <c r="T22" s="2">
        <v>62013.235274117629</v>
      </c>
    </row>
    <row r="23" spans="1:20" x14ac:dyDescent="0.25">
      <c r="A23" t="s">
        <v>2283</v>
      </c>
      <c r="B23" t="s">
        <v>2283</v>
      </c>
      <c r="C23" t="s">
        <v>7</v>
      </c>
      <c r="D23" t="s">
        <v>2284</v>
      </c>
      <c r="E23">
        <v>1981</v>
      </c>
      <c r="F23" s="18">
        <v>8.3339999999999996</v>
      </c>
      <c r="G23" s="3">
        <v>1200</v>
      </c>
      <c r="H23" s="7" t="s">
        <v>30</v>
      </c>
      <c r="I23" s="1">
        <v>14</v>
      </c>
      <c r="J23" s="2">
        <v>16800</v>
      </c>
      <c r="K23" s="4">
        <v>0.1</v>
      </c>
      <c r="L23" s="2">
        <v>15120</v>
      </c>
      <c r="M23" s="4">
        <v>0.71525250000000007</v>
      </c>
      <c r="N23" s="2">
        <v>10814.617800000002</v>
      </c>
      <c r="O23" s="2">
        <v>4305.3821999999982</v>
      </c>
      <c r="P23" s="5">
        <v>8.5000000000000006E-2</v>
      </c>
      <c r="Q23" s="2">
        <v>42.209629411764688</v>
      </c>
      <c r="R23" s="2">
        <v>1623.0971400000001</v>
      </c>
      <c r="S23" s="2">
        <v>11361.679980000001</v>
      </c>
      <c r="T23" s="2">
        <v>62013.235274117629</v>
      </c>
    </row>
    <row r="24" spans="1:20" x14ac:dyDescent="0.25">
      <c r="A24" t="s">
        <v>2285</v>
      </c>
      <c r="B24" t="s">
        <v>2285</v>
      </c>
      <c r="C24" t="s">
        <v>7</v>
      </c>
      <c r="D24" t="s">
        <v>2286</v>
      </c>
      <c r="E24">
        <v>1981</v>
      </c>
      <c r="F24" s="18">
        <v>8.3339999999999996</v>
      </c>
      <c r="G24" s="3">
        <v>1200</v>
      </c>
      <c r="H24" s="7" t="s">
        <v>30</v>
      </c>
      <c r="I24" s="1">
        <v>14</v>
      </c>
      <c r="J24" s="2">
        <v>16800</v>
      </c>
      <c r="K24" s="4">
        <v>0.1</v>
      </c>
      <c r="L24" s="2">
        <v>15120</v>
      </c>
      <c r="M24" s="4">
        <v>0.71525250000000007</v>
      </c>
      <c r="N24" s="2">
        <v>10814.617800000002</v>
      </c>
      <c r="O24" s="2">
        <v>4305.3821999999982</v>
      </c>
      <c r="P24" s="5">
        <v>8.5000000000000006E-2</v>
      </c>
      <c r="Q24" s="2">
        <v>42.209629411764688</v>
      </c>
      <c r="R24" s="2">
        <v>1466.1679200000001</v>
      </c>
      <c r="S24" s="2">
        <v>10263.175440000001</v>
      </c>
      <c r="T24" s="2">
        <v>60914.730734117627</v>
      </c>
    </row>
    <row r="25" spans="1:20" x14ac:dyDescent="0.25">
      <c r="A25" t="s">
        <v>2287</v>
      </c>
      <c r="B25" t="s">
        <v>2287</v>
      </c>
      <c r="C25" t="s">
        <v>7</v>
      </c>
      <c r="D25" t="s">
        <v>2288</v>
      </c>
      <c r="E25">
        <v>1981</v>
      </c>
      <c r="F25" s="18">
        <v>8.3339999999999996</v>
      </c>
      <c r="G25" s="3">
        <v>1200</v>
      </c>
      <c r="H25" s="7" t="s">
        <v>30</v>
      </c>
      <c r="I25" s="1">
        <v>14</v>
      </c>
      <c r="J25" s="2">
        <v>16800</v>
      </c>
      <c r="K25" s="4">
        <v>0.1</v>
      </c>
      <c r="L25" s="2">
        <v>15120</v>
      </c>
      <c r="M25" s="4">
        <v>0.71525250000000007</v>
      </c>
      <c r="N25" s="2">
        <v>10814.617800000002</v>
      </c>
      <c r="O25" s="2">
        <v>4305.3821999999982</v>
      </c>
      <c r="P25" s="5">
        <v>8.5000000000000006E-2</v>
      </c>
      <c r="Q25" s="2">
        <v>42.209629411764688</v>
      </c>
      <c r="R25" s="2">
        <v>1623.0971400000001</v>
      </c>
      <c r="S25" s="2">
        <v>11361.679980000001</v>
      </c>
      <c r="T25" s="2">
        <v>62013.235274117629</v>
      </c>
    </row>
    <row r="26" spans="1:20" x14ac:dyDescent="0.25">
      <c r="A26" t="s">
        <v>2289</v>
      </c>
      <c r="B26" t="s">
        <v>2289</v>
      </c>
      <c r="C26" t="s">
        <v>7</v>
      </c>
      <c r="D26" t="s">
        <v>2290</v>
      </c>
      <c r="E26">
        <v>1981</v>
      </c>
      <c r="F26" s="18">
        <v>8.3330000000000002</v>
      </c>
      <c r="G26" s="3">
        <v>1199</v>
      </c>
      <c r="H26" s="7" t="s">
        <v>30</v>
      </c>
      <c r="I26" s="1">
        <v>14</v>
      </c>
      <c r="J26" s="2">
        <v>16786</v>
      </c>
      <c r="K26" s="4">
        <v>0.1</v>
      </c>
      <c r="L26" s="2">
        <v>15107.4</v>
      </c>
      <c r="M26" s="4">
        <v>0.71525250000000007</v>
      </c>
      <c r="N26" s="2">
        <v>10805.605618500002</v>
      </c>
      <c r="O26" s="2">
        <v>4301.7943814999981</v>
      </c>
      <c r="P26" s="5">
        <v>8.5000000000000006E-2</v>
      </c>
      <c r="Q26" s="2">
        <v>42.209629411764681</v>
      </c>
      <c r="R26" s="2">
        <v>1626.3264300000001</v>
      </c>
      <c r="S26" s="2">
        <v>11384.28501</v>
      </c>
      <c r="T26" s="2">
        <v>61993.630674705855</v>
      </c>
    </row>
    <row r="27" spans="1:20" x14ac:dyDescent="0.25">
      <c r="A27" t="s">
        <v>2291</v>
      </c>
      <c r="B27" t="s">
        <v>2291</v>
      </c>
      <c r="C27" t="s">
        <v>7</v>
      </c>
      <c r="D27" t="s">
        <v>2292</v>
      </c>
      <c r="E27">
        <v>1981</v>
      </c>
      <c r="F27" s="18">
        <v>8.3330000000000002</v>
      </c>
      <c r="G27" s="3">
        <v>1199</v>
      </c>
      <c r="H27" s="7" t="s">
        <v>30</v>
      </c>
      <c r="I27" s="1">
        <v>14</v>
      </c>
      <c r="J27" s="2">
        <v>16786</v>
      </c>
      <c r="K27" s="4">
        <v>0.1</v>
      </c>
      <c r="L27" s="2">
        <v>15107.4</v>
      </c>
      <c r="M27" s="4">
        <v>0.71525250000000007</v>
      </c>
      <c r="N27" s="2">
        <v>10805.605618500002</v>
      </c>
      <c r="O27" s="2">
        <v>4301.7943814999981</v>
      </c>
      <c r="P27" s="5">
        <v>8.5000000000000006E-2</v>
      </c>
      <c r="Q27" s="2">
        <v>42.209629411764681</v>
      </c>
      <c r="R27" s="2">
        <v>1626.3264300000001</v>
      </c>
      <c r="S27" s="2">
        <v>11384.28501</v>
      </c>
      <c r="T27" s="2">
        <v>61993.630674705855</v>
      </c>
    </row>
    <row r="28" spans="1:20" x14ac:dyDescent="0.25">
      <c r="A28" t="s">
        <v>2293</v>
      </c>
      <c r="B28" t="s">
        <v>2293</v>
      </c>
      <c r="C28" t="s">
        <v>7</v>
      </c>
      <c r="D28" t="s">
        <v>2294</v>
      </c>
      <c r="E28">
        <v>1983</v>
      </c>
      <c r="F28" s="18">
        <v>8.3330000000000002</v>
      </c>
      <c r="G28" s="3">
        <v>1199</v>
      </c>
      <c r="H28" s="7" t="s">
        <v>30</v>
      </c>
      <c r="I28" s="1">
        <v>14</v>
      </c>
      <c r="J28" s="2">
        <v>16786</v>
      </c>
      <c r="K28" s="4">
        <v>0.1</v>
      </c>
      <c r="L28" s="2">
        <v>15107.4</v>
      </c>
      <c r="M28" s="4">
        <v>0.71525250000000007</v>
      </c>
      <c r="N28" s="2">
        <v>10805.605618500002</v>
      </c>
      <c r="O28" s="2">
        <v>4301.7943814999981</v>
      </c>
      <c r="P28" s="5">
        <v>8.5000000000000006E-2</v>
      </c>
      <c r="Q28" s="2">
        <v>42.209629411764681</v>
      </c>
      <c r="R28" s="2">
        <v>1626.3264300000001</v>
      </c>
      <c r="S28" s="2">
        <v>11384.28501</v>
      </c>
      <c r="T28" s="2">
        <v>61993.630674705855</v>
      </c>
    </row>
    <row r="29" spans="1:20" x14ac:dyDescent="0.25">
      <c r="A29" t="s">
        <v>2295</v>
      </c>
      <c r="B29" t="s">
        <v>2295</v>
      </c>
      <c r="C29" t="s">
        <v>7</v>
      </c>
      <c r="D29" t="s">
        <v>2296</v>
      </c>
      <c r="E29">
        <v>1981</v>
      </c>
      <c r="F29" s="18">
        <v>8.3330000000000002</v>
      </c>
      <c r="G29" s="3">
        <v>1199</v>
      </c>
      <c r="H29" s="7" t="s">
        <v>30</v>
      </c>
      <c r="I29" s="1">
        <v>14</v>
      </c>
      <c r="J29" s="2">
        <v>16786</v>
      </c>
      <c r="K29" s="4">
        <v>0.1</v>
      </c>
      <c r="L29" s="2">
        <v>15107.4</v>
      </c>
      <c r="M29" s="4">
        <v>0.71525250000000007</v>
      </c>
      <c r="N29" s="2">
        <v>10805.605618500002</v>
      </c>
      <c r="O29" s="2">
        <v>4301.7943814999981</v>
      </c>
      <c r="P29" s="5">
        <v>8.5000000000000006E-2</v>
      </c>
      <c r="Q29" s="2">
        <v>42.209629411764681</v>
      </c>
      <c r="R29" s="2">
        <v>1626.3264300000001</v>
      </c>
      <c r="S29" s="2">
        <v>11384.28501</v>
      </c>
      <c r="T29" s="2">
        <v>61993.630674705855</v>
      </c>
    </row>
    <row r="30" spans="1:20" x14ac:dyDescent="0.25">
      <c r="A30" t="s">
        <v>2297</v>
      </c>
      <c r="B30" t="s">
        <v>2297</v>
      </c>
      <c r="C30" t="s">
        <v>7</v>
      </c>
      <c r="D30" t="s">
        <v>2298</v>
      </c>
      <c r="E30">
        <v>1981</v>
      </c>
      <c r="F30" s="18">
        <v>8.3330000000000002</v>
      </c>
      <c r="G30" s="3">
        <v>1199</v>
      </c>
      <c r="H30" s="7" t="s">
        <v>30</v>
      </c>
      <c r="I30" s="1">
        <v>14</v>
      </c>
      <c r="J30" s="2">
        <v>16786</v>
      </c>
      <c r="K30" s="4">
        <v>0.1</v>
      </c>
      <c r="L30" s="2">
        <v>15107.4</v>
      </c>
      <c r="M30" s="4">
        <v>0.71525250000000007</v>
      </c>
      <c r="N30" s="2">
        <v>10805.605618500002</v>
      </c>
      <c r="O30" s="2">
        <v>4301.7943814999981</v>
      </c>
      <c r="P30" s="5">
        <v>8.5000000000000006E-2</v>
      </c>
      <c r="Q30" s="2">
        <v>42.209629411764681</v>
      </c>
      <c r="R30" s="2">
        <v>1626.3264300000001</v>
      </c>
      <c r="S30" s="2">
        <v>11384.28501</v>
      </c>
      <c r="T30" s="2">
        <v>61993.630674705855</v>
      </c>
    </row>
    <row r="31" spans="1:20" x14ac:dyDescent="0.25">
      <c r="A31" t="s">
        <v>2299</v>
      </c>
      <c r="B31" t="s">
        <v>2299</v>
      </c>
      <c r="C31" t="s">
        <v>7</v>
      </c>
      <c r="D31" t="s">
        <v>2300</v>
      </c>
      <c r="E31">
        <v>1982</v>
      </c>
      <c r="F31" s="18">
        <v>8.3330000000000002</v>
      </c>
      <c r="G31" s="3">
        <v>1199</v>
      </c>
      <c r="H31" s="7" t="s">
        <v>30</v>
      </c>
      <c r="I31" s="1">
        <v>14</v>
      </c>
      <c r="J31" s="2">
        <v>16786</v>
      </c>
      <c r="K31" s="4">
        <v>0.1</v>
      </c>
      <c r="L31" s="2">
        <v>15107.4</v>
      </c>
      <c r="M31" s="4">
        <v>0.71525250000000007</v>
      </c>
      <c r="N31" s="2">
        <v>10805.605618500002</v>
      </c>
      <c r="O31" s="2">
        <v>4301.7943814999981</v>
      </c>
      <c r="P31" s="5">
        <v>8.5000000000000006E-2</v>
      </c>
      <c r="Q31" s="2">
        <v>42.209629411764681</v>
      </c>
      <c r="R31" s="2">
        <v>1626.3264300000001</v>
      </c>
      <c r="S31" s="2">
        <v>11384.28501</v>
      </c>
      <c r="T31" s="2">
        <v>61993.630674705855</v>
      </c>
    </row>
    <row r="32" spans="1:20" x14ac:dyDescent="0.25">
      <c r="A32" t="s">
        <v>2301</v>
      </c>
      <c r="B32" t="s">
        <v>2301</v>
      </c>
      <c r="C32" t="s">
        <v>7</v>
      </c>
      <c r="D32" t="s">
        <v>2302</v>
      </c>
      <c r="E32">
        <v>1982</v>
      </c>
      <c r="F32" s="18">
        <v>8.3330000000000002</v>
      </c>
      <c r="G32" s="3">
        <v>1199</v>
      </c>
      <c r="H32" s="7" t="s">
        <v>30</v>
      </c>
      <c r="I32" s="1">
        <v>14</v>
      </c>
      <c r="J32" s="2">
        <v>16786</v>
      </c>
      <c r="K32" s="4">
        <v>0.1</v>
      </c>
      <c r="L32" s="2">
        <v>15107.4</v>
      </c>
      <c r="M32" s="4">
        <v>0.71525250000000007</v>
      </c>
      <c r="N32" s="2">
        <v>10805.605618500002</v>
      </c>
      <c r="O32" s="2">
        <v>4301.7943814999981</v>
      </c>
      <c r="P32" s="5">
        <v>8.5000000000000006E-2</v>
      </c>
      <c r="Q32" s="2">
        <v>42.209629411764681</v>
      </c>
      <c r="R32" s="2">
        <v>1626.3264300000001</v>
      </c>
      <c r="S32" s="2">
        <v>11384.28501</v>
      </c>
      <c r="T32" s="2">
        <v>61993.630674705855</v>
      </c>
    </row>
    <row r="33" spans="1:20" x14ac:dyDescent="0.25">
      <c r="A33" t="s">
        <v>2303</v>
      </c>
      <c r="B33" t="s">
        <v>2303</v>
      </c>
      <c r="C33" t="s">
        <v>7</v>
      </c>
      <c r="D33" t="s">
        <v>2304</v>
      </c>
      <c r="E33">
        <v>1981</v>
      </c>
      <c r="F33" s="18">
        <v>8.3330000000000002</v>
      </c>
      <c r="G33" s="3">
        <v>1199</v>
      </c>
      <c r="H33" s="7" t="s">
        <v>30</v>
      </c>
      <c r="I33" s="1">
        <v>14</v>
      </c>
      <c r="J33" s="2">
        <v>16786</v>
      </c>
      <c r="K33" s="4">
        <v>0.1</v>
      </c>
      <c r="L33" s="2">
        <v>15107.4</v>
      </c>
      <c r="M33" s="4">
        <v>0.71525250000000007</v>
      </c>
      <c r="N33" s="2">
        <v>10805.605618500002</v>
      </c>
      <c r="O33" s="2">
        <v>4301.7943814999981</v>
      </c>
      <c r="P33" s="5">
        <v>8.5000000000000006E-2</v>
      </c>
      <c r="Q33" s="2">
        <v>42.209629411764681</v>
      </c>
      <c r="R33" s="2">
        <v>1626.3264300000001</v>
      </c>
      <c r="S33" s="2">
        <v>11384.28501</v>
      </c>
      <c r="T33" s="2">
        <v>61993.630674705855</v>
      </c>
    </row>
    <row r="34" spans="1:20" x14ac:dyDescent="0.25">
      <c r="A34" t="s">
        <v>2305</v>
      </c>
      <c r="B34" t="s">
        <v>2305</v>
      </c>
      <c r="C34" t="s">
        <v>7</v>
      </c>
      <c r="D34" t="s">
        <v>2306</v>
      </c>
      <c r="E34">
        <v>1985</v>
      </c>
      <c r="F34" s="18">
        <v>9.65</v>
      </c>
      <c r="G34" s="3">
        <v>3860</v>
      </c>
      <c r="H34" s="7" t="s">
        <v>30</v>
      </c>
      <c r="I34" s="1">
        <v>14</v>
      </c>
      <c r="J34" s="2">
        <v>54040</v>
      </c>
      <c r="K34" s="4">
        <v>0.1</v>
      </c>
      <c r="L34" s="2">
        <v>48636</v>
      </c>
      <c r="M34" s="4">
        <v>0.540655</v>
      </c>
      <c r="N34" s="2">
        <v>26295.296579999998</v>
      </c>
      <c r="O34" s="2">
        <v>22340.703420000002</v>
      </c>
      <c r="P34" s="5">
        <v>8.5000000000000006E-2</v>
      </c>
      <c r="Q34" s="2">
        <v>68.0911411764706</v>
      </c>
      <c r="R34" s="2">
        <v>0</v>
      </c>
      <c r="S34" s="2">
        <v>0</v>
      </c>
      <c r="T34" s="2">
        <v>262831.8049411765</v>
      </c>
    </row>
    <row r="35" spans="1:20" x14ac:dyDescent="0.25">
      <c r="A35" t="s">
        <v>2307</v>
      </c>
      <c r="B35" t="s">
        <v>2307</v>
      </c>
      <c r="C35" t="s">
        <v>7</v>
      </c>
      <c r="D35" t="s">
        <v>2306</v>
      </c>
      <c r="E35">
        <v>1985</v>
      </c>
      <c r="F35" s="18">
        <v>9.65</v>
      </c>
      <c r="G35" s="3">
        <v>3860</v>
      </c>
      <c r="H35" s="7" t="s">
        <v>30</v>
      </c>
      <c r="I35" s="1">
        <v>14</v>
      </c>
      <c r="J35" s="2">
        <v>54040</v>
      </c>
      <c r="K35" s="4">
        <v>0.1</v>
      </c>
      <c r="L35" s="2">
        <v>48636</v>
      </c>
      <c r="M35" s="4">
        <v>0.540655</v>
      </c>
      <c r="N35" s="2">
        <v>26295.296579999998</v>
      </c>
      <c r="O35" s="2">
        <v>22340.703420000002</v>
      </c>
      <c r="P35" s="5">
        <v>8.5000000000000006E-2</v>
      </c>
      <c r="Q35" s="2">
        <v>68.0911411764706</v>
      </c>
      <c r="R35" s="2">
        <v>0</v>
      </c>
      <c r="S35" s="2">
        <v>0</v>
      </c>
      <c r="T35" s="2">
        <v>262831.8049411765</v>
      </c>
    </row>
    <row r="36" spans="1:20" x14ac:dyDescent="0.25">
      <c r="A36" t="s">
        <v>2308</v>
      </c>
      <c r="B36" t="s">
        <v>2308</v>
      </c>
      <c r="C36" t="s">
        <v>7</v>
      </c>
      <c r="D36" t="s">
        <v>2309</v>
      </c>
      <c r="E36">
        <v>1985</v>
      </c>
      <c r="F36" s="18">
        <v>3.5310000000000001</v>
      </c>
      <c r="G36" s="3">
        <v>1412</v>
      </c>
      <c r="H36" s="7" t="s">
        <v>30</v>
      </c>
      <c r="I36" s="1">
        <v>14</v>
      </c>
      <c r="J36" s="2">
        <v>19768</v>
      </c>
      <c r="K36" s="4">
        <v>0.1</v>
      </c>
      <c r="L36" s="2">
        <v>17791.2</v>
      </c>
      <c r="M36" s="4">
        <v>0.540655</v>
      </c>
      <c r="N36" s="2">
        <v>9618.9012359999997</v>
      </c>
      <c r="O36" s="2">
        <v>8172.298764000001</v>
      </c>
      <c r="P36" s="5">
        <v>8.5000000000000006E-2</v>
      </c>
      <c r="Q36" s="2">
        <v>68.091141176470586</v>
      </c>
      <c r="R36" s="2">
        <v>0</v>
      </c>
      <c r="S36" s="2">
        <v>0</v>
      </c>
      <c r="T36" s="2">
        <v>96144.691341176469</v>
      </c>
    </row>
    <row r="37" spans="1:20" x14ac:dyDescent="0.25">
      <c r="A37" t="s">
        <v>2310</v>
      </c>
      <c r="B37" t="s">
        <v>2310</v>
      </c>
      <c r="C37" t="s">
        <v>7</v>
      </c>
      <c r="D37" t="s">
        <v>2309</v>
      </c>
      <c r="E37">
        <v>1985</v>
      </c>
      <c r="F37" s="18">
        <v>3.5310000000000001</v>
      </c>
      <c r="G37" s="3">
        <v>1412</v>
      </c>
      <c r="H37" s="7" t="s">
        <v>30</v>
      </c>
      <c r="I37" s="1">
        <v>14</v>
      </c>
      <c r="J37" s="2">
        <v>19768</v>
      </c>
      <c r="K37" s="4">
        <v>0.1</v>
      </c>
      <c r="L37" s="2">
        <v>17791.2</v>
      </c>
      <c r="M37" s="4">
        <v>0.540655</v>
      </c>
      <c r="N37" s="2">
        <v>9618.9012359999997</v>
      </c>
      <c r="O37" s="2">
        <v>8172.298764000001</v>
      </c>
      <c r="P37" s="5">
        <v>8.5000000000000006E-2</v>
      </c>
      <c r="Q37" s="2">
        <v>68.091141176470586</v>
      </c>
      <c r="R37" s="2">
        <v>0</v>
      </c>
      <c r="S37" s="2">
        <v>0</v>
      </c>
      <c r="T37" s="2">
        <v>96144.691341176469</v>
      </c>
    </row>
    <row r="38" spans="1:20" x14ac:dyDescent="0.25">
      <c r="A38" t="s">
        <v>2311</v>
      </c>
      <c r="B38" t="s">
        <v>2311</v>
      </c>
      <c r="C38" t="s">
        <v>7</v>
      </c>
      <c r="D38" t="s">
        <v>2309</v>
      </c>
      <c r="E38">
        <v>1985</v>
      </c>
      <c r="F38" s="18">
        <v>3.5310000000000001</v>
      </c>
      <c r="G38" s="3">
        <v>1412</v>
      </c>
      <c r="H38" s="7" t="s">
        <v>30</v>
      </c>
      <c r="I38" s="1">
        <v>14</v>
      </c>
      <c r="J38" s="2">
        <v>19768</v>
      </c>
      <c r="K38" s="4">
        <v>0.1</v>
      </c>
      <c r="L38" s="2">
        <v>17791.2</v>
      </c>
      <c r="M38" s="4">
        <v>0.540655</v>
      </c>
      <c r="N38" s="2">
        <v>9618.9012359999997</v>
      </c>
      <c r="O38" s="2">
        <v>8172.298764000001</v>
      </c>
      <c r="P38" s="5">
        <v>8.5000000000000006E-2</v>
      </c>
      <c r="Q38" s="2">
        <v>68.091141176470586</v>
      </c>
      <c r="R38" s="2">
        <v>0</v>
      </c>
      <c r="S38" s="2">
        <v>0</v>
      </c>
      <c r="T38" s="2">
        <v>96144.691341176469</v>
      </c>
    </row>
    <row r="39" spans="1:20" x14ac:dyDescent="0.25">
      <c r="A39" t="s">
        <v>2312</v>
      </c>
      <c r="B39" t="s">
        <v>2312</v>
      </c>
      <c r="C39" t="s">
        <v>7</v>
      </c>
      <c r="D39" t="s">
        <v>2309</v>
      </c>
      <c r="E39">
        <v>1985</v>
      </c>
      <c r="F39" s="18">
        <v>3.532</v>
      </c>
      <c r="G39" s="3">
        <v>1412</v>
      </c>
      <c r="H39" s="7" t="s">
        <v>30</v>
      </c>
      <c r="I39" s="1">
        <v>14</v>
      </c>
      <c r="J39" s="2">
        <v>19768</v>
      </c>
      <c r="K39" s="4">
        <v>0.1</v>
      </c>
      <c r="L39" s="2">
        <v>17791.2</v>
      </c>
      <c r="M39" s="4">
        <v>0.540655</v>
      </c>
      <c r="N39" s="2">
        <v>9618.9012359999997</v>
      </c>
      <c r="O39" s="2">
        <v>8172.298764000001</v>
      </c>
      <c r="P39" s="5">
        <v>8.5000000000000006E-2</v>
      </c>
      <c r="Q39" s="2">
        <v>68.091141176470586</v>
      </c>
      <c r="R39" s="2">
        <v>0</v>
      </c>
      <c r="S39" s="2">
        <v>0</v>
      </c>
      <c r="T39" s="2">
        <v>96144.691341176469</v>
      </c>
    </row>
    <row r="40" spans="1:20" x14ac:dyDescent="0.25">
      <c r="A40" t="s">
        <v>2313</v>
      </c>
      <c r="B40" t="s">
        <v>2313</v>
      </c>
      <c r="C40" t="s">
        <v>7</v>
      </c>
      <c r="D40" t="s">
        <v>2309</v>
      </c>
      <c r="E40">
        <v>1985</v>
      </c>
      <c r="F40" s="18">
        <v>3.5310000000000001</v>
      </c>
      <c r="G40" s="3">
        <v>1412</v>
      </c>
      <c r="H40" s="7" t="s">
        <v>30</v>
      </c>
      <c r="I40" s="1">
        <v>14</v>
      </c>
      <c r="J40" s="2">
        <v>19768</v>
      </c>
      <c r="K40" s="4">
        <v>0.1</v>
      </c>
      <c r="L40" s="2">
        <v>17791.2</v>
      </c>
      <c r="M40" s="4">
        <v>0.540655</v>
      </c>
      <c r="N40" s="2">
        <v>9618.9012359999997</v>
      </c>
      <c r="O40" s="2">
        <v>8172.298764000001</v>
      </c>
      <c r="P40" s="5">
        <v>8.5000000000000006E-2</v>
      </c>
      <c r="Q40" s="2">
        <v>68.091141176470586</v>
      </c>
      <c r="R40" s="2">
        <v>0</v>
      </c>
      <c r="S40" s="2">
        <v>0</v>
      </c>
      <c r="T40" s="2">
        <v>96144.691341176469</v>
      </c>
    </row>
    <row r="41" spans="1:20" x14ac:dyDescent="0.25">
      <c r="A41" t="s">
        <v>2314</v>
      </c>
      <c r="B41" t="s">
        <v>2314</v>
      </c>
      <c r="C41" t="s">
        <v>7</v>
      </c>
      <c r="D41" t="s">
        <v>2309</v>
      </c>
      <c r="E41">
        <v>1985</v>
      </c>
      <c r="F41" s="18">
        <v>3.5310000000000001</v>
      </c>
      <c r="G41" s="3">
        <v>1412</v>
      </c>
      <c r="H41" s="7" t="s">
        <v>30</v>
      </c>
      <c r="I41" s="1">
        <v>14</v>
      </c>
      <c r="J41" s="2">
        <v>19768</v>
      </c>
      <c r="K41" s="4">
        <v>0.1</v>
      </c>
      <c r="L41" s="2">
        <v>17791.2</v>
      </c>
      <c r="M41" s="4">
        <v>0.540655</v>
      </c>
      <c r="N41" s="2">
        <v>9618.9012359999997</v>
      </c>
      <c r="O41" s="2">
        <v>8172.298764000001</v>
      </c>
      <c r="P41" s="5">
        <v>8.5000000000000006E-2</v>
      </c>
      <c r="Q41" s="2">
        <v>68.091141176470586</v>
      </c>
      <c r="R41" s="2">
        <v>0</v>
      </c>
      <c r="S41" s="2">
        <v>0</v>
      </c>
      <c r="T41" s="2">
        <v>96144.691341176469</v>
      </c>
    </row>
    <row r="42" spans="1:20" x14ac:dyDescent="0.25">
      <c r="A42" t="s">
        <v>2315</v>
      </c>
      <c r="B42" t="s">
        <v>2315</v>
      </c>
      <c r="C42" t="s">
        <v>7</v>
      </c>
      <c r="D42" t="s">
        <v>2309</v>
      </c>
      <c r="E42">
        <v>1985</v>
      </c>
      <c r="F42" s="18">
        <v>3.5310000000000001</v>
      </c>
      <c r="G42" s="3">
        <v>1412</v>
      </c>
      <c r="H42" s="7" t="s">
        <v>30</v>
      </c>
      <c r="I42" s="1">
        <v>14</v>
      </c>
      <c r="J42" s="2">
        <v>19768</v>
      </c>
      <c r="K42" s="4">
        <v>0.1</v>
      </c>
      <c r="L42" s="2">
        <v>17791.2</v>
      </c>
      <c r="M42" s="4">
        <v>0.540655</v>
      </c>
      <c r="N42" s="2">
        <v>9618.9012359999997</v>
      </c>
      <c r="O42" s="2">
        <v>8172.298764000001</v>
      </c>
      <c r="P42" s="5">
        <v>8.5000000000000006E-2</v>
      </c>
      <c r="Q42" s="2">
        <v>68.091141176470586</v>
      </c>
      <c r="R42" s="2">
        <v>0</v>
      </c>
      <c r="S42" s="2">
        <v>0</v>
      </c>
      <c r="T42" s="2">
        <v>96144.691341176469</v>
      </c>
    </row>
    <row r="43" spans="1:20" x14ac:dyDescent="0.25">
      <c r="A43" t="s">
        <v>2316</v>
      </c>
      <c r="B43" t="s">
        <v>2316</v>
      </c>
      <c r="C43" t="s">
        <v>7</v>
      </c>
      <c r="D43" t="s">
        <v>2309</v>
      </c>
      <c r="E43">
        <v>1985</v>
      </c>
      <c r="F43" s="18">
        <v>3.532</v>
      </c>
      <c r="G43" s="3">
        <v>1412</v>
      </c>
      <c r="H43" s="7" t="s">
        <v>30</v>
      </c>
      <c r="I43" s="1">
        <v>14</v>
      </c>
      <c r="J43" s="2">
        <v>19768</v>
      </c>
      <c r="K43" s="4">
        <v>0.1</v>
      </c>
      <c r="L43" s="2">
        <v>17791.2</v>
      </c>
      <c r="M43" s="4">
        <v>0.540655</v>
      </c>
      <c r="N43" s="2">
        <v>9618.9012359999997</v>
      </c>
      <c r="O43" s="2">
        <v>8172.298764000001</v>
      </c>
      <c r="P43" s="5">
        <v>8.5000000000000006E-2</v>
      </c>
      <c r="Q43" s="2">
        <v>68.091141176470586</v>
      </c>
      <c r="R43" s="2">
        <v>0</v>
      </c>
      <c r="S43" s="2">
        <v>0</v>
      </c>
      <c r="T43" s="2">
        <v>96144.691341176469</v>
      </c>
    </row>
    <row r="44" spans="1:20" x14ac:dyDescent="0.25">
      <c r="A44" t="s">
        <v>2317</v>
      </c>
      <c r="B44" t="s">
        <v>2317</v>
      </c>
      <c r="C44" t="s">
        <v>7</v>
      </c>
      <c r="D44" t="s">
        <v>2318</v>
      </c>
      <c r="E44">
        <v>1985</v>
      </c>
      <c r="F44" s="18">
        <v>6.05</v>
      </c>
      <c r="G44" s="3">
        <v>2420</v>
      </c>
      <c r="H44" s="7" t="s">
        <v>30</v>
      </c>
      <c r="I44" s="1">
        <v>14</v>
      </c>
      <c r="J44" s="2">
        <v>33880</v>
      </c>
      <c r="K44" s="4">
        <v>0.1</v>
      </c>
      <c r="L44" s="2">
        <v>30492</v>
      </c>
      <c r="M44" s="4">
        <v>0.540655</v>
      </c>
      <c r="N44" s="2">
        <v>16485.652259999999</v>
      </c>
      <c r="O44" s="2">
        <v>14006.347739999999</v>
      </c>
      <c r="P44" s="5">
        <v>8.5000000000000006E-2</v>
      </c>
      <c r="Q44" s="2">
        <v>68.091141176470586</v>
      </c>
      <c r="R44" s="2">
        <v>0</v>
      </c>
      <c r="S44" s="2">
        <v>0</v>
      </c>
      <c r="T44" s="2">
        <v>164780.56164705881</v>
      </c>
    </row>
    <row r="45" spans="1:20" x14ac:dyDescent="0.25">
      <c r="A45" t="s">
        <v>2319</v>
      </c>
      <c r="B45" t="s">
        <v>2319</v>
      </c>
      <c r="C45" t="s">
        <v>7</v>
      </c>
      <c r="D45" t="s">
        <v>2318</v>
      </c>
      <c r="E45">
        <v>1985</v>
      </c>
      <c r="F45" s="18">
        <v>6.05</v>
      </c>
      <c r="G45" s="3">
        <v>2420</v>
      </c>
      <c r="H45" s="7" t="s">
        <v>30</v>
      </c>
      <c r="I45" s="1">
        <v>14</v>
      </c>
      <c r="J45" s="2">
        <v>33880</v>
      </c>
      <c r="K45" s="4">
        <v>0.1</v>
      </c>
      <c r="L45" s="2">
        <v>30492</v>
      </c>
      <c r="M45" s="4">
        <v>0.540655</v>
      </c>
      <c r="N45" s="2">
        <v>16485.652259999999</v>
      </c>
      <c r="O45" s="2">
        <v>14006.347739999999</v>
      </c>
      <c r="P45" s="5">
        <v>8.5000000000000006E-2</v>
      </c>
      <c r="Q45" s="2">
        <v>68.091141176470586</v>
      </c>
      <c r="R45" s="2">
        <v>0</v>
      </c>
      <c r="S45" s="2">
        <v>0</v>
      </c>
      <c r="T45" s="2">
        <v>164780.56164705881</v>
      </c>
    </row>
    <row r="46" spans="1:20" x14ac:dyDescent="0.25">
      <c r="A46" t="s">
        <v>2320</v>
      </c>
      <c r="B46" t="s">
        <v>2320</v>
      </c>
      <c r="C46" t="s">
        <v>7</v>
      </c>
      <c r="D46" t="s">
        <v>2318</v>
      </c>
      <c r="E46">
        <v>1985</v>
      </c>
      <c r="F46" s="18">
        <v>6.05</v>
      </c>
      <c r="G46" s="3">
        <v>2420</v>
      </c>
      <c r="H46" s="7" t="s">
        <v>30</v>
      </c>
      <c r="I46" s="1">
        <v>14</v>
      </c>
      <c r="J46" s="2">
        <v>33880</v>
      </c>
      <c r="K46" s="4">
        <v>0.1</v>
      </c>
      <c r="L46" s="2">
        <v>30492</v>
      </c>
      <c r="M46" s="4">
        <v>0.540655</v>
      </c>
      <c r="N46" s="2">
        <v>16485.652259999999</v>
      </c>
      <c r="O46" s="2">
        <v>14006.347739999999</v>
      </c>
      <c r="P46" s="5">
        <v>8.5000000000000006E-2</v>
      </c>
      <c r="Q46" s="2">
        <v>68.091141176470586</v>
      </c>
      <c r="R46" s="2">
        <v>0</v>
      </c>
      <c r="S46" s="2">
        <v>0</v>
      </c>
      <c r="T46" s="2">
        <v>164780.56164705881</v>
      </c>
    </row>
    <row r="47" spans="1:20" x14ac:dyDescent="0.25">
      <c r="A47" t="s">
        <v>2321</v>
      </c>
      <c r="B47" t="s">
        <v>2321</v>
      </c>
      <c r="C47" t="s">
        <v>7</v>
      </c>
      <c r="D47" t="s">
        <v>2318</v>
      </c>
      <c r="E47">
        <v>1985</v>
      </c>
      <c r="F47" s="18">
        <v>6.05</v>
      </c>
      <c r="G47" s="3">
        <v>2420</v>
      </c>
      <c r="H47" s="7" t="s">
        <v>30</v>
      </c>
      <c r="I47" s="1">
        <v>14</v>
      </c>
      <c r="J47" s="2">
        <v>33880</v>
      </c>
      <c r="K47" s="4">
        <v>0.1</v>
      </c>
      <c r="L47" s="2">
        <v>30492</v>
      </c>
      <c r="M47" s="4">
        <v>0.540655</v>
      </c>
      <c r="N47" s="2">
        <v>16485.652259999999</v>
      </c>
      <c r="O47" s="2">
        <v>14006.347739999999</v>
      </c>
      <c r="P47" s="5">
        <v>8.5000000000000006E-2</v>
      </c>
      <c r="Q47" s="2">
        <v>68.091141176470586</v>
      </c>
      <c r="R47" s="2">
        <v>0</v>
      </c>
      <c r="S47" s="2">
        <v>0</v>
      </c>
      <c r="T47" s="2">
        <v>164780.56164705881</v>
      </c>
    </row>
    <row r="48" spans="1:20" x14ac:dyDescent="0.25">
      <c r="A48" t="s">
        <v>2322</v>
      </c>
      <c r="B48" t="s">
        <v>2322</v>
      </c>
      <c r="C48" t="s">
        <v>7</v>
      </c>
      <c r="D48" t="s">
        <v>2323</v>
      </c>
      <c r="E48">
        <v>1985</v>
      </c>
      <c r="F48" s="18">
        <v>7.0620000000000003</v>
      </c>
      <c r="G48" s="3">
        <v>2824</v>
      </c>
      <c r="H48" s="7" t="s">
        <v>30</v>
      </c>
      <c r="I48" s="1">
        <v>14</v>
      </c>
      <c r="J48" s="2">
        <v>39536</v>
      </c>
      <c r="K48" s="4">
        <v>0.1</v>
      </c>
      <c r="L48" s="2">
        <v>35582.400000000001</v>
      </c>
      <c r="M48" s="4">
        <v>0.540655</v>
      </c>
      <c r="N48" s="2">
        <v>19237.802471999999</v>
      </c>
      <c r="O48" s="2">
        <v>16344.597528000002</v>
      </c>
      <c r="P48" s="5">
        <v>8.5000000000000006E-2</v>
      </c>
      <c r="Q48" s="2">
        <v>68.091141176470586</v>
      </c>
      <c r="R48" s="2">
        <v>0</v>
      </c>
      <c r="S48" s="2">
        <v>0</v>
      </c>
      <c r="T48" s="2">
        <v>192289.38268235297</v>
      </c>
    </row>
    <row r="49" spans="1:20" x14ac:dyDescent="0.25">
      <c r="A49" t="s">
        <v>2324</v>
      </c>
      <c r="B49" t="s">
        <v>2324</v>
      </c>
      <c r="C49" t="s">
        <v>7</v>
      </c>
      <c r="D49" t="s">
        <v>2323</v>
      </c>
      <c r="E49">
        <v>1985</v>
      </c>
      <c r="F49" s="18">
        <v>7.0629999999999997</v>
      </c>
      <c r="G49" s="3">
        <v>2824</v>
      </c>
      <c r="H49" s="7" t="s">
        <v>30</v>
      </c>
      <c r="I49" s="1">
        <v>14</v>
      </c>
      <c r="J49" s="2">
        <v>39536</v>
      </c>
      <c r="K49" s="4">
        <v>0.1</v>
      </c>
      <c r="L49" s="2">
        <v>35582.400000000001</v>
      </c>
      <c r="M49" s="4">
        <v>0.540655</v>
      </c>
      <c r="N49" s="2">
        <v>19237.802471999999</v>
      </c>
      <c r="O49" s="2">
        <v>16344.597528000002</v>
      </c>
      <c r="P49" s="5">
        <v>8.5000000000000006E-2</v>
      </c>
      <c r="Q49" s="2">
        <v>68.091141176470586</v>
      </c>
      <c r="R49" s="2">
        <v>0</v>
      </c>
      <c r="S49" s="2">
        <v>0</v>
      </c>
      <c r="T49" s="2">
        <v>192289.38268235297</v>
      </c>
    </row>
    <row r="50" spans="1:20" x14ac:dyDescent="0.25">
      <c r="A50" t="s">
        <v>2325</v>
      </c>
      <c r="B50" t="s">
        <v>2325</v>
      </c>
      <c r="C50" t="s">
        <v>7</v>
      </c>
      <c r="D50" t="s">
        <v>2323</v>
      </c>
      <c r="E50">
        <v>1985</v>
      </c>
      <c r="F50" s="18">
        <v>7.0620000000000003</v>
      </c>
      <c r="G50" s="3">
        <v>2824</v>
      </c>
      <c r="H50" s="7" t="s">
        <v>30</v>
      </c>
      <c r="I50" s="1">
        <v>14</v>
      </c>
      <c r="J50" s="2">
        <v>39536</v>
      </c>
      <c r="K50" s="4">
        <v>0.1</v>
      </c>
      <c r="L50" s="2">
        <v>35582.400000000001</v>
      </c>
      <c r="M50" s="4">
        <v>0.540655</v>
      </c>
      <c r="N50" s="2">
        <v>19237.802471999999</v>
      </c>
      <c r="O50" s="2">
        <v>16344.597528000002</v>
      </c>
      <c r="P50" s="5">
        <v>8.5000000000000006E-2</v>
      </c>
      <c r="Q50" s="2">
        <v>68.091141176470586</v>
      </c>
      <c r="R50" s="2">
        <v>0</v>
      </c>
      <c r="S50" s="2">
        <v>0</v>
      </c>
      <c r="T50" s="2">
        <v>192289.38268235297</v>
      </c>
    </row>
    <row r="51" spans="1:20" x14ac:dyDescent="0.25">
      <c r="A51" t="s">
        <v>2326</v>
      </c>
      <c r="B51" t="s">
        <v>2326</v>
      </c>
      <c r="C51" t="s">
        <v>7</v>
      </c>
      <c r="D51" t="s">
        <v>2323</v>
      </c>
      <c r="E51">
        <v>1985</v>
      </c>
      <c r="F51" s="18">
        <v>7.0629999999999997</v>
      </c>
      <c r="G51" s="3">
        <v>2824</v>
      </c>
      <c r="H51" s="7" t="s">
        <v>30</v>
      </c>
      <c r="I51" s="1">
        <v>14</v>
      </c>
      <c r="J51" s="2">
        <v>39536</v>
      </c>
      <c r="K51" s="4">
        <v>0.1</v>
      </c>
      <c r="L51" s="2">
        <v>35582.400000000001</v>
      </c>
      <c r="M51" s="4">
        <v>0.540655</v>
      </c>
      <c r="N51" s="2">
        <v>19237.802471999999</v>
      </c>
      <c r="O51" s="2">
        <v>16344.597528000002</v>
      </c>
      <c r="P51" s="5">
        <v>8.5000000000000006E-2</v>
      </c>
      <c r="Q51" s="2">
        <v>68.091141176470586</v>
      </c>
      <c r="R51" s="2">
        <v>0</v>
      </c>
      <c r="S51" s="2">
        <v>0</v>
      </c>
      <c r="T51" s="2">
        <v>192289.38268235297</v>
      </c>
    </row>
    <row r="52" spans="1:20" x14ac:dyDescent="0.25">
      <c r="A52" t="s">
        <v>2327</v>
      </c>
      <c r="B52" t="s">
        <v>2327</v>
      </c>
      <c r="C52" t="s">
        <v>7</v>
      </c>
      <c r="D52" t="s">
        <v>2328</v>
      </c>
      <c r="E52">
        <v>2002</v>
      </c>
      <c r="F52" s="18">
        <v>34.36</v>
      </c>
      <c r="G52" s="3">
        <v>2434</v>
      </c>
      <c r="H52" s="7" t="s">
        <v>30</v>
      </c>
      <c r="I52" s="1">
        <v>14</v>
      </c>
      <c r="J52" s="2">
        <v>34076</v>
      </c>
      <c r="K52" s="4">
        <v>0.1</v>
      </c>
      <c r="L52" s="2">
        <v>30668.400000000001</v>
      </c>
      <c r="M52" s="4">
        <v>0.49154999999999999</v>
      </c>
      <c r="N52" s="2">
        <v>15075.052019999999</v>
      </c>
      <c r="O52" s="2">
        <v>15593.34798</v>
      </c>
      <c r="P52" s="5">
        <v>8.5000000000000006E-2</v>
      </c>
      <c r="Q52" s="2">
        <v>75.370235294117649</v>
      </c>
      <c r="R52" s="2">
        <v>0</v>
      </c>
      <c r="S52" s="2">
        <v>0</v>
      </c>
      <c r="T52" s="2">
        <v>183451.15270588236</v>
      </c>
    </row>
    <row r="53" spans="1:20" x14ac:dyDescent="0.25">
      <c r="A53" t="s">
        <v>2329</v>
      </c>
      <c r="B53" t="s">
        <v>2329</v>
      </c>
      <c r="C53" t="s">
        <v>7</v>
      </c>
      <c r="D53" t="s">
        <v>2328</v>
      </c>
      <c r="E53">
        <v>2002</v>
      </c>
      <c r="F53" s="18">
        <v>8.6999999999999993</v>
      </c>
      <c r="G53" s="3">
        <v>1252</v>
      </c>
      <c r="H53" s="7" t="s">
        <v>30</v>
      </c>
      <c r="I53" s="1">
        <v>14</v>
      </c>
      <c r="J53" s="2">
        <v>17528</v>
      </c>
      <c r="K53" s="4">
        <v>0.1</v>
      </c>
      <c r="L53" s="2">
        <v>15775.2</v>
      </c>
      <c r="M53" s="4">
        <v>0.49154999999999999</v>
      </c>
      <c r="N53" s="2">
        <v>7754.2995600000004</v>
      </c>
      <c r="O53" s="2">
        <v>8020.9004400000003</v>
      </c>
      <c r="P53" s="5">
        <v>8.5000000000000006E-2</v>
      </c>
      <c r="Q53" s="2">
        <v>75.370235294117634</v>
      </c>
      <c r="R53" s="2">
        <v>0</v>
      </c>
      <c r="S53" s="2">
        <v>0</v>
      </c>
      <c r="T53" s="2">
        <v>94363.534588235285</v>
      </c>
    </row>
    <row r="54" spans="1:20" x14ac:dyDescent="0.25">
      <c r="A54" t="s">
        <v>2330</v>
      </c>
      <c r="B54" t="s">
        <v>2330</v>
      </c>
      <c r="C54" t="s">
        <v>7</v>
      </c>
      <c r="D54" t="s">
        <v>2328</v>
      </c>
      <c r="E54">
        <v>2002</v>
      </c>
      <c r="F54" s="18">
        <v>8.26</v>
      </c>
      <c r="G54" s="3">
        <v>1189</v>
      </c>
      <c r="H54" s="7" t="s">
        <v>30</v>
      </c>
      <c r="I54" s="1">
        <v>14</v>
      </c>
      <c r="J54" s="2">
        <v>16646</v>
      </c>
      <c r="K54" s="4">
        <v>0.1</v>
      </c>
      <c r="L54" s="2">
        <v>14981.4</v>
      </c>
      <c r="M54" s="4">
        <v>0.49154999999999999</v>
      </c>
      <c r="N54" s="2">
        <v>7364.1071700000002</v>
      </c>
      <c r="O54" s="2">
        <v>7617.2928300000003</v>
      </c>
      <c r="P54" s="5">
        <v>8.5000000000000006E-2</v>
      </c>
      <c r="Q54" s="2">
        <v>75.370235294117649</v>
      </c>
      <c r="R54" s="2">
        <v>0</v>
      </c>
      <c r="S54" s="2">
        <v>0</v>
      </c>
      <c r="T54" s="2">
        <v>89615.209764705884</v>
      </c>
    </row>
    <row r="55" spans="1:20" x14ac:dyDescent="0.25">
      <c r="A55" t="s">
        <v>2331</v>
      </c>
      <c r="B55" t="s">
        <v>2331</v>
      </c>
      <c r="C55" t="s">
        <v>7</v>
      </c>
      <c r="D55" t="s">
        <v>2332</v>
      </c>
      <c r="E55">
        <v>1981</v>
      </c>
      <c r="F55" s="18">
        <v>5</v>
      </c>
      <c r="G55" s="3">
        <v>1404</v>
      </c>
      <c r="H55" s="7" t="s">
        <v>30</v>
      </c>
      <c r="I55" s="1">
        <v>14</v>
      </c>
      <c r="J55" s="2">
        <v>19656</v>
      </c>
      <c r="K55" s="4">
        <v>0.1</v>
      </c>
      <c r="L55" s="2">
        <v>17690.400000000001</v>
      </c>
      <c r="M55" s="4">
        <v>0.49154999999999999</v>
      </c>
      <c r="N55" s="2">
        <v>8695.716120000001</v>
      </c>
      <c r="O55" s="2">
        <v>8994.6838800000005</v>
      </c>
      <c r="P55" s="5">
        <v>8.5000000000000006E-2</v>
      </c>
      <c r="Q55" s="2">
        <v>75.370235294117649</v>
      </c>
      <c r="R55" s="2">
        <v>0</v>
      </c>
      <c r="S55" s="2">
        <v>0</v>
      </c>
      <c r="T55" s="2">
        <v>105819.81035294116</v>
      </c>
    </row>
    <row r="56" spans="1:20" x14ac:dyDescent="0.25">
      <c r="A56" t="s">
        <v>2333</v>
      </c>
      <c r="B56" t="s">
        <v>2333</v>
      </c>
      <c r="C56" t="s">
        <v>7</v>
      </c>
      <c r="D56" t="s">
        <v>2332</v>
      </c>
      <c r="E56">
        <v>1981</v>
      </c>
      <c r="F56" s="18">
        <v>7</v>
      </c>
      <c r="G56" s="3">
        <v>1965</v>
      </c>
      <c r="H56" s="7" t="s">
        <v>30</v>
      </c>
      <c r="I56" s="1">
        <v>14</v>
      </c>
      <c r="J56" s="2">
        <v>27510</v>
      </c>
      <c r="K56" s="4">
        <v>0.1</v>
      </c>
      <c r="L56" s="2">
        <v>24759</v>
      </c>
      <c r="M56" s="4">
        <v>0.49154999999999999</v>
      </c>
      <c r="N56" s="2">
        <v>12170.28645</v>
      </c>
      <c r="O56" s="2">
        <v>12588.71355</v>
      </c>
      <c r="P56" s="5">
        <v>8.5000000000000006E-2</v>
      </c>
      <c r="Q56" s="2">
        <v>75.370235294117649</v>
      </c>
      <c r="R56" s="2">
        <v>0</v>
      </c>
      <c r="S56" s="2">
        <v>0</v>
      </c>
      <c r="T56" s="2">
        <v>148102.51235294118</v>
      </c>
    </row>
    <row r="57" spans="1:20" x14ac:dyDescent="0.25">
      <c r="A57" t="s">
        <v>2334</v>
      </c>
      <c r="B57" t="s">
        <v>2334</v>
      </c>
      <c r="C57" t="s">
        <v>7</v>
      </c>
      <c r="D57" t="s">
        <v>2332</v>
      </c>
      <c r="E57">
        <v>1981</v>
      </c>
      <c r="F57" s="18">
        <v>5</v>
      </c>
      <c r="G57" s="3">
        <v>1404</v>
      </c>
      <c r="H57" s="7" t="s">
        <v>30</v>
      </c>
      <c r="I57" s="1">
        <v>14</v>
      </c>
      <c r="J57" s="2">
        <v>19656</v>
      </c>
      <c r="K57" s="4">
        <v>0.1</v>
      </c>
      <c r="L57" s="2">
        <v>17690.400000000001</v>
      </c>
      <c r="M57" s="4">
        <v>0.49154999999999999</v>
      </c>
      <c r="N57" s="2">
        <v>8695.716120000001</v>
      </c>
      <c r="O57" s="2">
        <v>8994.6838800000005</v>
      </c>
      <c r="P57" s="5">
        <v>8.5000000000000006E-2</v>
      </c>
      <c r="Q57" s="2">
        <v>75.370235294117649</v>
      </c>
      <c r="R57" s="2">
        <v>0</v>
      </c>
      <c r="S57" s="2">
        <v>0</v>
      </c>
      <c r="T57" s="2">
        <v>105819.81035294116</v>
      </c>
    </row>
    <row r="58" spans="1:20" x14ac:dyDescent="0.25">
      <c r="A58" t="s">
        <v>2335</v>
      </c>
      <c r="B58" t="s">
        <v>2335</v>
      </c>
      <c r="C58" t="s">
        <v>7</v>
      </c>
      <c r="D58" t="s">
        <v>2332</v>
      </c>
      <c r="E58">
        <v>1981</v>
      </c>
      <c r="F58" s="18">
        <v>5</v>
      </c>
      <c r="G58" s="3">
        <v>1404</v>
      </c>
      <c r="H58" s="7" t="s">
        <v>30</v>
      </c>
      <c r="I58" s="1">
        <v>14</v>
      </c>
      <c r="J58" s="2">
        <v>19656</v>
      </c>
      <c r="K58" s="4">
        <v>0.1</v>
      </c>
      <c r="L58" s="2">
        <v>17690.400000000001</v>
      </c>
      <c r="M58" s="4">
        <v>0.49154999999999999</v>
      </c>
      <c r="N58" s="2">
        <v>8695.716120000001</v>
      </c>
      <c r="O58" s="2">
        <v>8994.6838800000005</v>
      </c>
      <c r="P58" s="5">
        <v>8.5000000000000006E-2</v>
      </c>
      <c r="Q58" s="2">
        <v>75.370235294117649</v>
      </c>
      <c r="R58" s="2">
        <v>0</v>
      </c>
      <c r="S58" s="2">
        <v>0</v>
      </c>
      <c r="T58" s="2">
        <v>105819.81035294116</v>
      </c>
    </row>
    <row r="59" spans="1:20" x14ac:dyDescent="0.25">
      <c r="A59" t="s">
        <v>2336</v>
      </c>
      <c r="B59" t="s">
        <v>2336</v>
      </c>
      <c r="C59" t="s">
        <v>7</v>
      </c>
      <c r="D59" t="s">
        <v>2332</v>
      </c>
      <c r="E59">
        <v>1981</v>
      </c>
      <c r="F59" s="18">
        <v>5</v>
      </c>
      <c r="G59" s="3">
        <v>1404</v>
      </c>
      <c r="H59" s="7" t="s">
        <v>30</v>
      </c>
      <c r="I59" s="1">
        <v>14</v>
      </c>
      <c r="J59" s="2">
        <v>19656</v>
      </c>
      <c r="K59" s="4">
        <v>0.1</v>
      </c>
      <c r="L59" s="2">
        <v>17690.400000000001</v>
      </c>
      <c r="M59" s="4">
        <v>0.49154999999999999</v>
      </c>
      <c r="N59" s="2">
        <v>8695.716120000001</v>
      </c>
      <c r="O59" s="2">
        <v>8994.6838800000005</v>
      </c>
      <c r="P59" s="5">
        <v>8.5000000000000006E-2</v>
      </c>
      <c r="Q59" s="2">
        <v>75.370235294117649</v>
      </c>
      <c r="R59" s="2">
        <v>0</v>
      </c>
      <c r="S59" s="2">
        <v>0</v>
      </c>
      <c r="T59" s="2">
        <v>105819.81035294116</v>
      </c>
    </row>
    <row r="60" spans="1:20" x14ac:dyDescent="0.25">
      <c r="A60" t="s">
        <v>2337</v>
      </c>
      <c r="B60" t="s">
        <v>2337</v>
      </c>
      <c r="C60" t="s">
        <v>7</v>
      </c>
      <c r="D60" t="s">
        <v>2332</v>
      </c>
      <c r="E60">
        <v>1981</v>
      </c>
      <c r="F60" s="18">
        <v>5</v>
      </c>
      <c r="G60" s="3">
        <v>1404</v>
      </c>
      <c r="H60" s="7" t="s">
        <v>30</v>
      </c>
      <c r="I60" s="1">
        <v>14</v>
      </c>
      <c r="J60" s="2">
        <v>19656</v>
      </c>
      <c r="K60" s="4">
        <v>0.1</v>
      </c>
      <c r="L60" s="2">
        <v>17690.400000000001</v>
      </c>
      <c r="M60" s="4">
        <v>0.49154999999999999</v>
      </c>
      <c r="N60" s="2">
        <v>8695.716120000001</v>
      </c>
      <c r="O60" s="2">
        <v>8994.6838800000005</v>
      </c>
      <c r="P60" s="5">
        <v>8.5000000000000006E-2</v>
      </c>
      <c r="Q60" s="2">
        <v>75.370235294117649</v>
      </c>
      <c r="R60" s="2">
        <v>0</v>
      </c>
      <c r="S60" s="2">
        <v>0</v>
      </c>
      <c r="T60" s="2">
        <v>105819.81035294116</v>
      </c>
    </row>
    <row r="61" spans="1:20" x14ac:dyDescent="0.25">
      <c r="A61" t="s">
        <v>2338</v>
      </c>
      <c r="B61" t="s">
        <v>2338</v>
      </c>
      <c r="C61" t="s">
        <v>7</v>
      </c>
      <c r="D61" t="s">
        <v>2332</v>
      </c>
      <c r="E61">
        <v>1981</v>
      </c>
      <c r="F61" s="18">
        <v>5</v>
      </c>
      <c r="G61" s="3">
        <v>1404</v>
      </c>
      <c r="H61" s="7" t="s">
        <v>30</v>
      </c>
      <c r="I61" s="1">
        <v>14</v>
      </c>
      <c r="J61" s="2">
        <v>19656</v>
      </c>
      <c r="K61" s="4">
        <v>0.1</v>
      </c>
      <c r="L61" s="2">
        <v>17690.400000000001</v>
      </c>
      <c r="M61" s="4">
        <v>0.49154999999999999</v>
      </c>
      <c r="N61" s="2">
        <v>8695.716120000001</v>
      </c>
      <c r="O61" s="2">
        <v>8994.6838800000005</v>
      </c>
      <c r="P61" s="5">
        <v>8.5000000000000006E-2</v>
      </c>
      <c r="Q61" s="2">
        <v>75.370235294117649</v>
      </c>
      <c r="R61" s="2">
        <v>0</v>
      </c>
      <c r="S61" s="2">
        <v>0</v>
      </c>
      <c r="T61" s="2">
        <v>105819.81035294116</v>
      </c>
    </row>
    <row r="62" spans="1:20" x14ac:dyDescent="0.25">
      <c r="A62" t="s">
        <v>2339</v>
      </c>
      <c r="B62" t="s">
        <v>2339</v>
      </c>
      <c r="C62" t="s">
        <v>7</v>
      </c>
      <c r="D62" t="s">
        <v>2332</v>
      </c>
      <c r="E62">
        <v>1981</v>
      </c>
      <c r="F62" s="18">
        <v>5</v>
      </c>
      <c r="G62" s="3">
        <v>1404</v>
      </c>
      <c r="H62" s="7" t="s">
        <v>30</v>
      </c>
      <c r="I62" s="1">
        <v>14</v>
      </c>
      <c r="J62" s="2">
        <v>19656</v>
      </c>
      <c r="K62" s="4">
        <v>0.1</v>
      </c>
      <c r="L62" s="2">
        <v>17690.400000000001</v>
      </c>
      <c r="M62" s="4">
        <v>0.49154999999999999</v>
      </c>
      <c r="N62" s="2">
        <v>8695.716120000001</v>
      </c>
      <c r="O62" s="2">
        <v>8994.6838800000005</v>
      </c>
      <c r="P62" s="5">
        <v>8.5000000000000006E-2</v>
      </c>
      <c r="Q62" s="2">
        <v>75.370235294117649</v>
      </c>
      <c r="R62" s="2">
        <v>0</v>
      </c>
      <c r="S62" s="2">
        <v>0</v>
      </c>
      <c r="T62" s="2">
        <v>105819.81035294116</v>
      </c>
    </row>
    <row r="63" spans="1:20" x14ac:dyDescent="0.25">
      <c r="A63" t="s">
        <v>2340</v>
      </c>
      <c r="B63" t="s">
        <v>2340</v>
      </c>
      <c r="C63" t="s">
        <v>164</v>
      </c>
      <c r="D63" t="s">
        <v>2341</v>
      </c>
      <c r="E63">
        <v>2010</v>
      </c>
      <c r="F63" s="18">
        <v>8.33</v>
      </c>
      <c r="G63" s="3">
        <v>3000</v>
      </c>
      <c r="H63" s="7" t="s">
        <v>30</v>
      </c>
      <c r="I63" s="1">
        <v>14</v>
      </c>
      <c r="J63" s="2">
        <v>42000</v>
      </c>
      <c r="K63" s="4">
        <v>0.1</v>
      </c>
      <c r="L63" s="2">
        <v>37800</v>
      </c>
      <c r="M63" s="4">
        <v>0.49154999999999999</v>
      </c>
      <c r="N63" s="2">
        <v>18580.59</v>
      </c>
      <c r="O63" s="2">
        <v>19219.41</v>
      </c>
      <c r="P63" s="5">
        <v>8.5000000000000006E-2</v>
      </c>
      <c r="Q63" s="2">
        <v>75.370235294117634</v>
      </c>
      <c r="R63" s="2">
        <v>989.30219999999997</v>
      </c>
      <c r="S63" s="2">
        <v>1978.6043999999999</v>
      </c>
      <c r="T63" s="2">
        <v>228089.3102823529</v>
      </c>
    </row>
    <row r="64" spans="1:20" x14ac:dyDescent="0.25">
      <c r="A64" t="s">
        <v>2342</v>
      </c>
      <c r="B64" t="s">
        <v>2342</v>
      </c>
      <c r="C64" t="s">
        <v>7</v>
      </c>
      <c r="D64" t="s">
        <v>2343</v>
      </c>
      <c r="E64">
        <v>1981</v>
      </c>
      <c r="F64" s="18">
        <v>12.5</v>
      </c>
      <c r="G64" s="3">
        <v>1171</v>
      </c>
      <c r="H64" s="7" t="s">
        <v>30</v>
      </c>
      <c r="I64" s="1">
        <v>14</v>
      </c>
      <c r="J64" s="2">
        <v>16394</v>
      </c>
      <c r="K64" s="4">
        <v>0.1</v>
      </c>
      <c r="L64" s="2">
        <v>14754.6</v>
      </c>
      <c r="M64" s="4">
        <v>0.56842749999999986</v>
      </c>
      <c r="N64" s="2">
        <v>8386.920391499998</v>
      </c>
      <c r="O64" s="2">
        <v>6367.6796085000024</v>
      </c>
      <c r="P64" s="5">
        <v>8.5000000000000006E-2</v>
      </c>
      <c r="Q64" s="2">
        <v>63.974276470588251</v>
      </c>
      <c r="R64" s="2">
        <v>0</v>
      </c>
      <c r="S64" s="2">
        <v>0</v>
      </c>
      <c r="T64" s="2">
        <v>74913.877747058825</v>
      </c>
    </row>
    <row r="65" spans="1:20" x14ac:dyDescent="0.25">
      <c r="A65" t="s">
        <v>2344</v>
      </c>
      <c r="B65" t="s">
        <v>2344</v>
      </c>
      <c r="C65" t="s">
        <v>7</v>
      </c>
      <c r="D65" t="s">
        <v>2343</v>
      </c>
      <c r="E65">
        <v>1981</v>
      </c>
      <c r="F65" s="18">
        <v>12.5</v>
      </c>
      <c r="G65" s="3">
        <v>1171</v>
      </c>
      <c r="H65" s="7" t="s">
        <v>30</v>
      </c>
      <c r="I65" s="1">
        <v>14</v>
      </c>
      <c r="J65" s="2">
        <v>16394</v>
      </c>
      <c r="K65" s="4">
        <v>0.1</v>
      </c>
      <c r="L65" s="2">
        <v>14754.6</v>
      </c>
      <c r="M65" s="4">
        <v>0.56842749999999986</v>
      </c>
      <c r="N65" s="2">
        <v>8386.920391499998</v>
      </c>
      <c r="O65" s="2">
        <v>6367.6796085000024</v>
      </c>
      <c r="P65" s="5">
        <v>8.5000000000000006E-2</v>
      </c>
      <c r="Q65" s="2">
        <v>63.974276470588251</v>
      </c>
      <c r="R65" s="2">
        <v>0</v>
      </c>
      <c r="S65" s="2">
        <v>0</v>
      </c>
      <c r="T65" s="2">
        <v>74913.877747058825</v>
      </c>
    </row>
    <row r="66" spans="1:20" x14ac:dyDescent="0.25">
      <c r="A66" t="s">
        <v>2345</v>
      </c>
      <c r="B66" t="s">
        <v>2345</v>
      </c>
      <c r="C66" t="s">
        <v>7</v>
      </c>
      <c r="D66" t="s">
        <v>2343</v>
      </c>
      <c r="E66">
        <v>1981</v>
      </c>
      <c r="F66" s="18">
        <v>12.5</v>
      </c>
      <c r="G66" s="3">
        <v>1171</v>
      </c>
      <c r="H66" s="7" t="s">
        <v>30</v>
      </c>
      <c r="I66" s="1">
        <v>14</v>
      </c>
      <c r="J66" s="2">
        <v>16394</v>
      </c>
      <c r="K66" s="4">
        <v>0.1</v>
      </c>
      <c r="L66" s="2">
        <v>14754.6</v>
      </c>
      <c r="M66" s="4">
        <v>0.56842749999999986</v>
      </c>
      <c r="N66" s="2">
        <v>8386.920391499998</v>
      </c>
      <c r="O66" s="2">
        <v>6367.6796085000024</v>
      </c>
      <c r="P66" s="5">
        <v>8.5000000000000006E-2</v>
      </c>
      <c r="Q66" s="2">
        <v>63.974276470588251</v>
      </c>
      <c r="R66" s="2">
        <v>0</v>
      </c>
      <c r="S66" s="2">
        <v>0</v>
      </c>
      <c r="T66" s="2">
        <v>74913.877747058825</v>
      </c>
    </row>
    <row r="67" spans="1:20" x14ac:dyDescent="0.25">
      <c r="A67" t="s">
        <v>2346</v>
      </c>
      <c r="B67" t="s">
        <v>2346</v>
      </c>
      <c r="C67" t="s">
        <v>7</v>
      </c>
      <c r="D67" t="s">
        <v>2343</v>
      </c>
      <c r="E67">
        <v>1981</v>
      </c>
      <c r="F67" s="18">
        <v>12.5</v>
      </c>
      <c r="G67" s="3">
        <v>1171</v>
      </c>
      <c r="H67" s="7" t="s">
        <v>30</v>
      </c>
      <c r="I67" s="1">
        <v>14</v>
      </c>
      <c r="J67" s="2">
        <v>16394</v>
      </c>
      <c r="K67" s="4">
        <v>0.1</v>
      </c>
      <c r="L67" s="2">
        <v>14754.6</v>
      </c>
      <c r="M67" s="4">
        <v>0.56842749999999986</v>
      </c>
      <c r="N67" s="2">
        <v>8386.920391499998</v>
      </c>
      <c r="O67" s="2">
        <v>6367.6796085000024</v>
      </c>
      <c r="P67" s="5">
        <v>8.5000000000000006E-2</v>
      </c>
      <c r="Q67" s="2">
        <v>63.974276470588251</v>
      </c>
      <c r="R67" s="2">
        <v>0</v>
      </c>
      <c r="S67" s="2">
        <v>0</v>
      </c>
      <c r="T67" s="2">
        <v>74913.877747058825</v>
      </c>
    </row>
    <row r="68" spans="1:20" x14ac:dyDescent="0.25">
      <c r="A68" t="s">
        <v>2347</v>
      </c>
      <c r="B68" t="s">
        <v>2347</v>
      </c>
      <c r="C68" t="s">
        <v>7</v>
      </c>
      <c r="D68" t="s">
        <v>2343</v>
      </c>
      <c r="E68">
        <v>1980</v>
      </c>
      <c r="F68" s="18">
        <v>12.5</v>
      </c>
      <c r="G68" s="3">
        <v>1171</v>
      </c>
      <c r="H68" s="7" t="s">
        <v>30</v>
      </c>
      <c r="I68" s="1">
        <v>14</v>
      </c>
      <c r="J68" s="2">
        <v>16394</v>
      </c>
      <c r="K68" s="4">
        <v>0.1</v>
      </c>
      <c r="L68" s="2">
        <v>14754.6</v>
      </c>
      <c r="M68" s="4">
        <v>0.56842749999999986</v>
      </c>
      <c r="N68" s="2">
        <v>8386.920391499998</v>
      </c>
      <c r="O68" s="2">
        <v>6367.6796085000024</v>
      </c>
      <c r="P68" s="5">
        <v>8.5000000000000006E-2</v>
      </c>
      <c r="Q68" s="2">
        <v>63.974276470588251</v>
      </c>
      <c r="R68" s="2">
        <v>0</v>
      </c>
      <c r="S68" s="2">
        <v>0</v>
      </c>
      <c r="T68" s="2">
        <v>74913.877747058825</v>
      </c>
    </row>
    <row r="69" spans="1:20" x14ac:dyDescent="0.25">
      <c r="A69" t="s">
        <v>2348</v>
      </c>
      <c r="B69" t="s">
        <v>2348</v>
      </c>
      <c r="C69" t="s">
        <v>7</v>
      </c>
      <c r="D69" t="s">
        <v>2343</v>
      </c>
      <c r="E69">
        <v>1980</v>
      </c>
      <c r="F69" s="18">
        <v>12.5</v>
      </c>
      <c r="G69" s="3">
        <v>1171</v>
      </c>
      <c r="H69" s="7" t="s">
        <v>30</v>
      </c>
      <c r="I69" s="1">
        <v>14</v>
      </c>
      <c r="J69" s="2">
        <v>16394</v>
      </c>
      <c r="K69" s="4">
        <v>0.1</v>
      </c>
      <c r="L69" s="2">
        <v>14754.6</v>
      </c>
      <c r="M69" s="4">
        <v>0.56842749999999986</v>
      </c>
      <c r="N69" s="2">
        <v>8386.920391499998</v>
      </c>
      <c r="O69" s="2">
        <v>6367.6796085000024</v>
      </c>
      <c r="P69" s="5">
        <v>8.5000000000000006E-2</v>
      </c>
      <c r="Q69" s="2">
        <v>63.974276470588251</v>
      </c>
      <c r="R69" s="2">
        <v>0</v>
      </c>
      <c r="S69" s="2">
        <v>0</v>
      </c>
      <c r="T69" s="2">
        <v>74913.877747058825</v>
      </c>
    </row>
    <row r="70" spans="1:20" x14ac:dyDescent="0.25">
      <c r="A70" t="s">
        <v>2349</v>
      </c>
      <c r="B70" t="s">
        <v>2349</v>
      </c>
      <c r="C70" t="s">
        <v>7</v>
      </c>
      <c r="D70" t="s">
        <v>2343</v>
      </c>
      <c r="E70">
        <v>1980</v>
      </c>
      <c r="F70" s="18">
        <v>12.5</v>
      </c>
      <c r="G70" s="3">
        <v>1171</v>
      </c>
      <c r="H70" s="7" t="s">
        <v>30</v>
      </c>
      <c r="I70" s="1">
        <v>14</v>
      </c>
      <c r="J70" s="2">
        <v>16394</v>
      </c>
      <c r="K70" s="4">
        <v>0.1</v>
      </c>
      <c r="L70" s="2">
        <v>14754.6</v>
      </c>
      <c r="M70" s="4">
        <v>0.56842749999999986</v>
      </c>
      <c r="N70" s="2">
        <v>8386.920391499998</v>
      </c>
      <c r="O70" s="2">
        <v>6367.6796085000024</v>
      </c>
      <c r="P70" s="5">
        <v>8.5000000000000006E-2</v>
      </c>
      <c r="Q70" s="2">
        <v>63.974276470588251</v>
      </c>
      <c r="R70" s="2">
        <v>0</v>
      </c>
      <c r="S70" s="2">
        <v>0</v>
      </c>
      <c r="T70" s="2">
        <v>74913.877747058825</v>
      </c>
    </row>
    <row r="71" spans="1:20" x14ac:dyDescent="0.25">
      <c r="A71" t="s">
        <v>2350</v>
      </c>
      <c r="B71" t="s">
        <v>2350</v>
      </c>
      <c r="C71" t="s">
        <v>7</v>
      </c>
      <c r="D71" t="s">
        <v>2343</v>
      </c>
      <c r="E71">
        <v>1980</v>
      </c>
      <c r="F71" s="18">
        <v>12.5</v>
      </c>
      <c r="G71" s="3">
        <v>1171</v>
      </c>
      <c r="H71" s="7" t="s">
        <v>30</v>
      </c>
      <c r="I71" s="1">
        <v>14</v>
      </c>
      <c r="J71" s="2">
        <v>16394</v>
      </c>
      <c r="K71" s="4">
        <v>0.1</v>
      </c>
      <c r="L71" s="2">
        <v>14754.6</v>
      </c>
      <c r="M71" s="4">
        <v>0.56842749999999986</v>
      </c>
      <c r="N71" s="2">
        <v>8386.920391499998</v>
      </c>
      <c r="O71" s="2">
        <v>6367.6796085000024</v>
      </c>
      <c r="P71" s="5">
        <v>8.5000000000000006E-2</v>
      </c>
      <c r="Q71" s="2">
        <v>63.974276470588251</v>
      </c>
      <c r="R71" s="2">
        <v>0</v>
      </c>
      <c r="S71" s="2">
        <v>0</v>
      </c>
      <c r="T71" s="2">
        <v>74913.877747058825</v>
      </c>
    </row>
    <row r="72" spans="1:20" x14ac:dyDescent="0.25">
      <c r="A72" t="s">
        <v>2351</v>
      </c>
      <c r="B72" t="s">
        <v>2351</v>
      </c>
      <c r="C72" t="s">
        <v>7</v>
      </c>
      <c r="D72" t="s">
        <v>2352</v>
      </c>
      <c r="E72">
        <v>1966</v>
      </c>
      <c r="F72" s="18">
        <v>13.471</v>
      </c>
      <c r="G72" s="3">
        <v>750</v>
      </c>
      <c r="H72" s="7" t="s">
        <v>30</v>
      </c>
      <c r="I72" s="1">
        <v>15.400000000000002</v>
      </c>
      <c r="J72" s="2">
        <v>11550.000000000002</v>
      </c>
      <c r="K72" s="4">
        <v>0.1</v>
      </c>
      <c r="L72" s="2">
        <v>10395.000000000002</v>
      </c>
      <c r="M72" s="4">
        <v>0.56842749999999986</v>
      </c>
      <c r="N72" s="2">
        <v>5908.8038624999999</v>
      </c>
      <c r="O72" s="2">
        <v>4486.1961375000019</v>
      </c>
      <c r="P72" s="5">
        <v>8.5000000000000006E-2</v>
      </c>
      <c r="Q72" s="2">
        <v>70.371704117647084</v>
      </c>
      <c r="R72" s="2">
        <v>0</v>
      </c>
      <c r="S72" s="2">
        <v>0</v>
      </c>
      <c r="T72" s="2">
        <v>52778.778088235311</v>
      </c>
    </row>
    <row r="73" spans="1:20" x14ac:dyDescent="0.25">
      <c r="A73" t="s">
        <v>2353</v>
      </c>
      <c r="B73" t="s">
        <v>2353</v>
      </c>
      <c r="C73" t="s">
        <v>7</v>
      </c>
      <c r="D73" t="s">
        <v>2352</v>
      </c>
      <c r="E73">
        <v>1966</v>
      </c>
      <c r="F73" s="18">
        <v>15.118</v>
      </c>
      <c r="G73" s="3">
        <v>842</v>
      </c>
      <c r="H73" s="7" t="s">
        <v>30</v>
      </c>
      <c r="I73" s="1">
        <v>15.400000000000002</v>
      </c>
      <c r="J73" s="2">
        <v>12966.8</v>
      </c>
      <c r="K73" s="4">
        <v>0.1</v>
      </c>
      <c r="L73" s="2">
        <v>11670.12</v>
      </c>
      <c r="M73" s="4">
        <v>0.56842749999999986</v>
      </c>
      <c r="N73" s="2">
        <v>6633.6171362999985</v>
      </c>
      <c r="O73" s="2">
        <v>5036.5028637000023</v>
      </c>
      <c r="P73" s="5">
        <v>8.5000000000000006E-2</v>
      </c>
      <c r="Q73" s="2">
        <v>70.371704117647084</v>
      </c>
      <c r="R73" s="2">
        <v>0</v>
      </c>
      <c r="S73" s="2">
        <v>0</v>
      </c>
      <c r="T73" s="2">
        <v>59252.974867058845</v>
      </c>
    </row>
    <row r="74" spans="1:20" x14ac:dyDescent="0.25">
      <c r="A74" t="s">
        <v>2354</v>
      </c>
      <c r="B74" t="s">
        <v>2354</v>
      </c>
      <c r="C74" t="s">
        <v>7</v>
      </c>
      <c r="D74" t="s">
        <v>2352</v>
      </c>
      <c r="E74">
        <v>1966</v>
      </c>
      <c r="F74" s="18">
        <v>9.2552000000000003</v>
      </c>
      <c r="G74" s="3">
        <v>515</v>
      </c>
      <c r="H74" s="7" t="s">
        <v>30</v>
      </c>
      <c r="I74" s="1">
        <v>15.400000000000002</v>
      </c>
      <c r="J74" s="2">
        <v>7931.0000000000018</v>
      </c>
      <c r="K74" s="4">
        <v>0.1</v>
      </c>
      <c r="L74" s="2">
        <v>7137.9000000000005</v>
      </c>
      <c r="M74" s="4">
        <v>0.56842749999999986</v>
      </c>
      <c r="N74" s="2">
        <v>4057.378652249999</v>
      </c>
      <c r="O74" s="2">
        <v>3080.521347750001</v>
      </c>
      <c r="P74" s="5">
        <v>8.5000000000000006E-2</v>
      </c>
      <c r="Q74" s="2">
        <v>70.37170411764707</v>
      </c>
      <c r="R74" s="2">
        <v>0</v>
      </c>
      <c r="S74" s="2">
        <v>0</v>
      </c>
      <c r="T74" s="2">
        <v>36241.427620588242</v>
      </c>
    </row>
    <row r="75" spans="1:20" x14ac:dyDescent="0.25">
      <c r="A75" t="s">
        <v>2355</v>
      </c>
      <c r="B75" t="s">
        <v>2355</v>
      </c>
      <c r="C75" t="s">
        <v>7</v>
      </c>
      <c r="D75" t="s">
        <v>2352</v>
      </c>
      <c r="E75">
        <v>1966</v>
      </c>
      <c r="F75" s="18">
        <v>9.0952999999999999</v>
      </c>
      <c r="G75" s="3">
        <v>506</v>
      </c>
      <c r="H75" s="7" t="s">
        <v>30</v>
      </c>
      <c r="I75" s="1">
        <v>15.400000000000002</v>
      </c>
      <c r="J75" s="2">
        <v>7792.4000000000015</v>
      </c>
      <c r="K75" s="4">
        <v>0.1</v>
      </c>
      <c r="L75" s="2">
        <v>7013.1600000000017</v>
      </c>
      <c r="M75" s="4">
        <v>0.56842749999999986</v>
      </c>
      <c r="N75" s="2">
        <v>3986.4730058999999</v>
      </c>
      <c r="O75" s="2">
        <v>3026.6869941000018</v>
      </c>
      <c r="P75" s="5">
        <v>8.5000000000000006E-2</v>
      </c>
      <c r="Q75" s="2">
        <v>70.371704117647099</v>
      </c>
      <c r="R75" s="2">
        <v>0</v>
      </c>
      <c r="S75" s="2">
        <v>0</v>
      </c>
      <c r="T75" s="2">
        <v>35608.082283529431</v>
      </c>
    </row>
    <row r="76" spans="1:20" x14ac:dyDescent="0.25">
      <c r="A76" t="s">
        <v>2356</v>
      </c>
      <c r="B76" t="s">
        <v>2356</v>
      </c>
      <c r="C76" t="s">
        <v>7</v>
      </c>
      <c r="D76" t="s">
        <v>2357</v>
      </c>
      <c r="E76">
        <v>1966</v>
      </c>
      <c r="F76" s="18">
        <v>22.922799999999999</v>
      </c>
      <c r="G76" s="3">
        <v>1276</v>
      </c>
      <c r="H76" s="7" t="s">
        <v>30</v>
      </c>
      <c r="I76" s="1">
        <v>14</v>
      </c>
      <c r="J76" s="2">
        <v>17864</v>
      </c>
      <c r="K76" s="4">
        <v>0.1</v>
      </c>
      <c r="L76" s="2">
        <v>16077.6</v>
      </c>
      <c r="M76" s="4">
        <v>0.56842749999999986</v>
      </c>
      <c r="N76" s="2">
        <v>9138.9499739999974</v>
      </c>
      <c r="O76" s="2">
        <v>6938.650026000003</v>
      </c>
      <c r="P76" s="5">
        <v>8.5000000000000006E-2</v>
      </c>
      <c r="Q76" s="2">
        <v>63.974276470588258</v>
      </c>
      <c r="R76" s="2">
        <v>0</v>
      </c>
      <c r="S76" s="2">
        <v>0</v>
      </c>
      <c r="T76" s="2">
        <v>81631.176776470631</v>
      </c>
    </row>
    <row r="77" spans="1:20" x14ac:dyDescent="0.25">
      <c r="A77" t="s">
        <v>2358</v>
      </c>
      <c r="B77" t="s">
        <v>2358</v>
      </c>
      <c r="C77" t="s">
        <v>7</v>
      </c>
      <c r="D77" t="s">
        <v>2357</v>
      </c>
      <c r="E77">
        <v>1966</v>
      </c>
      <c r="F77" s="18">
        <v>11.578200000000001</v>
      </c>
      <c r="G77" s="3">
        <v>644</v>
      </c>
      <c r="H77" s="7" t="s">
        <v>30</v>
      </c>
      <c r="I77" s="1">
        <v>15.400000000000002</v>
      </c>
      <c r="J77" s="2">
        <v>9917.6000000000022</v>
      </c>
      <c r="K77" s="4">
        <v>0.1</v>
      </c>
      <c r="L77" s="2">
        <v>8925.840000000002</v>
      </c>
      <c r="M77" s="4">
        <v>0.56842749999999986</v>
      </c>
      <c r="N77" s="2">
        <v>5073.6929166</v>
      </c>
      <c r="O77" s="2">
        <v>3852.147083400002</v>
      </c>
      <c r="P77" s="5">
        <v>8.5000000000000006E-2</v>
      </c>
      <c r="Q77" s="2">
        <v>70.371704117647084</v>
      </c>
      <c r="R77" s="2">
        <v>0</v>
      </c>
      <c r="S77" s="2">
        <v>0</v>
      </c>
      <c r="T77" s="2">
        <v>45319.377451764725</v>
      </c>
    </row>
    <row r="78" spans="1:20" x14ac:dyDescent="0.25">
      <c r="A78" t="s">
        <v>2359</v>
      </c>
      <c r="B78" t="s">
        <v>2359</v>
      </c>
      <c r="C78" t="s">
        <v>7</v>
      </c>
      <c r="D78" t="s">
        <v>2357</v>
      </c>
      <c r="E78">
        <v>1966</v>
      </c>
      <c r="F78" s="18">
        <v>18.5595</v>
      </c>
      <c r="G78" s="3">
        <v>1033</v>
      </c>
      <c r="H78" s="7" t="s">
        <v>30</v>
      </c>
      <c r="I78" s="1">
        <v>14</v>
      </c>
      <c r="J78" s="2">
        <v>14462</v>
      </c>
      <c r="K78" s="4">
        <v>0.1</v>
      </c>
      <c r="L78" s="2">
        <v>13015.8</v>
      </c>
      <c r="M78" s="4">
        <v>0.56842749999999986</v>
      </c>
      <c r="N78" s="2">
        <v>7398.5386544999965</v>
      </c>
      <c r="O78" s="2">
        <v>5617.2613455000019</v>
      </c>
      <c r="P78" s="5">
        <v>8.5000000000000006E-2</v>
      </c>
      <c r="Q78" s="2">
        <v>63.974276470588251</v>
      </c>
      <c r="R78" s="2">
        <v>0</v>
      </c>
      <c r="S78" s="2">
        <v>0</v>
      </c>
      <c r="T78" s="2">
        <v>66085.42759411766</v>
      </c>
    </row>
    <row r="79" spans="1:20" x14ac:dyDescent="0.25">
      <c r="A79" t="s">
        <v>2360</v>
      </c>
      <c r="B79" t="s">
        <v>2360</v>
      </c>
      <c r="C79" t="s">
        <v>7</v>
      </c>
      <c r="D79" t="s">
        <v>2361</v>
      </c>
      <c r="E79">
        <v>1929</v>
      </c>
      <c r="F79" s="18">
        <v>25</v>
      </c>
      <c r="G79" s="3">
        <v>1349</v>
      </c>
      <c r="H79" s="7" t="s">
        <v>30</v>
      </c>
      <c r="I79" s="1">
        <v>14</v>
      </c>
      <c r="J79" s="2">
        <v>18886</v>
      </c>
      <c r="K79" s="4">
        <v>0.1</v>
      </c>
      <c r="L79" s="2">
        <v>16997.400000000001</v>
      </c>
      <c r="M79" s="4">
        <v>0.56842749999999986</v>
      </c>
      <c r="N79" s="2">
        <v>9661.789588499998</v>
      </c>
      <c r="O79" s="2">
        <v>7335.6104115000035</v>
      </c>
      <c r="P79" s="5">
        <v>8.5000000000000006E-2</v>
      </c>
      <c r="Q79" s="2">
        <v>63.974276470588265</v>
      </c>
      <c r="R79" s="2">
        <v>0</v>
      </c>
      <c r="S79" s="2">
        <v>0</v>
      </c>
      <c r="T79" s="2">
        <v>86301.298958823565</v>
      </c>
    </row>
    <row r="80" spans="1:20" x14ac:dyDescent="0.25">
      <c r="A80" t="s">
        <v>2362</v>
      </c>
      <c r="B80" t="s">
        <v>2362</v>
      </c>
      <c r="C80" t="s">
        <v>7</v>
      </c>
      <c r="D80" t="s">
        <v>2361</v>
      </c>
      <c r="E80">
        <v>1929</v>
      </c>
      <c r="F80" s="18">
        <v>25</v>
      </c>
      <c r="G80" s="3">
        <v>1349</v>
      </c>
      <c r="H80" s="7" t="s">
        <v>30</v>
      </c>
      <c r="I80" s="1">
        <v>14</v>
      </c>
      <c r="J80" s="2">
        <v>18886</v>
      </c>
      <c r="K80" s="4">
        <v>0.1</v>
      </c>
      <c r="L80" s="2">
        <v>16997.400000000001</v>
      </c>
      <c r="M80" s="4">
        <v>0.56842749999999986</v>
      </c>
      <c r="N80" s="2">
        <v>9661.789588499998</v>
      </c>
      <c r="O80" s="2">
        <v>7335.6104115000035</v>
      </c>
      <c r="P80" s="5">
        <v>8.5000000000000006E-2</v>
      </c>
      <c r="Q80" s="2">
        <v>63.974276470588265</v>
      </c>
      <c r="R80" s="2">
        <v>0</v>
      </c>
      <c r="S80" s="2">
        <v>0</v>
      </c>
      <c r="T80" s="2">
        <v>86301.298958823565</v>
      </c>
    </row>
    <row r="81" spans="1:20" x14ac:dyDescent="0.25">
      <c r="A81" t="s">
        <v>2363</v>
      </c>
      <c r="B81" t="s">
        <v>2363</v>
      </c>
      <c r="C81" t="s">
        <v>7</v>
      </c>
      <c r="D81" t="s">
        <v>2361</v>
      </c>
      <c r="E81">
        <v>1929</v>
      </c>
      <c r="F81" s="18">
        <v>25</v>
      </c>
      <c r="G81" s="3">
        <v>1349</v>
      </c>
      <c r="H81" s="7" t="s">
        <v>30</v>
      </c>
      <c r="I81" s="1">
        <v>14</v>
      </c>
      <c r="J81" s="2">
        <v>18886</v>
      </c>
      <c r="K81" s="4">
        <v>0.1</v>
      </c>
      <c r="L81" s="2">
        <v>16997.400000000001</v>
      </c>
      <c r="M81" s="4">
        <v>0.56842749999999986</v>
      </c>
      <c r="N81" s="2">
        <v>9661.789588499998</v>
      </c>
      <c r="O81" s="2">
        <v>7335.6104115000035</v>
      </c>
      <c r="P81" s="5">
        <v>8.5000000000000006E-2</v>
      </c>
      <c r="Q81" s="2">
        <v>63.974276470588265</v>
      </c>
      <c r="R81" s="2">
        <v>0</v>
      </c>
      <c r="S81" s="2">
        <v>0</v>
      </c>
      <c r="T81" s="2">
        <v>86301.298958823565</v>
      </c>
    </row>
    <row r="82" spans="1:20" x14ac:dyDescent="0.25">
      <c r="A82" t="s">
        <v>2364</v>
      </c>
      <c r="B82" t="s">
        <v>2364</v>
      </c>
      <c r="C82" t="s">
        <v>7</v>
      </c>
      <c r="D82" t="s">
        <v>2361</v>
      </c>
      <c r="E82">
        <v>1929</v>
      </c>
      <c r="F82" s="18">
        <v>25</v>
      </c>
      <c r="G82" s="3">
        <v>1349</v>
      </c>
      <c r="H82" s="7" t="s">
        <v>30</v>
      </c>
      <c r="I82" s="1">
        <v>14</v>
      </c>
      <c r="J82" s="2">
        <v>18886</v>
      </c>
      <c r="K82" s="4">
        <v>0.1</v>
      </c>
      <c r="L82" s="2">
        <v>16997.400000000001</v>
      </c>
      <c r="M82" s="4">
        <v>0.56842749999999986</v>
      </c>
      <c r="N82" s="2">
        <v>9661.789588499998</v>
      </c>
      <c r="O82" s="2">
        <v>7335.6104115000035</v>
      </c>
      <c r="P82" s="5">
        <v>8.5000000000000006E-2</v>
      </c>
      <c r="Q82" s="2">
        <v>63.974276470588265</v>
      </c>
      <c r="R82" s="2">
        <v>0</v>
      </c>
      <c r="S82" s="2">
        <v>0</v>
      </c>
      <c r="T82" s="2">
        <v>86301.298958823565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800"/>
  <sheetViews>
    <sheetView workbookViewId="0">
      <selection activeCell="G1" sqref="G1"/>
    </sheetView>
  </sheetViews>
  <sheetFormatPr defaultColWidth="9.28515625" defaultRowHeight="15" x14ac:dyDescent="0.25"/>
  <cols>
    <col min="1" max="1" width="18.140625" style="11" bestFit="1" customWidth="1"/>
    <col min="2" max="2" width="18.42578125" style="16" customWidth="1"/>
    <col min="3" max="3" width="5.140625" style="16" customWidth="1"/>
    <col min="4" max="4" width="30.28515625" style="11" customWidth="1"/>
    <col min="5" max="6" width="9.5703125" style="10" customWidth="1"/>
    <col min="7" max="7" width="18.7109375" style="11" bestFit="1" customWidth="1"/>
    <col min="8" max="9" width="9.85546875" style="12" customWidth="1"/>
    <col min="10" max="10" width="11.28515625" style="10" customWidth="1"/>
    <col min="11" max="11" width="10.28515625" style="10" customWidth="1"/>
    <col min="12" max="12" width="11.5703125" style="10" bestFit="1" customWidth="1"/>
    <col min="13" max="13" width="8.85546875" style="23" bestFit="1" customWidth="1"/>
    <col min="14" max="14" width="11.5703125" style="10" bestFit="1" customWidth="1"/>
    <col min="15" max="15" width="11.28515625" style="23" bestFit="1" customWidth="1"/>
    <col min="16" max="16" width="11.5703125" style="10" bestFit="1" customWidth="1"/>
    <col min="17" max="17" width="13.28515625" style="10" bestFit="1" customWidth="1"/>
    <col min="18" max="18" width="13.7109375" style="10" customWidth="1"/>
    <col min="19" max="19" width="16.5703125" style="10" customWidth="1"/>
    <col min="20" max="20" width="18.28515625" style="10" customWidth="1"/>
    <col min="21" max="21" width="14.28515625" style="10" customWidth="1"/>
    <col min="22" max="22" width="33.5703125" style="10" customWidth="1"/>
    <col min="23" max="16384" width="9.28515625" style="11"/>
  </cols>
  <sheetData>
    <row r="1" spans="1:22" s="16" customFormat="1" ht="30" x14ac:dyDescent="0.25">
      <c r="A1" s="9" t="s">
        <v>0</v>
      </c>
      <c r="B1" s="9" t="s">
        <v>1</v>
      </c>
      <c r="C1" s="9" t="s">
        <v>2</v>
      </c>
      <c r="D1" s="9" t="s">
        <v>13</v>
      </c>
      <c r="E1" s="9" t="s">
        <v>14</v>
      </c>
      <c r="F1" s="9" t="s">
        <v>15</v>
      </c>
      <c r="G1" s="9" t="s">
        <v>16</v>
      </c>
      <c r="H1" s="20" t="s">
        <v>17</v>
      </c>
      <c r="I1" s="20" t="s">
        <v>18</v>
      </c>
      <c r="J1" s="9" t="s">
        <v>19</v>
      </c>
      <c r="K1" s="9" t="s">
        <v>20</v>
      </c>
      <c r="L1" s="9" t="s">
        <v>21</v>
      </c>
      <c r="M1" s="22" t="s">
        <v>22</v>
      </c>
      <c r="N1" s="9" t="s">
        <v>23</v>
      </c>
      <c r="O1" s="22" t="s">
        <v>24</v>
      </c>
      <c r="P1" s="9" t="s">
        <v>25</v>
      </c>
      <c r="Q1" s="9" t="s">
        <v>26</v>
      </c>
      <c r="R1" s="9" t="s">
        <v>213</v>
      </c>
      <c r="S1" s="9" t="s">
        <v>27</v>
      </c>
      <c r="T1" s="19" t="s">
        <v>28</v>
      </c>
      <c r="U1" s="19" t="s">
        <v>214</v>
      </c>
      <c r="V1" s="9" t="s">
        <v>3</v>
      </c>
    </row>
    <row r="2" spans="1:22" ht="75" x14ac:dyDescent="0.25">
      <c r="A2" s="11" t="s">
        <v>215</v>
      </c>
      <c r="B2" s="16" t="s">
        <v>216</v>
      </c>
      <c r="C2" s="16" t="s">
        <v>217</v>
      </c>
      <c r="D2" s="11" t="s">
        <v>218</v>
      </c>
      <c r="E2" s="10">
        <v>37030</v>
      </c>
      <c r="F2" s="10">
        <v>1972</v>
      </c>
      <c r="G2" s="11" t="s">
        <v>94</v>
      </c>
      <c r="H2" s="12">
        <v>9040</v>
      </c>
      <c r="I2" s="12">
        <v>5573</v>
      </c>
      <c r="J2" s="10" t="s">
        <v>30</v>
      </c>
      <c r="K2" s="21">
        <v>14.4</v>
      </c>
      <c r="L2" s="14">
        <v>80251.199999999997</v>
      </c>
      <c r="M2" s="15">
        <v>0.1</v>
      </c>
      <c r="N2" s="14">
        <v>72226.080000000002</v>
      </c>
      <c r="O2" s="15">
        <v>0.63055250000000007</v>
      </c>
      <c r="P2" s="14">
        <v>26683.744690799998</v>
      </c>
      <c r="Q2" s="15">
        <v>8.5000000000000006E-2</v>
      </c>
      <c r="R2" s="21">
        <v>56.329877647058815</v>
      </c>
      <c r="S2" s="13">
        <v>0</v>
      </c>
      <c r="T2" s="14">
        <v>0</v>
      </c>
      <c r="U2" s="14">
        <v>313926.40812705876</v>
      </c>
    </row>
    <row r="3" spans="1:22" ht="45" x14ac:dyDescent="0.25">
      <c r="A3" s="11" t="s">
        <v>219</v>
      </c>
      <c r="B3" s="16" t="s">
        <v>220</v>
      </c>
      <c r="C3" s="16" t="s">
        <v>157</v>
      </c>
      <c r="D3" s="11" t="s">
        <v>221</v>
      </c>
      <c r="E3" s="10">
        <v>37255</v>
      </c>
      <c r="F3" s="10">
        <v>1957</v>
      </c>
      <c r="G3" s="11" t="s">
        <v>29</v>
      </c>
      <c r="H3" s="12">
        <v>187425</v>
      </c>
      <c r="I3" s="12">
        <v>78652</v>
      </c>
      <c r="J3" s="10" t="s">
        <v>30</v>
      </c>
      <c r="K3" s="21">
        <v>12.8</v>
      </c>
      <c r="L3" s="14">
        <v>1006745.6</v>
      </c>
      <c r="M3" s="15">
        <v>0.1</v>
      </c>
      <c r="N3" s="14">
        <v>906071.04000000004</v>
      </c>
      <c r="O3" s="15">
        <v>0.69350000000000001</v>
      </c>
      <c r="P3" s="14">
        <v>277710.77376000001</v>
      </c>
      <c r="Q3" s="15">
        <v>8.5000000000000006E-2</v>
      </c>
      <c r="R3" s="21">
        <v>41.539764705882355</v>
      </c>
      <c r="S3" s="13">
        <v>0</v>
      </c>
      <c r="T3" s="14">
        <v>0</v>
      </c>
      <c r="U3" s="14">
        <v>3267185.5736470586</v>
      </c>
    </row>
    <row r="4" spans="1:22" x14ac:dyDescent="0.25">
      <c r="A4" s="11" t="s">
        <v>222</v>
      </c>
      <c r="B4" s="16" t="s">
        <v>222</v>
      </c>
      <c r="C4" s="16" t="s">
        <v>4</v>
      </c>
      <c r="D4" s="11" t="s">
        <v>223</v>
      </c>
      <c r="E4" s="10">
        <v>37255</v>
      </c>
      <c r="F4" s="10">
        <v>1998</v>
      </c>
      <c r="G4" s="11" t="s">
        <v>94</v>
      </c>
      <c r="H4" s="12">
        <v>21259</v>
      </c>
      <c r="I4" s="12">
        <v>10201</v>
      </c>
      <c r="J4" s="10" t="s">
        <v>30</v>
      </c>
      <c r="K4" s="21">
        <v>12.8</v>
      </c>
      <c r="L4" s="14">
        <v>130572.8</v>
      </c>
      <c r="M4" s="15">
        <v>0.1</v>
      </c>
      <c r="N4" s="14">
        <v>117515.52</v>
      </c>
      <c r="O4" s="15">
        <v>0.69350000000000001</v>
      </c>
      <c r="P4" s="14">
        <v>36018.506880000001</v>
      </c>
      <c r="Q4" s="15">
        <v>8.5000000000000006E-2</v>
      </c>
      <c r="R4" s="21">
        <v>41.539764705882355</v>
      </c>
      <c r="S4" s="13">
        <v>0</v>
      </c>
      <c r="T4" s="14">
        <v>0</v>
      </c>
      <c r="U4" s="14">
        <v>423747.13976470585</v>
      </c>
    </row>
    <row r="5" spans="1:22" x14ac:dyDescent="0.25">
      <c r="A5" s="11" t="s">
        <v>224</v>
      </c>
      <c r="B5" s="16" t="s">
        <v>224</v>
      </c>
      <c r="C5" s="16" t="s">
        <v>147</v>
      </c>
      <c r="D5" s="11" t="s">
        <v>225</v>
      </c>
      <c r="E5" s="10">
        <v>37258</v>
      </c>
      <c r="F5" s="10">
        <v>1963</v>
      </c>
      <c r="G5" s="11" t="s">
        <v>29</v>
      </c>
      <c r="H5" s="12">
        <v>62292</v>
      </c>
      <c r="I5" s="12">
        <v>13040</v>
      </c>
      <c r="J5" s="10" t="s">
        <v>30</v>
      </c>
      <c r="K5" s="21">
        <v>12.8</v>
      </c>
      <c r="L5" s="14">
        <v>166912</v>
      </c>
      <c r="M5" s="15">
        <v>0.1</v>
      </c>
      <c r="N5" s="14">
        <v>150220.79999999999</v>
      </c>
      <c r="O5" s="15">
        <v>0.65785249999999995</v>
      </c>
      <c r="P5" s="14">
        <v>51397.671168000001</v>
      </c>
      <c r="Q5" s="15">
        <v>8.5000000000000006E-2</v>
      </c>
      <c r="R5" s="21">
        <v>46.371049411764709</v>
      </c>
      <c r="S5" s="13">
        <v>10132</v>
      </c>
      <c r="T5" s="14">
        <v>30396</v>
      </c>
      <c r="U5" s="14">
        <v>635074.48432941176</v>
      </c>
    </row>
    <row r="6" spans="1:22" x14ac:dyDescent="0.25">
      <c r="A6" s="11" t="s">
        <v>226</v>
      </c>
      <c r="B6" s="16" t="s">
        <v>226</v>
      </c>
      <c r="C6" s="16" t="s">
        <v>4</v>
      </c>
      <c r="D6" s="11" t="s">
        <v>227</v>
      </c>
      <c r="E6" s="10">
        <v>37296</v>
      </c>
      <c r="F6" s="10">
        <v>1975</v>
      </c>
      <c r="G6" s="11" t="s">
        <v>32</v>
      </c>
      <c r="H6" s="12">
        <v>7200</v>
      </c>
      <c r="I6" s="12">
        <v>348</v>
      </c>
      <c r="J6" s="10" t="s">
        <v>30</v>
      </c>
      <c r="K6" s="21">
        <v>21.6</v>
      </c>
      <c r="L6" s="14">
        <v>7516.8</v>
      </c>
      <c r="M6" s="15">
        <v>0.1</v>
      </c>
      <c r="N6" s="14">
        <v>6765.119999999999</v>
      </c>
      <c r="O6" s="15">
        <v>0.5557399999999999</v>
      </c>
      <c r="P6" s="14">
        <v>3005.4722112000004</v>
      </c>
      <c r="Q6" s="15">
        <v>0.08</v>
      </c>
      <c r="R6" s="21">
        <v>107.95518000000004</v>
      </c>
      <c r="S6" s="13">
        <v>5808</v>
      </c>
      <c r="T6" s="14">
        <v>17424</v>
      </c>
      <c r="U6" s="14">
        <v>54992.402640000008</v>
      </c>
    </row>
    <row r="7" spans="1:22" x14ac:dyDescent="0.25">
      <c r="A7" s="11" t="s">
        <v>228</v>
      </c>
      <c r="B7" s="16" t="s">
        <v>228</v>
      </c>
      <c r="C7" s="16" t="s">
        <v>4</v>
      </c>
      <c r="D7" s="11" t="s">
        <v>229</v>
      </c>
      <c r="E7" s="10">
        <v>37187</v>
      </c>
      <c r="F7" s="10">
        <v>1955</v>
      </c>
      <c r="G7" s="11" t="s">
        <v>94</v>
      </c>
      <c r="H7" s="12">
        <v>3531</v>
      </c>
      <c r="I7" s="12">
        <v>2112</v>
      </c>
      <c r="J7" s="10" t="s">
        <v>30</v>
      </c>
      <c r="K7" s="21">
        <v>16</v>
      </c>
      <c r="L7" s="14">
        <v>33792</v>
      </c>
      <c r="M7" s="15">
        <v>0.1</v>
      </c>
      <c r="N7" s="14">
        <v>30412.799999999999</v>
      </c>
      <c r="O7" s="15">
        <v>0.53013749999999993</v>
      </c>
      <c r="P7" s="14">
        <v>14289.834240000002</v>
      </c>
      <c r="Q7" s="15">
        <v>8.5000000000000006E-2</v>
      </c>
      <c r="R7" s="21">
        <v>79.600235294117653</v>
      </c>
      <c r="S7" s="13">
        <v>0</v>
      </c>
      <c r="T7" s="14">
        <v>0</v>
      </c>
      <c r="U7" s="14">
        <v>168115.69694117649</v>
      </c>
    </row>
    <row r="8" spans="1:22" ht="45" x14ac:dyDescent="0.25">
      <c r="A8" s="11" t="s">
        <v>230</v>
      </c>
      <c r="B8" s="16" t="s">
        <v>231</v>
      </c>
      <c r="C8" s="16" t="s">
        <v>116</v>
      </c>
      <c r="D8" s="11" t="s">
        <v>232</v>
      </c>
      <c r="E8" s="10">
        <v>37031</v>
      </c>
      <c r="F8" s="10">
        <v>1974</v>
      </c>
      <c r="G8" s="11" t="s">
        <v>94</v>
      </c>
      <c r="H8" s="12">
        <v>18600</v>
      </c>
      <c r="I8" s="12">
        <v>2775</v>
      </c>
      <c r="J8" s="10" t="s">
        <v>30</v>
      </c>
      <c r="K8" s="21">
        <v>16</v>
      </c>
      <c r="L8" s="14">
        <v>44400</v>
      </c>
      <c r="M8" s="15">
        <v>0.1</v>
      </c>
      <c r="N8" s="14">
        <v>39960</v>
      </c>
      <c r="O8" s="15">
        <v>0.68760249999999989</v>
      </c>
      <c r="P8" s="14">
        <v>12483.404100000003</v>
      </c>
      <c r="Q8" s="15">
        <v>8.5000000000000006E-2</v>
      </c>
      <c r="R8" s="21">
        <v>52.923811764705889</v>
      </c>
      <c r="S8" s="13">
        <v>7500</v>
      </c>
      <c r="T8" s="14">
        <v>22500</v>
      </c>
      <c r="U8" s="14">
        <v>169363.57764705885</v>
      </c>
    </row>
    <row r="9" spans="1:22" x14ac:dyDescent="0.25">
      <c r="A9" s="11" t="s">
        <v>233</v>
      </c>
      <c r="B9" s="16" t="s">
        <v>233</v>
      </c>
      <c r="C9" s="16" t="s">
        <v>4</v>
      </c>
      <c r="D9" s="11" t="s">
        <v>234</v>
      </c>
      <c r="E9" s="10">
        <v>37059</v>
      </c>
      <c r="F9" s="10">
        <v>1973</v>
      </c>
      <c r="G9" s="11" t="s">
        <v>35</v>
      </c>
      <c r="H9" s="12">
        <v>337563</v>
      </c>
      <c r="I9" s="12">
        <v>250</v>
      </c>
      <c r="J9" s="10" t="s">
        <v>30</v>
      </c>
      <c r="K9" s="21">
        <v>21.6</v>
      </c>
      <c r="L9" s="14">
        <v>5399.9999999999991</v>
      </c>
      <c r="M9" s="15">
        <v>0.15</v>
      </c>
      <c r="N9" s="14">
        <v>4589.9999999999991</v>
      </c>
      <c r="O9" s="15">
        <v>0.5455025</v>
      </c>
      <c r="P9" s="14">
        <v>2086.1435249999995</v>
      </c>
      <c r="Q9" s="15">
        <v>0.09</v>
      </c>
      <c r="R9" s="21">
        <v>92.717489999999955</v>
      </c>
      <c r="S9" s="13">
        <v>0</v>
      </c>
      <c r="T9" s="14">
        <v>0</v>
      </c>
      <c r="U9" s="14">
        <v>23179.37249999999</v>
      </c>
    </row>
    <row r="10" spans="1:22" ht="30" x14ac:dyDescent="0.25">
      <c r="A10" s="11" t="s">
        <v>235</v>
      </c>
      <c r="B10" s="16" t="s">
        <v>236</v>
      </c>
      <c r="C10" s="16" t="s">
        <v>63</v>
      </c>
      <c r="D10" s="11" t="s">
        <v>237</v>
      </c>
      <c r="E10" s="10">
        <v>37262</v>
      </c>
      <c r="F10" s="10">
        <v>1981</v>
      </c>
      <c r="G10" s="11" t="s">
        <v>35</v>
      </c>
      <c r="H10" s="12">
        <v>235092</v>
      </c>
      <c r="I10" s="12">
        <v>44559</v>
      </c>
      <c r="J10" s="10" t="s">
        <v>30</v>
      </c>
      <c r="K10" s="21">
        <v>11.664</v>
      </c>
      <c r="L10" s="14">
        <v>519736.17600000009</v>
      </c>
      <c r="M10" s="15">
        <v>0.15</v>
      </c>
      <c r="N10" s="14">
        <v>441775.7496000001</v>
      </c>
      <c r="O10" s="15">
        <v>0.56842749999999986</v>
      </c>
      <c r="P10" s="14">
        <v>190658.26469424611</v>
      </c>
      <c r="Q10" s="15">
        <v>0.09</v>
      </c>
      <c r="R10" s="21">
        <v>47.542026600000035</v>
      </c>
      <c r="S10" s="13">
        <v>56856</v>
      </c>
      <c r="T10" s="14">
        <v>397992</v>
      </c>
      <c r="U10" s="14">
        <v>2516417.1632694015</v>
      </c>
    </row>
    <row r="11" spans="1:22" x14ac:dyDescent="0.25">
      <c r="A11" s="11" t="s">
        <v>238</v>
      </c>
      <c r="B11" s="16" t="s">
        <v>238</v>
      </c>
      <c r="C11" s="16" t="s">
        <v>4</v>
      </c>
      <c r="D11" s="11" t="s">
        <v>239</v>
      </c>
      <c r="E11" s="10">
        <v>37046</v>
      </c>
      <c r="F11" s="10">
        <v>2004</v>
      </c>
      <c r="G11" s="11" t="s">
        <v>31</v>
      </c>
      <c r="H11" s="12">
        <v>1164</v>
      </c>
      <c r="I11" s="12">
        <v>397</v>
      </c>
      <c r="J11" s="10" t="s">
        <v>30</v>
      </c>
      <c r="K11" s="21">
        <v>23.76</v>
      </c>
      <c r="L11" s="14">
        <v>9432.7199999999993</v>
      </c>
      <c r="M11" s="15">
        <v>0.15</v>
      </c>
      <c r="N11" s="14">
        <v>8017.8119999999999</v>
      </c>
      <c r="O11" s="15">
        <v>0.69350000000000001</v>
      </c>
      <c r="P11" s="14">
        <v>2457.4593779999996</v>
      </c>
      <c r="Q11" s="15">
        <v>0.09</v>
      </c>
      <c r="R11" s="21">
        <v>68.778599999999983</v>
      </c>
      <c r="S11" s="13">
        <v>0</v>
      </c>
      <c r="T11" s="14">
        <v>0</v>
      </c>
      <c r="U11" s="14">
        <v>27305.104199999991</v>
      </c>
    </row>
    <row r="12" spans="1:22" ht="30" x14ac:dyDescent="0.25">
      <c r="A12" s="11" t="s">
        <v>240</v>
      </c>
      <c r="B12" s="16" t="s">
        <v>241</v>
      </c>
      <c r="C12" s="16" t="s">
        <v>5</v>
      </c>
      <c r="D12" s="11" t="s">
        <v>242</v>
      </c>
      <c r="E12" s="10">
        <v>37128</v>
      </c>
      <c r="F12" s="10">
        <v>1956</v>
      </c>
      <c r="G12" s="11" t="s">
        <v>31</v>
      </c>
      <c r="H12" s="12">
        <v>2016</v>
      </c>
      <c r="I12" s="12">
        <v>596</v>
      </c>
      <c r="J12" s="10" t="s">
        <v>30</v>
      </c>
      <c r="K12" s="21">
        <v>19.8</v>
      </c>
      <c r="L12" s="14">
        <v>11800.8</v>
      </c>
      <c r="M12" s="15">
        <v>0.15</v>
      </c>
      <c r="N12" s="14">
        <v>10030.68</v>
      </c>
      <c r="O12" s="15">
        <v>0.56842749999999986</v>
      </c>
      <c r="P12" s="14">
        <v>4328.9656443000013</v>
      </c>
      <c r="Q12" s="15">
        <v>0.09</v>
      </c>
      <c r="R12" s="21">
        <v>80.704057500000019</v>
      </c>
      <c r="S12" s="13">
        <v>0</v>
      </c>
      <c r="T12" s="14">
        <v>0</v>
      </c>
      <c r="U12" s="14">
        <v>48099.618270000014</v>
      </c>
    </row>
    <row r="13" spans="1:22" x14ac:dyDescent="0.25">
      <c r="A13" s="11" t="s">
        <v>243</v>
      </c>
      <c r="B13" s="16" t="s">
        <v>243</v>
      </c>
      <c r="C13" s="16" t="s">
        <v>4</v>
      </c>
      <c r="D13" s="11" t="s">
        <v>244</v>
      </c>
      <c r="E13" s="10">
        <v>37034</v>
      </c>
      <c r="F13" s="10">
        <v>1969</v>
      </c>
      <c r="G13" s="11" t="s">
        <v>94</v>
      </c>
      <c r="H13" s="12">
        <v>104328</v>
      </c>
      <c r="I13" s="12">
        <v>51398</v>
      </c>
      <c r="J13" s="10" t="s">
        <v>30</v>
      </c>
      <c r="K13" s="21">
        <v>11.52</v>
      </c>
      <c r="L13" s="14">
        <v>592104.96000000008</v>
      </c>
      <c r="M13" s="15">
        <v>0.1</v>
      </c>
      <c r="N13" s="14">
        <v>532894.46400000004</v>
      </c>
      <c r="O13" s="15">
        <v>0.60139750000000003</v>
      </c>
      <c r="P13" s="14">
        <v>212413.06558656</v>
      </c>
      <c r="Q13" s="15">
        <v>8.5000000000000006E-2</v>
      </c>
      <c r="R13" s="21">
        <v>48.620126117647054</v>
      </c>
      <c r="S13" s="13">
        <v>0</v>
      </c>
      <c r="T13" s="14">
        <v>0</v>
      </c>
      <c r="U13" s="14">
        <v>2498977.2421948235</v>
      </c>
    </row>
    <row r="14" spans="1:22" x14ac:dyDescent="0.25">
      <c r="A14" s="11" t="s">
        <v>245</v>
      </c>
      <c r="B14" s="16" t="s">
        <v>245</v>
      </c>
      <c r="C14" s="16" t="s">
        <v>4</v>
      </c>
      <c r="D14" s="11" t="s">
        <v>246</v>
      </c>
      <c r="E14" s="10">
        <v>37262</v>
      </c>
      <c r="F14" s="10">
        <v>1962</v>
      </c>
      <c r="G14" s="11" t="s">
        <v>94</v>
      </c>
      <c r="H14" s="12">
        <v>63608</v>
      </c>
      <c r="I14" s="12">
        <v>31582</v>
      </c>
      <c r="J14" s="10" t="s">
        <v>30</v>
      </c>
      <c r="K14" s="21">
        <v>12.8</v>
      </c>
      <c r="L14" s="14">
        <v>404249.59999999998</v>
      </c>
      <c r="M14" s="15">
        <v>0.1</v>
      </c>
      <c r="N14" s="14">
        <v>363824.64000000001</v>
      </c>
      <c r="O14" s="15">
        <v>0.56842749999999986</v>
      </c>
      <c r="P14" s="14">
        <v>157016.70944640003</v>
      </c>
      <c r="Q14" s="15">
        <v>8.5000000000000006E-2</v>
      </c>
      <c r="R14" s="21">
        <v>58.490767058823543</v>
      </c>
      <c r="S14" s="13">
        <v>0</v>
      </c>
      <c r="T14" s="14">
        <v>0</v>
      </c>
      <c r="U14" s="14">
        <v>1847255.4052517652</v>
      </c>
    </row>
    <row r="15" spans="1:22" x14ac:dyDescent="0.25">
      <c r="A15" s="11" t="s">
        <v>247</v>
      </c>
      <c r="B15" s="16" t="s">
        <v>247</v>
      </c>
      <c r="C15" s="16" t="s">
        <v>4</v>
      </c>
      <c r="D15" s="11" t="s">
        <v>248</v>
      </c>
      <c r="E15" s="10">
        <v>37072</v>
      </c>
      <c r="F15" s="10">
        <v>1985</v>
      </c>
      <c r="G15" s="11" t="s">
        <v>94</v>
      </c>
      <c r="H15" s="12">
        <v>29095</v>
      </c>
      <c r="I15" s="12">
        <v>25209</v>
      </c>
      <c r="J15" s="10" t="s">
        <v>30</v>
      </c>
      <c r="K15" s="21">
        <v>12.8</v>
      </c>
      <c r="L15" s="14">
        <v>322675.20000000001</v>
      </c>
      <c r="M15" s="15">
        <v>0.1</v>
      </c>
      <c r="N15" s="14">
        <v>290407.67999999999</v>
      </c>
      <c r="O15" s="15">
        <v>0.56842749999999986</v>
      </c>
      <c r="P15" s="14">
        <v>125331.96847680004</v>
      </c>
      <c r="Q15" s="15">
        <v>8.5000000000000006E-2</v>
      </c>
      <c r="R15" s="21">
        <v>58.49076705882355</v>
      </c>
      <c r="S15" s="13">
        <v>0</v>
      </c>
      <c r="T15" s="14">
        <v>0</v>
      </c>
      <c r="U15" s="14">
        <v>1474493.7467858829</v>
      </c>
    </row>
    <row r="16" spans="1:22" x14ac:dyDescent="0.25">
      <c r="A16" s="11" t="s">
        <v>249</v>
      </c>
      <c r="B16" s="16" t="s">
        <v>249</v>
      </c>
      <c r="C16" s="16" t="s">
        <v>4</v>
      </c>
      <c r="D16" s="11" t="s">
        <v>250</v>
      </c>
      <c r="E16" s="10">
        <v>37024</v>
      </c>
      <c r="F16" s="10">
        <v>2004</v>
      </c>
      <c r="G16" s="11" t="s">
        <v>35</v>
      </c>
      <c r="H16" s="12">
        <v>14453</v>
      </c>
      <c r="I16" s="12">
        <v>13800</v>
      </c>
      <c r="J16" s="10" t="s">
        <v>30</v>
      </c>
      <c r="K16" s="21">
        <v>14.4</v>
      </c>
      <c r="L16" s="14">
        <v>198720</v>
      </c>
      <c r="M16" s="15">
        <v>0.15</v>
      </c>
      <c r="N16" s="14">
        <v>168912</v>
      </c>
      <c r="O16" s="15">
        <v>0.61138999999999999</v>
      </c>
      <c r="P16" s="14">
        <v>65640.892319999999</v>
      </c>
      <c r="Q16" s="15">
        <v>0.09</v>
      </c>
      <c r="R16" s="21">
        <v>52.850960000000001</v>
      </c>
      <c r="S16" s="13">
        <v>0</v>
      </c>
      <c r="T16" s="14">
        <v>0</v>
      </c>
      <c r="U16" s="14">
        <v>729343.24800000002</v>
      </c>
    </row>
    <row r="17" spans="1:21" ht="60" x14ac:dyDescent="0.25">
      <c r="A17" s="11" t="s">
        <v>251</v>
      </c>
      <c r="B17" s="16" t="s">
        <v>252</v>
      </c>
      <c r="C17" s="16" t="s">
        <v>162</v>
      </c>
      <c r="D17" s="11" t="s">
        <v>253</v>
      </c>
      <c r="E17" s="10">
        <v>37072</v>
      </c>
      <c r="F17" s="10">
        <v>1965</v>
      </c>
      <c r="G17" s="11" t="s">
        <v>35</v>
      </c>
      <c r="H17" s="12">
        <v>26448</v>
      </c>
      <c r="I17" s="12">
        <v>11046</v>
      </c>
      <c r="J17" s="10" t="s">
        <v>30</v>
      </c>
      <c r="K17" s="21">
        <v>14.4</v>
      </c>
      <c r="L17" s="14">
        <v>159062.39999999999</v>
      </c>
      <c r="M17" s="15">
        <v>0.15</v>
      </c>
      <c r="N17" s="14">
        <v>135203.04</v>
      </c>
      <c r="O17" s="15">
        <v>0.56842749999999986</v>
      </c>
      <c r="P17" s="14">
        <v>58349.913980400015</v>
      </c>
      <c r="Q17" s="15">
        <v>0.09</v>
      </c>
      <c r="R17" s="21">
        <v>58.693860000000015</v>
      </c>
      <c r="S17" s="13">
        <v>0</v>
      </c>
      <c r="T17" s="14">
        <v>0</v>
      </c>
      <c r="U17" s="14">
        <v>648332.37756000017</v>
      </c>
    </row>
    <row r="18" spans="1:21" ht="30" x14ac:dyDescent="0.25">
      <c r="A18" s="11" t="s">
        <v>254</v>
      </c>
      <c r="B18" s="16" t="s">
        <v>255</v>
      </c>
      <c r="C18" s="16" t="s">
        <v>63</v>
      </c>
      <c r="D18" s="11" t="s">
        <v>256</v>
      </c>
      <c r="E18" s="10">
        <v>37069</v>
      </c>
      <c r="F18" s="10">
        <v>1951</v>
      </c>
      <c r="G18" s="11" t="s">
        <v>146</v>
      </c>
      <c r="H18" s="12">
        <v>14700</v>
      </c>
      <c r="I18" s="12">
        <v>6000</v>
      </c>
      <c r="J18" s="10" t="s">
        <v>30</v>
      </c>
      <c r="K18" s="21">
        <v>14.4</v>
      </c>
      <c r="L18" s="14">
        <v>86400</v>
      </c>
      <c r="M18" s="15">
        <v>0.1</v>
      </c>
      <c r="N18" s="14">
        <v>77760</v>
      </c>
      <c r="O18" s="15">
        <v>0.49154999999999999</v>
      </c>
      <c r="P18" s="14">
        <v>39537.072</v>
      </c>
      <c r="Q18" s="15">
        <v>8.5000000000000006E-2</v>
      </c>
      <c r="R18" s="21">
        <v>77.523670588235291</v>
      </c>
      <c r="S18" s="13">
        <v>0</v>
      </c>
      <c r="T18" s="14">
        <v>0</v>
      </c>
      <c r="U18" s="14">
        <v>465142.02352941176</v>
      </c>
    </row>
    <row r="19" spans="1:21" x14ac:dyDescent="0.25">
      <c r="A19" s="11" t="s">
        <v>257</v>
      </c>
      <c r="B19" s="16" t="s">
        <v>257</v>
      </c>
      <c r="C19" s="16" t="s">
        <v>4</v>
      </c>
      <c r="D19" s="11" t="s">
        <v>258</v>
      </c>
      <c r="E19" s="10">
        <v>37045</v>
      </c>
      <c r="F19" s="10">
        <v>1935</v>
      </c>
      <c r="G19" s="11" t="s">
        <v>94</v>
      </c>
      <c r="H19" s="12">
        <v>50212</v>
      </c>
      <c r="I19" s="12">
        <v>1920</v>
      </c>
      <c r="J19" s="10" t="s">
        <v>30</v>
      </c>
      <c r="K19" s="21">
        <v>16</v>
      </c>
      <c r="L19" s="14">
        <v>30720</v>
      </c>
      <c r="M19" s="15">
        <v>0.1</v>
      </c>
      <c r="N19" s="14">
        <v>27648</v>
      </c>
      <c r="O19" s="15">
        <v>0.51057249999999998</v>
      </c>
      <c r="P19" s="14">
        <v>13531.69152</v>
      </c>
      <c r="Q19" s="15">
        <v>8.5000000000000006E-2</v>
      </c>
      <c r="R19" s="21">
        <v>82.914776470588237</v>
      </c>
      <c r="S19" s="13">
        <v>42532</v>
      </c>
      <c r="T19" s="14">
        <v>127596</v>
      </c>
      <c r="U19" s="14">
        <v>286792.37082352943</v>
      </c>
    </row>
    <row r="20" spans="1:21" ht="30" x14ac:dyDescent="0.25">
      <c r="A20" s="11" t="s">
        <v>259</v>
      </c>
      <c r="B20" s="16" t="s">
        <v>260</v>
      </c>
      <c r="C20" s="16" t="s">
        <v>118</v>
      </c>
      <c r="D20" s="11" t="s">
        <v>261</v>
      </c>
      <c r="E20" s="10">
        <v>37080</v>
      </c>
      <c r="F20" s="10">
        <v>1962</v>
      </c>
      <c r="G20" s="11" t="s">
        <v>94</v>
      </c>
      <c r="H20" s="12">
        <v>27211</v>
      </c>
      <c r="I20" s="12">
        <v>2539</v>
      </c>
      <c r="J20" s="10" t="s">
        <v>30</v>
      </c>
      <c r="K20" s="21">
        <v>16</v>
      </c>
      <c r="L20" s="14">
        <v>40624</v>
      </c>
      <c r="M20" s="15">
        <v>0.1</v>
      </c>
      <c r="N20" s="14">
        <v>36561.599999999999</v>
      </c>
      <c r="O20" s="15">
        <v>0.53031249999999996</v>
      </c>
      <c r="P20" s="14">
        <v>17172.5265</v>
      </c>
      <c r="Q20" s="15">
        <v>8.5000000000000006E-2</v>
      </c>
      <c r="R20" s="21">
        <v>79.57058823529411</v>
      </c>
      <c r="S20" s="13">
        <v>17055</v>
      </c>
      <c r="T20" s="14">
        <v>51165</v>
      </c>
      <c r="U20" s="14">
        <v>253194.72352941177</v>
      </c>
    </row>
    <row r="21" spans="1:21" ht="180" x14ac:dyDescent="0.25">
      <c r="A21" s="11" t="s">
        <v>262</v>
      </c>
      <c r="B21" s="16" t="s">
        <v>263</v>
      </c>
      <c r="C21" s="16" t="s">
        <v>264</v>
      </c>
      <c r="D21" s="11" t="s">
        <v>265</v>
      </c>
      <c r="E21" s="10">
        <v>37045</v>
      </c>
      <c r="F21" s="10">
        <v>1959</v>
      </c>
      <c r="G21" s="11" t="s">
        <v>94</v>
      </c>
      <c r="H21" s="12">
        <v>64572</v>
      </c>
      <c r="I21" s="12">
        <v>20906</v>
      </c>
      <c r="J21" s="10" t="s">
        <v>30</v>
      </c>
      <c r="K21" s="21">
        <v>12.8</v>
      </c>
      <c r="L21" s="14">
        <v>267596.79999999999</v>
      </c>
      <c r="M21" s="15">
        <v>0.1</v>
      </c>
      <c r="N21" s="14">
        <v>240837.12</v>
      </c>
      <c r="O21" s="15">
        <v>0.51057249999999998</v>
      </c>
      <c r="P21" s="14">
        <v>117872.3095488</v>
      </c>
      <c r="Q21" s="15">
        <v>8.5000000000000006E-2</v>
      </c>
      <c r="R21" s="21">
        <v>66.331821176470569</v>
      </c>
      <c r="S21" s="13">
        <v>0</v>
      </c>
      <c r="T21" s="14">
        <v>0</v>
      </c>
      <c r="U21" s="14">
        <v>1386733.0535152936</v>
      </c>
    </row>
    <row r="22" spans="1:21" x14ac:dyDescent="0.25">
      <c r="A22" s="11" t="s">
        <v>266</v>
      </c>
      <c r="B22" s="16" t="s">
        <v>266</v>
      </c>
      <c r="C22" s="16" t="s">
        <v>4</v>
      </c>
      <c r="D22" s="11" t="s">
        <v>267</v>
      </c>
      <c r="E22" s="10">
        <v>37236</v>
      </c>
      <c r="F22" s="10">
        <v>1969</v>
      </c>
      <c r="G22" s="11" t="s">
        <v>94</v>
      </c>
      <c r="H22" s="12">
        <v>10119</v>
      </c>
      <c r="I22" s="12">
        <v>5390</v>
      </c>
      <c r="J22" s="10" t="s">
        <v>30</v>
      </c>
      <c r="K22" s="21">
        <v>14.4</v>
      </c>
      <c r="L22" s="14">
        <v>77616</v>
      </c>
      <c r="M22" s="15">
        <v>0.1</v>
      </c>
      <c r="N22" s="14">
        <v>69854.399999999994</v>
      </c>
      <c r="O22" s="15">
        <v>0.60139750000000003</v>
      </c>
      <c r="P22" s="14">
        <v>27844.138475999993</v>
      </c>
      <c r="Q22" s="15">
        <v>8.5000000000000006E-2</v>
      </c>
      <c r="R22" s="21">
        <v>60.775157647058805</v>
      </c>
      <c r="S22" s="13">
        <v>0</v>
      </c>
      <c r="T22" s="14">
        <v>0</v>
      </c>
      <c r="U22" s="14">
        <v>327578.09971764695</v>
      </c>
    </row>
    <row r="23" spans="1:21" x14ac:dyDescent="0.25">
      <c r="A23" s="11" t="s">
        <v>268</v>
      </c>
      <c r="B23" s="16" t="s">
        <v>268</v>
      </c>
      <c r="C23" s="16" t="s">
        <v>4</v>
      </c>
      <c r="D23" s="11" t="s">
        <v>269</v>
      </c>
      <c r="E23" s="10">
        <v>37069</v>
      </c>
      <c r="F23" s="10">
        <v>1942</v>
      </c>
      <c r="G23" s="11" t="s">
        <v>32</v>
      </c>
      <c r="H23" s="12">
        <v>6517</v>
      </c>
      <c r="I23" s="12">
        <v>5115</v>
      </c>
      <c r="J23" s="10" t="s">
        <v>30</v>
      </c>
      <c r="K23" s="21">
        <v>16.2</v>
      </c>
      <c r="L23" s="14">
        <v>82863</v>
      </c>
      <c r="M23" s="15">
        <v>0.1</v>
      </c>
      <c r="N23" s="14">
        <v>74576.7</v>
      </c>
      <c r="O23" s="15">
        <v>0.49154999999999999</v>
      </c>
      <c r="P23" s="14">
        <v>37918.523115000004</v>
      </c>
      <c r="Q23" s="15">
        <v>0.08</v>
      </c>
      <c r="R23" s="21">
        <v>92.665012499999989</v>
      </c>
      <c r="S23" s="13">
        <v>0</v>
      </c>
      <c r="T23" s="14">
        <v>0</v>
      </c>
      <c r="U23" s="14">
        <v>473981.53893749992</v>
      </c>
    </row>
    <row r="24" spans="1:21" ht="30" x14ac:dyDescent="0.25">
      <c r="A24" s="11" t="s">
        <v>270</v>
      </c>
      <c r="B24" s="16" t="s">
        <v>271</v>
      </c>
      <c r="C24" s="16" t="s">
        <v>5</v>
      </c>
      <c r="D24" s="11" t="s">
        <v>272</v>
      </c>
      <c r="E24" s="10">
        <v>37059</v>
      </c>
      <c r="F24" s="10">
        <v>1969</v>
      </c>
      <c r="G24" s="11" t="s">
        <v>35</v>
      </c>
      <c r="H24" s="12">
        <v>9540</v>
      </c>
      <c r="I24" s="12">
        <v>3522</v>
      </c>
      <c r="J24" s="10" t="s">
        <v>30</v>
      </c>
      <c r="K24" s="21">
        <v>18</v>
      </c>
      <c r="L24" s="14">
        <v>63396</v>
      </c>
      <c r="M24" s="15">
        <v>0.15</v>
      </c>
      <c r="N24" s="14">
        <v>53886.6</v>
      </c>
      <c r="O24" s="15">
        <v>0.5455025</v>
      </c>
      <c r="P24" s="14">
        <v>24491.324983499999</v>
      </c>
      <c r="Q24" s="15">
        <v>0.09</v>
      </c>
      <c r="R24" s="21">
        <v>77.264574999999994</v>
      </c>
      <c r="S24" s="13">
        <v>0</v>
      </c>
      <c r="T24" s="14">
        <v>0</v>
      </c>
      <c r="U24" s="14">
        <v>272125.83315000002</v>
      </c>
    </row>
    <row r="25" spans="1:21" ht="30" x14ac:dyDescent="0.25">
      <c r="A25" s="11" t="s">
        <v>273</v>
      </c>
      <c r="B25" s="16" t="s">
        <v>274</v>
      </c>
      <c r="C25" s="16" t="s">
        <v>63</v>
      </c>
      <c r="D25" s="11" t="s">
        <v>275</v>
      </c>
      <c r="E25" s="10">
        <v>37294</v>
      </c>
      <c r="F25" s="10">
        <v>1958</v>
      </c>
      <c r="G25" s="11" t="s">
        <v>47</v>
      </c>
      <c r="H25" s="12">
        <v>17164</v>
      </c>
      <c r="I25" s="12">
        <v>5650</v>
      </c>
      <c r="J25" s="10" t="s">
        <v>30</v>
      </c>
      <c r="K25" s="21">
        <v>14.4</v>
      </c>
      <c r="L25" s="14">
        <v>81360</v>
      </c>
      <c r="M25" s="15">
        <v>0.15</v>
      </c>
      <c r="N25" s="14">
        <v>69156</v>
      </c>
      <c r="O25" s="15">
        <v>0.49154999999999999</v>
      </c>
      <c r="P25" s="14">
        <v>35162.368200000004</v>
      </c>
      <c r="Q25" s="15">
        <v>0.09</v>
      </c>
      <c r="R25" s="21">
        <v>69.149200000000008</v>
      </c>
      <c r="S25" s="13">
        <v>0</v>
      </c>
      <c r="T25" s="14">
        <v>0</v>
      </c>
      <c r="U25" s="14">
        <v>390692.98</v>
      </c>
    </row>
    <row r="26" spans="1:21" x14ac:dyDescent="0.25">
      <c r="A26" s="11" t="s">
        <v>276</v>
      </c>
      <c r="B26" s="16" t="s">
        <v>276</v>
      </c>
      <c r="C26" s="16" t="s">
        <v>4</v>
      </c>
      <c r="D26" s="11" t="s">
        <v>277</v>
      </c>
      <c r="E26" s="10">
        <v>37133</v>
      </c>
      <c r="F26" s="10">
        <v>2020</v>
      </c>
      <c r="G26" s="11" t="s">
        <v>33</v>
      </c>
      <c r="H26" s="12">
        <v>15180</v>
      </c>
      <c r="I26" s="12">
        <v>2306</v>
      </c>
      <c r="J26" s="10" t="s">
        <v>30</v>
      </c>
      <c r="K26" s="21">
        <v>27.6</v>
      </c>
      <c r="L26" s="14">
        <v>63645.599999999999</v>
      </c>
      <c r="M26" s="15">
        <v>0.05</v>
      </c>
      <c r="N26" s="14">
        <v>60463.32</v>
      </c>
      <c r="O26" s="15">
        <v>0.49550250000000001</v>
      </c>
      <c r="P26" s="14">
        <v>30503.593781700001</v>
      </c>
      <c r="Q26" s="15">
        <v>6.25E-2</v>
      </c>
      <c r="R26" s="21">
        <v>211.6467912</v>
      </c>
      <c r="S26" s="13">
        <v>5956</v>
      </c>
      <c r="T26" s="14">
        <v>17868</v>
      </c>
      <c r="U26" s="14">
        <v>505925.50050720002</v>
      </c>
    </row>
    <row r="27" spans="1:21" x14ac:dyDescent="0.25">
      <c r="A27" s="11" t="s">
        <v>278</v>
      </c>
      <c r="B27" s="16" t="s">
        <v>278</v>
      </c>
      <c r="C27" s="16" t="s">
        <v>4</v>
      </c>
      <c r="D27" s="11" t="s">
        <v>279</v>
      </c>
      <c r="E27" s="10">
        <v>37069</v>
      </c>
      <c r="F27" s="10">
        <v>1955</v>
      </c>
      <c r="G27" s="11" t="s">
        <v>94</v>
      </c>
      <c r="H27" s="12">
        <v>11583</v>
      </c>
      <c r="I27" s="12">
        <v>3905</v>
      </c>
      <c r="J27" s="10" t="s">
        <v>30</v>
      </c>
      <c r="K27" s="21">
        <v>16</v>
      </c>
      <c r="L27" s="14">
        <v>62480</v>
      </c>
      <c r="M27" s="15">
        <v>0.1</v>
      </c>
      <c r="N27" s="14">
        <v>56232</v>
      </c>
      <c r="O27" s="15">
        <v>0.49154999999999999</v>
      </c>
      <c r="P27" s="14">
        <v>28591.160400000001</v>
      </c>
      <c r="Q27" s="15">
        <v>8.5000000000000006E-2</v>
      </c>
      <c r="R27" s="21">
        <v>86.137411764705874</v>
      </c>
      <c r="S27" s="13">
        <v>0</v>
      </c>
      <c r="T27" s="14">
        <v>0</v>
      </c>
      <c r="U27" s="14">
        <v>336366.59294117644</v>
      </c>
    </row>
    <row r="28" spans="1:21" ht="60" x14ac:dyDescent="0.25">
      <c r="A28" s="11" t="s">
        <v>280</v>
      </c>
      <c r="B28" s="16" t="s">
        <v>281</v>
      </c>
      <c r="C28" s="16" t="s">
        <v>282</v>
      </c>
      <c r="D28" s="11" t="s">
        <v>283</v>
      </c>
      <c r="E28" s="10">
        <v>37262</v>
      </c>
      <c r="F28" s="10">
        <v>1969</v>
      </c>
      <c r="G28" s="11" t="s">
        <v>94</v>
      </c>
      <c r="H28" s="12">
        <v>60368</v>
      </c>
      <c r="I28" s="12">
        <v>7156</v>
      </c>
      <c r="J28" s="10" t="s">
        <v>30</v>
      </c>
      <c r="K28" s="21">
        <v>14.4</v>
      </c>
      <c r="L28" s="14">
        <v>103046.39999999999</v>
      </c>
      <c r="M28" s="15">
        <v>0.1</v>
      </c>
      <c r="N28" s="14">
        <v>92741.760000000009</v>
      </c>
      <c r="O28" s="15">
        <v>0.56842749999999986</v>
      </c>
      <c r="P28" s="14">
        <v>40024.793217600018</v>
      </c>
      <c r="Q28" s="15">
        <v>8.5000000000000006E-2</v>
      </c>
      <c r="R28" s="21">
        <v>65.802112941176503</v>
      </c>
      <c r="S28" s="13">
        <v>31744</v>
      </c>
      <c r="T28" s="14">
        <v>95232</v>
      </c>
      <c r="U28" s="14">
        <v>566111.92020705901</v>
      </c>
    </row>
    <row r="29" spans="1:21" x14ac:dyDescent="0.25">
      <c r="A29" s="11" t="s">
        <v>284</v>
      </c>
      <c r="B29" s="16" t="s">
        <v>284</v>
      </c>
      <c r="C29" s="16" t="s">
        <v>4</v>
      </c>
      <c r="D29" s="11" t="s">
        <v>285</v>
      </c>
      <c r="E29" s="10">
        <v>37030</v>
      </c>
      <c r="F29" s="10">
        <v>1938</v>
      </c>
      <c r="G29" s="11" t="s">
        <v>94</v>
      </c>
      <c r="H29" s="12">
        <v>15369</v>
      </c>
      <c r="I29" s="12">
        <v>6435</v>
      </c>
      <c r="J29" s="10" t="s">
        <v>30</v>
      </c>
      <c r="K29" s="21">
        <v>14.4</v>
      </c>
      <c r="L29" s="14">
        <v>92664</v>
      </c>
      <c r="M29" s="15">
        <v>0.1</v>
      </c>
      <c r="N29" s="14">
        <v>83397.600000000006</v>
      </c>
      <c r="O29" s="15">
        <v>0.63055250000000007</v>
      </c>
      <c r="P29" s="14">
        <v>30811.034825999996</v>
      </c>
      <c r="Q29" s="15">
        <v>8.5000000000000006E-2</v>
      </c>
      <c r="R29" s="21">
        <v>56.329877647058815</v>
      </c>
      <c r="S29" s="13">
        <v>0</v>
      </c>
      <c r="T29" s="14">
        <v>0</v>
      </c>
      <c r="U29" s="14">
        <v>362482.76265882346</v>
      </c>
    </row>
    <row r="30" spans="1:21" x14ac:dyDescent="0.25">
      <c r="A30" s="11" t="s">
        <v>286</v>
      </c>
      <c r="B30" s="16" t="s">
        <v>286</v>
      </c>
      <c r="C30" s="16" t="s">
        <v>4</v>
      </c>
      <c r="D30" s="11" t="s">
        <v>287</v>
      </c>
      <c r="E30" s="10">
        <v>37059</v>
      </c>
      <c r="F30" s="10">
        <v>1964</v>
      </c>
      <c r="G30" s="11" t="s">
        <v>94</v>
      </c>
      <c r="H30" s="12">
        <v>30234</v>
      </c>
      <c r="I30" s="12">
        <v>8775</v>
      </c>
      <c r="J30" s="10" t="s">
        <v>30</v>
      </c>
      <c r="K30" s="21">
        <v>14.4</v>
      </c>
      <c r="L30" s="14">
        <v>126360</v>
      </c>
      <c r="M30" s="15">
        <v>0.1</v>
      </c>
      <c r="N30" s="14">
        <v>113724</v>
      </c>
      <c r="O30" s="15">
        <v>0.5455025</v>
      </c>
      <c r="P30" s="14">
        <v>51687.273690000002</v>
      </c>
      <c r="Q30" s="15">
        <v>8.5000000000000006E-2</v>
      </c>
      <c r="R30" s="21">
        <v>69.29750117647059</v>
      </c>
      <c r="S30" s="13">
        <v>0</v>
      </c>
      <c r="T30" s="14">
        <v>0</v>
      </c>
      <c r="U30" s="14">
        <v>608085.57282352948</v>
      </c>
    </row>
    <row r="31" spans="1:21" ht="30" x14ac:dyDescent="0.25">
      <c r="A31" s="11" t="s">
        <v>288</v>
      </c>
      <c r="B31" s="16" t="s">
        <v>289</v>
      </c>
      <c r="C31" s="16" t="s">
        <v>5</v>
      </c>
      <c r="D31" s="11" t="s">
        <v>290</v>
      </c>
      <c r="E31" s="10">
        <v>37069</v>
      </c>
      <c r="F31" s="10">
        <v>1953</v>
      </c>
      <c r="G31" s="11" t="s">
        <v>146</v>
      </c>
      <c r="H31" s="12">
        <v>8398</v>
      </c>
      <c r="I31" s="12">
        <v>5958</v>
      </c>
      <c r="J31" s="10" t="s">
        <v>30</v>
      </c>
      <c r="K31" s="21">
        <v>14.4</v>
      </c>
      <c r="L31" s="14">
        <v>85795.199999999997</v>
      </c>
      <c r="M31" s="15">
        <v>0.1</v>
      </c>
      <c r="N31" s="14">
        <v>77215.679999999993</v>
      </c>
      <c r="O31" s="15">
        <v>0.49154999999999999</v>
      </c>
      <c r="P31" s="14">
        <v>39260.312495999999</v>
      </c>
      <c r="Q31" s="15">
        <v>8.5000000000000006E-2</v>
      </c>
      <c r="R31" s="21">
        <v>77.523670588235291</v>
      </c>
      <c r="S31" s="13">
        <v>0</v>
      </c>
      <c r="T31" s="14">
        <v>0</v>
      </c>
      <c r="U31" s="14">
        <v>461886.02936470584</v>
      </c>
    </row>
    <row r="32" spans="1:21" x14ac:dyDescent="0.25">
      <c r="A32" s="11" t="s">
        <v>291</v>
      </c>
      <c r="B32" s="16" t="s">
        <v>291</v>
      </c>
      <c r="C32" s="16" t="s">
        <v>4</v>
      </c>
      <c r="D32" s="11" t="s">
        <v>292</v>
      </c>
      <c r="E32" s="10">
        <v>37069</v>
      </c>
      <c r="F32" s="10">
        <v>1967</v>
      </c>
      <c r="G32" s="11" t="s">
        <v>146</v>
      </c>
      <c r="H32" s="12">
        <v>49005</v>
      </c>
      <c r="I32" s="12">
        <v>19505</v>
      </c>
      <c r="J32" s="10" t="s">
        <v>30</v>
      </c>
      <c r="K32" s="21">
        <v>12.8</v>
      </c>
      <c r="L32" s="14">
        <v>249664</v>
      </c>
      <c r="M32" s="15">
        <v>0.1</v>
      </c>
      <c r="N32" s="14">
        <v>224697.60000000001</v>
      </c>
      <c r="O32" s="15">
        <v>0.49154999999999999</v>
      </c>
      <c r="P32" s="14">
        <v>114247.49472</v>
      </c>
      <c r="Q32" s="15">
        <v>8.5000000000000006E-2</v>
      </c>
      <c r="R32" s="21">
        <v>68.909929411764693</v>
      </c>
      <c r="S32" s="13">
        <v>0</v>
      </c>
      <c r="T32" s="14">
        <v>0</v>
      </c>
      <c r="U32" s="14">
        <v>1344088.1731764704</v>
      </c>
    </row>
    <row r="33" spans="1:21" x14ac:dyDescent="0.25">
      <c r="A33" s="11" t="s">
        <v>293</v>
      </c>
      <c r="B33" s="16" t="s">
        <v>293</v>
      </c>
      <c r="C33" s="16" t="s">
        <v>4</v>
      </c>
      <c r="D33" s="11" t="s">
        <v>294</v>
      </c>
      <c r="E33" s="10">
        <v>37072</v>
      </c>
      <c r="F33" s="10">
        <v>1986</v>
      </c>
      <c r="G33" s="11" t="s">
        <v>29</v>
      </c>
      <c r="H33" s="12">
        <v>68286</v>
      </c>
      <c r="I33" s="12">
        <v>22528</v>
      </c>
      <c r="J33" s="10" t="s">
        <v>30</v>
      </c>
      <c r="K33" s="21">
        <v>12.8</v>
      </c>
      <c r="L33" s="14">
        <v>288358.40000000002</v>
      </c>
      <c r="M33" s="15">
        <v>0.1</v>
      </c>
      <c r="N33" s="14">
        <v>259522.56000000003</v>
      </c>
      <c r="O33" s="15">
        <v>0.56842749999999986</v>
      </c>
      <c r="P33" s="14">
        <v>112002.80002560004</v>
      </c>
      <c r="Q33" s="15">
        <v>8.5000000000000006E-2</v>
      </c>
      <c r="R33" s="21">
        <v>58.49076705882355</v>
      </c>
      <c r="S33" s="13">
        <v>0</v>
      </c>
      <c r="T33" s="14">
        <v>0</v>
      </c>
      <c r="U33" s="14">
        <v>1317680.0003011769</v>
      </c>
    </row>
    <row r="34" spans="1:21" x14ac:dyDescent="0.25">
      <c r="A34" s="11" t="s">
        <v>295</v>
      </c>
      <c r="B34" s="16" t="s">
        <v>295</v>
      </c>
      <c r="C34" s="16" t="s">
        <v>4</v>
      </c>
      <c r="D34" s="11" t="s">
        <v>296</v>
      </c>
      <c r="E34" s="10">
        <v>37268</v>
      </c>
      <c r="F34" s="10">
        <v>1956</v>
      </c>
      <c r="G34" s="11" t="s">
        <v>31</v>
      </c>
      <c r="H34" s="12">
        <v>21762</v>
      </c>
      <c r="I34" s="12">
        <v>6375</v>
      </c>
      <c r="J34" s="10" t="s">
        <v>30</v>
      </c>
      <c r="K34" s="21">
        <v>16.2</v>
      </c>
      <c r="L34" s="14">
        <v>103275</v>
      </c>
      <c r="M34" s="15">
        <v>0.15</v>
      </c>
      <c r="N34" s="14">
        <v>87783.75</v>
      </c>
      <c r="O34" s="15">
        <v>0.49154999999999999</v>
      </c>
      <c r="P34" s="14">
        <v>44633.647687500001</v>
      </c>
      <c r="Q34" s="15">
        <v>0.09</v>
      </c>
      <c r="R34" s="21">
        <v>77.792850000000001</v>
      </c>
      <c r="S34" s="13">
        <v>0</v>
      </c>
      <c r="T34" s="14">
        <v>0</v>
      </c>
      <c r="U34" s="14">
        <v>495929.41875000001</v>
      </c>
    </row>
    <row r="35" spans="1:21" x14ac:dyDescent="0.25">
      <c r="A35" s="11" t="s">
        <v>297</v>
      </c>
      <c r="B35" s="16" t="s">
        <v>297</v>
      </c>
      <c r="C35" s="16" t="s">
        <v>4</v>
      </c>
      <c r="D35" s="11" t="s">
        <v>298</v>
      </c>
      <c r="E35" s="10">
        <v>37296</v>
      </c>
      <c r="F35" s="10">
        <v>1989</v>
      </c>
      <c r="G35" s="11" t="s">
        <v>32</v>
      </c>
      <c r="H35" s="12">
        <v>15475</v>
      </c>
      <c r="I35" s="12">
        <v>2700</v>
      </c>
      <c r="J35" s="10" t="s">
        <v>30</v>
      </c>
      <c r="K35" s="21">
        <v>18</v>
      </c>
      <c r="L35" s="14">
        <v>48600</v>
      </c>
      <c r="M35" s="15">
        <v>0.1</v>
      </c>
      <c r="N35" s="14">
        <v>43740</v>
      </c>
      <c r="O35" s="15">
        <v>0.5557399999999999</v>
      </c>
      <c r="P35" s="14">
        <v>19431.932400000005</v>
      </c>
      <c r="Q35" s="15">
        <v>0.08</v>
      </c>
      <c r="R35" s="21">
        <v>89.962650000000039</v>
      </c>
      <c r="S35" s="13">
        <v>4675</v>
      </c>
      <c r="T35" s="14">
        <v>14025</v>
      </c>
      <c r="U35" s="14">
        <v>256924.15500000009</v>
      </c>
    </row>
    <row r="36" spans="1:21" x14ac:dyDescent="0.25">
      <c r="A36" s="11" t="s">
        <v>299</v>
      </c>
      <c r="B36" s="16" t="s">
        <v>299</v>
      </c>
      <c r="C36" s="16" t="s">
        <v>4</v>
      </c>
      <c r="D36" s="11" t="s">
        <v>300</v>
      </c>
      <c r="E36" s="10">
        <v>37250</v>
      </c>
      <c r="F36" s="10">
        <v>1952</v>
      </c>
      <c r="G36" s="11" t="s">
        <v>47</v>
      </c>
      <c r="H36" s="12">
        <v>9900</v>
      </c>
      <c r="I36" s="12">
        <v>2679</v>
      </c>
      <c r="J36" s="10" t="s">
        <v>30</v>
      </c>
      <c r="K36" s="21">
        <v>16</v>
      </c>
      <c r="L36" s="14">
        <v>42864</v>
      </c>
      <c r="M36" s="15">
        <v>0.15</v>
      </c>
      <c r="N36" s="14">
        <v>36434.400000000001</v>
      </c>
      <c r="O36" s="15">
        <v>0.49154999999999999</v>
      </c>
      <c r="P36" s="14">
        <v>18525.070680000001</v>
      </c>
      <c r="Q36" s="15">
        <v>0.09</v>
      </c>
      <c r="R36" s="21">
        <v>76.832444444444448</v>
      </c>
      <c r="S36" s="13">
        <v>0</v>
      </c>
      <c r="T36" s="14">
        <v>0</v>
      </c>
      <c r="U36" s="14">
        <v>205834.11866666668</v>
      </c>
    </row>
    <row r="37" spans="1:21" x14ac:dyDescent="0.25">
      <c r="A37" s="11" t="s">
        <v>301</v>
      </c>
      <c r="B37" s="16" t="s">
        <v>301</v>
      </c>
      <c r="C37" s="16" t="s">
        <v>4</v>
      </c>
      <c r="D37" s="11" t="s">
        <v>302</v>
      </c>
      <c r="E37" s="10">
        <v>37128</v>
      </c>
      <c r="F37" s="10">
        <v>1965</v>
      </c>
      <c r="G37" s="11" t="s">
        <v>35</v>
      </c>
      <c r="H37" s="12">
        <v>3873</v>
      </c>
      <c r="I37" s="12">
        <v>2000</v>
      </c>
      <c r="J37" s="10" t="s">
        <v>30</v>
      </c>
      <c r="K37" s="21">
        <v>18</v>
      </c>
      <c r="L37" s="14">
        <v>36000</v>
      </c>
      <c r="M37" s="15">
        <v>0.15</v>
      </c>
      <c r="N37" s="14">
        <v>30600</v>
      </c>
      <c r="O37" s="15">
        <v>0.56842749999999986</v>
      </c>
      <c r="P37" s="14">
        <v>13206.118500000004</v>
      </c>
      <c r="Q37" s="15">
        <v>0.09</v>
      </c>
      <c r="R37" s="21">
        <v>73.367325000000022</v>
      </c>
      <c r="S37" s="13">
        <v>0</v>
      </c>
      <c r="T37" s="14">
        <v>0</v>
      </c>
      <c r="U37" s="14">
        <v>146734.65000000005</v>
      </c>
    </row>
    <row r="38" spans="1:21" ht="45" x14ac:dyDescent="0.25">
      <c r="A38" s="11" t="s">
        <v>303</v>
      </c>
      <c r="B38" s="16" t="s">
        <v>304</v>
      </c>
      <c r="C38" s="16" t="s">
        <v>305</v>
      </c>
      <c r="D38" s="11" t="s">
        <v>306</v>
      </c>
      <c r="E38" s="10">
        <v>37294</v>
      </c>
      <c r="F38" s="10">
        <v>1935</v>
      </c>
      <c r="G38" s="11" t="s">
        <v>35</v>
      </c>
      <c r="H38" s="12">
        <v>19750</v>
      </c>
      <c r="I38" s="12">
        <v>9405</v>
      </c>
      <c r="J38" s="10" t="s">
        <v>30</v>
      </c>
      <c r="K38" s="21">
        <v>16.2</v>
      </c>
      <c r="L38" s="14">
        <v>152361</v>
      </c>
      <c r="M38" s="15">
        <v>0.15</v>
      </c>
      <c r="N38" s="14">
        <v>129506.85</v>
      </c>
      <c r="O38" s="15">
        <v>0.49154999999999999</v>
      </c>
      <c r="P38" s="14">
        <v>65847.757882500009</v>
      </c>
      <c r="Q38" s="15">
        <v>0.09</v>
      </c>
      <c r="R38" s="21">
        <v>77.792850000000016</v>
      </c>
      <c r="S38" s="13">
        <v>0</v>
      </c>
      <c r="T38" s="14">
        <v>0</v>
      </c>
      <c r="U38" s="14">
        <v>731641.75425000011</v>
      </c>
    </row>
    <row r="39" spans="1:21" x14ac:dyDescent="0.25">
      <c r="A39" s="11" t="s">
        <v>307</v>
      </c>
      <c r="B39" s="16" t="s">
        <v>307</v>
      </c>
      <c r="C39" s="16" t="s">
        <v>4</v>
      </c>
      <c r="D39" s="11" t="s">
        <v>308</v>
      </c>
      <c r="E39" s="10">
        <v>37128</v>
      </c>
      <c r="F39" s="10">
        <v>1973</v>
      </c>
      <c r="G39" s="11" t="s">
        <v>29</v>
      </c>
      <c r="H39" s="12">
        <v>10138</v>
      </c>
      <c r="I39" s="12">
        <v>5125</v>
      </c>
      <c r="J39" s="10" t="s">
        <v>30</v>
      </c>
      <c r="K39" s="21">
        <v>14.4</v>
      </c>
      <c r="L39" s="14">
        <v>73800</v>
      </c>
      <c r="M39" s="15">
        <v>0.1</v>
      </c>
      <c r="N39" s="14">
        <v>66420</v>
      </c>
      <c r="O39" s="15">
        <v>0.56842749999999986</v>
      </c>
      <c r="P39" s="14">
        <v>28665.045450000012</v>
      </c>
      <c r="Q39" s="15">
        <v>8.5000000000000006E-2</v>
      </c>
      <c r="R39" s="21">
        <v>65.802112941176489</v>
      </c>
      <c r="S39" s="13">
        <v>0</v>
      </c>
      <c r="T39" s="14">
        <v>0</v>
      </c>
      <c r="U39" s="14">
        <v>337235.82882352953</v>
      </c>
    </row>
    <row r="40" spans="1:21" x14ac:dyDescent="0.25">
      <c r="A40" s="11" t="s">
        <v>309</v>
      </c>
      <c r="B40" s="16" t="s">
        <v>309</v>
      </c>
      <c r="C40" s="16" t="s">
        <v>4</v>
      </c>
      <c r="D40" s="11" t="s">
        <v>310</v>
      </c>
      <c r="E40" s="10">
        <v>37034</v>
      </c>
      <c r="F40" s="10">
        <v>1971</v>
      </c>
      <c r="G40" s="11" t="s">
        <v>35</v>
      </c>
      <c r="H40" s="12">
        <v>109022</v>
      </c>
      <c r="I40" s="12">
        <v>14000</v>
      </c>
      <c r="J40" s="10" t="s">
        <v>30</v>
      </c>
      <c r="K40" s="21">
        <v>14.4</v>
      </c>
      <c r="L40" s="14">
        <v>201600</v>
      </c>
      <c r="M40" s="15">
        <v>0.15</v>
      </c>
      <c r="N40" s="14">
        <v>171360</v>
      </c>
      <c r="O40" s="15">
        <v>0.60139750000000003</v>
      </c>
      <c r="P40" s="14">
        <v>68304.524399999995</v>
      </c>
      <c r="Q40" s="15">
        <v>0.09</v>
      </c>
      <c r="R40" s="21">
        <v>54.209940000000003</v>
      </c>
      <c r="S40" s="13">
        <v>53022</v>
      </c>
      <c r="T40" s="14">
        <v>212088</v>
      </c>
      <c r="U40" s="14">
        <v>971027.16</v>
      </c>
    </row>
    <row r="41" spans="1:21" x14ac:dyDescent="0.25">
      <c r="A41" s="11" t="s">
        <v>311</v>
      </c>
      <c r="B41" s="16" t="s">
        <v>311</v>
      </c>
      <c r="C41" s="16" t="s">
        <v>147</v>
      </c>
      <c r="D41" s="11" t="s">
        <v>312</v>
      </c>
      <c r="E41" s="10">
        <v>37262</v>
      </c>
      <c r="F41" s="10">
        <v>1954</v>
      </c>
      <c r="G41" s="11" t="s">
        <v>94</v>
      </c>
      <c r="H41" s="12">
        <v>83085</v>
      </c>
      <c r="I41" s="12">
        <v>29366</v>
      </c>
      <c r="J41" s="10" t="s">
        <v>30</v>
      </c>
      <c r="K41" s="21">
        <v>12.8</v>
      </c>
      <c r="L41" s="14">
        <v>375884.8000000001</v>
      </c>
      <c r="M41" s="15">
        <v>0.1</v>
      </c>
      <c r="N41" s="14">
        <v>338296.32000000007</v>
      </c>
      <c r="O41" s="15">
        <v>0.56842749999999986</v>
      </c>
      <c r="P41" s="14">
        <v>145999.38856320007</v>
      </c>
      <c r="Q41" s="15">
        <v>8.5000000000000006E-2</v>
      </c>
      <c r="R41" s="21">
        <v>58.490767058823558</v>
      </c>
      <c r="S41" s="13">
        <v>0</v>
      </c>
      <c r="T41" s="14">
        <v>0</v>
      </c>
      <c r="U41" s="14">
        <v>1717639.8654494125</v>
      </c>
    </row>
    <row r="42" spans="1:21" x14ac:dyDescent="0.25">
      <c r="A42" s="11" t="s">
        <v>313</v>
      </c>
      <c r="B42" s="16" t="s">
        <v>313</v>
      </c>
      <c r="C42" s="16" t="s">
        <v>4</v>
      </c>
      <c r="D42" s="11" t="s">
        <v>314</v>
      </c>
      <c r="E42" s="10">
        <v>37047</v>
      </c>
      <c r="F42" s="10">
        <v>1939</v>
      </c>
      <c r="G42" s="11" t="s">
        <v>146</v>
      </c>
      <c r="H42" s="12">
        <v>5000</v>
      </c>
      <c r="I42" s="12">
        <v>5000</v>
      </c>
      <c r="J42" s="10" t="s">
        <v>30</v>
      </c>
      <c r="K42" s="21">
        <v>14.4</v>
      </c>
      <c r="L42" s="14">
        <v>72000</v>
      </c>
      <c r="M42" s="15">
        <v>0.1</v>
      </c>
      <c r="N42" s="14">
        <v>64800</v>
      </c>
      <c r="O42" s="15">
        <v>0.65785249999999995</v>
      </c>
      <c r="P42" s="14">
        <v>22171.158000000003</v>
      </c>
      <c r="Q42" s="15">
        <v>8.5000000000000006E-2</v>
      </c>
      <c r="R42" s="21">
        <v>52.167430588235298</v>
      </c>
      <c r="S42" s="13">
        <v>0</v>
      </c>
      <c r="T42" s="14">
        <v>0</v>
      </c>
      <c r="U42" s="14">
        <v>260837.15294117649</v>
      </c>
    </row>
    <row r="43" spans="1:21" x14ac:dyDescent="0.25">
      <c r="A43" s="11" t="s">
        <v>315</v>
      </c>
      <c r="B43" s="16" t="s">
        <v>315</v>
      </c>
      <c r="C43" s="16" t="s">
        <v>4</v>
      </c>
      <c r="D43" s="11" t="s">
        <v>316</v>
      </c>
      <c r="E43" s="10">
        <v>37035</v>
      </c>
      <c r="F43" s="10">
        <v>1956</v>
      </c>
      <c r="G43" s="11" t="s">
        <v>32</v>
      </c>
      <c r="H43" s="12">
        <v>7000</v>
      </c>
      <c r="I43" s="12">
        <v>6285</v>
      </c>
      <c r="J43" s="10" t="s">
        <v>30</v>
      </c>
      <c r="K43" s="21">
        <v>16.2</v>
      </c>
      <c r="L43" s="14">
        <v>101817</v>
      </c>
      <c r="M43" s="15">
        <v>0.1</v>
      </c>
      <c r="N43" s="14">
        <v>91635.3</v>
      </c>
      <c r="O43" s="15">
        <v>0.68851249999999997</v>
      </c>
      <c r="P43" s="14">
        <v>28543.250508750003</v>
      </c>
      <c r="Q43" s="15">
        <v>0.08</v>
      </c>
      <c r="R43" s="21">
        <v>56.768596875000007</v>
      </c>
      <c r="S43" s="13">
        <v>0</v>
      </c>
      <c r="T43" s="14">
        <v>0</v>
      </c>
      <c r="U43" s="14">
        <v>356790.63135937502</v>
      </c>
    </row>
    <row r="44" spans="1:21" x14ac:dyDescent="0.25">
      <c r="A44" s="11" t="s">
        <v>317</v>
      </c>
      <c r="B44" s="16" t="s">
        <v>317</v>
      </c>
      <c r="C44" s="16" t="s">
        <v>4</v>
      </c>
      <c r="D44" s="11" t="s">
        <v>318</v>
      </c>
      <c r="E44" s="10">
        <v>37272</v>
      </c>
      <c r="F44" s="10">
        <v>1967</v>
      </c>
      <c r="G44" s="11" t="s">
        <v>94</v>
      </c>
      <c r="H44" s="12">
        <v>26078</v>
      </c>
      <c r="I44" s="12">
        <v>6750</v>
      </c>
      <c r="J44" s="10" t="s">
        <v>30</v>
      </c>
      <c r="K44" s="21">
        <v>14.4</v>
      </c>
      <c r="L44" s="14">
        <v>97200</v>
      </c>
      <c r="M44" s="15">
        <v>0.1</v>
      </c>
      <c r="N44" s="14">
        <v>87480</v>
      </c>
      <c r="O44" s="15">
        <v>0.53031249999999996</v>
      </c>
      <c r="P44" s="14">
        <v>41088.262499999997</v>
      </c>
      <c r="Q44" s="15">
        <v>8.5000000000000006E-2</v>
      </c>
      <c r="R44" s="21">
        <v>71.613529411764716</v>
      </c>
      <c r="S44" s="13">
        <v>0</v>
      </c>
      <c r="T44" s="14">
        <v>0</v>
      </c>
      <c r="U44" s="14">
        <v>483391.32352941186</v>
      </c>
    </row>
    <row r="45" spans="1:21" ht="30" x14ac:dyDescent="0.25">
      <c r="A45" s="11" t="s">
        <v>319</v>
      </c>
      <c r="B45" s="16" t="s">
        <v>320</v>
      </c>
      <c r="C45" s="16" t="s">
        <v>153</v>
      </c>
      <c r="D45" s="11" t="s">
        <v>321</v>
      </c>
      <c r="E45" s="10">
        <v>37267</v>
      </c>
      <c r="F45" s="10">
        <v>1954</v>
      </c>
      <c r="G45" s="11" t="s">
        <v>146</v>
      </c>
      <c r="H45" s="12">
        <v>6450</v>
      </c>
      <c r="I45" s="12">
        <v>4066</v>
      </c>
      <c r="J45" s="10" t="s">
        <v>30</v>
      </c>
      <c r="K45" s="21">
        <v>14.4</v>
      </c>
      <c r="L45" s="14">
        <v>58550.400000000001</v>
      </c>
      <c r="M45" s="15">
        <v>0.1</v>
      </c>
      <c r="N45" s="14">
        <v>52695.360000000001</v>
      </c>
      <c r="O45" s="15">
        <v>0.49154999999999999</v>
      </c>
      <c r="P45" s="14">
        <v>26792.955792000001</v>
      </c>
      <c r="Q45" s="15">
        <v>8.5000000000000006E-2</v>
      </c>
      <c r="R45" s="21">
        <v>77.523670588235291</v>
      </c>
      <c r="S45" s="13">
        <v>0</v>
      </c>
      <c r="T45" s="14">
        <v>0</v>
      </c>
      <c r="U45" s="14">
        <v>315211.24461176468</v>
      </c>
    </row>
    <row r="46" spans="1:21" ht="30" x14ac:dyDescent="0.25">
      <c r="A46" s="11" t="s">
        <v>322</v>
      </c>
      <c r="B46" s="16" t="s">
        <v>323</v>
      </c>
      <c r="C46" s="16" t="s">
        <v>5</v>
      </c>
      <c r="D46" s="11" t="s">
        <v>324</v>
      </c>
      <c r="E46" s="10">
        <v>37047</v>
      </c>
      <c r="F46" s="10">
        <v>1925</v>
      </c>
      <c r="G46" s="11" t="s">
        <v>146</v>
      </c>
      <c r="H46" s="12">
        <v>6695</v>
      </c>
      <c r="I46" s="12">
        <v>6279</v>
      </c>
      <c r="J46" s="10" t="s">
        <v>30</v>
      </c>
      <c r="K46" s="21">
        <v>14.4</v>
      </c>
      <c r="L46" s="14">
        <v>90417.600000000006</v>
      </c>
      <c r="M46" s="15">
        <v>0.1</v>
      </c>
      <c r="N46" s="14">
        <v>81375.840000000011</v>
      </c>
      <c r="O46" s="15">
        <v>0.65785249999999995</v>
      </c>
      <c r="P46" s="14">
        <v>27842.540216400004</v>
      </c>
      <c r="Q46" s="15">
        <v>8.5000000000000006E-2</v>
      </c>
      <c r="R46" s="21">
        <v>52.167430588235291</v>
      </c>
      <c r="S46" s="13">
        <v>0</v>
      </c>
      <c r="T46" s="14">
        <v>0</v>
      </c>
      <c r="U46" s="14">
        <v>327559.29666352941</v>
      </c>
    </row>
    <row r="47" spans="1:21" x14ac:dyDescent="0.25">
      <c r="A47" s="11" t="s">
        <v>325</v>
      </c>
      <c r="B47" s="16" t="s">
        <v>325</v>
      </c>
      <c r="C47" s="16" t="s">
        <v>326</v>
      </c>
      <c r="D47" s="11" t="s">
        <v>327</v>
      </c>
      <c r="E47" s="10">
        <v>37294</v>
      </c>
      <c r="F47" s="10">
        <v>1958</v>
      </c>
      <c r="G47" s="11" t="s">
        <v>35</v>
      </c>
      <c r="H47" s="12">
        <v>5763</v>
      </c>
      <c r="I47" s="12">
        <v>3391</v>
      </c>
      <c r="J47" s="10" t="s">
        <v>30</v>
      </c>
      <c r="K47" s="21">
        <v>18</v>
      </c>
      <c r="L47" s="14">
        <v>61038</v>
      </c>
      <c r="M47" s="15">
        <v>0.15</v>
      </c>
      <c r="N47" s="14">
        <v>51882.3</v>
      </c>
      <c r="O47" s="15">
        <v>0.49154999999999999</v>
      </c>
      <c r="P47" s="14">
        <v>26379.555434999998</v>
      </c>
      <c r="Q47" s="15">
        <v>0.09</v>
      </c>
      <c r="R47" s="21">
        <v>86.436500000000009</v>
      </c>
      <c r="S47" s="13">
        <v>0</v>
      </c>
      <c r="T47" s="14">
        <v>0</v>
      </c>
      <c r="U47" s="14">
        <v>293106.17150000005</v>
      </c>
    </row>
    <row r="48" spans="1:21" ht="30" x14ac:dyDescent="0.25">
      <c r="A48" s="11" t="s">
        <v>328</v>
      </c>
      <c r="B48" s="16" t="s">
        <v>329</v>
      </c>
      <c r="C48" s="16" t="s">
        <v>5</v>
      </c>
      <c r="D48" s="11" t="s">
        <v>330</v>
      </c>
      <c r="E48" s="10">
        <v>37047</v>
      </c>
      <c r="F48" s="10">
        <v>1956</v>
      </c>
      <c r="G48" s="11" t="s">
        <v>94</v>
      </c>
      <c r="H48" s="12">
        <v>12735</v>
      </c>
      <c r="I48" s="12">
        <v>5284</v>
      </c>
      <c r="J48" s="10" t="s">
        <v>30</v>
      </c>
      <c r="K48" s="21">
        <v>14.4</v>
      </c>
      <c r="L48" s="14">
        <v>76089.600000000006</v>
      </c>
      <c r="M48" s="15">
        <v>0.1</v>
      </c>
      <c r="N48" s="14">
        <v>68480.639999999999</v>
      </c>
      <c r="O48" s="15">
        <v>0.65785249999999995</v>
      </c>
      <c r="P48" s="14">
        <v>23430.479774399999</v>
      </c>
      <c r="Q48" s="15">
        <v>8.5000000000000006E-2</v>
      </c>
      <c r="R48" s="21">
        <v>52.167430588235298</v>
      </c>
      <c r="S48" s="13">
        <v>0</v>
      </c>
      <c r="T48" s="14">
        <v>0</v>
      </c>
      <c r="U48" s="14">
        <v>275652.7032282353</v>
      </c>
    </row>
    <row r="49" spans="1:21" x14ac:dyDescent="0.25">
      <c r="A49" s="11" t="s">
        <v>331</v>
      </c>
      <c r="B49" s="16" t="s">
        <v>331</v>
      </c>
      <c r="C49" s="16" t="s">
        <v>4</v>
      </c>
      <c r="D49" s="11" t="s">
        <v>332</v>
      </c>
      <c r="E49" s="10">
        <v>37072</v>
      </c>
      <c r="F49" s="10">
        <v>1949</v>
      </c>
      <c r="G49" s="11" t="s">
        <v>94</v>
      </c>
      <c r="H49" s="12">
        <v>10626</v>
      </c>
      <c r="I49" s="12">
        <v>6274</v>
      </c>
      <c r="J49" s="10" t="s">
        <v>30</v>
      </c>
      <c r="K49" s="21">
        <v>14.4</v>
      </c>
      <c r="L49" s="14">
        <v>90345.600000000006</v>
      </c>
      <c r="M49" s="15">
        <v>0.1</v>
      </c>
      <c r="N49" s="14">
        <v>81311.039999999994</v>
      </c>
      <c r="O49" s="15">
        <v>0.56842749999999986</v>
      </c>
      <c r="P49" s="14">
        <v>35091.608810400015</v>
      </c>
      <c r="Q49" s="15">
        <v>8.5000000000000006E-2</v>
      </c>
      <c r="R49" s="21">
        <v>65.802112941176489</v>
      </c>
      <c r="S49" s="13">
        <v>0</v>
      </c>
      <c r="T49" s="14">
        <v>0</v>
      </c>
      <c r="U49" s="14">
        <v>412842.45659294131</v>
      </c>
    </row>
    <row r="50" spans="1:21" ht="120" x14ac:dyDescent="0.25">
      <c r="A50" s="11" t="s">
        <v>333</v>
      </c>
      <c r="B50" s="16" t="s">
        <v>334</v>
      </c>
      <c r="C50" s="16" t="s">
        <v>335</v>
      </c>
      <c r="D50" s="11" t="s">
        <v>336</v>
      </c>
      <c r="E50" s="10">
        <v>37007</v>
      </c>
      <c r="F50" s="10">
        <v>1981</v>
      </c>
      <c r="G50" s="11" t="s">
        <v>94</v>
      </c>
      <c r="H50" s="12">
        <v>91025</v>
      </c>
      <c r="I50" s="12">
        <v>40870</v>
      </c>
      <c r="J50" s="10" t="s">
        <v>30</v>
      </c>
      <c r="K50" s="21">
        <v>12.8</v>
      </c>
      <c r="L50" s="14">
        <v>523136</v>
      </c>
      <c r="M50" s="15">
        <v>0.1</v>
      </c>
      <c r="N50" s="14">
        <v>470822.40000000002</v>
      </c>
      <c r="O50" s="15">
        <v>0.62495250000000002</v>
      </c>
      <c r="P50" s="14">
        <v>176580.76406399999</v>
      </c>
      <c r="Q50" s="15">
        <v>8.5000000000000006E-2</v>
      </c>
      <c r="R50" s="21">
        <v>50.82996705882352</v>
      </c>
      <c r="S50" s="13">
        <v>0</v>
      </c>
      <c r="T50" s="14">
        <v>0</v>
      </c>
      <c r="U50" s="14">
        <v>2077420.7536941173</v>
      </c>
    </row>
    <row r="51" spans="1:21" ht="30" x14ac:dyDescent="0.25">
      <c r="A51" s="11" t="s">
        <v>337</v>
      </c>
      <c r="B51" s="16" t="s">
        <v>338</v>
      </c>
      <c r="C51" s="16" t="s">
        <v>118</v>
      </c>
      <c r="D51" s="11" t="s">
        <v>339</v>
      </c>
      <c r="E51" s="10">
        <v>37059</v>
      </c>
      <c r="F51" s="10">
        <v>1978</v>
      </c>
      <c r="G51" s="11" t="s">
        <v>35</v>
      </c>
      <c r="H51" s="12">
        <v>131333</v>
      </c>
      <c r="I51" s="12">
        <v>10500</v>
      </c>
      <c r="J51" s="10" t="s">
        <v>30</v>
      </c>
      <c r="K51" s="21">
        <v>14.4</v>
      </c>
      <c r="L51" s="14">
        <v>151200</v>
      </c>
      <c r="M51" s="15">
        <v>0.15</v>
      </c>
      <c r="N51" s="14">
        <v>128520</v>
      </c>
      <c r="O51" s="15">
        <v>0.5455025</v>
      </c>
      <c r="P51" s="14">
        <v>58412.018700000001</v>
      </c>
      <c r="Q51" s="15">
        <v>0.09</v>
      </c>
      <c r="R51" s="21">
        <v>61.811660000000003</v>
      </c>
      <c r="S51" s="13">
        <v>89333</v>
      </c>
      <c r="T51" s="14">
        <v>267999</v>
      </c>
      <c r="U51" s="14">
        <v>917021.43</v>
      </c>
    </row>
    <row r="52" spans="1:21" x14ac:dyDescent="0.25">
      <c r="A52" s="11" t="s">
        <v>340</v>
      </c>
      <c r="B52" s="16" t="s">
        <v>340</v>
      </c>
      <c r="C52" s="16" t="s">
        <v>4</v>
      </c>
      <c r="D52" s="11" t="s">
        <v>341</v>
      </c>
      <c r="E52" s="10">
        <v>37294</v>
      </c>
      <c r="F52" s="10">
        <v>1940</v>
      </c>
      <c r="G52" s="11" t="s">
        <v>146</v>
      </c>
      <c r="H52" s="12">
        <v>9225</v>
      </c>
      <c r="I52" s="12">
        <v>5300</v>
      </c>
      <c r="J52" s="10" t="s">
        <v>30</v>
      </c>
      <c r="K52" s="21">
        <v>14.4</v>
      </c>
      <c r="L52" s="14">
        <v>76320</v>
      </c>
      <c r="M52" s="15">
        <v>0.1</v>
      </c>
      <c r="N52" s="14">
        <v>68688</v>
      </c>
      <c r="O52" s="15">
        <v>0.49154999999999999</v>
      </c>
      <c r="P52" s="14">
        <v>34924.4136</v>
      </c>
      <c r="Q52" s="15">
        <v>8.5000000000000006E-2</v>
      </c>
      <c r="R52" s="21">
        <v>77.523670588235291</v>
      </c>
      <c r="S52" s="13">
        <v>0</v>
      </c>
      <c r="T52" s="14">
        <v>0</v>
      </c>
      <c r="U52" s="14">
        <v>410875.45411764702</v>
      </c>
    </row>
    <row r="53" spans="1:21" ht="60" x14ac:dyDescent="0.25">
      <c r="A53" s="11" t="s">
        <v>342</v>
      </c>
      <c r="B53" s="16" t="s">
        <v>343</v>
      </c>
      <c r="C53" s="16" t="s">
        <v>162</v>
      </c>
      <c r="D53" s="11" t="s">
        <v>344</v>
      </c>
      <c r="E53" s="10">
        <v>37023</v>
      </c>
      <c r="F53" s="10">
        <v>1977</v>
      </c>
      <c r="G53" s="11" t="s">
        <v>32</v>
      </c>
      <c r="H53" s="12">
        <v>9500</v>
      </c>
      <c r="I53" s="12">
        <v>3500</v>
      </c>
      <c r="J53" s="10" t="s">
        <v>30</v>
      </c>
      <c r="K53" s="21">
        <v>18</v>
      </c>
      <c r="L53" s="14">
        <v>63000</v>
      </c>
      <c r="M53" s="15">
        <v>0.1</v>
      </c>
      <c r="N53" s="14">
        <v>56700</v>
      </c>
      <c r="O53" s="15">
        <v>0.62077000000000004</v>
      </c>
      <c r="P53" s="14">
        <v>21502.341</v>
      </c>
      <c r="Q53" s="15">
        <v>0.08</v>
      </c>
      <c r="R53" s="21">
        <v>76.794075000000007</v>
      </c>
      <c r="S53" s="13">
        <v>0</v>
      </c>
      <c r="T53" s="14">
        <v>0</v>
      </c>
      <c r="U53" s="14">
        <v>268779.26250000001</v>
      </c>
    </row>
    <row r="54" spans="1:21" x14ac:dyDescent="0.25">
      <c r="A54" s="11" t="s">
        <v>345</v>
      </c>
      <c r="B54" s="16" t="s">
        <v>345</v>
      </c>
      <c r="C54" s="16" t="s">
        <v>4</v>
      </c>
      <c r="D54" s="11" t="s">
        <v>346</v>
      </c>
      <c r="E54" s="10">
        <v>37035</v>
      </c>
      <c r="F54" s="10">
        <v>1955</v>
      </c>
      <c r="G54" s="11" t="s">
        <v>35</v>
      </c>
      <c r="H54" s="12">
        <v>3000</v>
      </c>
      <c r="I54" s="12">
        <v>2700</v>
      </c>
      <c r="J54" s="10" t="s">
        <v>30</v>
      </c>
      <c r="K54" s="21">
        <v>18</v>
      </c>
      <c r="L54" s="14">
        <v>48600</v>
      </c>
      <c r="M54" s="15">
        <v>0.15</v>
      </c>
      <c r="N54" s="14">
        <v>41310</v>
      </c>
      <c r="O54" s="15">
        <v>0.68851249999999997</v>
      </c>
      <c r="P54" s="14">
        <v>12867.548624999999</v>
      </c>
      <c r="Q54" s="15">
        <v>0.09</v>
      </c>
      <c r="R54" s="21">
        <v>52.952875000000006</v>
      </c>
      <c r="S54" s="13">
        <v>0</v>
      </c>
      <c r="T54" s="14">
        <v>0</v>
      </c>
      <c r="U54" s="14">
        <v>142972.76250000001</v>
      </c>
    </row>
    <row r="55" spans="1:21" x14ac:dyDescent="0.25">
      <c r="A55" s="11" t="s">
        <v>347</v>
      </c>
      <c r="B55" s="16" t="s">
        <v>347</v>
      </c>
      <c r="C55" s="16" t="s">
        <v>4</v>
      </c>
      <c r="D55" s="11" t="s">
        <v>348</v>
      </c>
      <c r="E55" s="10">
        <v>37047</v>
      </c>
      <c r="F55" s="10">
        <v>1950</v>
      </c>
      <c r="G55" s="11" t="s">
        <v>94</v>
      </c>
      <c r="H55" s="12">
        <v>3296</v>
      </c>
      <c r="I55" s="12">
        <v>3282</v>
      </c>
      <c r="J55" s="10" t="s">
        <v>30</v>
      </c>
      <c r="K55" s="21">
        <v>16</v>
      </c>
      <c r="L55" s="14">
        <v>52512</v>
      </c>
      <c r="M55" s="15">
        <v>0.1</v>
      </c>
      <c r="N55" s="14">
        <v>47260.800000000003</v>
      </c>
      <c r="O55" s="15">
        <v>0.65785249999999995</v>
      </c>
      <c r="P55" s="14">
        <v>16170.164568000004</v>
      </c>
      <c r="Q55" s="15">
        <v>8.5000000000000006E-2</v>
      </c>
      <c r="R55" s="21">
        <v>57.963811764705895</v>
      </c>
      <c r="S55" s="13">
        <v>0</v>
      </c>
      <c r="T55" s="14">
        <v>0</v>
      </c>
      <c r="U55" s="14">
        <v>190237.23021176475</v>
      </c>
    </row>
    <row r="56" spans="1:21" x14ac:dyDescent="0.25">
      <c r="A56" s="11" t="s">
        <v>349</v>
      </c>
      <c r="B56" s="16" t="s">
        <v>349</v>
      </c>
      <c r="C56" s="16" t="s">
        <v>4</v>
      </c>
      <c r="D56" s="11" t="s">
        <v>350</v>
      </c>
      <c r="E56" s="10">
        <v>37031</v>
      </c>
      <c r="F56" s="10">
        <v>1959</v>
      </c>
      <c r="G56" s="11" t="s">
        <v>146</v>
      </c>
      <c r="H56" s="12">
        <v>13175</v>
      </c>
      <c r="I56" s="12">
        <v>2200</v>
      </c>
      <c r="J56" s="10" t="s">
        <v>30</v>
      </c>
      <c r="K56" s="21">
        <v>16</v>
      </c>
      <c r="L56" s="14">
        <v>35200</v>
      </c>
      <c r="M56" s="15">
        <v>0.1</v>
      </c>
      <c r="N56" s="14">
        <v>31680</v>
      </c>
      <c r="O56" s="15">
        <v>0.68760249999999989</v>
      </c>
      <c r="P56" s="14">
        <v>9896.752800000002</v>
      </c>
      <c r="Q56" s="15">
        <v>8.5000000000000006E-2</v>
      </c>
      <c r="R56" s="21">
        <v>52.923811764705889</v>
      </c>
      <c r="S56" s="13">
        <v>4375</v>
      </c>
      <c r="T56" s="14">
        <v>13125</v>
      </c>
      <c r="U56" s="14">
        <v>129557.38588235296</v>
      </c>
    </row>
    <row r="57" spans="1:21" x14ac:dyDescent="0.25">
      <c r="A57" s="11" t="s">
        <v>351</v>
      </c>
      <c r="B57" s="16" t="s">
        <v>351</v>
      </c>
      <c r="C57" s="16" t="s">
        <v>4</v>
      </c>
      <c r="D57" s="11" t="s">
        <v>352</v>
      </c>
      <c r="E57" s="10">
        <v>37268</v>
      </c>
      <c r="F57" s="10">
        <v>1956</v>
      </c>
      <c r="G57" s="11" t="s">
        <v>35</v>
      </c>
      <c r="H57" s="12">
        <v>8400</v>
      </c>
      <c r="I57" s="12">
        <v>3310</v>
      </c>
      <c r="J57" s="10" t="s">
        <v>30</v>
      </c>
      <c r="K57" s="21">
        <v>18</v>
      </c>
      <c r="L57" s="14">
        <v>59580</v>
      </c>
      <c r="M57" s="15">
        <v>0.15</v>
      </c>
      <c r="N57" s="14">
        <v>50643</v>
      </c>
      <c r="O57" s="15">
        <v>0.49154999999999999</v>
      </c>
      <c r="P57" s="14">
        <v>25749.433349999999</v>
      </c>
      <c r="Q57" s="15">
        <v>0.09</v>
      </c>
      <c r="R57" s="21">
        <v>86.436499999999995</v>
      </c>
      <c r="S57" s="13">
        <v>0</v>
      </c>
      <c r="T57" s="14">
        <v>0</v>
      </c>
      <c r="U57" s="14">
        <v>286104.815</v>
      </c>
    </row>
    <row r="58" spans="1:21" ht="30" x14ac:dyDescent="0.25">
      <c r="A58" s="11" t="s">
        <v>353</v>
      </c>
      <c r="B58" s="16" t="s">
        <v>354</v>
      </c>
      <c r="C58" s="16" t="s">
        <v>5</v>
      </c>
      <c r="D58" s="11" t="s">
        <v>355</v>
      </c>
      <c r="E58" s="10">
        <v>37181</v>
      </c>
      <c r="F58" s="10">
        <v>1971</v>
      </c>
      <c r="G58" s="11" t="s">
        <v>94</v>
      </c>
      <c r="H58" s="12">
        <v>7210</v>
      </c>
      <c r="I58" s="12">
        <v>2533</v>
      </c>
      <c r="J58" s="10" t="s">
        <v>30</v>
      </c>
      <c r="K58" s="21">
        <v>16</v>
      </c>
      <c r="L58" s="14">
        <v>40528</v>
      </c>
      <c r="M58" s="15">
        <v>0.1</v>
      </c>
      <c r="N58" s="14">
        <v>36475.199999999997</v>
      </c>
      <c r="O58" s="15">
        <v>0.74906249999999996</v>
      </c>
      <c r="P58" s="14">
        <v>9152.9955000000009</v>
      </c>
      <c r="Q58" s="15">
        <v>8.5000000000000006E-2</v>
      </c>
      <c r="R58" s="21">
        <v>42.511764705882349</v>
      </c>
      <c r="S58" s="13">
        <v>0</v>
      </c>
      <c r="T58" s="14">
        <v>0</v>
      </c>
      <c r="U58" s="14">
        <v>107682.3</v>
      </c>
    </row>
    <row r="59" spans="1:21" x14ac:dyDescent="0.25">
      <c r="A59" s="11" t="s">
        <v>356</v>
      </c>
      <c r="B59" s="16" t="s">
        <v>356</v>
      </c>
      <c r="C59" s="16" t="s">
        <v>4</v>
      </c>
      <c r="D59" s="11" t="s">
        <v>357</v>
      </c>
      <c r="E59" s="10">
        <v>37069</v>
      </c>
      <c r="F59" s="10">
        <v>1950</v>
      </c>
      <c r="G59" s="11" t="s">
        <v>146</v>
      </c>
      <c r="H59" s="12">
        <v>4940</v>
      </c>
      <c r="I59" s="12">
        <v>2531</v>
      </c>
      <c r="J59" s="10" t="s">
        <v>30</v>
      </c>
      <c r="K59" s="21">
        <v>16</v>
      </c>
      <c r="L59" s="14">
        <v>40496</v>
      </c>
      <c r="M59" s="15">
        <v>0.1</v>
      </c>
      <c r="N59" s="14">
        <v>36446.400000000001</v>
      </c>
      <c r="O59" s="15">
        <v>0.49154999999999999</v>
      </c>
      <c r="P59" s="14">
        <v>18531.17208</v>
      </c>
      <c r="Q59" s="15">
        <v>8.5000000000000006E-2</v>
      </c>
      <c r="R59" s="21">
        <v>86.137411764705874</v>
      </c>
      <c r="S59" s="13">
        <v>0</v>
      </c>
      <c r="T59" s="14">
        <v>0</v>
      </c>
      <c r="U59" s="14">
        <v>218013.78917647057</v>
      </c>
    </row>
    <row r="60" spans="1:21" x14ac:dyDescent="0.25">
      <c r="A60" s="11" t="s">
        <v>358</v>
      </c>
      <c r="B60" s="16" t="s">
        <v>358</v>
      </c>
      <c r="C60" s="16" t="s">
        <v>4</v>
      </c>
      <c r="D60" s="11" t="s">
        <v>359</v>
      </c>
      <c r="E60" s="10">
        <v>37294</v>
      </c>
      <c r="F60" s="10">
        <v>1947</v>
      </c>
      <c r="G60" s="11" t="s">
        <v>32</v>
      </c>
      <c r="H60" s="12">
        <v>6643</v>
      </c>
      <c r="I60" s="12">
        <v>3417</v>
      </c>
      <c r="J60" s="10" t="s">
        <v>30</v>
      </c>
      <c r="K60" s="21">
        <v>18</v>
      </c>
      <c r="L60" s="14">
        <v>61506</v>
      </c>
      <c r="M60" s="15">
        <v>0.1</v>
      </c>
      <c r="N60" s="14">
        <v>55355.4</v>
      </c>
      <c r="O60" s="15">
        <v>0.49154999999999999</v>
      </c>
      <c r="P60" s="14">
        <v>28145.453130000002</v>
      </c>
      <c r="Q60" s="15">
        <v>0.08</v>
      </c>
      <c r="R60" s="21">
        <v>102.961125</v>
      </c>
      <c r="S60" s="13">
        <v>0</v>
      </c>
      <c r="T60" s="14">
        <v>0</v>
      </c>
      <c r="U60" s="14">
        <v>351818.16412500001</v>
      </c>
    </row>
    <row r="61" spans="1:21" ht="30" x14ac:dyDescent="0.25">
      <c r="A61" s="11" t="s">
        <v>360</v>
      </c>
      <c r="B61" s="16" t="s">
        <v>361</v>
      </c>
      <c r="C61" s="16" t="s">
        <v>362</v>
      </c>
      <c r="D61" s="11" t="s">
        <v>363</v>
      </c>
      <c r="E61" s="10">
        <v>37272</v>
      </c>
      <c r="F61" s="10">
        <v>1991</v>
      </c>
      <c r="G61" s="11" t="s">
        <v>35</v>
      </c>
      <c r="H61" s="12">
        <v>111420</v>
      </c>
      <c r="I61" s="12">
        <v>4800</v>
      </c>
      <c r="J61" s="10" t="s">
        <v>30</v>
      </c>
      <c r="K61" s="21">
        <v>16.2</v>
      </c>
      <c r="L61" s="14">
        <v>77760</v>
      </c>
      <c r="M61" s="15">
        <v>0.15</v>
      </c>
      <c r="N61" s="14">
        <v>66096</v>
      </c>
      <c r="O61" s="15">
        <v>0.53031249999999996</v>
      </c>
      <c r="P61" s="14">
        <v>31044.465000000004</v>
      </c>
      <c r="Q61" s="15">
        <v>0.09</v>
      </c>
      <c r="R61" s="21">
        <v>71.862187500000019</v>
      </c>
      <c r="S61" s="13">
        <v>92220</v>
      </c>
      <c r="T61" s="14">
        <v>276660</v>
      </c>
      <c r="U61" s="14">
        <v>621598.50000000012</v>
      </c>
    </row>
    <row r="62" spans="1:21" x14ac:dyDescent="0.25">
      <c r="A62" s="11" t="s">
        <v>364</v>
      </c>
      <c r="B62" s="16" t="s">
        <v>364</v>
      </c>
      <c r="C62" s="16" t="s">
        <v>4</v>
      </c>
      <c r="D62" s="11" t="s">
        <v>365</v>
      </c>
      <c r="E62" s="10">
        <v>37128</v>
      </c>
      <c r="F62" s="10">
        <v>1952</v>
      </c>
      <c r="G62" s="11" t="s">
        <v>32</v>
      </c>
      <c r="H62" s="12">
        <v>7455</v>
      </c>
      <c r="I62" s="12">
        <v>6313</v>
      </c>
      <c r="J62" s="10" t="s">
        <v>30</v>
      </c>
      <c r="K62" s="21">
        <v>16.2</v>
      </c>
      <c r="L62" s="14">
        <v>102270.6</v>
      </c>
      <c r="M62" s="15">
        <v>0.1</v>
      </c>
      <c r="N62" s="14">
        <v>92043.54</v>
      </c>
      <c r="O62" s="15">
        <v>0.56842749999999986</v>
      </c>
      <c r="P62" s="14">
        <v>39723.460666650011</v>
      </c>
      <c r="Q62" s="15">
        <v>0.08</v>
      </c>
      <c r="R62" s="21">
        <v>78.65408812500003</v>
      </c>
      <c r="S62" s="13">
        <v>0</v>
      </c>
      <c r="T62" s="14">
        <v>0</v>
      </c>
      <c r="U62" s="14">
        <v>496543.25833312521</v>
      </c>
    </row>
    <row r="63" spans="1:21" x14ac:dyDescent="0.25">
      <c r="A63" s="11" t="s">
        <v>366</v>
      </c>
      <c r="B63" s="16" t="s">
        <v>366</v>
      </c>
      <c r="C63" s="16" t="s">
        <v>4</v>
      </c>
      <c r="D63" s="11" t="s">
        <v>367</v>
      </c>
      <c r="E63" s="10">
        <v>37128</v>
      </c>
      <c r="F63" s="10">
        <v>1947</v>
      </c>
      <c r="G63" s="11" t="s">
        <v>94</v>
      </c>
      <c r="H63" s="12">
        <v>16115</v>
      </c>
      <c r="I63" s="12">
        <v>4450</v>
      </c>
      <c r="J63" s="10" t="s">
        <v>30</v>
      </c>
      <c r="K63" s="21">
        <v>14.4</v>
      </c>
      <c r="L63" s="14">
        <v>64080</v>
      </c>
      <c r="M63" s="15">
        <v>0.1</v>
      </c>
      <c r="N63" s="14">
        <v>57672</v>
      </c>
      <c r="O63" s="15">
        <v>0.56842749999999986</v>
      </c>
      <c r="P63" s="14">
        <v>24889.649220000007</v>
      </c>
      <c r="Q63" s="15">
        <v>8.5000000000000006E-2</v>
      </c>
      <c r="R63" s="21">
        <v>65.802112941176475</v>
      </c>
      <c r="S63" s="13">
        <v>0</v>
      </c>
      <c r="T63" s="14">
        <v>0</v>
      </c>
      <c r="U63" s="14">
        <v>292819.40258823533</v>
      </c>
    </row>
    <row r="64" spans="1:21" ht="30" x14ac:dyDescent="0.25">
      <c r="A64" s="11" t="s">
        <v>368</v>
      </c>
      <c r="B64" s="16" t="s">
        <v>369</v>
      </c>
      <c r="C64" s="16" t="s">
        <v>5</v>
      </c>
      <c r="D64" s="11" t="s">
        <v>370</v>
      </c>
      <c r="E64" s="10">
        <v>37229</v>
      </c>
      <c r="F64" s="10">
        <v>1969</v>
      </c>
      <c r="G64" s="11" t="s">
        <v>94</v>
      </c>
      <c r="H64" s="12">
        <v>34848</v>
      </c>
      <c r="I64" s="12">
        <v>5303</v>
      </c>
      <c r="J64" s="10" t="s">
        <v>30</v>
      </c>
      <c r="K64" s="21">
        <v>14.4</v>
      </c>
      <c r="L64" s="14">
        <v>76363.199999999997</v>
      </c>
      <c r="M64" s="15">
        <v>0.1</v>
      </c>
      <c r="N64" s="14">
        <v>68726.880000000005</v>
      </c>
      <c r="O64" s="15">
        <v>0.56842749999999986</v>
      </c>
      <c r="P64" s="14">
        <v>29660.631418800011</v>
      </c>
      <c r="Q64" s="15">
        <v>8.5000000000000006E-2</v>
      </c>
      <c r="R64" s="21">
        <v>65.802112941176489</v>
      </c>
      <c r="S64" s="13">
        <v>13636</v>
      </c>
      <c r="T64" s="14">
        <v>40908</v>
      </c>
      <c r="U64" s="14">
        <v>389856.60492705886</v>
      </c>
    </row>
    <row r="65" spans="1:21" ht="75" x14ac:dyDescent="0.25">
      <c r="A65" s="11" t="s">
        <v>371</v>
      </c>
      <c r="B65" s="16" t="s">
        <v>372</v>
      </c>
      <c r="C65" s="16" t="s">
        <v>152</v>
      </c>
      <c r="D65" s="11" t="s">
        <v>373</v>
      </c>
      <c r="E65" s="10">
        <v>37288</v>
      </c>
      <c r="F65" s="10">
        <v>1983</v>
      </c>
      <c r="G65" s="11" t="s">
        <v>94</v>
      </c>
      <c r="H65" s="12">
        <v>16903</v>
      </c>
      <c r="I65" s="12">
        <v>4000</v>
      </c>
      <c r="J65" s="10" t="s">
        <v>30</v>
      </c>
      <c r="K65" s="21">
        <v>16</v>
      </c>
      <c r="L65" s="14">
        <v>64000</v>
      </c>
      <c r="M65" s="15">
        <v>0.1</v>
      </c>
      <c r="N65" s="14">
        <v>57600</v>
      </c>
      <c r="O65" s="15">
        <v>0.56842749999999986</v>
      </c>
      <c r="P65" s="14">
        <v>24858.576000000008</v>
      </c>
      <c r="Q65" s="15">
        <v>8.5000000000000006E-2</v>
      </c>
      <c r="R65" s="21">
        <v>73.113458823529442</v>
      </c>
      <c r="S65" s="13">
        <v>903</v>
      </c>
      <c r="T65" s="14">
        <v>2709</v>
      </c>
      <c r="U65" s="14">
        <v>295162.83529411774</v>
      </c>
    </row>
    <row r="66" spans="1:21" ht="30" x14ac:dyDescent="0.25">
      <c r="A66" s="11" t="s">
        <v>374</v>
      </c>
      <c r="B66" s="16" t="s">
        <v>375</v>
      </c>
      <c r="C66" s="16" t="s">
        <v>5</v>
      </c>
      <c r="D66" s="11" t="s">
        <v>376</v>
      </c>
      <c r="E66" s="10">
        <v>37227</v>
      </c>
      <c r="F66" s="10">
        <v>1975</v>
      </c>
      <c r="G66" s="11" t="s">
        <v>94</v>
      </c>
      <c r="H66" s="12">
        <v>177719</v>
      </c>
      <c r="I66" s="12">
        <v>55200</v>
      </c>
      <c r="J66" s="10" t="s">
        <v>30</v>
      </c>
      <c r="K66" s="21">
        <v>12.8</v>
      </c>
      <c r="L66" s="14">
        <v>706560</v>
      </c>
      <c r="M66" s="15">
        <v>0.1</v>
      </c>
      <c r="N66" s="14">
        <v>635904</v>
      </c>
      <c r="O66" s="15">
        <v>0.72646999999999995</v>
      </c>
      <c r="P66" s="14">
        <v>173938.82112000004</v>
      </c>
      <c r="Q66" s="15">
        <v>8.5000000000000006E-2</v>
      </c>
      <c r="R66" s="21">
        <v>37.071360000000006</v>
      </c>
      <c r="S66" s="13">
        <v>0</v>
      </c>
      <c r="T66" s="14">
        <v>0</v>
      </c>
      <c r="U66" s="14">
        <v>2046339.0720000004</v>
      </c>
    </row>
    <row r="67" spans="1:21" x14ac:dyDescent="0.25">
      <c r="A67" s="11" t="s">
        <v>377</v>
      </c>
      <c r="B67" s="16" t="s">
        <v>377</v>
      </c>
      <c r="C67" s="16" t="s">
        <v>4</v>
      </c>
      <c r="D67" s="11" t="s">
        <v>378</v>
      </c>
      <c r="E67" s="10">
        <v>37059</v>
      </c>
      <c r="F67" s="10">
        <v>1963</v>
      </c>
      <c r="G67" s="11" t="s">
        <v>35</v>
      </c>
      <c r="H67" s="12">
        <v>4770</v>
      </c>
      <c r="I67" s="12">
        <v>2656</v>
      </c>
      <c r="J67" s="10" t="s">
        <v>30</v>
      </c>
      <c r="K67" s="21">
        <v>18</v>
      </c>
      <c r="L67" s="14">
        <v>47808</v>
      </c>
      <c r="M67" s="15">
        <v>0.15</v>
      </c>
      <c r="N67" s="14">
        <v>40636.800000000003</v>
      </c>
      <c r="O67" s="15">
        <v>0.5455025</v>
      </c>
      <c r="P67" s="14">
        <v>18469.324008</v>
      </c>
      <c r="Q67" s="15">
        <v>0.09</v>
      </c>
      <c r="R67" s="21">
        <v>77.264574999999994</v>
      </c>
      <c r="S67" s="13">
        <v>0</v>
      </c>
      <c r="T67" s="14">
        <v>0</v>
      </c>
      <c r="U67" s="14">
        <v>205214.71119999999</v>
      </c>
    </row>
    <row r="68" spans="1:21" ht="45" x14ac:dyDescent="0.25">
      <c r="A68" s="11" t="s">
        <v>379</v>
      </c>
      <c r="B68" s="16" t="s">
        <v>380</v>
      </c>
      <c r="C68" s="16" t="s">
        <v>157</v>
      </c>
      <c r="D68" s="11" t="s">
        <v>381</v>
      </c>
      <c r="E68" s="10">
        <v>37241</v>
      </c>
      <c r="F68" s="10">
        <v>1966</v>
      </c>
      <c r="G68" s="11" t="s">
        <v>94</v>
      </c>
      <c r="H68" s="12">
        <v>9375</v>
      </c>
      <c r="I68" s="12">
        <v>2000</v>
      </c>
      <c r="J68" s="10" t="s">
        <v>30</v>
      </c>
      <c r="K68" s="21">
        <v>16</v>
      </c>
      <c r="L68" s="14">
        <v>32000</v>
      </c>
      <c r="M68" s="15">
        <v>0.1</v>
      </c>
      <c r="N68" s="14">
        <v>28800</v>
      </c>
      <c r="O68" s="15">
        <v>0.74906249999999996</v>
      </c>
      <c r="P68" s="14">
        <v>7227</v>
      </c>
      <c r="Q68" s="15">
        <v>8.5000000000000006E-2</v>
      </c>
      <c r="R68" s="21">
        <v>42.511764705882349</v>
      </c>
      <c r="S68" s="13">
        <v>1375</v>
      </c>
      <c r="T68" s="14">
        <v>4125</v>
      </c>
      <c r="U68" s="14">
        <v>89148.529411764699</v>
      </c>
    </row>
    <row r="69" spans="1:21" x14ac:dyDescent="0.25">
      <c r="A69" s="11" t="s">
        <v>382</v>
      </c>
      <c r="B69" s="16" t="s">
        <v>382</v>
      </c>
      <c r="C69" s="16" t="s">
        <v>4</v>
      </c>
      <c r="D69" s="11" t="s">
        <v>383</v>
      </c>
      <c r="E69" s="10">
        <v>37128</v>
      </c>
      <c r="F69" s="10">
        <v>1952</v>
      </c>
      <c r="G69" s="11" t="s">
        <v>146</v>
      </c>
      <c r="H69" s="12">
        <v>4725</v>
      </c>
      <c r="I69" s="12">
        <v>2100</v>
      </c>
      <c r="J69" s="10" t="s">
        <v>30</v>
      </c>
      <c r="K69" s="21">
        <v>16</v>
      </c>
      <c r="L69" s="14">
        <v>33600</v>
      </c>
      <c r="M69" s="15">
        <v>0.1</v>
      </c>
      <c r="N69" s="14">
        <v>30240</v>
      </c>
      <c r="O69" s="15">
        <v>0.56842749999999986</v>
      </c>
      <c r="P69" s="14">
        <v>13050.752400000005</v>
      </c>
      <c r="Q69" s="15">
        <v>8.5000000000000006E-2</v>
      </c>
      <c r="R69" s="21">
        <v>73.113458823529427</v>
      </c>
      <c r="S69" s="13">
        <v>0</v>
      </c>
      <c r="T69" s="14">
        <v>0</v>
      </c>
      <c r="U69" s="14">
        <v>153538.26352941181</v>
      </c>
    </row>
    <row r="70" spans="1:21" ht="30" x14ac:dyDescent="0.25">
      <c r="A70" s="11" t="s">
        <v>384</v>
      </c>
      <c r="B70" s="16" t="s">
        <v>385</v>
      </c>
      <c r="C70" s="16" t="s">
        <v>153</v>
      </c>
      <c r="D70" s="11" t="s">
        <v>386</v>
      </c>
      <c r="E70" s="10">
        <v>37222</v>
      </c>
      <c r="F70" s="10">
        <v>1963</v>
      </c>
      <c r="G70" s="11" t="s">
        <v>47</v>
      </c>
      <c r="H70" s="12">
        <v>10920</v>
      </c>
      <c r="I70" s="12">
        <v>4438</v>
      </c>
      <c r="J70" s="10" t="s">
        <v>30</v>
      </c>
      <c r="K70" s="21">
        <v>14.4</v>
      </c>
      <c r="L70" s="14">
        <v>63907.199999999997</v>
      </c>
      <c r="M70" s="15">
        <v>0.15</v>
      </c>
      <c r="N70" s="14">
        <v>54321.120000000003</v>
      </c>
      <c r="O70" s="15">
        <v>0.5455025</v>
      </c>
      <c r="P70" s="14">
        <v>24688.8132372</v>
      </c>
      <c r="Q70" s="15">
        <v>0.09</v>
      </c>
      <c r="R70" s="21">
        <v>61.811660000000003</v>
      </c>
      <c r="S70" s="13">
        <v>0</v>
      </c>
      <c r="T70" s="14">
        <v>0</v>
      </c>
      <c r="U70" s="14">
        <v>274320.14708000002</v>
      </c>
    </row>
    <row r="71" spans="1:21" x14ac:dyDescent="0.25">
      <c r="A71" s="11" t="s">
        <v>387</v>
      </c>
      <c r="B71" s="16" t="s">
        <v>387</v>
      </c>
      <c r="C71" s="16" t="s">
        <v>4</v>
      </c>
      <c r="D71" s="11" t="s">
        <v>388</v>
      </c>
      <c r="E71" s="10">
        <v>37035</v>
      </c>
      <c r="F71" s="10">
        <v>1952</v>
      </c>
      <c r="G71" s="11" t="s">
        <v>94</v>
      </c>
      <c r="H71" s="12">
        <v>4520</v>
      </c>
      <c r="I71" s="12">
        <v>2446</v>
      </c>
      <c r="J71" s="10" t="s">
        <v>30</v>
      </c>
      <c r="K71" s="21">
        <v>16</v>
      </c>
      <c r="L71" s="14">
        <v>39136</v>
      </c>
      <c r="M71" s="15">
        <v>0.1</v>
      </c>
      <c r="N71" s="14">
        <v>35222.400000000001</v>
      </c>
      <c r="O71" s="15">
        <v>0.68851249999999997</v>
      </c>
      <c r="P71" s="14">
        <v>10971.337320000002</v>
      </c>
      <c r="Q71" s="15">
        <v>8.5000000000000006E-2</v>
      </c>
      <c r="R71" s="21">
        <v>52.769647058823537</v>
      </c>
      <c r="S71" s="13">
        <v>0</v>
      </c>
      <c r="T71" s="14">
        <v>0</v>
      </c>
      <c r="U71" s="14">
        <v>129074.55670588237</v>
      </c>
    </row>
    <row r="72" spans="1:21" ht="30" x14ac:dyDescent="0.25">
      <c r="A72" s="11" t="s">
        <v>389</v>
      </c>
      <c r="B72" s="16" t="s">
        <v>390</v>
      </c>
      <c r="C72" s="16" t="s">
        <v>5</v>
      </c>
      <c r="D72" s="11" t="s">
        <v>391</v>
      </c>
      <c r="E72" s="10">
        <v>37175</v>
      </c>
      <c r="F72" s="10">
        <v>1955</v>
      </c>
      <c r="G72" s="11" t="s">
        <v>94</v>
      </c>
      <c r="H72" s="12">
        <v>6797</v>
      </c>
      <c r="I72" s="12">
        <v>6210</v>
      </c>
      <c r="J72" s="10" t="s">
        <v>30</v>
      </c>
      <c r="K72" s="21">
        <v>14.4</v>
      </c>
      <c r="L72" s="14">
        <v>89424</v>
      </c>
      <c r="M72" s="15">
        <v>0.1</v>
      </c>
      <c r="N72" s="14">
        <v>80481.600000000006</v>
      </c>
      <c r="O72" s="15">
        <v>0.51057249999999998</v>
      </c>
      <c r="P72" s="14">
        <v>39389.908284000005</v>
      </c>
      <c r="Q72" s="15">
        <v>8.5000000000000006E-2</v>
      </c>
      <c r="R72" s="21">
        <v>74.623298823529424</v>
      </c>
      <c r="S72" s="13">
        <v>0</v>
      </c>
      <c r="T72" s="14">
        <v>0</v>
      </c>
      <c r="U72" s="14">
        <v>463410.68569411774</v>
      </c>
    </row>
    <row r="73" spans="1:21" x14ac:dyDescent="0.25">
      <c r="A73" s="11" t="s">
        <v>392</v>
      </c>
      <c r="B73" s="16" t="s">
        <v>392</v>
      </c>
      <c r="C73" s="16" t="s">
        <v>4</v>
      </c>
      <c r="D73" s="11" t="s">
        <v>393</v>
      </c>
      <c r="E73" s="10">
        <v>37267</v>
      </c>
      <c r="F73" s="10">
        <v>1950</v>
      </c>
      <c r="G73" s="11" t="s">
        <v>31</v>
      </c>
      <c r="H73" s="12">
        <v>6417</v>
      </c>
      <c r="I73" s="12">
        <v>2317</v>
      </c>
      <c r="J73" s="10" t="s">
        <v>30</v>
      </c>
      <c r="K73" s="21">
        <v>18</v>
      </c>
      <c r="L73" s="14">
        <v>41706</v>
      </c>
      <c r="M73" s="15">
        <v>0.15</v>
      </c>
      <c r="N73" s="14">
        <v>35450.1</v>
      </c>
      <c r="O73" s="15">
        <v>0.49154999999999999</v>
      </c>
      <c r="P73" s="14">
        <v>18024.603345</v>
      </c>
      <c r="Q73" s="15">
        <v>0.09</v>
      </c>
      <c r="R73" s="21">
        <v>86.436499999999995</v>
      </c>
      <c r="S73" s="13">
        <v>0</v>
      </c>
      <c r="T73" s="14">
        <v>0</v>
      </c>
      <c r="U73" s="14">
        <v>200273.37049999999</v>
      </c>
    </row>
    <row r="74" spans="1:21" x14ac:dyDescent="0.25">
      <c r="A74" s="11" t="s">
        <v>394</v>
      </c>
      <c r="B74" s="16" t="s">
        <v>394</v>
      </c>
      <c r="C74" s="16" t="s">
        <v>326</v>
      </c>
      <c r="D74" s="11" t="s">
        <v>395</v>
      </c>
      <c r="E74" s="10">
        <v>37035</v>
      </c>
      <c r="F74" s="10">
        <v>1943</v>
      </c>
      <c r="G74" s="11" t="s">
        <v>94</v>
      </c>
      <c r="H74" s="12">
        <v>85246</v>
      </c>
      <c r="I74" s="12">
        <v>6000</v>
      </c>
      <c r="J74" s="10" t="s">
        <v>30</v>
      </c>
      <c r="K74" s="21">
        <v>14.4</v>
      </c>
      <c r="L74" s="14">
        <v>86400</v>
      </c>
      <c r="M74" s="15">
        <v>0.1</v>
      </c>
      <c r="N74" s="14">
        <v>77760</v>
      </c>
      <c r="O74" s="15">
        <v>0.68851249999999997</v>
      </c>
      <c r="P74" s="14">
        <v>24221.268000000004</v>
      </c>
      <c r="Q74" s="15">
        <v>8.5000000000000006E-2</v>
      </c>
      <c r="R74" s="21">
        <v>47.492682352941181</v>
      </c>
      <c r="S74" s="13">
        <v>61246</v>
      </c>
      <c r="T74" s="14">
        <v>183738</v>
      </c>
      <c r="U74" s="14">
        <v>468694.0941176471</v>
      </c>
    </row>
    <row r="75" spans="1:21" x14ac:dyDescent="0.25">
      <c r="A75" s="11" t="s">
        <v>396</v>
      </c>
      <c r="B75" s="16" t="s">
        <v>396</v>
      </c>
      <c r="C75" s="16" t="s">
        <v>147</v>
      </c>
      <c r="D75" s="11" t="s">
        <v>397</v>
      </c>
      <c r="E75" s="10">
        <v>37029</v>
      </c>
      <c r="F75" s="10">
        <v>1973</v>
      </c>
      <c r="G75" s="11" t="s">
        <v>94</v>
      </c>
      <c r="H75" s="12">
        <v>11160</v>
      </c>
      <c r="I75" s="12">
        <v>2400</v>
      </c>
      <c r="J75" s="10" t="s">
        <v>30</v>
      </c>
      <c r="K75" s="21">
        <v>16</v>
      </c>
      <c r="L75" s="14">
        <v>38400</v>
      </c>
      <c r="M75" s="15">
        <v>0.1</v>
      </c>
      <c r="N75" s="14">
        <v>34560</v>
      </c>
      <c r="O75" s="15">
        <v>0.65188500000000005</v>
      </c>
      <c r="P75" s="14">
        <v>12030.854399999997</v>
      </c>
      <c r="Q75" s="15">
        <v>8.5000000000000006E-2</v>
      </c>
      <c r="R75" s="21">
        <v>58.97477647058821</v>
      </c>
      <c r="S75" s="13">
        <v>1560</v>
      </c>
      <c r="T75" s="14">
        <v>4680</v>
      </c>
      <c r="U75" s="14">
        <v>146219.4635294117</v>
      </c>
    </row>
    <row r="76" spans="1:21" ht="30" x14ac:dyDescent="0.25">
      <c r="A76" s="11" t="s">
        <v>398</v>
      </c>
      <c r="B76" s="16" t="s">
        <v>399</v>
      </c>
      <c r="C76" s="16" t="s">
        <v>118</v>
      </c>
      <c r="D76" s="11" t="s">
        <v>400</v>
      </c>
      <c r="E76" s="10">
        <v>37128</v>
      </c>
      <c r="F76" s="10">
        <v>1932</v>
      </c>
      <c r="G76" s="11" t="s">
        <v>32</v>
      </c>
      <c r="H76" s="12">
        <v>10455</v>
      </c>
      <c r="I76" s="12">
        <v>4800</v>
      </c>
      <c r="J76" s="10" t="s">
        <v>30</v>
      </c>
      <c r="K76" s="21">
        <v>16.2</v>
      </c>
      <c r="L76" s="14">
        <v>77760</v>
      </c>
      <c r="M76" s="15">
        <v>0.1</v>
      </c>
      <c r="N76" s="14">
        <v>69984</v>
      </c>
      <c r="O76" s="15">
        <v>0.56842749999999986</v>
      </c>
      <c r="P76" s="14">
        <v>30203.16984000001</v>
      </c>
      <c r="Q76" s="15">
        <v>0.08</v>
      </c>
      <c r="R76" s="21">
        <v>78.65408812500003</v>
      </c>
      <c r="S76" s="13">
        <v>0</v>
      </c>
      <c r="T76" s="14">
        <v>0</v>
      </c>
      <c r="U76" s="14">
        <v>377539.62300000014</v>
      </c>
    </row>
    <row r="77" spans="1:21" x14ac:dyDescent="0.25">
      <c r="A77" s="11" t="s">
        <v>401</v>
      </c>
      <c r="B77" s="16" t="s">
        <v>401</v>
      </c>
      <c r="C77" s="16" t="s">
        <v>4</v>
      </c>
      <c r="D77" s="11" t="s">
        <v>402</v>
      </c>
      <c r="E77" s="10">
        <v>37128</v>
      </c>
      <c r="F77" s="10">
        <v>1972</v>
      </c>
      <c r="G77" s="11" t="s">
        <v>35</v>
      </c>
      <c r="H77" s="12">
        <v>2163</v>
      </c>
      <c r="I77" s="12">
        <v>2000</v>
      </c>
      <c r="J77" s="10" t="s">
        <v>30</v>
      </c>
      <c r="K77" s="21">
        <v>18</v>
      </c>
      <c r="L77" s="14">
        <v>36000</v>
      </c>
      <c r="M77" s="15">
        <v>0.15</v>
      </c>
      <c r="N77" s="14">
        <v>30600</v>
      </c>
      <c r="O77" s="15">
        <v>0.56842749999999986</v>
      </c>
      <c r="P77" s="14">
        <v>13206.118500000004</v>
      </c>
      <c r="Q77" s="15">
        <v>0.09</v>
      </c>
      <c r="R77" s="21">
        <v>73.367325000000022</v>
      </c>
      <c r="S77" s="13">
        <v>0</v>
      </c>
      <c r="T77" s="14">
        <v>0</v>
      </c>
      <c r="U77" s="14">
        <v>146734.65000000005</v>
      </c>
    </row>
    <row r="78" spans="1:21" x14ac:dyDescent="0.25">
      <c r="A78" s="11" t="s">
        <v>403</v>
      </c>
      <c r="B78" s="16" t="s">
        <v>403</v>
      </c>
      <c r="C78" s="16" t="s">
        <v>4</v>
      </c>
      <c r="D78" s="11" t="s">
        <v>404</v>
      </c>
      <c r="E78" s="10">
        <v>37262</v>
      </c>
      <c r="F78" s="10">
        <v>1962</v>
      </c>
      <c r="G78" s="11" t="s">
        <v>47</v>
      </c>
      <c r="H78" s="12">
        <v>5211</v>
      </c>
      <c r="I78" s="12">
        <v>2366</v>
      </c>
      <c r="J78" s="10" t="s">
        <v>30</v>
      </c>
      <c r="K78" s="21">
        <v>16</v>
      </c>
      <c r="L78" s="14">
        <v>37856</v>
      </c>
      <c r="M78" s="15">
        <v>0.15</v>
      </c>
      <c r="N78" s="14">
        <v>32177.599999999999</v>
      </c>
      <c r="O78" s="15">
        <v>0.56842749999999986</v>
      </c>
      <c r="P78" s="14">
        <v>13886.967276000005</v>
      </c>
      <c r="Q78" s="15">
        <v>0.09</v>
      </c>
      <c r="R78" s="21">
        <v>65.215400000000017</v>
      </c>
      <c r="S78" s="13">
        <v>0</v>
      </c>
      <c r="T78" s="14">
        <v>0</v>
      </c>
      <c r="U78" s="14">
        <v>154299.63640000005</v>
      </c>
    </row>
    <row r="79" spans="1:21" x14ac:dyDescent="0.25">
      <c r="A79" s="11" t="s">
        <v>405</v>
      </c>
      <c r="B79" s="16" t="s">
        <v>405</v>
      </c>
      <c r="C79" s="16" t="s">
        <v>4</v>
      </c>
      <c r="D79" s="11" t="s">
        <v>406</v>
      </c>
      <c r="E79" s="10">
        <v>37167</v>
      </c>
      <c r="F79" s="10">
        <v>1965</v>
      </c>
      <c r="G79" s="11" t="s">
        <v>94</v>
      </c>
      <c r="H79" s="12">
        <v>12528</v>
      </c>
      <c r="I79" s="12">
        <v>5500</v>
      </c>
      <c r="J79" s="10" t="s">
        <v>30</v>
      </c>
      <c r="K79" s="21">
        <v>14.4</v>
      </c>
      <c r="L79" s="14">
        <v>79200</v>
      </c>
      <c r="M79" s="15">
        <v>0.1</v>
      </c>
      <c r="N79" s="14">
        <v>71280</v>
      </c>
      <c r="O79" s="15">
        <v>0.65785249999999995</v>
      </c>
      <c r="P79" s="14">
        <v>24388.273800000003</v>
      </c>
      <c r="Q79" s="15">
        <v>8.5000000000000006E-2</v>
      </c>
      <c r="R79" s="21">
        <v>52.167430588235298</v>
      </c>
      <c r="S79" s="13">
        <v>0</v>
      </c>
      <c r="T79" s="14">
        <v>0</v>
      </c>
      <c r="U79" s="14">
        <v>286920.86823529413</v>
      </c>
    </row>
    <row r="80" spans="1:21" x14ac:dyDescent="0.25">
      <c r="A80" s="11" t="s">
        <v>407</v>
      </c>
      <c r="B80" s="16" t="s">
        <v>407</v>
      </c>
      <c r="C80" s="16" t="s">
        <v>4</v>
      </c>
      <c r="D80" s="11" t="s">
        <v>408</v>
      </c>
      <c r="E80" s="10">
        <v>37059</v>
      </c>
      <c r="F80" s="10">
        <v>1971</v>
      </c>
      <c r="G80" s="11" t="s">
        <v>35</v>
      </c>
      <c r="H80" s="12">
        <v>11400</v>
      </c>
      <c r="I80" s="12">
        <v>2190</v>
      </c>
      <c r="J80" s="10" t="s">
        <v>30</v>
      </c>
      <c r="K80" s="21">
        <v>18</v>
      </c>
      <c r="L80" s="14">
        <v>39420</v>
      </c>
      <c r="M80" s="15">
        <v>0.15</v>
      </c>
      <c r="N80" s="14">
        <v>33507</v>
      </c>
      <c r="O80" s="15">
        <v>0.5455025</v>
      </c>
      <c r="P80" s="14">
        <v>15228.8477325</v>
      </c>
      <c r="Q80" s="15">
        <v>0.09</v>
      </c>
      <c r="R80" s="21">
        <v>77.264574999999994</v>
      </c>
      <c r="S80" s="13">
        <v>2640</v>
      </c>
      <c r="T80" s="14">
        <v>7920</v>
      </c>
      <c r="U80" s="14">
        <v>177129.41924999998</v>
      </c>
    </row>
    <row r="81" spans="1:21" x14ac:dyDescent="0.25">
      <c r="A81" s="11" t="s">
        <v>409</v>
      </c>
      <c r="B81" s="16" t="s">
        <v>409</v>
      </c>
      <c r="C81" s="16" t="s">
        <v>4</v>
      </c>
      <c r="D81" s="11" t="s">
        <v>410</v>
      </c>
      <c r="E81" s="10">
        <v>37072</v>
      </c>
      <c r="F81" s="10">
        <v>1943</v>
      </c>
      <c r="G81" s="11" t="s">
        <v>94</v>
      </c>
      <c r="H81" s="12">
        <v>22691</v>
      </c>
      <c r="I81" s="12">
        <v>7131</v>
      </c>
      <c r="J81" s="10" t="s">
        <v>30</v>
      </c>
      <c r="K81" s="21">
        <v>12.96</v>
      </c>
      <c r="L81" s="14">
        <v>92417.760000000009</v>
      </c>
      <c r="M81" s="15">
        <v>0.1</v>
      </c>
      <c r="N81" s="14">
        <v>83175.984000000011</v>
      </c>
      <c r="O81" s="15">
        <v>0.56842749999999986</v>
      </c>
      <c r="P81" s="14">
        <v>35896.467354840017</v>
      </c>
      <c r="Q81" s="15">
        <v>8.5000000000000006E-2</v>
      </c>
      <c r="R81" s="21">
        <v>59.221901647058843</v>
      </c>
      <c r="S81" s="13">
        <v>0</v>
      </c>
      <c r="T81" s="14">
        <v>0</v>
      </c>
      <c r="U81" s="14">
        <v>422311.38064517663</v>
      </c>
    </row>
    <row r="82" spans="1:21" x14ac:dyDescent="0.25">
      <c r="A82" s="11" t="s">
        <v>411</v>
      </c>
      <c r="B82" s="16" t="s">
        <v>411</v>
      </c>
      <c r="C82" s="16" t="s">
        <v>4</v>
      </c>
      <c r="D82" s="11" t="s">
        <v>412</v>
      </c>
      <c r="E82" s="10">
        <v>37072</v>
      </c>
      <c r="F82" s="10">
        <v>1952</v>
      </c>
      <c r="G82" s="11" t="s">
        <v>94</v>
      </c>
      <c r="H82" s="12">
        <v>7904</v>
      </c>
      <c r="I82" s="12">
        <v>3300</v>
      </c>
      <c r="J82" s="10" t="s">
        <v>30</v>
      </c>
      <c r="K82" s="21">
        <v>16</v>
      </c>
      <c r="L82" s="14">
        <v>52800</v>
      </c>
      <c r="M82" s="15">
        <v>0.1</v>
      </c>
      <c r="N82" s="14">
        <v>47520</v>
      </c>
      <c r="O82" s="15">
        <v>0.56842749999999986</v>
      </c>
      <c r="P82" s="14">
        <v>20508.325200000007</v>
      </c>
      <c r="Q82" s="15">
        <v>8.5000000000000006E-2</v>
      </c>
      <c r="R82" s="21">
        <v>73.113458823529427</v>
      </c>
      <c r="S82" s="13">
        <v>0</v>
      </c>
      <c r="T82" s="14">
        <v>0</v>
      </c>
      <c r="U82" s="14">
        <v>241274.4141176471</v>
      </c>
    </row>
    <row r="83" spans="1:21" x14ac:dyDescent="0.25">
      <c r="A83" s="11" t="s">
        <v>413</v>
      </c>
      <c r="B83" s="16" t="s">
        <v>413</v>
      </c>
      <c r="C83" s="16" t="s">
        <v>4</v>
      </c>
      <c r="D83" s="11" t="s">
        <v>414</v>
      </c>
      <c r="E83" s="10">
        <v>37262</v>
      </c>
      <c r="F83" s="10">
        <v>1957</v>
      </c>
      <c r="G83" s="11" t="s">
        <v>146</v>
      </c>
      <c r="H83" s="12">
        <v>3750</v>
      </c>
      <c r="I83" s="12">
        <v>1250</v>
      </c>
      <c r="J83" s="10" t="s">
        <v>30</v>
      </c>
      <c r="K83" s="21">
        <v>16</v>
      </c>
      <c r="L83" s="14">
        <v>20000</v>
      </c>
      <c r="M83" s="15">
        <v>0.1</v>
      </c>
      <c r="N83" s="14">
        <v>18000</v>
      </c>
      <c r="O83" s="15">
        <v>0.56842749999999986</v>
      </c>
      <c r="P83" s="14">
        <v>7768.3050000000012</v>
      </c>
      <c r="Q83" s="15">
        <v>8.5000000000000006E-2</v>
      </c>
      <c r="R83" s="21">
        <v>73.113458823529427</v>
      </c>
      <c r="S83" s="13">
        <v>0</v>
      </c>
      <c r="T83" s="14">
        <v>0</v>
      </c>
      <c r="U83" s="14">
        <v>91391.823529411791</v>
      </c>
    </row>
    <row r="84" spans="1:21" ht="60" x14ac:dyDescent="0.25">
      <c r="A84" s="11" t="s">
        <v>415</v>
      </c>
      <c r="B84" s="16" t="s">
        <v>416</v>
      </c>
      <c r="C84" s="16" t="s">
        <v>162</v>
      </c>
      <c r="D84" s="11" t="s">
        <v>417</v>
      </c>
      <c r="E84" s="10">
        <v>37026</v>
      </c>
      <c r="F84" s="10">
        <v>1968</v>
      </c>
      <c r="G84" s="11" t="s">
        <v>29</v>
      </c>
      <c r="H84" s="12">
        <v>12500</v>
      </c>
      <c r="I84" s="12">
        <v>5250</v>
      </c>
      <c r="J84" s="10" t="s">
        <v>30</v>
      </c>
      <c r="K84" s="21">
        <v>14.4</v>
      </c>
      <c r="L84" s="14">
        <v>75600</v>
      </c>
      <c r="M84" s="15">
        <v>0.1</v>
      </c>
      <c r="N84" s="14">
        <v>68040</v>
      </c>
      <c r="O84" s="15">
        <v>0.63454250000000001</v>
      </c>
      <c r="P84" s="14">
        <v>24865.728299999999</v>
      </c>
      <c r="Q84" s="15">
        <v>8.5000000000000006E-2</v>
      </c>
      <c r="R84" s="21">
        <v>55.721519999999998</v>
      </c>
      <c r="S84" s="13">
        <v>0</v>
      </c>
      <c r="T84" s="14">
        <v>0</v>
      </c>
      <c r="U84" s="14">
        <v>292537.98</v>
      </c>
    </row>
    <row r="85" spans="1:21" ht="30" x14ac:dyDescent="0.25">
      <c r="A85" s="11" t="s">
        <v>418</v>
      </c>
      <c r="B85" s="16" t="s">
        <v>419</v>
      </c>
      <c r="C85" s="16" t="s">
        <v>5</v>
      </c>
      <c r="D85" s="11" t="s">
        <v>420</v>
      </c>
      <c r="E85" s="10">
        <v>37128</v>
      </c>
      <c r="F85" s="10">
        <v>1939</v>
      </c>
      <c r="G85" s="11" t="s">
        <v>146</v>
      </c>
      <c r="H85" s="12">
        <v>7453</v>
      </c>
      <c r="I85" s="12">
        <v>7261</v>
      </c>
      <c r="J85" s="10" t="s">
        <v>30</v>
      </c>
      <c r="K85" s="21">
        <v>14.4</v>
      </c>
      <c r="L85" s="14">
        <v>104558.39999999999</v>
      </c>
      <c r="M85" s="15">
        <v>0.1</v>
      </c>
      <c r="N85" s="14">
        <v>94102.560000000012</v>
      </c>
      <c r="O85" s="15">
        <v>0.56842749999999986</v>
      </c>
      <c r="P85" s="14">
        <v>40612.07707560002</v>
      </c>
      <c r="Q85" s="15">
        <v>8.5000000000000006E-2</v>
      </c>
      <c r="R85" s="21">
        <v>65.802112941176503</v>
      </c>
      <c r="S85" s="13">
        <v>0</v>
      </c>
      <c r="T85" s="14">
        <v>0</v>
      </c>
      <c r="U85" s="14">
        <v>477789.14206588257</v>
      </c>
    </row>
    <row r="86" spans="1:21" x14ac:dyDescent="0.25">
      <c r="A86" s="11" t="s">
        <v>421</v>
      </c>
      <c r="B86" s="16" t="s">
        <v>421</v>
      </c>
      <c r="C86" s="16" t="s">
        <v>4</v>
      </c>
      <c r="D86" s="11" t="s">
        <v>422</v>
      </c>
      <c r="E86" s="10">
        <v>37083</v>
      </c>
      <c r="F86" s="10">
        <v>1964</v>
      </c>
      <c r="G86" s="11" t="s">
        <v>94</v>
      </c>
      <c r="H86" s="12">
        <v>5751</v>
      </c>
      <c r="I86" s="12">
        <v>3200</v>
      </c>
      <c r="J86" s="10" t="s">
        <v>30</v>
      </c>
      <c r="K86" s="21">
        <v>16</v>
      </c>
      <c r="L86" s="14">
        <v>51200</v>
      </c>
      <c r="M86" s="15">
        <v>0.1</v>
      </c>
      <c r="N86" s="14">
        <v>46080</v>
      </c>
      <c r="O86" s="15">
        <v>0.70639750000000001</v>
      </c>
      <c r="P86" s="14">
        <v>13529.2032</v>
      </c>
      <c r="Q86" s="15">
        <v>8.5000000000000006E-2</v>
      </c>
      <c r="R86" s="21">
        <v>49.739717647058825</v>
      </c>
      <c r="S86" s="13">
        <v>0</v>
      </c>
      <c r="T86" s="14">
        <v>0</v>
      </c>
      <c r="U86" s="14">
        <v>159167.09647058824</v>
      </c>
    </row>
    <row r="87" spans="1:21" x14ac:dyDescent="0.25">
      <c r="A87" s="11" t="s">
        <v>423</v>
      </c>
      <c r="B87" s="16" t="s">
        <v>423</v>
      </c>
      <c r="C87" s="16" t="s">
        <v>4</v>
      </c>
      <c r="D87" s="11" t="s">
        <v>424</v>
      </c>
      <c r="E87" s="10">
        <v>37258</v>
      </c>
      <c r="F87" s="10">
        <v>1952</v>
      </c>
      <c r="G87" s="11" t="s">
        <v>94</v>
      </c>
      <c r="H87" s="12">
        <v>11713</v>
      </c>
      <c r="I87" s="12">
        <v>3600</v>
      </c>
      <c r="J87" s="10" t="s">
        <v>30</v>
      </c>
      <c r="K87" s="21">
        <v>16</v>
      </c>
      <c r="L87" s="14">
        <v>57600</v>
      </c>
      <c r="M87" s="15">
        <v>0.1</v>
      </c>
      <c r="N87" s="14">
        <v>51840</v>
      </c>
      <c r="O87" s="15">
        <v>0.65785249999999995</v>
      </c>
      <c r="P87" s="14">
        <v>17736.926400000004</v>
      </c>
      <c r="Q87" s="15">
        <v>8.5000000000000006E-2</v>
      </c>
      <c r="R87" s="21">
        <v>57.963811764705888</v>
      </c>
      <c r="S87" s="13">
        <v>0</v>
      </c>
      <c r="T87" s="14">
        <v>0</v>
      </c>
      <c r="U87" s="14">
        <v>208669.7223529412</v>
      </c>
    </row>
    <row r="88" spans="1:21" x14ac:dyDescent="0.25">
      <c r="A88" s="11" t="s">
        <v>425</v>
      </c>
      <c r="B88" s="16" t="s">
        <v>425</v>
      </c>
      <c r="C88" s="16" t="s">
        <v>4</v>
      </c>
      <c r="D88" s="11" t="s">
        <v>426</v>
      </c>
      <c r="E88" s="10">
        <v>37164</v>
      </c>
      <c r="F88" s="10">
        <v>1960</v>
      </c>
      <c r="G88" s="11" t="s">
        <v>94</v>
      </c>
      <c r="H88" s="12">
        <v>8167</v>
      </c>
      <c r="I88" s="12">
        <v>3172</v>
      </c>
      <c r="J88" s="10" t="s">
        <v>30</v>
      </c>
      <c r="K88" s="21">
        <v>16</v>
      </c>
      <c r="L88" s="14">
        <v>50752</v>
      </c>
      <c r="M88" s="15">
        <v>0.1</v>
      </c>
      <c r="N88" s="14">
        <v>45676.800000000003</v>
      </c>
      <c r="O88" s="15">
        <v>0.74906249999999996</v>
      </c>
      <c r="P88" s="14">
        <v>11462.022000000004</v>
      </c>
      <c r="Q88" s="15">
        <v>8.5000000000000006E-2</v>
      </c>
      <c r="R88" s="21">
        <v>42.511764705882371</v>
      </c>
      <c r="S88" s="13">
        <v>0</v>
      </c>
      <c r="T88" s="14">
        <v>0</v>
      </c>
      <c r="U88" s="14">
        <v>134847.31764705887</v>
      </c>
    </row>
    <row r="89" spans="1:21" x14ac:dyDescent="0.25">
      <c r="A89" s="11" t="s">
        <v>427</v>
      </c>
      <c r="B89" s="16" t="s">
        <v>427</v>
      </c>
      <c r="C89" s="16" t="s">
        <v>4</v>
      </c>
      <c r="D89" s="11" t="s">
        <v>428</v>
      </c>
      <c r="E89" s="10">
        <v>37034</v>
      </c>
      <c r="F89" s="10">
        <v>1961</v>
      </c>
      <c r="G89" s="11" t="s">
        <v>94</v>
      </c>
      <c r="H89" s="12">
        <v>12000</v>
      </c>
      <c r="I89" s="12">
        <v>5044</v>
      </c>
      <c r="J89" s="10" t="s">
        <v>30</v>
      </c>
      <c r="K89" s="21">
        <v>14.4</v>
      </c>
      <c r="L89" s="14">
        <v>72633.600000000006</v>
      </c>
      <c r="M89" s="15">
        <v>0.1</v>
      </c>
      <c r="N89" s="14">
        <v>65370.240000000005</v>
      </c>
      <c r="O89" s="15">
        <v>0.60139750000000003</v>
      </c>
      <c r="P89" s="14">
        <v>26056.7410896</v>
      </c>
      <c r="Q89" s="15">
        <v>8.5000000000000006E-2</v>
      </c>
      <c r="R89" s="21">
        <v>60.775157647058826</v>
      </c>
      <c r="S89" s="13">
        <v>0</v>
      </c>
      <c r="T89" s="14">
        <v>0</v>
      </c>
      <c r="U89" s="14">
        <v>306549.89517176471</v>
      </c>
    </row>
    <row r="90" spans="1:21" x14ac:dyDescent="0.25">
      <c r="A90" s="11" t="s">
        <v>429</v>
      </c>
      <c r="B90" s="16" t="s">
        <v>429</v>
      </c>
      <c r="C90" s="16" t="s">
        <v>4</v>
      </c>
      <c r="D90" s="11" t="s">
        <v>430</v>
      </c>
      <c r="E90" s="10">
        <v>37283</v>
      </c>
      <c r="F90" s="10">
        <v>1977</v>
      </c>
      <c r="G90" s="11" t="s">
        <v>35</v>
      </c>
      <c r="H90" s="12">
        <v>62595</v>
      </c>
      <c r="I90" s="12">
        <v>6700</v>
      </c>
      <c r="J90" s="10" t="s">
        <v>30</v>
      </c>
      <c r="K90" s="21">
        <v>16.2</v>
      </c>
      <c r="L90" s="14">
        <v>108540</v>
      </c>
      <c r="M90" s="15">
        <v>0.15</v>
      </c>
      <c r="N90" s="14">
        <v>92259</v>
      </c>
      <c r="O90" s="15">
        <v>0.5455025</v>
      </c>
      <c r="P90" s="14">
        <v>41931.484852499998</v>
      </c>
      <c r="Q90" s="15">
        <v>0.09</v>
      </c>
      <c r="R90" s="21">
        <v>69.538117499999998</v>
      </c>
      <c r="S90" s="13">
        <v>35795</v>
      </c>
      <c r="T90" s="14">
        <v>107385</v>
      </c>
      <c r="U90" s="14">
        <v>573290.38724999991</v>
      </c>
    </row>
    <row r="91" spans="1:21" x14ac:dyDescent="0.25">
      <c r="A91" s="11" t="s">
        <v>431</v>
      </c>
      <c r="B91" s="16" t="s">
        <v>431</v>
      </c>
      <c r="C91" s="16" t="s">
        <v>4</v>
      </c>
      <c r="D91" s="11" t="s">
        <v>432</v>
      </c>
      <c r="E91" s="10">
        <v>37059</v>
      </c>
      <c r="F91" s="10">
        <v>1967</v>
      </c>
      <c r="G91" s="11" t="s">
        <v>94</v>
      </c>
      <c r="H91" s="12">
        <v>7212</v>
      </c>
      <c r="I91" s="12">
        <v>1250</v>
      </c>
      <c r="J91" s="10" t="s">
        <v>30</v>
      </c>
      <c r="K91" s="21">
        <v>16</v>
      </c>
      <c r="L91" s="14">
        <v>20000</v>
      </c>
      <c r="M91" s="15">
        <v>0.1</v>
      </c>
      <c r="N91" s="14">
        <v>18000</v>
      </c>
      <c r="O91" s="15">
        <v>0.5455025</v>
      </c>
      <c r="P91" s="14">
        <v>8180.9549999999999</v>
      </c>
      <c r="Q91" s="15">
        <v>8.5000000000000006E-2</v>
      </c>
      <c r="R91" s="21">
        <v>76.997223529411755</v>
      </c>
      <c r="S91" s="13">
        <v>2212</v>
      </c>
      <c r="T91" s="14">
        <v>6636</v>
      </c>
      <c r="U91" s="14">
        <v>102882.5294117647</v>
      </c>
    </row>
    <row r="92" spans="1:21" x14ac:dyDescent="0.25">
      <c r="A92" s="11" t="s">
        <v>433</v>
      </c>
      <c r="B92" s="16" t="s">
        <v>433</v>
      </c>
      <c r="C92" s="16" t="s">
        <v>4</v>
      </c>
      <c r="D92" s="11" t="s">
        <v>434</v>
      </c>
      <c r="E92" s="10">
        <v>37069</v>
      </c>
      <c r="F92" s="10">
        <v>1988</v>
      </c>
      <c r="G92" s="11" t="s">
        <v>33</v>
      </c>
      <c r="H92" s="12">
        <v>32900</v>
      </c>
      <c r="I92" s="12">
        <v>1768</v>
      </c>
      <c r="J92" s="10" t="s">
        <v>30</v>
      </c>
      <c r="K92" s="21">
        <v>25.3</v>
      </c>
      <c r="L92" s="14">
        <v>44730.400000000001</v>
      </c>
      <c r="M92" s="15">
        <v>0.05</v>
      </c>
      <c r="N92" s="14">
        <v>42493.880000000005</v>
      </c>
      <c r="O92" s="15">
        <v>0.44155</v>
      </c>
      <c r="P92" s="14">
        <v>23730.707286000004</v>
      </c>
      <c r="Q92" s="15">
        <v>6.25E-2</v>
      </c>
      <c r="R92" s="21">
        <v>214.75753200000003</v>
      </c>
      <c r="S92" s="13">
        <v>25828</v>
      </c>
      <c r="T92" s="14">
        <v>77484</v>
      </c>
      <c r="U92" s="14">
        <v>457175.31657600007</v>
      </c>
    </row>
    <row r="93" spans="1:21" ht="45" x14ac:dyDescent="0.25">
      <c r="A93" s="11" t="s">
        <v>435</v>
      </c>
      <c r="B93" s="16" t="s">
        <v>436</v>
      </c>
      <c r="C93" s="16" t="s">
        <v>117</v>
      </c>
      <c r="D93" s="11" t="s">
        <v>437</v>
      </c>
      <c r="E93" s="10">
        <v>37034</v>
      </c>
      <c r="F93" s="10">
        <v>1972</v>
      </c>
      <c r="G93" s="11" t="s">
        <v>31</v>
      </c>
      <c r="H93" s="12">
        <v>34132</v>
      </c>
      <c r="I93" s="12">
        <v>5900</v>
      </c>
      <c r="J93" s="10" t="s">
        <v>30</v>
      </c>
      <c r="K93" s="21">
        <v>16.2</v>
      </c>
      <c r="L93" s="14">
        <v>95580</v>
      </c>
      <c r="M93" s="15">
        <v>0.15</v>
      </c>
      <c r="N93" s="14">
        <v>81243</v>
      </c>
      <c r="O93" s="15">
        <v>0.60139750000000003</v>
      </c>
      <c r="P93" s="14">
        <v>32383.662907499995</v>
      </c>
      <c r="Q93" s="15">
        <v>0.09</v>
      </c>
      <c r="R93" s="21">
        <v>60.986182499999998</v>
      </c>
      <c r="S93" s="13">
        <v>10532</v>
      </c>
      <c r="T93" s="14">
        <v>31596</v>
      </c>
      <c r="U93" s="14">
        <v>391414.47674999997</v>
      </c>
    </row>
    <row r="94" spans="1:21" x14ac:dyDescent="0.25">
      <c r="A94" s="11" t="s">
        <v>438</v>
      </c>
      <c r="B94" s="16" t="s">
        <v>438</v>
      </c>
      <c r="C94" s="16" t="s">
        <v>4</v>
      </c>
      <c r="D94" s="11" t="s">
        <v>439</v>
      </c>
      <c r="E94" s="10">
        <v>37304</v>
      </c>
      <c r="F94" s="10">
        <v>1988</v>
      </c>
      <c r="G94" s="11" t="s">
        <v>35</v>
      </c>
      <c r="H94" s="12">
        <v>60000</v>
      </c>
      <c r="I94" s="12">
        <v>18310</v>
      </c>
      <c r="J94" s="10" t="s">
        <v>30</v>
      </c>
      <c r="K94" s="21">
        <v>14.4</v>
      </c>
      <c r="L94" s="14">
        <v>263664</v>
      </c>
      <c r="M94" s="15">
        <v>0.15</v>
      </c>
      <c r="N94" s="14">
        <v>224114.4</v>
      </c>
      <c r="O94" s="15">
        <v>0.49154999999999999</v>
      </c>
      <c r="P94" s="14">
        <v>113950.96668</v>
      </c>
      <c r="Q94" s="15">
        <v>0.09</v>
      </c>
      <c r="R94" s="21">
        <v>69.149199999999993</v>
      </c>
      <c r="S94" s="13">
        <v>0</v>
      </c>
      <c r="T94" s="14">
        <v>0</v>
      </c>
      <c r="U94" s="14">
        <v>1266121.852</v>
      </c>
    </row>
    <row r="95" spans="1:21" x14ac:dyDescent="0.25">
      <c r="A95" s="11" t="s">
        <v>440</v>
      </c>
      <c r="B95" s="16" t="s">
        <v>440</v>
      </c>
      <c r="C95" s="16" t="s">
        <v>4</v>
      </c>
      <c r="D95" s="11" t="s">
        <v>441</v>
      </c>
      <c r="E95" s="10">
        <v>37277</v>
      </c>
      <c r="F95" s="10">
        <v>1950</v>
      </c>
      <c r="G95" s="11" t="s">
        <v>94</v>
      </c>
      <c r="H95" s="12">
        <v>5916</v>
      </c>
      <c r="I95" s="12">
        <v>2008</v>
      </c>
      <c r="J95" s="10" t="s">
        <v>30</v>
      </c>
      <c r="K95" s="21">
        <v>16</v>
      </c>
      <c r="L95" s="14">
        <v>32128</v>
      </c>
      <c r="M95" s="15">
        <v>0.1</v>
      </c>
      <c r="N95" s="14">
        <v>28915.200000000001</v>
      </c>
      <c r="O95" s="15">
        <v>0.5455025</v>
      </c>
      <c r="P95" s="14">
        <v>13141.886112</v>
      </c>
      <c r="Q95" s="15">
        <v>8.5000000000000006E-2</v>
      </c>
      <c r="R95" s="21">
        <v>76.997223529411755</v>
      </c>
      <c r="S95" s="13">
        <v>0</v>
      </c>
      <c r="T95" s="14">
        <v>0</v>
      </c>
      <c r="U95" s="14">
        <v>154610.42484705881</v>
      </c>
    </row>
    <row r="96" spans="1:21" ht="75" x14ac:dyDescent="0.25">
      <c r="A96" s="11" t="s">
        <v>442</v>
      </c>
      <c r="B96" s="16" t="s">
        <v>443</v>
      </c>
      <c r="C96" s="16" t="s">
        <v>115</v>
      </c>
      <c r="D96" s="11" t="s">
        <v>444</v>
      </c>
      <c r="E96" s="10">
        <v>37262</v>
      </c>
      <c r="F96" s="10">
        <v>1963</v>
      </c>
      <c r="G96" s="11" t="s">
        <v>31</v>
      </c>
      <c r="H96" s="12">
        <v>19726</v>
      </c>
      <c r="I96" s="12">
        <v>4106</v>
      </c>
      <c r="J96" s="10" t="s">
        <v>30</v>
      </c>
      <c r="K96" s="21">
        <v>16.2</v>
      </c>
      <c r="L96" s="14">
        <v>66517.2</v>
      </c>
      <c r="M96" s="15">
        <v>0.15</v>
      </c>
      <c r="N96" s="14">
        <v>56539.619999999995</v>
      </c>
      <c r="O96" s="15">
        <v>0.56842749999999986</v>
      </c>
      <c r="P96" s="14">
        <v>24400.945152450007</v>
      </c>
      <c r="Q96" s="15">
        <v>0.09</v>
      </c>
      <c r="R96" s="21">
        <v>66.030592500000026</v>
      </c>
      <c r="S96" s="13">
        <v>3302</v>
      </c>
      <c r="T96" s="14">
        <v>9906</v>
      </c>
      <c r="U96" s="14">
        <v>281027.6128050001</v>
      </c>
    </row>
    <row r="97" spans="1:21" x14ac:dyDescent="0.25">
      <c r="A97" s="11" t="s">
        <v>445</v>
      </c>
      <c r="B97" s="16" t="s">
        <v>445</v>
      </c>
      <c r="C97" s="16" t="s">
        <v>4</v>
      </c>
      <c r="D97" s="11" t="s">
        <v>446</v>
      </c>
      <c r="E97" s="10">
        <v>37288</v>
      </c>
      <c r="F97" s="10">
        <v>1995</v>
      </c>
      <c r="G97" s="11" t="s">
        <v>94</v>
      </c>
      <c r="H97" s="12">
        <v>213352</v>
      </c>
      <c r="I97" s="12">
        <v>25416</v>
      </c>
      <c r="J97" s="10" t="s">
        <v>30</v>
      </c>
      <c r="K97" s="21">
        <v>12.8</v>
      </c>
      <c r="L97" s="14">
        <v>325324.80000000005</v>
      </c>
      <c r="M97" s="15">
        <v>0.1</v>
      </c>
      <c r="N97" s="14">
        <v>292792.32000000007</v>
      </c>
      <c r="O97" s="15">
        <v>0.56842749999999986</v>
      </c>
      <c r="P97" s="14">
        <v>126361.11352320008</v>
      </c>
      <c r="Q97" s="15">
        <v>8.5000000000000006E-2</v>
      </c>
      <c r="R97" s="21">
        <v>58.490767058823558</v>
      </c>
      <c r="S97" s="13">
        <v>111688</v>
      </c>
      <c r="T97" s="14">
        <v>670128</v>
      </c>
      <c r="U97" s="14">
        <v>2156729.3355670595</v>
      </c>
    </row>
    <row r="98" spans="1:21" x14ac:dyDescent="0.25">
      <c r="A98" s="11" t="s">
        <v>447</v>
      </c>
      <c r="B98" s="16" t="s">
        <v>447</v>
      </c>
      <c r="C98" s="16" t="s">
        <v>4</v>
      </c>
      <c r="D98" s="11" t="s">
        <v>448</v>
      </c>
      <c r="E98" s="10">
        <v>37274</v>
      </c>
      <c r="F98" s="10">
        <v>1987</v>
      </c>
      <c r="G98" s="11" t="s">
        <v>35</v>
      </c>
      <c r="H98" s="12">
        <v>60000</v>
      </c>
      <c r="I98" s="12">
        <v>20484</v>
      </c>
      <c r="J98" s="10" t="s">
        <v>30</v>
      </c>
      <c r="K98" s="21">
        <v>14.4</v>
      </c>
      <c r="L98" s="14">
        <v>294969.60000000003</v>
      </c>
      <c r="M98" s="15">
        <v>0.15</v>
      </c>
      <c r="N98" s="14">
        <v>250724.16000000003</v>
      </c>
      <c r="O98" s="15">
        <v>0.49154999999999999</v>
      </c>
      <c r="P98" s="14">
        <v>127480.69915200002</v>
      </c>
      <c r="Q98" s="15">
        <v>0.09</v>
      </c>
      <c r="R98" s="21">
        <v>69.149200000000022</v>
      </c>
      <c r="S98" s="13">
        <v>0</v>
      </c>
      <c r="T98" s="14">
        <v>0</v>
      </c>
      <c r="U98" s="14">
        <v>1416452.2128000006</v>
      </c>
    </row>
    <row r="99" spans="1:21" x14ac:dyDescent="0.25">
      <c r="A99" s="11" t="s">
        <v>449</v>
      </c>
      <c r="B99" s="16" t="s">
        <v>449</v>
      </c>
      <c r="C99" s="16" t="s">
        <v>4</v>
      </c>
      <c r="D99" s="11" t="s">
        <v>450</v>
      </c>
      <c r="E99" s="10">
        <v>37293</v>
      </c>
      <c r="F99" s="10">
        <v>2001</v>
      </c>
      <c r="G99" s="11" t="s">
        <v>33</v>
      </c>
      <c r="H99" s="12">
        <v>24000</v>
      </c>
      <c r="I99" s="12">
        <v>3089</v>
      </c>
      <c r="J99" s="10" t="s">
        <v>30</v>
      </c>
      <c r="K99" s="21">
        <v>25.3</v>
      </c>
      <c r="L99" s="14">
        <v>78151.7</v>
      </c>
      <c r="M99" s="15">
        <v>0.05</v>
      </c>
      <c r="N99" s="14">
        <v>74244.114999999991</v>
      </c>
      <c r="O99" s="15">
        <v>0.50442749999999992</v>
      </c>
      <c r="P99" s="14">
        <v>36793.341680837504</v>
      </c>
      <c r="Q99" s="15">
        <v>6.25E-2</v>
      </c>
      <c r="R99" s="21">
        <v>190.57736059999999</v>
      </c>
      <c r="S99" s="13">
        <v>11644</v>
      </c>
      <c r="T99" s="14">
        <v>34932</v>
      </c>
      <c r="U99" s="14">
        <v>623625.46689340007</v>
      </c>
    </row>
    <row r="100" spans="1:21" ht="90" x14ac:dyDescent="0.25">
      <c r="A100" s="11" t="s">
        <v>451</v>
      </c>
      <c r="B100" s="16" t="s">
        <v>452</v>
      </c>
      <c r="C100" s="16" t="s">
        <v>453</v>
      </c>
      <c r="D100" s="11" t="s">
        <v>454</v>
      </c>
      <c r="E100" s="10">
        <v>37026</v>
      </c>
      <c r="F100" s="10">
        <v>1969</v>
      </c>
      <c r="G100" s="11" t="s">
        <v>94</v>
      </c>
      <c r="H100" s="12">
        <v>16112</v>
      </c>
      <c r="I100" s="12">
        <v>7600</v>
      </c>
      <c r="J100" s="10" t="s">
        <v>30</v>
      </c>
      <c r="K100" s="21">
        <v>14.4</v>
      </c>
      <c r="L100" s="14">
        <v>109440</v>
      </c>
      <c r="M100" s="15">
        <v>0.1</v>
      </c>
      <c r="N100" s="14">
        <v>98496</v>
      </c>
      <c r="O100" s="15">
        <v>0.63454250000000001</v>
      </c>
      <c r="P100" s="14">
        <v>35996.101920000001</v>
      </c>
      <c r="Q100" s="15">
        <v>8.5000000000000006E-2</v>
      </c>
      <c r="R100" s="21">
        <v>55.721519999999998</v>
      </c>
      <c r="S100" s="13">
        <v>0</v>
      </c>
      <c r="T100" s="14">
        <v>0</v>
      </c>
      <c r="U100" s="14">
        <v>423483.55200000003</v>
      </c>
    </row>
    <row r="101" spans="1:21" x14ac:dyDescent="0.25">
      <c r="A101" s="11" t="s">
        <v>455</v>
      </c>
      <c r="B101" s="16" t="s">
        <v>455</v>
      </c>
      <c r="C101" s="16" t="s">
        <v>4</v>
      </c>
      <c r="D101" s="11" t="s">
        <v>456</v>
      </c>
      <c r="E101" s="10">
        <v>37128</v>
      </c>
      <c r="F101" s="10">
        <v>1949</v>
      </c>
      <c r="G101" s="11" t="s">
        <v>146</v>
      </c>
      <c r="H101" s="12">
        <v>7147</v>
      </c>
      <c r="I101" s="12">
        <v>2080</v>
      </c>
      <c r="J101" s="10" t="s">
        <v>30</v>
      </c>
      <c r="K101" s="21">
        <v>16</v>
      </c>
      <c r="L101" s="14">
        <v>33280</v>
      </c>
      <c r="M101" s="15">
        <v>0.1</v>
      </c>
      <c r="N101" s="14">
        <v>29952</v>
      </c>
      <c r="O101" s="15">
        <v>0.56842749999999986</v>
      </c>
      <c r="P101" s="14">
        <v>12926.459520000004</v>
      </c>
      <c r="Q101" s="15">
        <v>8.5000000000000006E-2</v>
      </c>
      <c r="R101" s="21">
        <v>73.113458823529442</v>
      </c>
      <c r="S101" s="13">
        <v>0</v>
      </c>
      <c r="T101" s="14">
        <v>0</v>
      </c>
      <c r="U101" s="14">
        <v>152075.99435294123</v>
      </c>
    </row>
    <row r="102" spans="1:21" x14ac:dyDescent="0.25">
      <c r="A102" s="11" t="s">
        <v>457</v>
      </c>
      <c r="B102" s="16" t="s">
        <v>457</v>
      </c>
      <c r="C102" s="16" t="s">
        <v>4</v>
      </c>
      <c r="D102" s="11" t="s">
        <v>458</v>
      </c>
      <c r="E102" s="10">
        <v>37128</v>
      </c>
      <c r="F102" s="10">
        <v>1955</v>
      </c>
      <c r="G102" s="11" t="s">
        <v>94</v>
      </c>
      <c r="H102" s="12">
        <v>9546</v>
      </c>
      <c r="I102" s="12">
        <v>3859</v>
      </c>
      <c r="J102" s="10" t="s">
        <v>30</v>
      </c>
      <c r="K102" s="21">
        <v>16</v>
      </c>
      <c r="L102" s="14">
        <v>61744</v>
      </c>
      <c r="M102" s="15">
        <v>0.1</v>
      </c>
      <c r="N102" s="14">
        <v>55569.599999999999</v>
      </c>
      <c r="O102" s="15">
        <v>0.56842749999999986</v>
      </c>
      <c r="P102" s="14">
        <v>23982.31119600001</v>
      </c>
      <c r="Q102" s="15">
        <v>8.5000000000000006E-2</v>
      </c>
      <c r="R102" s="21">
        <v>73.113458823529413</v>
      </c>
      <c r="S102" s="13">
        <v>0</v>
      </c>
      <c r="T102" s="14">
        <v>0</v>
      </c>
      <c r="U102" s="14">
        <v>282144.83760000003</v>
      </c>
    </row>
    <row r="103" spans="1:21" ht="30" x14ac:dyDescent="0.25">
      <c r="A103" s="11" t="s">
        <v>459</v>
      </c>
      <c r="B103" s="16" t="s">
        <v>460</v>
      </c>
      <c r="C103" s="16" t="s">
        <v>118</v>
      </c>
      <c r="D103" s="11" t="s">
        <v>461</v>
      </c>
      <c r="E103" s="10">
        <v>37262</v>
      </c>
      <c r="F103" s="10">
        <v>1967</v>
      </c>
      <c r="G103" s="11" t="s">
        <v>35</v>
      </c>
      <c r="H103" s="12">
        <v>6200</v>
      </c>
      <c r="I103" s="12">
        <v>2250</v>
      </c>
      <c r="J103" s="10" t="s">
        <v>30</v>
      </c>
      <c r="K103" s="21">
        <v>18</v>
      </c>
      <c r="L103" s="14">
        <v>40500</v>
      </c>
      <c r="M103" s="15">
        <v>0.15</v>
      </c>
      <c r="N103" s="14">
        <v>34425</v>
      </c>
      <c r="O103" s="15">
        <v>0.56842749999999986</v>
      </c>
      <c r="P103" s="14">
        <v>14856.883312500006</v>
      </c>
      <c r="Q103" s="15">
        <v>0.09</v>
      </c>
      <c r="R103" s="21">
        <v>73.367325000000037</v>
      </c>
      <c r="S103" s="13">
        <v>0</v>
      </c>
      <c r="T103" s="14">
        <v>0</v>
      </c>
      <c r="U103" s="14">
        <v>165076.48125000007</v>
      </c>
    </row>
    <row r="104" spans="1:21" x14ac:dyDescent="0.25">
      <c r="A104" s="11" t="s">
        <v>462</v>
      </c>
      <c r="B104" s="16" t="s">
        <v>462</v>
      </c>
      <c r="C104" s="16" t="s">
        <v>4</v>
      </c>
      <c r="D104" s="11" t="s">
        <v>463</v>
      </c>
      <c r="E104" s="10">
        <v>37072</v>
      </c>
      <c r="F104" s="10">
        <v>2008</v>
      </c>
      <c r="G104" s="11" t="s">
        <v>94</v>
      </c>
      <c r="H104" s="12">
        <v>30398</v>
      </c>
      <c r="I104" s="12">
        <v>6582</v>
      </c>
      <c r="J104" s="10" t="s">
        <v>30</v>
      </c>
      <c r="K104" s="21">
        <v>12.96</v>
      </c>
      <c r="L104" s="14">
        <v>85302.720000000001</v>
      </c>
      <c r="M104" s="15">
        <v>0.1</v>
      </c>
      <c r="N104" s="14">
        <v>76772.448000000004</v>
      </c>
      <c r="O104" s="15">
        <v>0.56842749999999986</v>
      </c>
      <c r="P104" s="14">
        <v>33132.877314480014</v>
      </c>
      <c r="Q104" s="15">
        <v>8.5000000000000006E-2</v>
      </c>
      <c r="R104" s="21">
        <v>59.221901647058843</v>
      </c>
      <c r="S104" s="13">
        <v>4070</v>
      </c>
      <c r="T104" s="14">
        <v>12210</v>
      </c>
      <c r="U104" s="14">
        <v>402008.5566409413</v>
      </c>
    </row>
    <row r="105" spans="1:21" x14ac:dyDescent="0.25">
      <c r="A105" s="11" t="s">
        <v>464</v>
      </c>
      <c r="B105" s="16" t="s">
        <v>464</v>
      </c>
      <c r="C105" s="16" t="s">
        <v>4</v>
      </c>
      <c r="D105" s="11" t="s">
        <v>465</v>
      </c>
      <c r="E105" s="10">
        <v>37072</v>
      </c>
      <c r="F105" s="10">
        <v>1974</v>
      </c>
      <c r="G105" s="11" t="s">
        <v>35</v>
      </c>
      <c r="H105" s="12">
        <v>28754</v>
      </c>
      <c r="I105" s="12">
        <v>6300</v>
      </c>
      <c r="J105" s="10" t="s">
        <v>30</v>
      </c>
      <c r="K105" s="21">
        <v>16.2</v>
      </c>
      <c r="L105" s="14">
        <v>102060</v>
      </c>
      <c r="M105" s="15">
        <v>0.15</v>
      </c>
      <c r="N105" s="14">
        <v>86751</v>
      </c>
      <c r="O105" s="15">
        <v>0.56842749999999986</v>
      </c>
      <c r="P105" s="14">
        <v>37439.345947500013</v>
      </c>
      <c r="Q105" s="15">
        <v>0.09</v>
      </c>
      <c r="R105" s="21">
        <v>66.030592500000026</v>
      </c>
      <c r="S105" s="13">
        <v>3554</v>
      </c>
      <c r="T105" s="14">
        <v>10662</v>
      </c>
      <c r="U105" s="14">
        <v>426654.73275000014</v>
      </c>
    </row>
    <row r="106" spans="1:21" x14ac:dyDescent="0.25">
      <c r="A106" s="11" t="s">
        <v>466</v>
      </c>
      <c r="B106" s="16" t="s">
        <v>466</v>
      </c>
      <c r="C106" s="16" t="s">
        <v>4</v>
      </c>
      <c r="D106" s="11" t="s">
        <v>467</v>
      </c>
      <c r="E106" s="10">
        <v>37069</v>
      </c>
      <c r="F106" s="10">
        <v>1959</v>
      </c>
      <c r="G106" s="11" t="s">
        <v>35</v>
      </c>
      <c r="H106" s="12">
        <v>46894</v>
      </c>
      <c r="I106" s="12">
        <v>13410</v>
      </c>
      <c r="J106" s="10" t="s">
        <v>30</v>
      </c>
      <c r="K106" s="21">
        <v>14.4</v>
      </c>
      <c r="L106" s="14">
        <v>193104</v>
      </c>
      <c r="M106" s="15">
        <v>0.15</v>
      </c>
      <c r="N106" s="14">
        <v>164138.4</v>
      </c>
      <c r="O106" s="15">
        <v>0.49154999999999999</v>
      </c>
      <c r="P106" s="14">
        <v>83456.169479999997</v>
      </c>
      <c r="Q106" s="15">
        <v>0.09</v>
      </c>
      <c r="R106" s="21">
        <v>69.149199999999993</v>
      </c>
      <c r="S106" s="13">
        <v>0</v>
      </c>
      <c r="T106" s="14">
        <v>0</v>
      </c>
      <c r="U106" s="14">
        <v>927290.77199999988</v>
      </c>
    </row>
    <row r="107" spans="1:21" ht="30" x14ac:dyDescent="0.25">
      <c r="A107" s="11" t="s">
        <v>468</v>
      </c>
      <c r="B107" s="16" t="s">
        <v>469</v>
      </c>
      <c r="C107" s="16" t="s">
        <v>5</v>
      </c>
      <c r="D107" s="11" t="s">
        <v>470</v>
      </c>
      <c r="E107" s="10">
        <v>37026</v>
      </c>
      <c r="F107" s="10">
        <v>1964</v>
      </c>
      <c r="G107" s="11" t="s">
        <v>35</v>
      </c>
      <c r="H107" s="12">
        <v>6705</v>
      </c>
      <c r="I107" s="12">
        <v>4167</v>
      </c>
      <c r="J107" s="10" t="s">
        <v>30</v>
      </c>
      <c r="K107" s="21">
        <v>16.2</v>
      </c>
      <c r="L107" s="14">
        <v>67505.399999999994</v>
      </c>
      <c r="M107" s="15">
        <v>0.15</v>
      </c>
      <c r="N107" s="14">
        <v>57379.59</v>
      </c>
      <c r="O107" s="15">
        <v>0.63454250000000001</v>
      </c>
      <c r="P107" s="14">
        <v>20969.801512425001</v>
      </c>
      <c r="Q107" s="15">
        <v>0.09</v>
      </c>
      <c r="R107" s="21">
        <v>55.914997500000005</v>
      </c>
      <c r="S107" s="13">
        <v>0</v>
      </c>
      <c r="T107" s="14">
        <v>0</v>
      </c>
      <c r="U107" s="14">
        <v>232997.79458250004</v>
      </c>
    </row>
    <row r="108" spans="1:21" x14ac:dyDescent="0.25">
      <c r="A108" s="11" t="s">
        <v>471</v>
      </c>
      <c r="B108" s="16" t="s">
        <v>471</v>
      </c>
      <c r="C108" s="16" t="s">
        <v>4</v>
      </c>
      <c r="D108" s="11" t="s">
        <v>472</v>
      </c>
      <c r="E108" s="10">
        <v>37034</v>
      </c>
      <c r="F108" s="10">
        <v>1963</v>
      </c>
      <c r="G108" s="11" t="s">
        <v>47</v>
      </c>
      <c r="H108" s="12">
        <v>18000</v>
      </c>
      <c r="I108" s="12">
        <v>5000</v>
      </c>
      <c r="J108" s="10" t="s">
        <v>30</v>
      </c>
      <c r="K108" s="21">
        <v>14.4</v>
      </c>
      <c r="L108" s="14">
        <v>72000</v>
      </c>
      <c r="M108" s="15">
        <v>0.15</v>
      </c>
      <c r="N108" s="14">
        <v>61200</v>
      </c>
      <c r="O108" s="15">
        <v>0.60139750000000003</v>
      </c>
      <c r="P108" s="14">
        <v>24394.473000000002</v>
      </c>
      <c r="Q108" s="15">
        <v>0.09</v>
      </c>
      <c r="R108" s="21">
        <v>54.209940000000003</v>
      </c>
      <c r="S108" s="13">
        <v>0</v>
      </c>
      <c r="T108" s="14">
        <v>0</v>
      </c>
      <c r="U108" s="14">
        <v>271049.7</v>
      </c>
    </row>
    <row r="109" spans="1:21" x14ac:dyDescent="0.25">
      <c r="A109" s="11" t="s">
        <v>473</v>
      </c>
      <c r="B109" s="16" t="s">
        <v>473</v>
      </c>
      <c r="C109" s="16" t="s">
        <v>4</v>
      </c>
      <c r="D109" s="11" t="s">
        <v>474</v>
      </c>
      <c r="E109" s="10">
        <v>37025</v>
      </c>
      <c r="F109" s="10">
        <v>1981</v>
      </c>
      <c r="G109" s="11" t="s">
        <v>94</v>
      </c>
      <c r="H109" s="12">
        <v>19051</v>
      </c>
      <c r="I109" s="12">
        <v>7900</v>
      </c>
      <c r="J109" s="10" t="s">
        <v>30</v>
      </c>
      <c r="K109" s="21">
        <v>14.4</v>
      </c>
      <c r="L109" s="14">
        <v>113760</v>
      </c>
      <c r="M109" s="15">
        <v>0.1</v>
      </c>
      <c r="N109" s="14">
        <v>102384</v>
      </c>
      <c r="O109" s="15">
        <v>0.63811250000000008</v>
      </c>
      <c r="P109" s="14">
        <v>37051.489799999981</v>
      </c>
      <c r="Q109" s="15">
        <v>8.5000000000000006E-2</v>
      </c>
      <c r="R109" s="21">
        <v>55.177199999999978</v>
      </c>
      <c r="S109" s="13">
        <v>0</v>
      </c>
      <c r="T109" s="14">
        <v>0</v>
      </c>
      <c r="U109" s="14">
        <v>435899.87999999983</v>
      </c>
    </row>
    <row r="110" spans="1:21" ht="30" x14ac:dyDescent="0.25">
      <c r="A110" s="11" t="s">
        <v>475</v>
      </c>
      <c r="B110" s="16" t="s">
        <v>476</v>
      </c>
      <c r="C110" s="16" t="s">
        <v>118</v>
      </c>
      <c r="D110" s="11" t="s">
        <v>477</v>
      </c>
      <c r="E110" s="10">
        <v>37277</v>
      </c>
      <c r="F110" s="10">
        <v>1978</v>
      </c>
      <c r="G110" s="11" t="s">
        <v>29</v>
      </c>
      <c r="H110" s="12">
        <v>16180</v>
      </c>
      <c r="I110" s="12">
        <v>4400</v>
      </c>
      <c r="J110" s="10" t="s">
        <v>30</v>
      </c>
      <c r="K110" s="21">
        <v>14.4</v>
      </c>
      <c r="L110" s="14">
        <v>63360</v>
      </c>
      <c r="M110" s="15">
        <v>0.1</v>
      </c>
      <c r="N110" s="14">
        <v>57024</v>
      </c>
      <c r="O110" s="15">
        <v>0.5455025</v>
      </c>
      <c r="P110" s="14">
        <v>25917.265439999999</v>
      </c>
      <c r="Q110" s="15">
        <v>8.5000000000000006E-2</v>
      </c>
      <c r="R110" s="21">
        <v>69.297501176470576</v>
      </c>
      <c r="S110" s="13">
        <v>0</v>
      </c>
      <c r="T110" s="14">
        <v>0</v>
      </c>
      <c r="U110" s="14">
        <v>304909.00517647056</v>
      </c>
    </row>
    <row r="111" spans="1:21" x14ac:dyDescent="0.25">
      <c r="A111" s="11" t="s">
        <v>478</v>
      </c>
      <c r="B111" s="16" t="s">
        <v>478</v>
      </c>
      <c r="C111" s="16" t="s">
        <v>4</v>
      </c>
      <c r="D111" s="11" t="s">
        <v>479</v>
      </c>
      <c r="E111" s="10">
        <v>37007</v>
      </c>
      <c r="F111" s="10">
        <v>1997</v>
      </c>
      <c r="G111" s="11" t="s">
        <v>35</v>
      </c>
      <c r="H111" s="12">
        <v>54145</v>
      </c>
      <c r="I111" s="12">
        <v>10000</v>
      </c>
      <c r="J111" s="10" t="s">
        <v>30</v>
      </c>
      <c r="K111" s="21">
        <v>16.2</v>
      </c>
      <c r="L111" s="14">
        <v>162000</v>
      </c>
      <c r="M111" s="15">
        <v>0.15</v>
      </c>
      <c r="N111" s="14">
        <v>137700</v>
      </c>
      <c r="O111" s="15">
        <v>0.62495250000000002</v>
      </c>
      <c r="P111" s="14">
        <v>51644.04075</v>
      </c>
      <c r="Q111" s="15">
        <v>0.09</v>
      </c>
      <c r="R111" s="21">
        <v>57.382267500000005</v>
      </c>
      <c r="S111" s="13">
        <v>14145</v>
      </c>
      <c r="T111" s="14">
        <v>42435</v>
      </c>
      <c r="U111" s="14">
        <v>616257.67500000005</v>
      </c>
    </row>
    <row r="112" spans="1:21" x14ac:dyDescent="0.25">
      <c r="A112" s="11" t="s">
        <v>480</v>
      </c>
      <c r="B112" s="16" t="s">
        <v>480</v>
      </c>
      <c r="C112" s="16" t="s">
        <v>4</v>
      </c>
      <c r="D112" s="11" t="s">
        <v>481</v>
      </c>
      <c r="E112" s="10">
        <v>37072</v>
      </c>
      <c r="F112" s="10">
        <v>1987</v>
      </c>
      <c r="G112" s="11" t="s">
        <v>94</v>
      </c>
      <c r="H112" s="12">
        <v>111940</v>
      </c>
      <c r="I112" s="12">
        <v>79660</v>
      </c>
      <c r="J112" s="10" t="s">
        <v>30</v>
      </c>
      <c r="K112" s="21">
        <v>12.8</v>
      </c>
      <c r="L112" s="14">
        <v>1019648</v>
      </c>
      <c r="M112" s="15">
        <v>0.1</v>
      </c>
      <c r="N112" s="14">
        <v>917683.19999999995</v>
      </c>
      <c r="O112" s="15">
        <v>0.56842749999999986</v>
      </c>
      <c r="P112" s="14">
        <v>396046.8328320001</v>
      </c>
      <c r="Q112" s="15">
        <v>8.5000000000000006E-2</v>
      </c>
      <c r="R112" s="21">
        <v>58.490767058823536</v>
      </c>
      <c r="S112" s="13">
        <v>0</v>
      </c>
      <c r="T112" s="14">
        <v>0</v>
      </c>
      <c r="U112" s="14">
        <v>4659374.5039058831</v>
      </c>
    </row>
    <row r="113" spans="1:21" x14ac:dyDescent="0.25">
      <c r="A113" s="11" t="s">
        <v>482</v>
      </c>
      <c r="B113" s="16" t="s">
        <v>482</v>
      </c>
      <c r="C113" s="16" t="s">
        <v>4</v>
      </c>
      <c r="D113" s="11" t="s">
        <v>483</v>
      </c>
      <c r="E113" s="10">
        <v>37262</v>
      </c>
      <c r="F113" s="10">
        <v>1953</v>
      </c>
      <c r="G113" s="11" t="s">
        <v>31</v>
      </c>
      <c r="H113" s="12">
        <v>7555</v>
      </c>
      <c r="I113" s="12">
        <v>5151</v>
      </c>
      <c r="J113" s="10" t="s">
        <v>30</v>
      </c>
      <c r="K113" s="21">
        <v>16.2</v>
      </c>
      <c r="L113" s="14">
        <v>83446.2</v>
      </c>
      <c r="M113" s="15">
        <v>0.15</v>
      </c>
      <c r="N113" s="14">
        <v>70929.27</v>
      </c>
      <c r="O113" s="15">
        <v>0.56842749999999986</v>
      </c>
      <c r="P113" s="14">
        <v>30611.122377075015</v>
      </c>
      <c r="Q113" s="15">
        <v>0.09</v>
      </c>
      <c r="R113" s="21">
        <v>66.030592500000026</v>
      </c>
      <c r="S113" s="13">
        <v>0</v>
      </c>
      <c r="T113" s="14">
        <v>0</v>
      </c>
      <c r="U113" s="14">
        <v>340123.58196750015</v>
      </c>
    </row>
    <row r="114" spans="1:21" x14ac:dyDescent="0.25">
      <c r="A114" s="11" t="s">
        <v>484</v>
      </c>
      <c r="B114" s="16" t="s">
        <v>484</v>
      </c>
      <c r="C114" s="16" t="s">
        <v>4</v>
      </c>
      <c r="D114" s="11" t="s">
        <v>485</v>
      </c>
      <c r="E114" s="10">
        <v>37069</v>
      </c>
      <c r="F114" s="10">
        <v>1995</v>
      </c>
      <c r="G114" s="11" t="s">
        <v>94</v>
      </c>
      <c r="H114" s="12">
        <v>494446</v>
      </c>
      <c r="I114" s="12">
        <v>231296</v>
      </c>
      <c r="J114" s="10" t="s">
        <v>30</v>
      </c>
      <c r="K114" s="21">
        <v>12.8</v>
      </c>
      <c r="L114" s="14">
        <v>2960588.8000000003</v>
      </c>
      <c r="M114" s="15">
        <v>0.1</v>
      </c>
      <c r="N114" s="14">
        <v>2664529.9200000004</v>
      </c>
      <c r="O114" s="15">
        <v>0.49154999999999999</v>
      </c>
      <c r="P114" s="14">
        <v>1354780.2378240002</v>
      </c>
      <c r="Q114" s="15">
        <v>8.5000000000000006E-2</v>
      </c>
      <c r="R114" s="21">
        <v>68.909929411764708</v>
      </c>
      <c r="S114" s="13">
        <v>0</v>
      </c>
      <c r="T114" s="14">
        <v>0</v>
      </c>
      <c r="U114" s="14">
        <v>15938591.03322353</v>
      </c>
    </row>
    <row r="115" spans="1:21" ht="30" x14ac:dyDescent="0.25">
      <c r="A115" s="11" t="s">
        <v>486</v>
      </c>
      <c r="B115" s="16" t="s">
        <v>487</v>
      </c>
      <c r="C115" s="16" t="s">
        <v>5</v>
      </c>
      <c r="D115" s="11" t="s">
        <v>488</v>
      </c>
      <c r="E115" s="10">
        <v>37072</v>
      </c>
      <c r="F115" s="10">
        <v>1957</v>
      </c>
      <c r="G115" s="11" t="s">
        <v>94</v>
      </c>
      <c r="H115" s="12">
        <v>6580</v>
      </c>
      <c r="I115" s="12">
        <v>3800</v>
      </c>
      <c r="J115" s="10" t="s">
        <v>30</v>
      </c>
      <c r="K115" s="21">
        <v>16</v>
      </c>
      <c r="L115" s="14">
        <v>60800</v>
      </c>
      <c r="M115" s="15">
        <v>0.1</v>
      </c>
      <c r="N115" s="14">
        <v>54720</v>
      </c>
      <c r="O115" s="15">
        <v>0.56842749999999986</v>
      </c>
      <c r="P115" s="14">
        <v>23615.647200000007</v>
      </c>
      <c r="Q115" s="15">
        <v>8.5000000000000006E-2</v>
      </c>
      <c r="R115" s="21">
        <v>73.113458823529427</v>
      </c>
      <c r="S115" s="13">
        <v>0</v>
      </c>
      <c r="T115" s="14">
        <v>0</v>
      </c>
      <c r="U115" s="14">
        <v>277831.14352941181</v>
      </c>
    </row>
    <row r="116" spans="1:21" ht="30" x14ac:dyDescent="0.25">
      <c r="A116" s="11" t="s">
        <v>489</v>
      </c>
      <c r="B116" s="16" t="s">
        <v>490</v>
      </c>
      <c r="C116" s="16" t="s">
        <v>63</v>
      </c>
      <c r="D116" s="11" t="s">
        <v>491</v>
      </c>
      <c r="E116" s="10">
        <v>37128</v>
      </c>
      <c r="F116" s="10">
        <v>1949</v>
      </c>
      <c r="G116" s="11" t="s">
        <v>146</v>
      </c>
      <c r="H116" s="12">
        <v>19274</v>
      </c>
      <c r="I116" s="12">
        <v>7395</v>
      </c>
      <c r="J116" s="10" t="s">
        <v>30</v>
      </c>
      <c r="K116" s="21">
        <v>14.4</v>
      </c>
      <c r="L116" s="14">
        <v>106488</v>
      </c>
      <c r="M116" s="15">
        <v>0.1</v>
      </c>
      <c r="N116" s="14">
        <v>95839.2</v>
      </c>
      <c r="O116" s="15">
        <v>0.56842749999999986</v>
      </c>
      <c r="P116" s="14">
        <v>41361.563142000014</v>
      </c>
      <c r="Q116" s="15">
        <v>8.5000000000000006E-2</v>
      </c>
      <c r="R116" s="21">
        <v>65.802112941176489</v>
      </c>
      <c r="S116" s="13">
        <v>0</v>
      </c>
      <c r="T116" s="14">
        <v>0</v>
      </c>
      <c r="U116" s="14">
        <v>486606.62520000018</v>
      </c>
    </row>
    <row r="117" spans="1:21" ht="30" x14ac:dyDescent="0.25">
      <c r="A117" s="11" t="s">
        <v>492</v>
      </c>
      <c r="B117" s="16" t="s">
        <v>493</v>
      </c>
      <c r="C117" s="16" t="s">
        <v>5</v>
      </c>
      <c r="D117" s="11" t="s">
        <v>494</v>
      </c>
      <c r="E117" s="10">
        <v>37262</v>
      </c>
      <c r="F117" s="10">
        <v>1970</v>
      </c>
      <c r="G117" s="11" t="s">
        <v>31</v>
      </c>
      <c r="H117" s="12">
        <v>10210</v>
      </c>
      <c r="I117" s="12">
        <v>2580</v>
      </c>
      <c r="J117" s="10" t="s">
        <v>30</v>
      </c>
      <c r="K117" s="21">
        <v>18</v>
      </c>
      <c r="L117" s="14">
        <v>46440</v>
      </c>
      <c r="M117" s="15">
        <v>0.15</v>
      </c>
      <c r="N117" s="14">
        <v>39474</v>
      </c>
      <c r="O117" s="15">
        <v>0.56842749999999986</v>
      </c>
      <c r="P117" s="14">
        <v>17035.892865000005</v>
      </c>
      <c r="Q117" s="15">
        <v>0.09</v>
      </c>
      <c r="R117" s="21">
        <v>73.367325000000022</v>
      </c>
      <c r="S117" s="13">
        <v>0</v>
      </c>
      <c r="T117" s="14">
        <v>0</v>
      </c>
      <c r="U117" s="14">
        <v>189287.69850000009</v>
      </c>
    </row>
    <row r="118" spans="1:21" ht="45" x14ac:dyDescent="0.25">
      <c r="A118" s="11" t="s">
        <v>495</v>
      </c>
      <c r="B118" s="16" t="s">
        <v>496</v>
      </c>
      <c r="C118" s="16" t="s">
        <v>6</v>
      </c>
      <c r="D118" s="11" t="s">
        <v>497</v>
      </c>
      <c r="E118" s="10">
        <v>37180</v>
      </c>
      <c r="F118" s="10">
        <v>1955</v>
      </c>
      <c r="G118" s="11" t="s">
        <v>146</v>
      </c>
      <c r="H118" s="12">
        <v>9375</v>
      </c>
      <c r="I118" s="12">
        <v>7300</v>
      </c>
      <c r="J118" s="10" t="s">
        <v>30</v>
      </c>
      <c r="K118" s="21">
        <v>14.4</v>
      </c>
      <c r="L118" s="14">
        <v>105120</v>
      </c>
      <c r="M118" s="15">
        <v>0.1</v>
      </c>
      <c r="N118" s="14">
        <v>94608</v>
      </c>
      <c r="O118" s="15">
        <v>0.74906249999999996</v>
      </c>
      <c r="P118" s="14">
        <v>23740.695000000007</v>
      </c>
      <c r="Q118" s="15">
        <v>8.5000000000000006E-2</v>
      </c>
      <c r="R118" s="21">
        <v>38.260588235294122</v>
      </c>
      <c r="S118" s="13">
        <v>0</v>
      </c>
      <c r="T118" s="14">
        <v>0</v>
      </c>
      <c r="U118" s="14">
        <v>279302.29411764711</v>
      </c>
    </row>
    <row r="119" spans="1:21" ht="45" x14ac:dyDescent="0.25">
      <c r="A119" s="11" t="s">
        <v>498</v>
      </c>
      <c r="B119" s="16" t="s">
        <v>499</v>
      </c>
      <c r="C119" s="16" t="s">
        <v>6</v>
      </c>
      <c r="D119" s="11" t="s">
        <v>500</v>
      </c>
      <c r="E119" s="10">
        <v>37045</v>
      </c>
      <c r="F119" s="10">
        <v>1965</v>
      </c>
      <c r="G119" s="11" t="s">
        <v>94</v>
      </c>
      <c r="H119" s="12">
        <v>9817</v>
      </c>
      <c r="I119" s="12">
        <v>1461</v>
      </c>
      <c r="J119" s="10" t="s">
        <v>30</v>
      </c>
      <c r="K119" s="21">
        <v>16</v>
      </c>
      <c r="L119" s="14">
        <v>23376</v>
      </c>
      <c r="M119" s="15">
        <v>0.1</v>
      </c>
      <c r="N119" s="14">
        <v>21038.400000000001</v>
      </c>
      <c r="O119" s="15">
        <v>0.51057249999999998</v>
      </c>
      <c r="P119" s="14">
        <v>10296.771516000001</v>
      </c>
      <c r="Q119" s="15">
        <v>8.5000000000000006E-2</v>
      </c>
      <c r="R119" s="21">
        <v>82.914776470588237</v>
      </c>
      <c r="S119" s="13">
        <v>3973</v>
      </c>
      <c r="T119" s="14">
        <v>11919</v>
      </c>
      <c r="U119" s="14">
        <v>133057.48842352943</v>
      </c>
    </row>
    <row r="120" spans="1:21" ht="30" x14ac:dyDescent="0.25">
      <c r="A120" s="11" t="s">
        <v>501</v>
      </c>
      <c r="B120" s="16" t="s">
        <v>502</v>
      </c>
      <c r="C120" s="16" t="s">
        <v>63</v>
      </c>
      <c r="D120" s="11" t="s">
        <v>503</v>
      </c>
      <c r="E120" s="10">
        <v>37128</v>
      </c>
      <c r="F120" s="10">
        <v>1946</v>
      </c>
      <c r="G120" s="11" t="s">
        <v>32</v>
      </c>
      <c r="H120" s="12">
        <v>39678</v>
      </c>
      <c r="I120" s="12">
        <v>9511</v>
      </c>
      <c r="J120" s="10" t="s">
        <v>30</v>
      </c>
      <c r="K120" s="21">
        <v>16.2</v>
      </c>
      <c r="L120" s="14">
        <v>154078.19999999998</v>
      </c>
      <c r="M120" s="15">
        <v>0.1</v>
      </c>
      <c r="N120" s="14">
        <v>138670.37999999998</v>
      </c>
      <c r="O120" s="15">
        <v>0.56842749999999986</v>
      </c>
      <c r="P120" s="14">
        <v>59846.322572550009</v>
      </c>
      <c r="Q120" s="15">
        <v>0.08</v>
      </c>
      <c r="R120" s="21">
        <v>78.654088125000015</v>
      </c>
      <c r="S120" s="13">
        <v>1634</v>
      </c>
      <c r="T120" s="14">
        <v>4902</v>
      </c>
      <c r="U120" s="14">
        <v>752981.03215687524</v>
      </c>
    </row>
    <row r="121" spans="1:21" ht="45" x14ac:dyDescent="0.25">
      <c r="A121" s="11" t="s">
        <v>504</v>
      </c>
      <c r="B121" s="16" t="s">
        <v>505</v>
      </c>
      <c r="C121" s="16" t="s">
        <v>117</v>
      </c>
      <c r="D121" s="11" t="s">
        <v>506</v>
      </c>
      <c r="E121" s="10">
        <v>37026</v>
      </c>
      <c r="F121" s="10">
        <v>1968</v>
      </c>
      <c r="G121" s="11" t="s">
        <v>31</v>
      </c>
      <c r="H121" s="12">
        <v>15780</v>
      </c>
      <c r="I121" s="12">
        <v>3656</v>
      </c>
      <c r="J121" s="10" t="s">
        <v>30</v>
      </c>
      <c r="K121" s="21">
        <v>18</v>
      </c>
      <c r="L121" s="14">
        <v>65808</v>
      </c>
      <c r="M121" s="15">
        <v>0.15</v>
      </c>
      <c r="N121" s="14">
        <v>55936.800000000003</v>
      </c>
      <c r="O121" s="15">
        <v>0.63454250000000001</v>
      </c>
      <c r="P121" s="14">
        <v>20442.523086000001</v>
      </c>
      <c r="Q121" s="15">
        <v>0.09</v>
      </c>
      <c r="R121" s="21">
        <v>62.127775</v>
      </c>
      <c r="S121" s="13">
        <v>1156</v>
      </c>
      <c r="T121" s="14">
        <v>3468</v>
      </c>
      <c r="U121" s="14">
        <v>230607.14540000001</v>
      </c>
    </row>
    <row r="122" spans="1:21" ht="30" x14ac:dyDescent="0.25">
      <c r="A122" s="11" t="s">
        <v>507</v>
      </c>
      <c r="B122" s="16" t="s">
        <v>508</v>
      </c>
      <c r="C122" s="16" t="s">
        <v>509</v>
      </c>
      <c r="D122" s="11" t="s">
        <v>510</v>
      </c>
      <c r="E122" s="10">
        <v>37294</v>
      </c>
      <c r="F122" s="10">
        <v>1980</v>
      </c>
      <c r="G122" s="11" t="s">
        <v>35</v>
      </c>
      <c r="H122" s="12">
        <v>16125</v>
      </c>
      <c r="I122" s="12">
        <v>5630</v>
      </c>
      <c r="J122" s="10" t="s">
        <v>30</v>
      </c>
      <c r="K122" s="21">
        <v>16.2</v>
      </c>
      <c r="L122" s="14">
        <v>91206</v>
      </c>
      <c r="M122" s="15">
        <v>0.15</v>
      </c>
      <c r="N122" s="14">
        <v>77525.100000000006</v>
      </c>
      <c r="O122" s="15">
        <v>0.49154999999999999</v>
      </c>
      <c r="P122" s="14">
        <v>39417.637095000006</v>
      </c>
      <c r="Q122" s="15">
        <v>0.09</v>
      </c>
      <c r="R122" s="21">
        <v>77.792850000000016</v>
      </c>
      <c r="S122" s="13">
        <v>0</v>
      </c>
      <c r="T122" s="14">
        <v>0</v>
      </c>
      <c r="U122" s="14">
        <v>437973.74550000008</v>
      </c>
    </row>
    <row r="123" spans="1:21" ht="30" x14ac:dyDescent="0.25">
      <c r="A123" s="11" t="s">
        <v>511</v>
      </c>
      <c r="B123" s="16" t="s">
        <v>512</v>
      </c>
      <c r="C123" s="16" t="s">
        <v>118</v>
      </c>
      <c r="D123" s="11" t="s">
        <v>513</v>
      </c>
      <c r="E123" s="10">
        <v>37029</v>
      </c>
      <c r="F123" s="10">
        <v>1959</v>
      </c>
      <c r="G123" s="11" t="s">
        <v>94</v>
      </c>
      <c r="H123" s="12">
        <v>8090</v>
      </c>
      <c r="I123" s="12">
        <v>4000</v>
      </c>
      <c r="J123" s="10" t="s">
        <v>30</v>
      </c>
      <c r="K123" s="21">
        <v>16</v>
      </c>
      <c r="L123" s="14">
        <v>64000</v>
      </c>
      <c r="M123" s="15">
        <v>0.1</v>
      </c>
      <c r="N123" s="14">
        <v>57600</v>
      </c>
      <c r="O123" s="15">
        <v>0.65188500000000005</v>
      </c>
      <c r="P123" s="14">
        <v>20051.423999999999</v>
      </c>
      <c r="Q123" s="15">
        <v>8.5000000000000006E-2</v>
      </c>
      <c r="R123" s="21">
        <v>58.974776470588232</v>
      </c>
      <c r="S123" s="13">
        <v>0</v>
      </c>
      <c r="T123" s="14">
        <v>0</v>
      </c>
      <c r="U123" s="14">
        <v>235899.10588235292</v>
      </c>
    </row>
    <row r="124" spans="1:21" ht="75" x14ac:dyDescent="0.25">
      <c r="A124" s="11" t="s">
        <v>514</v>
      </c>
      <c r="B124" s="16" t="s">
        <v>515</v>
      </c>
      <c r="C124" s="16" t="s">
        <v>516</v>
      </c>
      <c r="D124" s="11" t="s">
        <v>517</v>
      </c>
      <c r="E124" s="10">
        <v>37069</v>
      </c>
      <c r="F124" s="10">
        <v>1956</v>
      </c>
      <c r="G124" s="11" t="s">
        <v>146</v>
      </c>
      <c r="H124" s="12">
        <v>6750</v>
      </c>
      <c r="I124" s="12">
        <v>3660</v>
      </c>
      <c r="J124" s="10" t="s">
        <v>30</v>
      </c>
      <c r="K124" s="21">
        <v>16</v>
      </c>
      <c r="L124" s="14">
        <v>58560</v>
      </c>
      <c r="M124" s="15">
        <v>0.1</v>
      </c>
      <c r="N124" s="14">
        <v>52704</v>
      </c>
      <c r="O124" s="15">
        <v>0.49154999999999999</v>
      </c>
      <c r="P124" s="14">
        <v>26797.3488</v>
      </c>
      <c r="Q124" s="15">
        <v>8.5000000000000006E-2</v>
      </c>
      <c r="R124" s="21">
        <v>86.137411764705874</v>
      </c>
      <c r="S124" s="13">
        <v>0</v>
      </c>
      <c r="T124" s="14">
        <v>0</v>
      </c>
      <c r="U124" s="14">
        <v>315262.92705882352</v>
      </c>
    </row>
    <row r="125" spans="1:21" x14ac:dyDescent="0.25">
      <c r="A125" s="11" t="s">
        <v>518</v>
      </c>
      <c r="B125" s="16" t="s">
        <v>518</v>
      </c>
      <c r="C125" s="16" t="s">
        <v>4</v>
      </c>
      <c r="D125" s="11" t="s">
        <v>519</v>
      </c>
      <c r="E125" s="10">
        <v>37128</v>
      </c>
      <c r="F125" s="10">
        <v>1954</v>
      </c>
      <c r="G125" s="11" t="s">
        <v>47</v>
      </c>
      <c r="H125" s="12">
        <v>17538</v>
      </c>
      <c r="I125" s="12">
        <v>5150</v>
      </c>
      <c r="J125" s="10" t="s">
        <v>30</v>
      </c>
      <c r="K125" s="21">
        <v>14.4</v>
      </c>
      <c r="L125" s="14">
        <v>74160</v>
      </c>
      <c r="M125" s="15">
        <v>0.15</v>
      </c>
      <c r="N125" s="14">
        <v>63036</v>
      </c>
      <c r="O125" s="15">
        <v>0.56842749999999986</v>
      </c>
      <c r="P125" s="14">
        <v>27204.604110000007</v>
      </c>
      <c r="Q125" s="15">
        <v>0.09</v>
      </c>
      <c r="R125" s="21">
        <v>58.693860000000015</v>
      </c>
      <c r="S125" s="13">
        <v>0</v>
      </c>
      <c r="T125" s="14">
        <v>0</v>
      </c>
      <c r="U125" s="14">
        <v>302273.37900000007</v>
      </c>
    </row>
    <row r="126" spans="1:21" x14ac:dyDescent="0.25">
      <c r="A126" s="11" t="s">
        <v>520</v>
      </c>
      <c r="B126" s="16" t="s">
        <v>520</v>
      </c>
      <c r="C126" s="16" t="s">
        <v>4</v>
      </c>
      <c r="D126" s="11" t="s">
        <v>521</v>
      </c>
      <c r="E126" s="10">
        <v>37069</v>
      </c>
      <c r="F126" s="10">
        <v>1966</v>
      </c>
      <c r="G126" s="11" t="s">
        <v>32</v>
      </c>
      <c r="H126" s="12">
        <v>9000</v>
      </c>
      <c r="I126" s="12">
        <v>3960</v>
      </c>
      <c r="J126" s="10" t="s">
        <v>30</v>
      </c>
      <c r="K126" s="21">
        <v>18</v>
      </c>
      <c r="L126" s="14">
        <v>71280</v>
      </c>
      <c r="M126" s="15">
        <v>0.1</v>
      </c>
      <c r="N126" s="14">
        <v>64152</v>
      </c>
      <c r="O126" s="15">
        <v>0.49154999999999999</v>
      </c>
      <c r="P126" s="14">
        <v>32618.0844</v>
      </c>
      <c r="Q126" s="15">
        <v>0.08</v>
      </c>
      <c r="R126" s="21">
        <v>102.961125</v>
      </c>
      <c r="S126" s="13">
        <v>0</v>
      </c>
      <c r="T126" s="14">
        <v>0</v>
      </c>
      <c r="U126" s="14">
        <v>407726.05499999999</v>
      </c>
    </row>
    <row r="127" spans="1:21" x14ac:dyDescent="0.25">
      <c r="A127" s="11" t="s">
        <v>522</v>
      </c>
      <c r="B127" s="16" t="s">
        <v>522</v>
      </c>
      <c r="C127" s="16" t="s">
        <v>4</v>
      </c>
      <c r="D127" s="11" t="s">
        <v>523</v>
      </c>
      <c r="E127" s="10">
        <v>37128</v>
      </c>
      <c r="F127" s="10">
        <v>1947</v>
      </c>
      <c r="G127" s="11" t="s">
        <v>146</v>
      </c>
      <c r="H127" s="12">
        <v>3015</v>
      </c>
      <c r="I127" s="12">
        <v>705</v>
      </c>
      <c r="J127" s="10" t="s">
        <v>30</v>
      </c>
      <c r="K127" s="21">
        <v>17.600000000000001</v>
      </c>
      <c r="L127" s="14">
        <v>12408.000000000002</v>
      </c>
      <c r="M127" s="15">
        <v>0.1</v>
      </c>
      <c r="N127" s="14">
        <v>11167.2</v>
      </c>
      <c r="O127" s="15">
        <v>0.56842749999999986</v>
      </c>
      <c r="P127" s="14">
        <v>4819.456422000002</v>
      </c>
      <c r="Q127" s="15">
        <v>8.5000000000000006E-2</v>
      </c>
      <c r="R127" s="21">
        <v>80.42480470588238</v>
      </c>
      <c r="S127" s="13">
        <v>195</v>
      </c>
      <c r="T127" s="14">
        <v>585</v>
      </c>
      <c r="U127" s="14">
        <v>57284.487317647079</v>
      </c>
    </row>
    <row r="128" spans="1:21" x14ac:dyDescent="0.25">
      <c r="A128" s="11" t="s">
        <v>524</v>
      </c>
      <c r="B128" s="16" t="s">
        <v>524</v>
      </c>
      <c r="C128" s="16" t="s">
        <v>4</v>
      </c>
      <c r="D128" s="11" t="s">
        <v>525</v>
      </c>
      <c r="E128" s="10">
        <v>37045</v>
      </c>
      <c r="F128" s="10">
        <v>1960</v>
      </c>
      <c r="G128" s="11" t="s">
        <v>47</v>
      </c>
      <c r="H128" s="12">
        <v>2921</v>
      </c>
      <c r="I128" s="12">
        <v>435</v>
      </c>
      <c r="J128" s="10" t="s">
        <v>30</v>
      </c>
      <c r="K128" s="21">
        <v>19.2</v>
      </c>
      <c r="L128" s="14">
        <v>8352</v>
      </c>
      <c r="M128" s="15">
        <v>0.15</v>
      </c>
      <c r="N128" s="14">
        <v>7099.2</v>
      </c>
      <c r="O128" s="15">
        <v>0.51057249999999998</v>
      </c>
      <c r="P128" s="14">
        <v>3474.5437080000002</v>
      </c>
      <c r="Q128" s="15">
        <v>0.09</v>
      </c>
      <c r="R128" s="21">
        <v>88.749520000000004</v>
      </c>
      <c r="S128" s="13">
        <v>1181</v>
      </c>
      <c r="T128" s="14">
        <v>3543</v>
      </c>
      <c r="U128" s="14">
        <v>42149.0412</v>
      </c>
    </row>
    <row r="129" spans="1:21" ht="90" x14ac:dyDescent="0.25">
      <c r="A129" s="11" t="s">
        <v>526</v>
      </c>
      <c r="B129" s="16" t="s">
        <v>527</v>
      </c>
      <c r="C129" s="16" t="s">
        <v>528</v>
      </c>
      <c r="D129" s="11" t="s">
        <v>529</v>
      </c>
      <c r="E129" s="10">
        <v>37026</v>
      </c>
      <c r="F129" s="10">
        <v>1974</v>
      </c>
      <c r="G129" s="11" t="s">
        <v>47</v>
      </c>
      <c r="H129" s="12">
        <v>27091</v>
      </c>
      <c r="I129" s="12">
        <v>8841</v>
      </c>
      <c r="J129" s="10" t="s">
        <v>30</v>
      </c>
      <c r="K129" s="21">
        <v>14.4</v>
      </c>
      <c r="L129" s="14">
        <v>127310.39999999999</v>
      </c>
      <c r="M129" s="15">
        <v>0.15</v>
      </c>
      <c r="N129" s="14">
        <v>108213.84</v>
      </c>
      <c r="O129" s="15">
        <v>0.63454250000000001</v>
      </c>
      <c r="P129" s="14">
        <v>39547.559431800008</v>
      </c>
      <c r="Q129" s="15">
        <v>0.09</v>
      </c>
      <c r="R129" s="21">
        <v>49.702220000000011</v>
      </c>
      <c r="S129" s="13">
        <v>0</v>
      </c>
      <c r="T129" s="14">
        <v>0</v>
      </c>
      <c r="U129" s="14">
        <v>439417.32702000008</v>
      </c>
    </row>
    <row r="130" spans="1:21" x14ac:dyDescent="0.25">
      <c r="A130" s="11" t="s">
        <v>530</v>
      </c>
      <c r="B130" s="16" t="s">
        <v>530</v>
      </c>
      <c r="C130" s="16" t="s">
        <v>4</v>
      </c>
      <c r="D130" s="11" t="s">
        <v>531</v>
      </c>
      <c r="E130" s="10">
        <v>37072</v>
      </c>
      <c r="F130" s="10">
        <v>1986</v>
      </c>
      <c r="G130" s="11" t="s">
        <v>29</v>
      </c>
      <c r="H130" s="12">
        <v>64065</v>
      </c>
      <c r="I130" s="12">
        <v>52080</v>
      </c>
      <c r="J130" s="10" t="s">
        <v>30</v>
      </c>
      <c r="K130" s="21">
        <v>12.8</v>
      </c>
      <c r="L130" s="14">
        <v>666624</v>
      </c>
      <c r="M130" s="15">
        <v>0.1</v>
      </c>
      <c r="N130" s="14">
        <v>599961.59999999998</v>
      </c>
      <c r="O130" s="15">
        <v>0.56842749999999986</v>
      </c>
      <c r="P130" s="14">
        <v>258926.92761600009</v>
      </c>
      <c r="Q130" s="15">
        <v>8.5000000000000006E-2</v>
      </c>
      <c r="R130" s="21">
        <v>58.490767058823536</v>
      </c>
      <c r="S130" s="13">
        <v>0</v>
      </c>
      <c r="T130" s="14">
        <v>0</v>
      </c>
      <c r="U130" s="14">
        <v>3046199.1484235297</v>
      </c>
    </row>
    <row r="131" spans="1:21" ht="105" x14ac:dyDescent="0.25">
      <c r="A131" s="11" t="s">
        <v>532</v>
      </c>
      <c r="B131" s="16" t="s">
        <v>533</v>
      </c>
      <c r="C131" s="16" t="s">
        <v>161</v>
      </c>
      <c r="D131" s="11" t="s">
        <v>534</v>
      </c>
      <c r="E131" s="10">
        <v>37026</v>
      </c>
      <c r="F131" s="10">
        <v>1969</v>
      </c>
      <c r="G131" s="11" t="s">
        <v>29</v>
      </c>
      <c r="H131" s="12">
        <v>21875</v>
      </c>
      <c r="I131" s="12">
        <v>9750</v>
      </c>
      <c r="J131" s="10" t="s">
        <v>30</v>
      </c>
      <c r="K131" s="21">
        <v>14.4</v>
      </c>
      <c r="L131" s="14">
        <v>140400</v>
      </c>
      <c r="M131" s="15">
        <v>0.1</v>
      </c>
      <c r="N131" s="14">
        <v>126360</v>
      </c>
      <c r="O131" s="15">
        <v>0.63454250000000001</v>
      </c>
      <c r="P131" s="14">
        <v>46179.209699999992</v>
      </c>
      <c r="Q131" s="15">
        <v>8.5000000000000006E-2</v>
      </c>
      <c r="R131" s="21">
        <v>55.721519999999984</v>
      </c>
      <c r="S131" s="13">
        <v>0</v>
      </c>
      <c r="T131" s="14">
        <v>0</v>
      </c>
      <c r="U131" s="14">
        <v>543284.81999999983</v>
      </c>
    </row>
    <row r="132" spans="1:21" ht="45" x14ac:dyDescent="0.25">
      <c r="A132" s="11" t="s">
        <v>535</v>
      </c>
      <c r="B132" s="16" t="s">
        <v>536</v>
      </c>
      <c r="C132" s="16" t="s">
        <v>117</v>
      </c>
      <c r="D132" s="11" t="s">
        <v>537</v>
      </c>
      <c r="E132" s="10">
        <v>37030</v>
      </c>
      <c r="F132" s="10">
        <v>1973</v>
      </c>
      <c r="G132" s="11" t="s">
        <v>94</v>
      </c>
      <c r="H132" s="12">
        <v>13125</v>
      </c>
      <c r="I132" s="12">
        <v>5696</v>
      </c>
      <c r="J132" s="10" t="s">
        <v>30</v>
      </c>
      <c r="K132" s="21">
        <v>14.4</v>
      </c>
      <c r="L132" s="14">
        <v>82022.400000000009</v>
      </c>
      <c r="M132" s="15">
        <v>0.1</v>
      </c>
      <c r="N132" s="14">
        <v>73820.160000000003</v>
      </c>
      <c r="O132" s="15">
        <v>0.63055250000000007</v>
      </c>
      <c r="P132" s="14">
        <v>27272.673561599993</v>
      </c>
      <c r="Q132" s="15">
        <v>8.5000000000000006E-2</v>
      </c>
      <c r="R132" s="21">
        <v>56.329877647058801</v>
      </c>
      <c r="S132" s="13">
        <v>0</v>
      </c>
      <c r="T132" s="14">
        <v>0</v>
      </c>
      <c r="U132" s="14">
        <v>320854.98307764693</v>
      </c>
    </row>
    <row r="133" spans="1:21" x14ac:dyDescent="0.25">
      <c r="A133" s="11" t="s">
        <v>538</v>
      </c>
      <c r="B133" s="16" t="s">
        <v>538</v>
      </c>
      <c r="C133" s="16" t="s">
        <v>4</v>
      </c>
      <c r="D133" s="11" t="s">
        <v>539</v>
      </c>
      <c r="E133" s="10">
        <v>37069</v>
      </c>
      <c r="F133" s="10">
        <v>1923</v>
      </c>
      <c r="G133" s="11" t="s">
        <v>32</v>
      </c>
      <c r="H133" s="12">
        <v>7005</v>
      </c>
      <c r="I133" s="12">
        <v>5500</v>
      </c>
      <c r="J133" s="10" t="s">
        <v>30</v>
      </c>
      <c r="K133" s="21">
        <v>16.2</v>
      </c>
      <c r="L133" s="14">
        <v>89100</v>
      </c>
      <c r="M133" s="15">
        <v>0.1</v>
      </c>
      <c r="N133" s="14">
        <v>80190</v>
      </c>
      <c r="O133" s="15">
        <v>0.49154999999999999</v>
      </c>
      <c r="P133" s="14">
        <v>40772.605499999998</v>
      </c>
      <c r="Q133" s="15">
        <v>0.08</v>
      </c>
      <c r="R133" s="21">
        <v>92.665012499999989</v>
      </c>
      <c r="S133" s="13">
        <v>0</v>
      </c>
      <c r="T133" s="14">
        <v>0</v>
      </c>
      <c r="U133" s="14">
        <v>509657.56874999992</v>
      </c>
    </row>
    <row r="134" spans="1:21" ht="30" x14ac:dyDescent="0.25">
      <c r="A134" s="11" t="s">
        <v>540</v>
      </c>
      <c r="B134" s="16" t="s">
        <v>541</v>
      </c>
      <c r="C134" s="16" t="s">
        <v>5</v>
      </c>
      <c r="D134" s="11" t="s">
        <v>542</v>
      </c>
      <c r="E134" s="10">
        <v>37047</v>
      </c>
      <c r="F134" s="10">
        <v>1971</v>
      </c>
      <c r="G134" s="11" t="s">
        <v>94</v>
      </c>
      <c r="H134" s="12">
        <v>15275</v>
      </c>
      <c r="I134" s="12">
        <v>2784</v>
      </c>
      <c r="J134" s="10" t="s">
        <v>30</v>
      </c>
      <c r="K134" s="21">
        <v>16</v>
      </c>
      <c r="L134" s="14">
        <v>44544</v>
      </c>
      <c r="M134" s="15">
        <v>0.1</v>
      </c>
      <c r="N134" s="14">
        <v>40089.599999999999</v>
      </c>
      <c r="O134" s="15">
        <v>0.65785249999999995</v>
      </c>
      <c r="P134" s="14">
        <v>13716.556416000005</v>
      </c>
      <c r="Q134" s="15">
        <v>8.5000000000000006E-2</v>
      </c>
      <c r="R134" s="21">
        <v>57.963811764705895</v>
      </c>
      <c r="S134" s="13">
        <v>4139</v>
      </c>
      <c r="T134" s="14">
        <v>12417</v>
      </c>
      <c r="U134" s="14">
        <v>173788.25195294121</v>
      </c>
    </row>
    <row r="135" spans="1:21" x14ac:dyDescent="0.25">
      <c r="A135" s="11" t="s">
        <v>543</v>
      </c>
      <c r="B135" s="16" t="s">
        <v>543</v>
      </c>
      <c r="C135" s="16" t="s">
        <v>147</v>
      </c>
      <c r="D135" s="11" t="s">
        <v>544</v>
      </c>
      <c r="E135" s="10">
        <v>37167</v>
      </c>
      <c r="F135" s="10">
        <v>1975</v>
      </c>
      <c r="G135" s="11" t="s">
        <v>94</v>
      </c>
      <c r="H135" s="12">
        <v>54094</v>
      </c>
      <c r="I135" s="12">
        <v>25800</v>
      </c>
      <c r="J135" s="10" t="s">
        <v>30</v>
      </c>
      <c r="K135" s="21">
        <v>12.8</v>
      </c>
      <c r="L135" s="14">
        <v>330240</v>
      </c>
      <c r="M135" s="15">
        <v>0.1</v>
      </c>
      <c r="N135" s="14">
        <v>297216</v>
      </c>
      <c r="O135" s="15">
        <v>0.65785249999999995</v>
      </c>
      <c r="P135" s="14">
        <v>101691.71136000002</v>
      </c>
      <c r="Q135" s="15">
        <v>8.5000000000000006E-2</v>
      </c>
      <c r="R135" s="21">
        <v>46.371049411764709</v>
      </c>
      <c r="S135" s="13">
        <v>0</v>
      </c>
      <c r="T135" s="14">
        <v>0</v>
      </c>
      <c r="U135" s="14">
        <v>1196373.0748235297</v>
      </c>
    </row>
    <row r="136" spans="1:21" x14ac:dyDescent="0.25">
      <c r="A136" s="11" t="s">
        <v>545</v>
      </c>
      <c r="B136" s="16" t="s">
        <v>545</v>
      </c>
      <c r="C136" s="16" t="s">
        <v>326</v>
      </c>
      <c r="D136" s="11" t="s">
        <v>546</v>
      </c>
      <c r="E136" s="10">
        <v>37030</v>
      </c>
      <c r="F136" s="10">
        <v>1954</v>
      </c>
      <c r="G136" s="11" t="s">
        <v>94</v>
      </c>
      <c r="H136" s="12">
        <v>8179</v>
      </c>
      <c r="I136" s="12">
        <v>1634</v>
      </c>
      <c r="J136" s="10" t="s">
        <v>30</v>
      </c>
      <c r="K136" s="21">
        <v>16</v>
      </c>
      <c r="L136" s="14">
        <v>26144</v>
      </c>
      <c r="M136" s="15">
        <v>0.1</v>
      </c>
      <c r="N136" s="14">
        <v>23529.599999999999</v>
      </c>
      <c r="O136" s="15">
        <v>0.63055250000000007</v>
      </c>
      <c r="P136" s="14">
        <v>8692.9518959999987</v>
      </c>
      <c r="Q136" s="15">
        <v>8.5000000000000006E-2</v>
      </c>
      <c r="R136" s="21">
        <v>62.588752941176459</v>
      </c>
      <c r="S136" s="13">
        <v>1643</v>
      </c>
      <c r="T136" s="14">
        <v>4929</v>
      </c>
      <c r="U136" s="14">
        <v>107199.02230588232</v>
      </c>
    </row>
    <row r="137" spans="1:21" ht="75" x14ac:dyDescent="0.25">
      <c r="A137" s="11" t="s">
        <v>547</v>
      </c>
      <c r="B137" s="16" t="s">
        <v>548</v>
      </c>
      <c r="C137" s="16" t="s">
        <v>148</v>
      </c>
      <c r="D137" s="11" t="s">
        <v>549</v>
      </c>
      <c r="E137" s="10">
        <v>37029</v>
      </c>
      <c r="F137" s="10">
        <v>1975</v>
      </c>
      <c r="G137" s="11" t="s">
        <v>29</v>
      </c>
      <c r="H137" s="12">
        <v>13895</v>
      </c>
      <c r="I137" s="12">
        <v>6314</v>
      </c>
      <c r="J137" s="10" t="s">
        <v>30</v>
      </c>
      <c r="K137" s="21">
        <v>14.4</v>
      </c>
      <c r="L137" s="14">
        <v>90921.600000000006</v>
      </c>
      <c r="M137" s="15">
        <v>0.1</v>
      </c>
      <c r="N137" s="14">
        <v>81829.440000000002</v>
      </c>
      <c r="O137" s="15">
        <v>0.65188500000000005</v>
      </c>
      <c r="P137" s="14">
        <v>28486.05550559999</v>
      </c>
      <c r="Q137" s="15">
        <v>8.5000000000000006E-2</v>
      </c>
      <c r="R137" s="21">
        <v>53.077298823529397</v>
      </c>
      <c r="S137" s="13">
        <v>0</v>
      </c>
      <c r="T137" s="14">
        <v>0</v>
      </c>
      <c r="U137" s="14">
        <v>335130.06477176462</v>
      </c>
    </row>
    <row r="138" spans="1:21" x14ac:dyDescent="0.25">
      <c r="A138" s="11" t="s">
        <v>550</v>
      </c>
      <c r="B138" s="16" t="s">
        <v>550</v>
      </c>
      <c r="C138" s="16" t="s">
        <v>4</v>
      </c>
      <c r="D138" s="11" t="s">
        <v>551</v>
      </c>
      <c r="E138" s="10">
        <v>37072</v>
      </c>
      <c r="F138" s="10">
        <v>1960</v>
      </c>
      <c r="G138" s="11" t="s">
        <v>94</v>
      </c>
      <c r="H138" s="12">
        <v>37450</v>
      </c>
      <c r="I138" s="12">
        <v>12682</v>
      </c>
      <c r="J138" s="10" t="s">
        <v>30</v>
      </c>
      <c r="K138" s="21">
        <v>12.8</v>
      </c>
      <c r="L138" s="14">
        <v>162329.60000000001</v>
      </c>
      <c r="M138" s="15">
        <v>0.1</v>
      </c>
      <c r="N138" s="14">
        <v>146096.64000000001</v>
      </c>
      <c r="O138" s="15">
        <v>0.56842749999999986</v>
      </c>
      <c r="P138" s="14">
        <v>63051.292166400031</v>
      </c>
      <c r="Q138" s="15">
        <v>8.5000000000000006E-2</v>
      </c>
      <c r="R138" s="21">
        <v>58.490767058823558</v>
      </c>
      <c r="S138" s="13">
        <v>0</v>
      </c>
      <c r="T138" s="14">
        <v>0</v>
      </c>
      <c r="U138" s="14">
        <v>741779.90784000035</v>
      </c>
    </row>
    <row r="139" spans="1:21" x14ac:dyDescent="0.25">
      <c r="A139" s="11" t="s">
        <v>552</v>
      </c>
      <c r="B139" s="16" t="s">
        <v>552</v>
      </c>
      <c r="C139" s="16" t="s">
        <v>4</v>
      </c>
      <c r="D139" s="11" t="s">
        <v>553</v>
      </c>
      <c r="E139" s="10">
        <v>37271</v>
      </c>
      <c r="F139" s="10">
        <v>1974</v>
      </c>
      <c r="G139" s="11" t="s">
        <v>29</v>
      </c>
      <c r="H139" s="12">
        <v>84147</v>
      </c>
      <c r="I139" s="12">
        <v>24925</v>
      </c>
      <c r="J139" s="10" t="s">
        <v>30</v>
      </c>
      <c r="K139" s="21">
        <v>12.8</v>
      </c>
      <c r="L139" s="14">
        <v>319040</v>
      </c>
      <c r="M139" s="15">
        <v>0.1</v>
      </c>
      <c r="N139" s="14">
        <v>287136</v>
      </c>
      <c r="O139" s="15">
        <v>0.5455025</v>
      </c>
      <c r="P139" s="14">
        <v>130502.59415999999</v>
      </c>
      <c r="Q139" s="15">
        <v>8.5000000000000006E-2</v>
      </c>
      <c r="R139" s="21">
        <v>61.59777882352941</v>
      </c>
      <c r="S139" s="13">
        <v>0</v>
      </c>
      <c r="T139" s="14">
        <v>0</v>
      </c>
      <c r="U139" s="14">
        <v>1535324.6371764706</v>
      </c>
    </row>
    <row r="140" spans="1:21" x14ac:dyDescent="0.25">
      <c r="A140" s="11" t="s">
        <v>554</v>
      </c>
      <c r="B140" s="16" t="s">
        <v>554</v>
      </c>
      <c r="C140" s="16" t="s">
        <v>4</v>
      </c>
      <c r="D140" s="11" t="s">
        <v>555</v>
      </c>
      <c r="E140" s="10">
        <v>37263</v>
      </c>
      <c r="F140" s="10">
        <v>1982</v>
      </c>
      <c r="G140" s="11" t="s">
        <v>47</v>
      </c>
      <c r="H140" s="12">
        <v>41609</v>
      </c>
      <c r="I140" s="12">
        <v>6500</v>
      </c>
      <c r="J140" s="10" t="s">
        <v>30</v>
      </c>
      <c r="K140" s="21">
        <v>14.4</v>
      </c>
      <c r="L140" s="14">
        <v>93600</v>
      </c>
      <c r="M140" s="15">
        <v>0.15</v>
      </c>
      <c r="N140" s="14">
        <v>79560</v>
      </c>
      <c r="O140" s="15">
        <v>0.540655</v>
      </c>
      <c r="P140" s="14">
        <v>36545.4882</v>
      </c>
      <c r="Q140" s="15">
        <v>0.09</v>
      </c>
      <c r="R140" s="21">
        <v>62.470920000000007</v>
      </c>
      <c r="S140" s="13">
        <v>15609</v>
      </c>
      <c r="T140" s="14">
        <v>46827</v>
      </c>
      <c r="U140" s="14">
        <v>452887.98</v>
      </c>
    </row>
    <row r="141" spans="1:21" x14ac:dyDescent="0.25">
      <c r="A141" s="11" t="s">
        <v>556</v>
      </c>
      <c r="B141" s="16" t="s">
        <v>556</v>
      </c>
      <c r="C141" s="16" t="s">
        <v>147</v>
      </c>
      <c r="D141" s="11" t="s">
        <v>557</v>
      </c>
      <c r="E141" s="10">
        <v>37164</v>
      </c>
      <c r="F141" s="10">
        <v>2016</v>
      </c>
      <c r="G141" s="11" t="s">
        <v>94</v>
      </c>
      <c r="H141" s="12">
        <v>21688</v>
      </c>
      <c r="I141" s="12">
        <v>3600</v>
      </c>
      <c r="J141" s="10" t="s">
        <v>30</v>
      </c>
      <c r="K141" s="21">
        <v>19.2</v>
      </c>
      <c r="L141" s="14">
        <v>69120</v>
      </c>
      <c r="M141" s="15">
        <v>0.1</v>
      </c>
      <c r="N141" s="14">
        <v>62208</v>
      </c>
      <c r="O141" s="15">
        <v>0.74906249999999996</v>
      </c>
      <c r="P141" s="14">
        <v>15610.32</v>
      </c>
      <c r="Q141" s="15">
        <v>8.5000000000000006E-2</v>
      </c>
      <c r="R141" s="21">
        <v>51.014117647058818</v>
      </c>
      <c r="S141" s="13">
        <v>7288</v>
      </c>
      <c r="T141" s="14">
        <v>21864</v>
      </c>
      <c r="U141" s="14">
        <v>205514.82352941175</v>
      </c>
    </row>
    <row r="142" spans="1:21" x14ac:dyDescent="0.25">
      <c r="A142" s="11" t="s">
        <v>558</v>
      </c>
      <c r="B142" s="16" t="s">
        <v>558</v>
      </c>
      <c r="C142" s="16" t="s">
        <v>4</v>
      </c>
      <c r="D142" s="11" t="s">
        <v>559</v>
      </c>
      <c r="E142" s="10">
        <v>37069</v>
      </c>
      <c r="F142" s="10">
        <v>1973</v>
      </c>
      <c r="G142" s="11" t="s">
        <v>47</v>
      </c>
      <c r="H142" s="12">
        <v>54399</v>
      </c>
      <c r="I142" s="12">
        <v>28400</v>
      </c>
      <c r="J142" s="10" t="s">
        <v>30</v>
      </c>
      <c r="K142" s="21">
        <v>12.8</v>
      </c>
      <c r="L142" s="14">
        <v>363520</v>
      </c>
      <c r="M142" s="15">
        <v>0.15</v>
      </c>
      <c r="N142" s="14">
        <v>308992</v>
      </c>
      <c r="O142" s="15">
        <v>0.49154999999999999</v>
      </c>
      <c r="P142" s="14">
        <v>157106.98240000001</v>
      </c>
      <c r="Q142" s="15">
        <v>0.09</v>
      </c>
      <c r="R142" s="21">
        <v>61.46595555555556</v>
      </c>
      <c r="S142" s="13">
        <v>0</v>
      </c>
      <c r="T142" s="14">
        <v>0</v>
      </c>
      <c r="U142" s="14">
        <v>1745633.1377777781</v>
      </c>
    </row>
    <row r="143" spans="1:21" ht="75" x14ac:dyDescent="0.25">
      <c r="A143" s="11" t="s">
        <v>560</v>
      </c>
      <c r="B143" s="16" t="s">
        <v>561</v>
      </c>
      <c r="C143" s="16" t="s">
        <v>151</v>
      </c>
      <c r="D143" s="11" t="s">
        <v>562</v>
      </c>
      <c r="E143" s="10">
        <v>37258</v>
      </c>
      <c r="F143" s="10">
        <v>1957</v>
      </c>
      <c r="G143" s="11" t="s">
        <v>94</v>
      </c>
      <c r="H143" s="12">
        <v>16673</v>
      </c>
      <c r="I143" s="12">
        <v>3840</v>
      </c>
      <c r="J143" s="10" t="s">
        <v>30</v>
      </c>
      <c r="K143" s="21">
        <v>16</v>
      </c>
      <c r="L143" s="14">
        <v>61440</v>
      </c>
      <c r="M143" s="15">
        <v>0.1</v>
      </c>
      <c r="N143" s="14">
        <v>55296</v>
      </c>
      <c r="O143" s="15">
        <v>0.65785249999999995</v>
      </c>
      <c r="P143" s="14">
        <v>18919.388159999999</v>
      </c>
      <c r="Q143" s="15">
        <v>8.5000000000000006E-2</v>
      </c>
      <c r="R143" s="21">
        <v>57.963811764705881</v>
      </c>
      <c r="S143" s="13">
        <v>1313</v>
      </c>
      <c r="T143" s="14">
        <v>3939</v>
      </c>
      <c r="U143" s="14">
        <v>226520.03717647059</v>
      </c>
    </row>
    <row r="144" spans="1:21" ht="30" x14ac:dyDescent="0.25">
      <c r="A144" s="11" t="s">
        <v>563</v>
      </c>
      <c r="B144" s="16" t="s">
        <v>564</v>
      </c>
      <c r="C144" s="16" t="s">
        <v>5</v>
      </c>
      <c r="D144" s="11" t="s">
        <v>565</v>
      </c>
      <c r="E144" s="10">
        <v>37059</v>
      </c>
      <c r="F144" s="10">
        <v>1973</v>
      </c>
      <c r="G144" s="11" t="s">
        <v>31</v>
      </c>
      <c r="H144" s="12">
        <v>9540</v>
      </c>
      <c r="I144" s="12">
        <v>4200</v>
      </c>
      <c r="J144" s="10" t="s">
        <v>30</v>
      </c>
      <c r="K144" s="21">
        <v>16.2</v>
      </c>
      <c r="L144" s="14">
        <v>68040</v>
      </c>
      <c r="M144" s="15">
        <v>0.15</v>
      </c>
      <c r="N144" s="14">
        <v>57834</v>
      </c>
      <c r="O144" s="15">
        <v>0.5455025</v>
      </c>
      <c r="P144" s="14">
        <v>26285.408415000002</v>
      </c>
      <c r="Q144" s="15">
        <v>0.09</v>
      </c>
      <c r="R144" s="21">
        <v>69.538117499999998</v>
      </c>
      <c r="S144" s="13">
        <v>0</v>
      </c>
      <c r="T144" s="14">
        <v>0</v>
      </c>
      <c r="U144" s="14">
        <v>292060.09350000002</v>
      </c>
    </row>
    <row r="145" spans="1:21" ht="105" x14ac:dyDescent="0.25">
      <c r="A145" s="11" t="s">
        <v>566</v>
      </c>
      <c r="B145" s="16" t="s">
        <v>567</v>
      </c>
      <c r="C145" s="16" t="s">
        <v>149</v>
      </c>
      <c r="D145" s="11" t="s">
        <v>568</v>
      </c>
      <c r="E145" s="10">
        <v>37069</v>
      </c>
      <c r="F145" s="10">
        <v>1961</v>
      </c>
      <c r="G145" s="11" t="s">
        <v>94</v>
      </c>
      <c r="H145" s="12">
        <v>15588</v>
      </c>
      <c r="I145" s="12">
        <v>3578</v>
      </c>
      <c r="J145" s="10" t="s">
        <v>30</v>
      </c>
      <c r="K145" s="21">
        <v>16</v>
      </c>
      <c r="L145" s="14">
        <v>57248</v>
      </c>
      <c r="M145" s="15">
        <v>0.1</v>
      </c>
      <c r="N145" s="14">
        <v>51523.199999999997</v>
      </c>
      <c r="O145" s="15">
        <v>0.49154999999999999</v>
      </c>
      <c r="P145" s="14">
        <v>26196.97104</v>
      </c>
      <c r="Q145" s="15">
        <v>8.5000000000000006E-2</v>
      </c>
      <c r="R145" s="21">
        <v>86.137411764705888</v>
      </c>
      <c r="S145" s="13">
        <v>1276</v>
      </c>
      <c r="T145" s="14">
        <v>3828</v>
      </c>
      <c r="U145" s="14">
        <v>312027.65929411765</v>
      </c>
    </row>
    <row r="146" spans="1:21" x14ac:dyDescent="0.25">
      <c r="A146" s="11" t="s">
        <v>569</v>
      </c>
      <c r="B146" s="16" t="s">
        <v>569</v>
      </c>
      <c r="C146" s="16" t="s">
        <v>4</v>
      </c>
      <c r="D146" s="11" t="s">
        <v>570</v>
      </c>
      <c r="E146" s="10">
        <v>37238</v>
      </c>
      <c r="F146" s="10">
        <v>1999</v>
      </c>
      <c r="G146" s="11" t="s">
        <v>33</v>
      </c>
      <c r="H146" s="12">
        <v>39694</v>
      </c>
      <c r="I146" s="12">
        <v>2900</v>
      </c>
      <c r="J146" s="10" t="s">
        <v>30</v>
      </c>
      <c r="K146" s="21">
        <v>23</v>
      </c>
      <c r="L146" s="14">
        <v>66700</v>
      </c>
      <c r="M146" s="15">
        <v>0.05</v>
      </c>
      <c r="N146" s="14">
        <v>63365</v>
      </c>
      <c r="O146" s="15">
        <v>0.601885</v>
      </c>
      <c r="P146" s="14">
        <v>25226.556975</v>
      </c>
      <c r="Q146" s="15">
        <v>6.25E-2</v>
      </c>
      <c r="R146" s="21">
        <v>139.181004</v>
      </c>
      <c r="S146" s="13">
        <v>28094</v>
      </c>
      <c r="T146" s="14">
        <v>84282</v>
      </c>
      <c r="U146" s="14">
        <v>487906.91159999999</v>
      </c>
    </row>
    <row r="147" spans="1:21" x14ac:dyDescent="0.25">
      <c r="A147" s="11" t="s">
        <v>571</v>
      </c>
      <c r="B147" s="16" t="s">
        <v>571</v>
      </c>
      <c r="C147" s="16" t="s">
        <v>4</v>
      </c>
      <c r="D147" s="11" t="s">
        <v>572</v>
      </c>
      <c r="E147" s="10">
        <v>37080</v>
      </c>
      <c r="F147" s="10">
        <v>1985</v>
      </c>
      <c r="G147" s="11" t="s">
        <v>35</v>
      </c>
      <c r="H147" s="12">
        <v>39167</v>
      </c>
      <c r="I147" s="12">
        <v>6106</v>
      </c>
      <c r="J147" s="10" t="s">
        <v>30</v>
      </c>
      <c r="K147" s="21">
        <v>16.2</v>
      </c>
      <c r="L147" s="14">
        <v>98917.2</v>
      </c>
      <c r="M147" s="15">
        <v>0.15</v>
      </c>
      <c r="N147" s="14">
        <v>84079.62</v>
      </c>
      <c r="O147" s="15">
        <v>0.53031249999999996</v>
      </c>
      <c r="P147" s="14">
        <v>39491.14651875</v>
      </c>
      <c r="Q147" s="15">
        <v>0.09</v>
      </c>
      <c r="R147" s="21">
        <v>71.862187500000005</v>
      </c>
      <c r="S147" s="13">
        <v>14743</v>
      </c>
      <c r="T147" s="14">
        <v>44229</v>
      </c>
      <c r="U147" s="14">
        <v>483019.51687499997</v>
      </c>
    </row>
    <row r="148" spans="1:21" ht="30" x14ac:dyDescent="0.25">
      <c r="A148" s="11" t="s">
        <v>573</v>
      </c>
      <c r="B148" s="16" t="s">
        <v>574</v>
      </c>
      <c r="C148" s="16" t="s">
        <v>63</v>
      </c>
      <c r="D148" s="11" t="s">
        <v>575</v>
      </c>
      <c r="E148" s="10">
        <v>37118</v>
      </c>
      <c r="F148" s="10">
        <v>1999</v>
      </c>
      <c r="G148" s="11" t="s">
        <v>94</v>
      </c>
      <c r="H148" s="12">
        <v>485650</v>
      </c>
      <c r="I148" s="12">
        <v>115250</v>
      </c>
      <c r="J148" s="10" t="s">
        <v>30</v>
      </c>
      <c r="K148" s="21">
        <v>12.8</v>
      </c>
      <c r="L148" s="14">
        <v>1475200</v>
      </c>
      <c r="M148" s="15">
        <v>0.1</v>
      </c>
      <c r="N148" s="14">
        <v>1327680</v>
      </c>
      <c r="O148" s="15">
        <v>0.49154999999999999</v>
      </c>
      <c r="P148" s="14">
        <v>675058.89600000007</v>
      </c>
      <c r="Q148" s="15">
        <v>8.5000000000000006E-2</v>
      </c>
      <c r="R148" s="21">
        <v>68.909929411764708</v>
      </c>
      <c r="S148" s="13">
        <v>24650</v>
      </c>
      <c r="T148" s="14">
        <v>172550</v>
      </c>
      <c r="U148" s="14">
        <v>8114419.364705883</v>
      </c>
    </row>
    <row r="149" spans="1:21" x14ac:dyDescent="0.25">
      <c r="A149" s="11" t="s">
        <v>576</v>
      </c>
      <c r="B149" s="16" t="s">
        <v>576</v>
      </c>
      <c r="C149" s="16" t="s">
        <v>4</v>
      </c>
      <c r="D149" s="11" t="s">
        <v>577</v>
      </c>
      <c r="E149" s="10">
        <v>37034</v>
      </c>
      <c r="F149" s="10">
        <v>1974</v>
      </c>
      <c r="G149" s="11" t="s">
        <v>35</v>
      </c>
      <c r="H149" s="12">
        <v>13375</v>
      </c>
      <c r="I149" s="12">
        <v>2000</v>
      </c>
      <c r="J149" s="10" t="s">
        <v>30</v>
      </c>
      <c r="K149" s="21">
        <v>18</v>
      </c>
      <c r="L149" s="14">
        <v>36000</v>
      </c>
      <c r="M149" s="15">
        <v>0.15</v>
      </c>
      <c r="N149" s="14">
        <v>30600</v>
      </c>
      <c r="O149" s="15">
        <v>0.60139750000000003</v>
      </c>
      <c r="P149" s="14">
        <v>12197.236500000001</v>
      </c>
      <c r="Q149" s="15">
        <v>0.09</v>
      </c>
      <c r="R149" s="21">
        <v>67.762425000000007</v>
      </c>
      <c r="S149" s="13">
        <v>5375</v>
      </c>
      <c r="T149" s="14">
        <v>16125</v>
      </c>
      <c r="U149" s="14">
        <v>151649.85</v>
      </c>
    </row>
    <row r="150" spans="1:21" ht="30" x14ac:dyDescent="0.25">
      <c r="A150" s="11" t="s">
        <v>578</v>
      </c>
      <c r="B150" s="16" t="s">
        <v>579</v>
      </c>
      <c r="C150" s="16" t="s">
        <v>5</v>
      </c>
      <c r="D150" s="11" t="s">
        <v>580</v>
      </c>
      <c r="E150" s="10">
        <v>37224</v>
      </c>
      <c r="F150" s="10">
        <v>1976</v>
      </c>
      <c r="G150" s="11" t="s">
        <v>29</v>
      </c>
      <c r="H150" s="12">
        <v>193759</v>
      </c>
      <c r="I150" s="12">
        <v>50886</v>
      </c>
      <c r="J150" s="10" t="s">
        <v>30</v>
      </c>
      <c r="K150" s="21">
        <v>12.8</v>
      </c>
      <c r="L150" s="14">
        <v>651340.80000000005</v>
      </c>
      <c r="M150" s="15">
        <v>0.1</v>
      </c>
      <c r="N150" s="14">
        <v>586206.72000000009</v>
      </c>
      <c r="O150" s="15">
        <v>0.60139750000000003</v>
      </c>
      <c r="P150" s="14">
        <v>233663.46410879999</v>
      </c>
      <c r="Q150" s="15">
        <v>8.5000000000000006E-2</v>
      </c>
      <c r="R150" s="21">
        <v>54.022362352941165</v>
      </c>
      <c r="S150" s="13">
        <v>0</v>
      </c>
      <c r="T150" s="14">
        <v>0</v>
      </c>
      <c r="U150" s="14">
        <v>2748981.9306917642</v>
      </c>
    </row>
    <row r="151" spans="1:21" x14ac:dyDescent="0.25">
      <c r="A151" s="11" t="s">
        <v>581</v>
      </c>
      <c r="B151" s="16" t="s">
        <v>581</v>
      </c>
      <c r="C151" s="16" t="s">
        <v>4</v>
      </c>
      <c r="D151" s="11" t="s">
        <v>582</v>
      </c>
      <c r="E151" s="10">
        <v>37069</v>
      </c>
      <c r="F151" s="10">
        <v>1955</v>
      </c>
      <c r="G151" s="11" t="s">
        <v>146</v>
      </c>
      <c r="H151" s="12">
        <v>8316</v>
      </c>
      <c r="I151" s="12">
        <v>2569</v>
      </c>
      <c r="J151" s="10" t="s">
        <v>30</v>
      </c>
      <c r="K151" s="21">
        <v>16</v>
      </c>
      <c r="L151" s="14">
        <v>41104</v>
      </c>
      <c r="M151" s="15">
        <v>0.1</v>
      </c>
      <c r="N151" s="14">
        <v>36993.599999999999</v>
      </c>
      <c r="O151" s="15">
        <v>0.49154999999999999</v>
      </c>
      <c r="P151" s="14">
        <v>18809.395919999999</v>
      </c>
      <c r="Q151" s="15">
        <v>8.5000000000000006E-2</v>
      </c>
      <c r="R151" s="21">
        <v>86.137411764705874</v>
      </c>
      <c r="S151" s="13">
        <v>0</v>
      </c>
      <c r="T151" s="14">
        <v>0</v>
      </c>
      <c r="U151" s="14">
        <v>221287.01082352939</v>
      </c>
    </row>
    <row r="152" spans="1:21" x14ac:dyDescent="0.25">
      <c r="A152" s="11" t="s">
        <v>583</v>
      </c>
      <c r="B152" s="16" t="s">
        <v>583</v>
      </c>
      <c r="C152" s="16" t="s">
        <v>4</v>
      </c>
      <c r="D152" s="11" t="s">
        <v>584</v>
      </c>
      <c r="E152" s="10">
        <v>37007</v>
      </c>
      <c r="F152" s="10">
        <v>1972</v>
      </c>
      <c r="G152" s="11" t="s">
        <v>94</v>
      </c>
      <c r="H152" s="12">
        <v>380392</v>
      </c>
      <c r="I152" s="12">
        <v>136486</v>
      </c>
      <c r="J152" s="10" t="s">
        <v>30</v>
      </c>
      <c r="K152" s="21">
        <v>12.8</v>
      </c>
      <c r="L152" s="14">
        <v>1747020.8</v>
      </c>
      <c r="M152" s="15">
        <v>0.1</v>
      </c>
      <c r="N152" s="14">
        <v>1572318.72</v>
      </c>
      <c r="O152" s="15">
        <v>0.62495250000000002</v>
      </c>
      <c r="P152" s="14">
        <v>589694.20513919997</v>
      </c>
      <c r="Q152" s="15">
        <v>8.5000000000000006E-2</v>
      </c>
      <c r="R152" s="21">
        <v>50.829967058823527</v>
      </c>
      <c r="S152" s="13">
        <v>0</v>
      </c>
      <c r="T152" s="14">
        <v>0</v>
      </c>
      <c r="U152" s="14">
        <v>6937578.8839905877</v>
      </c>
    </row>
    <row r="153" spans="1:21" x14ac:dyDescent="0.25">
      <c r="A153" s="11" t="s">
        <v>585</v>
      </c>
      <c r="B153" s="16" t="s">
        <v>585</v>
      </c>
      <c r="C153" s="16" t="s">
        <v>4</v>
      </c>
      <c r="D153" s="11" t="s">
        <v>586</v>
      </c>
      <c r="E153" s="10">
        <v>37128</v>
      </c>
      <c r="F153" s="10">
        <v>1951</v>
      </c>
      <c r="G153" s="11" t="s">
        <v>146</v>
      </c>
      <c r="H153" s="12">
        <v>9209</v>
      </c>
      <c r="I153" s="12">
        <v>1990</v>
      </c>
      <c r="J153" s="10" t="s">
        <v>30</v>
      </c>
      <c r="K153" s="21">
        <v>16</v>
      </c>
      <c r="L153" s="14">
        <v>31840</v>
      </c>
      <c r="M153" s="15">
        <v>0.1</v>
      </c>
      <c r="N153" s="14">
        <v>28656</v>
      </c>
      <c r="O153" s="15">
        <v>0.56842749999999986</v>
      </c>
      <c r="P153" s="14">
        <v>12367.141560000004</v>
      </c>
      <c r="Q153" s="15">
        <v>8.5000000000000006E-2</v>
      </c>
      <c r="R153" s="21">
        <v>73.113458823529427</v>
      </c>
      <c r="S153" s="13">
        <v>1249</v>
      </c>
      <c r="T153" s="14">
        <v>3747</v>
      </c>
      <c r="U153" s="14">
        <v>149242.78305882355</v>
      </c>
    </row>
    <row r="154" spans="1:21" x14ac:dyDescent="0.25">
      <c r="A154" s="11" t="s">
        <v>587</v>
      </c>
      <c r="B154" s="16" t="s">
        <v>587</v>
      </c>
      <c r="C154" s="16" t="s">
        <v>4</v>
      </c>
      <c r="D154" s="11" t="s">
        <v>588</v>
      </c>
      <c r="E154" s="10">
        <v>37128</v>
      </c>
      <c r="F154" s="10">
        <v>1876</v>
      </c>
      <c r="G154" s="11" t="s">
        <v>146</v>
      </c>
      <c r="H154" s="12">
        <v>4144</v>
      </c>
      <c r="I154" s="12">
        <v>1218</v>
      </c>
      <c r="J154" s="10" t="s">
        <v>30</v>
      </c>
      <c r="K154" s="21">
        <v>16</v>
      </c>
      <c r="L154" s="14">
        <v>19488</v>
      </c>
      <c r="M154" s="15">
        <v>0.1</v>
      </c>
      <c r="N154" s="14">
        <v>17539.2</v>
      </c>
      <c r="O154" s="15">
        <v>0.56842749999999986</v>
      </c>
      <c r="P154" s="14">
        <v>7569.4363920000033</v>
      </c>
      <c r="Q154" s="15">
        <v>8.5000000000000006E-2</v>
      </c>
      <c r="R154" s="21">
        <v>73.113458823529442</v>
      </c>
      <c r="S154" s="13">
        <v>0</v>
      </c>
      <c r="T154" s="14">
        <v>0</v>
      </c>
      <c r="U154" s="14">
        <v>89052.192847058861</v>
      </c>
    </row>
    <row r="155" spans="1:21" ht="30" x14ac:dyDescent="0.25">
      <c r="A155" s="11" t="s">
        <v>589</v>
      </c>
      <c r="B155" s="16" t="s">
        <v>590</v>
      </c>
      <c r="C155" s="16" t="s">
        <v>63</v>
      </c>
      <c r="D155" s="11" t="s">
        <v>591</v>
      </c>
      <c r="E155" s="10">
        <v>37069</v>
      </c>
      <c r="F155" s="10">
        <v>1952</v>
      </c>
      <c r="G155" s="11" t="s">
        <v>146</v>
      </c>
      <c r="H155" s="12">
        <v>15000</v>
      </c>
      <c r="I155" s="12">
        <v>5328</v>
      </c>
      <c r="J155" s="10" t="s">
        <v>30</v>
      </c>
      <c r="K155" s="21">
        <v>14.4</v>
      </c>
      <c r="L155" s="14">
        <v>76723.199999999997</v>
      </c>
      <c r="M155" s="15">
        <v>0.1</v>
      </c>
      <c r="N155" s="14">
        <v>69050.880000000005</v>
      </c>
      <c r="O155" s="15">
        <v>0.49154999999999999</v>
      </c>
      <c r="P155" s="14">
        <v>35108.919936000006</v>
      </c>
      <c r="Q155" s="15">
        <v>8.5000000000000006E-2</v>
      </c>
      <c r="R155" s="21">
        <v>77.523670588235305</v>
      </c>
      <c r="S155" s="13">
        <v>0</v>
      </c>
      <c r="T155" s="14">
        <v>0</v>
      </c>
      <c r="U155" s="14">
        <v>413046.11689411773</v>
      </c>
    </row>
    <row r="156" spans="1:21" x14ac:dyDescent="0.25">
      <c r="A156" s="11" t="s">
        <v>592</v>
      </c>
      <c r="B156" s="16" t="s">
        <v>592</v>
      </c>
      <c r="C156" s="16" t="s">
        <v>4</v>
      </c>
      <c r="D156" s="11" t="s">
        <v>593</v>
      </c>
      <c r="E156" s="10">
        <v>37026</v>
      </c>
      <c r="F156" s="10">
        <v>1987</v>
      </c>
      <c r="G156" s="11" t="s">
        <v>33</v>
      </c>
      <c r="H156" s="12">
        <v>16355</v>
      </c>
      <c r="I156" s="12">
        <v>2036</v>
      </c>
      <c r="J156" s="10" t="s">
        <v>30</v>
      </c>
      <c r="K156" s="21">
        <v>23</v>
      </c>
      <c r="L156" s="14">
        <v>46828</v>
      </c>
      <c r="M156" s="15">
        <v>0.05</v>
      </c>
      <c r="N156" s="14">
        <v>44486.6</v>
      </c>
      <c r="O156" s="15">
        <v>0.58454249999999996</v>
      </c>
      <c r="P156" s="14">
        <v>18482.2916195</v>
      </c>
      <c r="Q156" s="15">
        <v>6.25E-2</v>
      </c>
      <c r="R156" s="21">
        <v>145.243942</v>
      </c>
      <c r="S156" s="13">
        <v>8211</v>
      </c>
      <c r="T156" s="14">
        <v>24633</v>
      </c>
      <c r="U156" s="14">
        <v>320349.665912</v>
      </c>
    </row>
    <row r="157" spans="1:21" ht="30" x14ac:dyDescent="0.25">
      <c r="A157" s="11" t="s">
        <v>594</v>
      </c>
      <c r="B157" s="16" t="s">
        <v>595</v>
      </c>
      <c r="C157" s="16" t="s">
        <v>118</v>
      </c>
      <c r="D157" s="11" t="s">
        <v>596</v>
      </c>
      <c r="E157" s="10">
        <v>37035</v>
      </c>
      <c r="F157" s="10">
        <v>1956</v>
      </c>
      <c r="G157" s="11" t="s">
        <v>94</v>
      </c>
      <c r="H157" s="12">
        <v>6250</v>
      </c>
      <c r="I157" s="12">
        <v>2400</v>
      </c>
      <c r="J157" s="10" t="s">
        <v>30</v>
      </c>
      <c r="K157" s="21">
        <v>16</v>
      </c>
      <c r="L157" s="14">
        <v>38400</v>
      </c>
      <c r="M157" s="15">
        <v>0.1</v>
      </c>
      <c r="N157" s="14">
        <v>34560</v>
      </c>
      <c r="O157" s="15">
        <v>0.68851249999999997</v>
      </c>
      <c r="P157" s="14">
        <v>10765.008000000002</v>
      </c>
      <c r="Q157" s="15">
        <v>8.5000000000000006E-2</v>
      </c>
      <c r="R157" s="21">
        <v>52.76964705882353</v>
      </c>
      <c r="S157" s="13">
        <v>0</v>
      </c>
      <c r="T157" s="14">
        <v>0</v>
      </c>
      <c r="U157" s="14">
        <v>126647.15294117648</v>
      </c>
    </row>
    <row r="158" spans="1:21" x14ac:dyDescent="0.25">
      <c r="A158" s="11" t="s">
        <v>597</v>
      </c>
      <c r="B158" s="16" t="s">
        <v>597</v>
      </c>
      <c r="C158" s="16" t="s">
        <v>4</v>
      </c>
      <c r="D158" s="11" t="s">
        <v>598</v>
      </c>
      <c r="E158" s="10">
        <v>37069</v>
      </c>
      <c r="F158" s="10">
        <v>1956</v>
      </c>
      <c r="G158" s="11" t="s">
        <v>146</v>
      </c>
      <c r="H158" s="12">
        <v>5359</v>
      </c>
      <c r="I158" s="12">
        <v>2457</v>
      </c>
      <c r="J158" s="10" t="s">
        <v>30</v>
      </c>
      <c r="K158" s="21">
        <v>16</v>
      </c>
      <c r="L158" s="14">
        <v>39312</v>
      </c>
      <c r="M158" s="15">
        <v>0.1</v>
      </c>
      <c r="N158" s="14">
        <v>35380.800000000003</v>
      </c>
      <c r="O158" s="15">
        <v>0.49154999999999999</v>
      </c>
      <c r="P158" s="14">
        <v>17989.367760000001</v>
      </c>
      <c r="Q158" s="15">
        <v>8.5000000000000006E-2</v>
      </c>
      <c r="R158" s="21">
        <v>86.137411764705874</v>
      </c>
      <c r="S158" s="13">
        <v>0</v>
      </c>
      <c r="T158" s="14">
        <v>0</v>
      </c>
      <c r="U158" s="14">
        <v>211639.62070588232</v>
      </c>
    </row>
    <row r="159" spans="1:21" x14ac:dyDescent="0.25">
      <c r="A159" s="11" t="s">
        <v>599</v>
      </c>
      <c r="B159" s="16" t="s">
        <v>599</v>
      </c>
      <c r="C159" s="16" t="s">
        <v>147</v>
      </c>
      <c r="D159" s="11" t="s">
        <v>600</v>
      </c>
      <c r="E159" s="10">
        <v>37304</v>
      </c>
      <c r="F159" s="10">
        <v>1977</v>
      </c>
      <c r="G159" s="11" t="s">
        <v>35</v>
      </c>
      <c r="H159" s="12">
        <v>71395</v>
      </c>
      <c r="I159" s="12">
        <v>11788</v>
      </c>
      <c r="J159" s="10" t="s">
        <v>30</v>
      </c>
      <c r="K159" s="21">
        <v>14.4</v>
      </c>
      <c r="L159" s="14">
        <v>169747.20000000001</v>
      </c>
      <c r="M159" s="15">
        <v>0.15</v>
      </c>
      <c r="N159" s="14">
        <v>144285.12</v>
      </c>
      <c r="O159" s="15">
        <v>0.49154999999999999</v>
      </c>
      <c r="P159" s="14">
        <v>73361.769264000002</v>
      </c>
      <c r="Q159" s="15">
        <v>0.09</v>
      </c>
      <c r="R159" s="21">
        <v>69.149199999999993</v>
      </c>
      <c r="S159" s="13">
        <v>24243</v>
      </c>
      <c r="T159" s="14">
        <v>72729</v>
      </c>
      <c r="U159" s="14">
        <v>887859.76959999988</v>
      </c>
    </row>
    <row r="160" spans="1:21" ht="30" x14ac:dyDescent="0.25">
      <c r="A160" s="11" t="s">
        <v>601</v>
      </c>
      <c r="B160" s="16" t="s">
        <v>602</v>
      </c>
      <c r="C160" s="16" t="s">
        <v>5</v>
      </c>
      <c r="D160" s="11" t="s">
        <v>603</v>
      </c>
      <c r="E160" s="10">
        <v>37288</v>
      </c>
      <c r="F160" s="10">
        <v>1991</v>
      </c>
      <c r="G160" s="11" t="s">
        <v>29</v>
      </c>
      <c r="H160" s="12">
        <v>515245</v>
      </c>
      <c r="I160" s="12">
        <v>56613</v>
      </c>
      <c r="J160" s="10" t="s">
        <v>30</v>
      </c>
      <c r="K160" s="21">
        <v>12.8</v>
      </c>
      <c r="L160" s="14">
        <v>724646.40000000002</v>
      </c>
      <c r="M160" s="15">
        <v>0.1</v>
      </c>
      <c r="N160" s="14">
        <v>652181.76000000001</v>
      </c>
      <c r="O160" s="15">
        <v>0.56842749999999986</v>
      </c>
      <c r="P160" s="14">
        <v>281463.7126176001</v>
      </c>
      <c r="Q160" s="15">
        <v>8.5000000000000006E-2</v>
      </c>
      <c r="R160" s="21">
        <v>58.49076705882355</v>
      </c>
      <c r="S160" s="13">
        <v>288793</v>
      </c>
      <c r="T160" s="14">
        <v>1732758</v>
      </c>
      <c r="U160" s="14">
        <v>5044095.7955011781</v>
      </c>
    </row>
    <row r="161" spans="1:21" x14ac:dyDescent="0.25">
      <c r="A161" s="11" t="s">
        <v>604</v>
      </c>
      <c r="B161" s="16" t="s">
        <v>604</v>
      </c>
      <c r="C161" s="16" t="s">
        <v>4</v>
      </c>
      <c r="D161" s="11" t="s">
        <v>605</v>
      </c>
      <c r="E161" s="10">
        <v>37059</v>
      </c>
      <c r="F161" s="10">
        <v>1981</v>
      </c>
      <c r="G161" s="11" t="s">
        <v>94</v>
      </c>
      <c r="H161" s="12">
        <v>18625</v>
      </c>
      <c r="I161" s="12">
        <v>1924</v>
      </c>
      <c r="J161" s="10" t="s">
        <v>30</v>
      </c>
      <c r="K161" s="21">
        <v>16</v>
      </c>
      <c r="L161" s="14">
        <v>30784</v>
      </c>
      <c r="M161" s="15">
        <v>0.1</v>
      </c>
      <c r="N161" s="14">
        <v>27705.599999999999</v>
      </c>
      <c r="O161" s="15">
        <v>0.5455025</v>
      </c>
      <c r="P161" s="14">
        <v>12592.125936</v>
      </c>
      <c r="Q161" s="15">
        <v>8.5000000000000006E-2</v>
      </c>
      <c r="R161" s="21">
        <v>76.997223529411741</v>
      </c>
      <c r="S161" s="13">
        <v>10929</v>
      </c>
      <c r="T161" s="14">
        <v>32787</v>
      </c>
      <c r="U161" s="14">
        <v>180929.65807058819</v>
      </c>
    </row>
    <row r="162" spans="1:21" ht="105" x14ac:dyDescent="0.25">
      <c r="A162" s="11" t="s">
        <v>606</v>
      </c>
      <c r="B162" s="16" t="s">
        <v>607</v>
      </c>
      <c r="C162" s="16" t="s">
        <v>608</v>
      </c>
      <c r="D162" s="11" t="s">
        <v>609</v>
      </c>
      <c r="E162" s="10">
        <v>37029</v>
      </c>
      <c r="F162" s="10">
        <v>1962</v>
      </c>
      <c r="G162" s="11" t="s">
        <v>94</v>
      </c>
      <c r="H162" s="12">
        <v>21875</v>
      </c>
      <c r="I162" s="12">
        <v>7485</v>
      </c>
      <c r="J162" s="10" t="s">
        <v>30</v>
      </c>
      <c r="K162" s="21">
        <v>14.4</v>
      </c>
      <c r="L162" s="14">
        <v>107784</v>
      </c>
      <c r="M162" s="15">
        <v>0.1</v>
      </c>
      <c r="N162" s="14">
        <v>97005.6</v>
      </c>
      <c r="O162" s="15">
        <v>0.65188500000000005</v>
      </c>
      <c r="P162" s="14">
        <v>33769.104443999997</v>
      </c>
      <c r="Q162" s="15">
        <v>8.5000000000000006E-2</v>
      </c>
      <c r="R162" s="21">
        <v>53.077298823529411</v>
      </c>
      <c r="S162" s="13">
        <v>0</v>
      </c>
      <c r="T162" s="14">
        <v>0</v>
      </c>
      <c r="U162" s="14">
        <v>397283.58169411757</v>
      </c>
    </row>
    <row r="163" spans="1:21" x14ac:dyDescent="0.25">
      <c r="A163" s="11" t="s">
        <v>610</v>
      </c>
      <c r="B163" s="16" t="s">
        <v>610</v>
      </c>
      <c r="C163" s="16" t="s">
        <v>4</v>
      </c>
      <c r="D163" s="11" t="s">
        <v>611</v>
      </c>
      <c r="E163" s="10">
        <v>37268</v>
      </c>
      <c r="F163" s="10">
        <v>1948</v>
      </c>
      <c r="G163" s="11" t="s">
        <v>32</v>
      </c>
      <c r="H163" s="12">
        <v>99592</v>
      </c>
      <c r="I163" s="12">
        <v>23267</v>
      </c>
      <c r="J163" s="10" t="s">
        <v>30</v>
      </c>
      <c r="K163" s="21">
        <v>14.4</v>
      </c>
      <c r="L163" s="14">
        <v>335044.8</v>
      </c>
      <c r="M163" s="15">
        <v>0.1</v>
      </c>
      <c r="N163" s="14">
        <v>301540.32</v>
      </c>
      <c r="O163" s="15">
        <v>0.49154999999999999</v>
      </c>
      <c r="P163" s="14">
        <v>153318.17570399999</v>
      </c>
      <c r="Q163" s="15">
        <v>0.08</v>
      </c>
      <c r="R163" s="21">
        <v>82.368899999999996</v>
      </c>
      <c r="S163" s="13">
        <v>6524</v>
      </c>
      <c r="T163" s="14">
        <v>26096</v>
      </c>
      <c r="U163" s="14">
        <v>1942573.1963</v>
      </c>
    </row>
    <row r="164" spans="1:21" ht="120" x14ac:dyDescent="0.25">
      <c r="A164" s="11" t="s">
        <v>612</v>
      </c>
      <c r="B164" s="16" t="s">
        <v>613</v>
      </c>
      <c r="C164" s="16" t="s">
        <v>614</v>
      </c>
      <c r="D164" s="11" t="s">
        <v>615</v>
      </c>
      <c r="E164" s="10">
        <v>37050</v>
      </c>
      <c r="F164" s="10">
        <v>1976</v>
      </c>
      <c r="G164" s="11" t="s">
        <v>94</v>
      </c>
      <c r="H164" s="12">
        <v>21925</v>
      </c>
      <c r="I164" s="12">
        <v>5690</v>
      </c>
      <c r="J164" s="10" t="s">
        <v>30</v>
      </c>
      <c r="K164" s="21">
        <v>14.4</v>
      </c>
      <c r="L164" s="14">
        <v>81936</v>
      </c>
      <c r="M164" s="15">
        <v>0.1</v>
      </c>
      <c r="N164" s="14">
        <v>73742.399999999994</v>
      </c>
      <c r="O164" s="15">
        <v>0.72646999999999995</v>
      </c>
      <c r="P164" s="14">
        <v>20170.758672000004</v>
      </c>
      <c r="Q164" s="15">
        <v>8.5000000000000006E-2</v>
      </c>
      <c r="R164" s="21">
        <v>41.705280000000002</v>
      </c>
      <c r="S164" s="13">
        <v>0</v>
      </c>
      <c r="T164" s="14">
        <v>0</v>
      </c>
      <c r="U164" s="14">
        <v>237303.04319999999</v>
      </c>
    </row>
    <row r="165" spans="1:21" ht="90" x14ac:dyDescent="0.25">
      <c r="A165" s="11" t="s">
        <v>616</v>
      </c>
      <c r="B165" s="16" t="s">
        <v>617</v>
      </c>
      <c r="C165" s="16" t="s">
        <v>618</v>
      </c>
      <c r="D165" s="11" t="s">
        <v>619</v>
      </c>
      <c r="E165" s="10">
        <v>37029</v>
      </c>
      <c r="F165" s="10">
        <v>1954</v>
      </c>
      <c r="G165" s="11" t="s">
        <v>32</v>
      </c>
      <c r="H165" s="12">
        <v>18750</v>
      </c>
      <c r="I165" s="12">
        <v>1500</v>
      </c>
      <c r="J165" s="10" t="s">
        <v>30</v>
      </c>
      <c r="K165" s="21">
        <v>18</v>
      </c>
      <c r="L165" s="14">
        <v>27000</v>
      </c>
      <c r="M165" s="15">
        <v>0.1</v>
      </c>
      <c r="N165" s="14">
        <v>24300</v>
      </c>
      <c r="O165" s="15">
        <v>0.65188500000000005</v>
      </c>
      <c r="P165" s="14">
        <v>8459.1944999999996</v>
      </c>
      <c r="Q165" s="15">
        <v>0.08</v>
      </c>
      <c r="R165" s="21">
        <v>70.493287499999994</v>
      </c>
      <c r="S165" s="13">
        <v>12750</v>
      </c>
      <c r="T165" s="14">
        <v>38250</v>
      </c>
      <c r="U165" s="14">
        <v>143989.93124999999</v>
      </c>
    </row>
    <row r="166" spans="1:21" x14ac:dyDescent="0.25">
      <c r="A166" s="11" t="s">
        <v>620</v>
      </c>
      <c r="B166" s="16" t="s">
        <v>620</v>
      </c>
      <c r="C166" s="16" t="s">
        <v>4</v>
      </c>
      <c r="D166" s="11" t="s">
        <v>621</v>
      </c>
      <c r="E166" s="10">
        <v>37035</v>
      </c>
      <c r="F166" s="10">
        <v>1913</v>
      </c>
      <c r="G166" s="11" t="s">
        <v>94</v>
      </c>
      <c r="H166" s="12">
        <v>5000</v>
      </c>
      <c r="I166" s="12">
        <v>1540</v>
      </c>
      <c r="J166" s="10" t="s">
        <v>30</v>
      </c>
      <c r="K166" s="21">
        <v>16</v>
      </c>
      <c r="L166" s="14">
        <v>24640</v>
      </c>
      <c r="M166" s="15">
        <v>0.1</v>
      </c>
      <c r="N166" s="14">
        <v>22176</v>
      </c>
      <c r="O166" s="15">
        <v>0.68851249999999997</v>
      </c>
      <c r="P166" s="14">
        <v>6907.5468000000001</v>
      </c>
      <c r="Q166" s="15">
        <v>8.5000000000000006E-2</v>
      </c>
      <c r="R166" s="21">
        <v>52.769647058823523</v>
      </c>
      <c r="S166" s="13">
        <v>0</v>
      </c>
      <c r="T166" s="14">
        <v>0</v>
      </c>
      <c r="U166" s="14">
        <v>81265.256470588225</v>
      </c>
    </row>
    <row r="167" spans="1:21" ht="45" x14ac:dyDescent="0.25">
      <c r="A167" s="11" t="s">
        <v>622</v>
      </c>
      <c r="B167" s="16" t="s">
        <v>623</v>
      </c>
      <c r="C167" s="16" t="s">
        <v>122</v>
      </c>
      <c r="D167" s="11" t="s">
        <v>624</v>
      </c>
      <c r="E167" s="10">
        <v>37133</v>
      </c>
      <c r="F167" s="10">
        <v>1998</v>
      </c>
      <c r="G167" s="11" t="s">
        <v>33</v>
      </c>
      <c r="H167" s="12">
        <v>20064</v>
      </c>
      <c r="I167" s="12">
        <v>2805</v>
      </c>
      <c r="J167" s="10" t="s">
        <v>30</v>
      </c>
      <c r="K167" s="21">
        <v>23</v>
      </c>
      <c r="L167" s="14">
        <v>64515</v>
      </c>
      <c r="M167" s="15">
        <v>0.05</v>
      </c>
      <c r="N167" s="14">
        <v>61289.25</v>
      </c>
      <c r="O167" s="15">
        <v>0.49550250000000001</v>
      </c>
      <c r="P167" s="14">
        <v>30920.273401875002</v>
      </c>
      <c r="Q167" s="15">
        <v>6.25E-2</v>
      </c>
      <c r="R167" s="21">
        <v>176.37232600000002</v>
      </c>
      <c r="S167" s="13">
        <v>8844</v>
      </c>
      <c r="T167" s="14">
        <v>26532</v>
      </c>
      <c r="U167" s="14">
        <v>521256.37443000003</v>
      </c>
    </row>
    <row r="168" spans="1:21" ht="60" x14ac:dyDescent="0.25">
      <c r="A168" s="11" t="s">
        <v>625</v>
      </c>
      <c r="B168" s="16" t="s">
        <v>626</v>
      </c>
      <c r="C168" s="16" t="s">
        <v>627</v>
      </c>
      <c r="D168" s="11" t="s">
        <v>628</v>
      </c>
      <c r="E168" s="10">
        <v>37262</v>
      </c>
      <c r="F168" s="10">
        <v>1924</v>
      </c>
      <c r="G168" s="11" t="s">
        <v>35</v>
      </c>
      <c r="H168" s="12">
        <v>21790</v>
      </c>
      <c r="I168" s="12">
        <v>5658</v>
      </c>
      <c r="J168" s="10" t="s">
        <v>30</v>
      </c>
      <c r="K168" s="21">
        <v>16.2</v>
      </c>
      <c r="L168" s="14">
        <v>91659.599999999991</v>
      </c>
      <c r="M168" s="15">
        <v>0.15</v>
      </c>
      <c r="N168" s="14">
        <v>77910.659999999989</v>
      </c>
      <c r="O168" s="15">
        <v>0.56842749999999986</v>
      </c>
      <c r="P168" s="14">
        <v>33624.098312850008</v>
      </c>
      <c r="Q168" s="15">
        <v>0.09</v>
      </c>
      <c r="R168" s="21">
        <v>66.030592500000026</v>
      </c>
      <c r="S168" s="13">
        <v>0</v>
      </c>
      <c r="T168" s="14">
        <v>0</v>
      </c>
      <c r="U168" s="14">
        <v>373601.09236500016</v>
      </c>
    </row>
    <row r="169" spans="1:21" ht="45" x14ac:dyDescent="0.25">
      <c r="A169" s="11" t="s">
        <v>629</v>
      </c>
      <c r="B169" s="16" t="s">
        <v>630</v>
      </c>
      <c r="C169" s="16" t="s">
        <v>158</v>
      </c>
      <c r="D169" s="11" t="s">
        <v>631</v>
      </c>
      <c r="E169" s="10">
        <v>37045</v>
      </c>
      <c r="F169" s="10">
        <v>2007</v>
      </c>
      <c r="G169" s="11" t="s">
        <v>29</v>
      </c>
      <c r="H169" s="12">
        <v>332059</v>
      </c>
      <c r="I169" s="12">
        <v>29888</v>
      </c>
      <c r="J169" s="10" t="s">
        <v>30</v>
      </c>
      <c r="K169" s="21">
        <v>14.080000000000002</v>
      </c>
      <c r="L169" s="14">
        <v>420823.03999999998</v>
      </c>
      <c r="M169" s="15">
        <v>0.1</v>
      </c>
      <c r="N169" s="14">
        <v>378740.73599999998</v>
      </c>
      <c r="O169" s="15">
        <v>0.51057249999999998</v>
      </c>
      <c r="P169" s="14">
        <v>185366.13156864003</v>
      </c>
      <c r="Q169" s="15">
        <v>8.5000000000000006E-2</v>
      </c>
      <c r="R169" s="21">
        <v>72.965003294117651</v>
      </c>
      <c r="S169" s="13">
        <v>212507</v>
      </c>
      <c r="T169" s="14">
        <v>1275042</v>
      </c>
      <c r="U169" s="14">
        <v>3455820.0184545885</v>
      </c>
    </row>
    <row r="170" spans="1:21" x14ac:dyDescent="0.25">
      <c r="A170" s="11" t="s">
        <v>632</v>
      </c>
      <c r="B170" s="16" t="s">
        <v>632</v>
      </c>
      <c r="C170" s="16" t="s">
        <v>4</v>
      </c>
      <c r="D170" s="11" t="s">
        <v>633</v>
      </c>
      <c r="E170" s="10">
        <v>37128</v>
      </c>
      <c r="F170" s="10">
        <v>1947</v>
      </c>
      <c r="G170" s="11" t="s">
        <v>146</v>
      </c>
      <c r="H170" s="12">
        <v>3750</v>
      </c>
      <c r="I170" s="12">
        <v>2550</v>
      </c>
      <c r="J170" s="10" t="s">
        <v>30</v>
      </c>
      <c r="K170" s="21">
        <v>16</v>
      </c>
      <c r="L170" s="14">
        <v>40800</v>
      </c>
      <c r="M170" s="15">
        <v>0.1</v>
      </c>
      <c r="N170" s="14">
        <v>36720</v>
      </c>
      <c r="O170" s="15">
        <v>0.56842749999999986</v>
      </c>
      <c r="P170" s="14">
        <v>15847.342200000006</v>
      </c>
      <c r="Q170" s="15">
        <v>8.5000000000000006E-2</v>
      </c>
      <c r="R170" s="21">
        <v>73.113458823529442</v>
      </c>
      <c r="S170" s="13">
        <v>0</v>
      </c>
      <c r="T170" s="14">
        <v>0</v>
      </c>
      <c r="U170" s="14">
        <v>186439.32000000009</v>
      </c>
    </row>
    <row r="171" spans="1:21" x14ac:dyDescent="0.25">
      <c r="A171" s="11" t="s">
        <v>634</v>
      </c>
      <c r="B171" s="16" t="s">
        <v>634</v>
      </c>
      <c r="C171" s="16" t="s">
        <v>4</v>
      </c>
      <c r="D171" s="11" t="s">
        <v>635</v>
      </c>
      <c r="E171" s="10">
        <v>37038</v>
      </c>
      <c r="F171" s="10">
        <v>1953</v>
      </c>
      <c r="G171" s="11" t="s">
        <v>29</v>
      </c>
      <c r="H171" s="12">
        <v>37243</v>
      </c>
      <c r="I171" s="12">
        <v>4132</v>
      </c>
      <c r="J171" s="10" t="s">
        <v>30</v>
      </c>
      <c r="K171" s="21">
        <v>14.4</v>
      </c>
      <c r="L171" s="14">
        <v>59500.800000000003</v>
      </c>
      <c r="M171" s="15">
        <v>0.1</v>
      </c>
      <c r="N171" s="14">
        <v>53550.720000000001</v>
      </c>
      <c r="O171" s="15">
        <v>0.58102750000000003</v>
      </c>
      <c r="P171" s="14">
        <v>22436.279035199997</v>
      </c>
      <c r="Q171" s="15">
        <v>8.5000000000000006E-2</v>
      </c>
      <c r="R171" s="21">
        <v>63.880983529411751</v>
      </c>
      <c r="S171" s="13">
        <v>20715</v>
      </c>
      <c r="T171" s="14">
        <v>62145</v>
      </c>
      <c r="U171" s="14">
        <v>326101.22394352936</v>
      </c>
    </row>
    <row r="172" spans="1:21" x14ac:dyDescent="0.25">
      <c r="A172" s="11" t="s">
        <v>636</v>
      </c>
      <c r="B172" s="16" t="s">
        <v>636</v>
      </c>
      <c r="C172" s="16" t="s">
        <v>4</v>
      </c>
      <c r="D172" s="11" t="s">
        <v>637</v>
      </c>
      <c r="E172" s="10">
        <v>37258</v>
      </c>
      <c r="F172" s="10">
        <v>1964</v>
      </c>
      <c r="G172" s="11" t="s">
        <v>94</v>
      </c>
      <c r="H172" s="12">
        <v>4175</v>
      </c>
      <c r="I172" s="12">
        <v>2616</v>
      </c>
      <c r="J172" s="10" t="s">
        <v>30</v>
      </c>
      <c r="K172" s="21">
        <v>16</v>
      </c>
      <c r="L172" s="14">
        <v>41856</v>
      </c>
      <c r="M172" s="15">
        <v>0.1</v>
      </c>
      <c r="N172" s="14">
        <v>37670.400000000001</v>
      </c>
      <c r="O172" s="15">
        <v>0.65785249999999995</v>
      </c>
      <c r="P172" s="14">
        <v>12888.833184000005</v>
      </c>
      <c r="Q172" s="15">
        <v>8.5000000000000006E-2</v>
      </c>
      <c r="R172" s="21">
        <v>57.963811764705888</v>
      </c>
      <c r="S172" s="13">
        <v>0</v>
      </c>
      <c r="T172" s="14">
        <v>0</v>
      </c>
      <c r="U172" s="14">
        <v>151633.33157647061</v>
      </c>
    </row>
    <row r="173" spans="1:21" x14ac:dyDescent="0.25">
      <c r="A173" s="11" t="s">
        <v>638</v>
      </c>
      <c r="B173" s="16" t="s">
        <v>638</v>
      </c>
      <c r="C173" s="16" t="s">
        <v>4</v>
      </c>
      <c r="D173" s="11" t="s">
        <v>639</v>
      </c>
      <c r="E173" s="10">
        <v>37190</v>
      </c>
      <c r="F173" s="10">
        <v>2004</v>
      </c>
      <c r="G173" s="11" t="s">
        <v>32</v>
      </c>
      <c r="H173" s="12">
        <v>77309</v>
      </c>
      <c r="I173" s="12">
        <v>5498</v>
      </c>
      <c r="J173" s="10" t="s">
        <v>30</v>
      </c>
      <c r="K173" s="21">
        <v>17.82</v>
      </c>
      <c r="L173" s="14">
        <v>97974.36</v>
      </c>
      <c r="M173" s="15">
        <v>0.1</v>
      </c>
      <c r="N173" s="14">
        <v>88176.923999999999</v>
      </c>
      <c r="O173" s="15">
        <v>0.71525250000000007</v>
      </c>
      <c r="P173" s="14">
        <v>25108.158666689997</v>
      </c>
      <c r="Q173" s="15">
        <v>0.08</v>
      </c>
      <c r="R173" s="21">
        <v>57.084755062499994</v>
      </c>
      <c r="S173" s="13">
        <v>55317</v>
      </c>
      <c r="T173" s="14">
        <v>165951</v>
      </c>
      <c r="U173" s="14">
        <v>479802.98333362496</v>
      </c>
    </row>
    <row r="174" spans="1:21" x14ac:dyDescent="0.25">
      <c r="A174" s="11" t="s">
        <v>640</v>
      </c>
      <c r="B174" s="16" t="s">
        <v>640</v>
      </c>
      <c r="C174" s="16" t="s">
        <v>4</v>
      </c>
      <c r="D174" s="11" t="s">
        <v>641</v>
      </c>
      <c r="E174" s="10">
        <v>37034</v>
      </c>
      <c r="F174" s="10">
        <v>1956</v>
      </c>
      <c r="G174" s="11" t="s">
        <v>29</v>
      </c>
      <c r="H174" s="12">
        <v>21549</v>
      </c>
      <c r="I174" s="12">
        <v>8403</v>
      </c>
      <c r="J174" s="10" t="s">
        <v>30</v>
      </c>
      <c r="K174" s="21">
        <v>14.4</v>
      </c>
      <c r="L174" s="14">
        <v>121003.2</v>
      </c>
      <c r="M174" s="15">
        <v>0.1</v>
      </c>
      <c r="N174" s="14">
        <v>108902.88</v>
      </c>
      <c r="O174" s="15">
        <v>0.60139750000000003</v>
      </c>
      <c r="P174" s="14">
        <v>43408.960225199997</v>
      </c>
      <c r="Q174" s="15">
        <v>8.5000000000000006E-2</v>
      </c>
      <c r="R174" s="21">
        <v>60.775157647058819</v>
      </c>
      <c r="S174" s="13">
        <v>0</v>
      </c>
      <c r="T174" s="14">
        <v>0</v>
      </c>
      <c r="U174" s="14">
        <v>510693.64970823523</v>
      </c>
    </row>
    <row r="175" spans="1:21" x14ac:dyDescent="0.25">
      <c r="A175" s="11" t="s">
        <v>642</v>
      </c>
      <c r="B175" s="16" t="s">
        <v>642</v>
      </c>
      <c r="C175" s="16" t="s">
        <v>4</v>
      </c>
      <c r="D175" s="11" t="s">
        <v>643</v>
      </c>
      <c r="E175" s="10">
        <v>37300</v>
      </c>
      <c r="F175" s="10">
        <v>1988</v>
      </c>
      <c r="G175" s="11" t="s">
        <v>29</v>
      </c>
      <c r="H175" s="12">
        <v>230478</v>
      </c>
      <c r="I175" s="12">
        <v>60604</v>
      </c>
      <c r="J175" s="10" t="s">
        <v>30</v>
      </c>
      <c r="K175" s="21">
        <v>12.8</v>
      </c>
      <c r="L175" s="14">
        <v>775731.19999999995</v>
      </c>
      <c r="M175" s="15">
        <v>0.1</v>
      </c>
      <c r="N175" s="14">
        <v>698158.08000000007</v>
      </c>
      <c r="O175" s="15">
        <v>0.63454250000000001</v>
      </c>
      <c r="P175" s="14">
        <v>255147.10652160004</v>
      </c>
      <c r="Q175" s="15">
        <v>8.5000000000000006E-2</v>
      </c>
      <c r="R175" s="21">
        <v>49.530240000000006</v>
      </c>
      <c r="S175" s="13">
        <v>0</v>
      </c>
      <c r="T175" s="14">
        <v>0</v>
      </c>
      <c r="U175" s="14">
        <v>3001730.6649600002</v>
      </c>
    </row>
    <row r="176" spans="1:21" x14ac:dyDescent="0.25">
      <c r="A176" s="11" t="s">
        <v>644</v>
      </c>
      <c r="B176" s="16" t="s">
        <v>644</v>
      </c>
      <c r="C176" s="16" t="s">
        <v>4</v>
      </c>
      <c r="D176" s="11" t="s">
        <v>645</v>
      </c>
      <c r="E176" s="10">
        <v>37072</v>
      </c>
      <c r="F176" s="10">
        <v>1957</v>
      </c>
      <c r="G176" s="11" t="s">
        <v>94</v>
      </c>
      <c r="H176" s="12">
        <v>40566</v>
      </c>
      <c r="I176" s="12">
        <v>3585</v>
      </c>
      <c r="J176" s="10" t="s">
        <v>30</v>
      </c>
      <c r="K176" s="21">
        <v>16</v>
      </c>
      <c r="L176" s="14">
        <v>57360</v>
      </c>
      <c r="M176" s="15">
        <v>0.1</v>
      </c>
      <c r="N176" s="14">
        <v>51624</v>
      </c>
      <c r="O176" s="15">
        <v>0.56842749999999986</v>
      </c>
      <c r="P176" s="14">
        <v>22279.498740000006</v>
      </c>
      <c r="Q176" s="15">
        <v>8.5000000000000006E-2</v>
      </c>
      <c r="R176" s="21">
        <v>73.113458823529427</v>
      </c>
      <c r="S176" s="13">
        <v>26226</v>
      </c>
      <c r="T176" s="14">
        <v>78678</v>
      </c>
      <c r="U176" s="14">
        <v>340789.749882353</v>
      </c>
    </row>
    <row r="177" spans="1:21" x14ac:dyDescent="0.25">
      <c r="A177" s="11" t="s">
        <v>646</v>
      </c>
      <c r="B177" s="16" t="s">
        <v>646</v>
      </c>
      <c r="C177" s="16" t="s">
        <v>4</v>
      </c>
      <c r="D177" s="11" t="s">
        <v>647</v>
      </c>
      <c r="E177" s="10">
        <v>37288</v>
      </c>
      <c r="F177" s="10">
        <v>1980</v>
      </c>
      <c r="G177" s="11" t="s">
        <v>32</v>
      </c>
      <c r="H177" s="12">
        <v>18828</v>
      </c>
      <c r="I177" s="12">
        <v>4500</v>
      </c>
      <c r="J177" s="10" t="s">
        <v>30</v>
      </c>
      <c r="K177" s="21">
        <v>16.2</v>
      </c>
      <c r="L177" s="14">
        <v>72900</v>
      </c>
      <c r="M177" s="15">
        <v>0.1</v>
      </c>
      <c r="N177" s="14">
        <v>65610</v>
      </c>
      <c r="O177" s="15">
        <v>0.56842749999999986</v>
      </c>
      <c r="P177" s="14">
        <v>28315.47172500001</v>
      </c>
      <c r="Q177" s="15">
        <v>0.08</v>
      </c>
      <c r="R177" s="21">
        <v>78.654088125000015</v>
      </c>
      <c r="S177" s="13">
        <v>828</v>
      </c>
      <c r="T177" s="14">
        <v>2484</v>
      </c>
      <c r="U177" s="14">
        <v>356427.39656250004</v>
      </c>
    </row>
    <row r="178" spans="1:21" ht="30" x14ac:dyDescent="0.25">
      <c r="A178" s="11" t="s">
        <v>648</v>
      </c>
      <c r="B178" s="16" t="s">
        <v>649</v>
      </c>
      <c r="C178" s="16" t="s">
        <v>5</v>
      </c>
      <c r="D178" s="11" t="s">
        <v>650</v>
      </c>
      <c r="E178" s="10">
        <v>37222</v>
      </c>
      <c r="F178" s="10">
        <v>1970</v>
      </c>
      <c r="G178" s="11" t="s">
        <v>94</v>
      </c>
      <c r="H178" s="12">
        <v>15824</v>
      </c>
      <c r="I178" s="12">
        <v>7052</v>
      </c>
      <c r="J178" s="10" t="s">
        <v>30</v>
      </c>
      <c r="K178" s="21">
        <v>14.4</v>
      </c>
      <c r="L178" s="14">
        <v>101548.8</v>
      </c>
      <c r="M178" s="15">
        <v>0.1</v>
      </c>
      <c r="N178" s="14">
        <v>91393.919999999998</v>
      </c>
      <c r="O178" s="15">
        <v>0.5455025</v>
      </c>
      <c r="P178" s="14">
        <v>41538.3081552</v>
      </c>
      <c r="Q178" s="15">
        <v>8.5000000000000006E-2</v>
      </c>
      <c r="R178" s="21">
        <v>69.297501176470576</v>
      </c>
      <c r="S178" s="13">
        <v>0</v>
      </c>
      <c r="T178" s="14">
        <v>0</v>
      </c>
      <c r="U178" s="14">
        <v>488685.97829647048</v>
      </c>
    </row>
    <row r="179" spans="1:21" ht="30" x14ac:dyDescent="0.25">
      <c r="A179" s="11" t="s">
        <v>651</v>
      </c>
      <c r="B179" s="16" t="s">
        <v>651</v>
      </c>
      <c r="C179" s="16" t="s">
        <v>652</v>
      </c>
      <c r="D179" s="11" t="s">
        <v>653</v>
      </c>
      <c r="E179" s="10">
        <v>37059</v>
      </c>
      <c r="F179" s="10">
        <v>1977</v>
      </c>
      <c r="G179" s="11" t="s">
        <v>47</v>
      </c>
      <c r="H179" s="12">
        <v>12501</v>
      </c>
      <c r="I179" s="12">
        <v>3000</v>
      </c>
      <c r="J179" s="10" t="s">
        <v>30</v>
      </c>
      <c r="K179" s="21">
        <v>16</v>
      </c>
      <c r="L179" s="14">
        <v>48000</v>
      </c>
      <c r="M179" s="15">
        <v>0.15</v>
      </c>
      <c r="N179" s="14">
        <v>40800</v>
      </c>
      <c r="O179" s="15">
        <v>0.5455025</v>
      </c>
      <c r="P179" s="14">
        <v>18543.498</v>
      </c>
      <c r="Q179" s="15">
        <v>0.09</v>
      </c>
      <c r="R179" s="21">
        <v>68.679622222222221</v>
      </c>
      <c r="S179" s="13">
        <v>501</v>
      </c>
      <c r="T179" s="14">
        <v>1503</v>
      </c>
      <c r="U179" s="14">
        <v>207541.86666666667</v>
      </c>
    </row>
    <row r="180" spans="1:21" x14ac:dyDescent="0.25">
      <c r="A180" s="11" t="s">
        <v>654</v>
      </c>
      <c r="B180" s="16" t="s">
        <v>654</v>
      </c>
      <c r="C180" s="16" t="s">
        <v>4</v>
      </c>
      <c r="D180" s="11" t="s">
        <v>655</v>
      </c>
      <c r="E180" s="10">
        <v>37066</v>
      </c>
      <c r="F180" s="10">
        <v>1974</v>
      </c>
      <c r="G180" s="11" t="s">
        <v>35</v>
      </c>
      <c r="H180" s="12">
        <v>7806</v>
      </c>
      <c r="I180" s="12">
        <v>1420</v>
      </c>
      <c r="J180" s="10" t="s">
        <v>30</v>
      </c>
      <c r="K180" s="21">
        <v>18</v>
      </c>
      <c r="L180" s="14">
        <v>25560</v>
      </c>
      <c r="M180" s="15">
        <v>0.15</v>
      </c>
      <c r="N180" s="14">
        <v>21726</v>
      </c>
      <c r="O180" s="15">
        <v>0.572295</v>
      </c>
      <c r="P180" s="14">
        <v>9292.3188300000002</v>
      </c>
      <c r="Q180" s="15">
        <v>0.09</v>
      </c>
      <c r="R180" s="21">
        <v>72.709850000000003</v>
      </c>
      <c r="S180" s="13">
        <v>2126</v>
      </c>
      <c r="T180" s="14">
        <v>6378</v>
      </c>
      <c r="U180" s="14">
        <v>109625.98699999999</v>
      </c>
    </row>
    <row r="181" spans="1:21" x14ac:dyDescent="0.25">
      <c r="A181" s="11" t="s">
        <v>656</v>
      </c>
      <c r="B181" s="16" t="s">
        <v>656</v>
      </c>
      <c r="C181" s="16" t="s">
        <v>4</v>
      </c>
      <c r="D181" s="11" t="s">
        <v>657</v>
      </c>
      <c r="E181" s="10">
        <v>37069</v>
      </c>
      <c r="F181" s="10">
        <v>1992</v>
      </c>
      <c r="G181" s="11" t="s">
        <v>94</v>
      </c>
      <c r="H181" s="12">
        <v>807960</v>
      </c>
      <c r="I181" s="12">
        <v>196125</v>
      </c>
      <c r="J181" s="10" t="s">
        <v>30</v>
      </c>
      <c r="K181" s="21">
        <v>12.8</v>
      </c>
      <c r="L181" s="14">
        <v>2510400</v>
      </c>
      <c r="M181" s="15">
        <v>0.1</v>
      </c>
      <c r="N181" s="14">
        <v>2259360</v>
      </c>
      <c r="O181" s="15">
        <v>0.49154999999999999</v>
      </c>
      <c r="P181" s="14">
        <v>1148771.5919999999</v>
      </c>
      <c r="Q181" s="15">
        <v>8.5000000000000006E-2</v>
      </c>
      <c r="R181" s="21">
        <v>68.909929411764693</v>
      </c>
      <c r="S181" s="13">
        <v>23460</v>
      </c>
      <c r="T181" s="14">
        <v>140760</v>
      </c>
      <c r="U181" s="14">
        <v>13655719.905882351</v>
      </c>
    </row>
    <row r="182" spans="1:21" ht="60" x14ac:dyDescent="0.25">
      <c r="A182" s="11" t="s">
        <v>658</v>
      </c>
      <c r="B182" s="16" t="s">
        <v>659</v>
      </c>
      <c r="C182" s="16" t="s">
        <v>627</v>
      </c>
      <c r="D182" s="11" t="s">
        <v>660</v>
      </c>
      <c r="E182" s="10">
        <v>37175</v>
      </c>
      <c r="F182" s="10">
        <v>1919</v>
      </c>
      <c r="G182" s="11" t="s">
        <v>32</v>
      </c>
      <c r="H182" s="12">
        <v>19520</v>
      </c>
      <c r="I182" s="12">
        <v>2172</v>
      </c>
      <c r="J182" s="10" t="s">
        <v>30</v>
      </c>
      <c r="K182" s="21">
        <v>18</v>
      </c>
      <c r="L182" s="14">
        <v>39096</v>
      </c>
      <c r="M182" s="15">
        <v>0.1</v>
      </c>
      <c r="N182" s="14">
        <v>35186.400000000001</v>
      </c>
      <c r="O182" s="15">
        <v>0.51057249999999998</v>
      </c>
      <c r="P182" s="14">
        <v>17221.191786000003</v>
      </c>
      <c r="Q182" s="15">
        <v>0.08</v>
      </c>
      <c r="R182" s="21">
        <v>99.109068750000006</v>
      </c>
      <c r="S182" s="13">
        <v>10832</v>
      </c>
      <c r="T182" s="14">
        <v>32496</v>
      </c>
      <c r="U182" s="14">
        <v>247760.89732500003</v>
      </c>
    </row>
    <row r="183" spans="1:21" x14ac:dyDescent="0.25">
      <c r="A183" s="11" t="s">
        <v>661</v>
      </c>
      <c r="B183" s="16" t="s">
        <v>661</v>
      </c>
      <c r="C183" s="16" t="s">
        <v>4</v>
      </c>
      <c r="D183" s="11" t="s">
        <v>662</v>
      </c>
      <c r="E183" s="10">
        <v>37029</v>
      </c>
      <c r="F183" s="10">
        <v>1952</v>
      </c>
      <c r="G183" s="11" t="s">
        <v>94</v>
      </c>
      <c r="H183" s="12">
        <v>3125</v>
      </c>
      <c r="I183" s="12">
        <v>920</v>
      </c>
      <c r="J183" s="10" t="s">
        <v>30</v>
      </c>
      <c r="K183" s="21">
        <v>17.600000000000001</v>
      </c>
      <c r="L183" s="14">
        <v>16192.000000000002</v>
      </c>
      <c r="M183" s="15">
        <v>0.1</v>
      </c>
      <c r="N183" s="14">
        <v>14572.8</v>
      </c>
      <c r="O183" s="15">
        <v>0.65188500000000005</v>
      </c>
      <c r="P183" s="14">
        <v>5073.0102719999995</v>
      </c>
      <c r="Q183" s="15">
        <v>8.5000000000000006E-2</v>
      </c>
      <c r="R183" s="21">
        <v>64.872254117647046</v>
      </c>
      <c r="S183" s="13">
        <v>0</v>
      </c>
      <c r="T183" s="14">
        <v>0</v>
      </c>
      <c r="U183" s="14">
        <v>59682.473788235286</v>
      </c>
    </row>
    <row r="184" spans="1:21" ht="30" x14ac:dyDescent="0.25">
      <c r="A184" s="11" t="s">
        <v>663</v>
      </c>
      <c r="B184" s="16" t="s">
        <v>663</v>
      </c>
      <c r="C184" s="16" t="s">
        <v>652</v>
      </c>
      <c r="D184" s="11" t="s">
        <v>664</v>
      </c>
      <c r="E184" s="10">
        <v>37111</v>
      </c>
      <c r="F184" s="10">
        <v>1999</v>
      </c>
      <c r="G184" s="11" t="s">
        <v>35</v>
      </c>
      <c r="H184" s="12">
        <v>198285</v>
      </c>
      <c r="I184" s="12">
        <v>52480</v>
      </c>
      <c r="J184" s="10" t="s">
        <v>30</v>
      </c>
      <c r="K184" s="21">
        <v>14.4</v>
      </c>
      <c r="L184" s="14">
        <v>755712</v>
      </c>
      <c r="M184" s="15">
        <v>0.15</v>
      </c>
      <c r="N184" s="14">
        <v>642355.19999999995</v>
      </c>
      <c r="O184" s="15">
        <v>0.69350000000000001</v>
      </c>
      <c r="P184" s="14">
        <v>196881.8688</v>
      </c>
      <c r="Q184" s="15">
        <v>0.09</v>
      </c>
      <c r="R184" s="21">
        <v>41.683999999999997</v>
      </c>
      <c r="S184" s="13">
        <v>0</v>
      </c>
      <c r="T184" s="14">
        <v>0</v>
      </c>
      <c r="U184" s="14">
        <v>2187576.3199999998</v>
      </c>
    </row>
    <row r="185" spans="1:21" x14ac:dyDescent="0.25">
      <c r="A185" s="11" t="s">
        <v>665</v>
      </c>
      <c r="B185" s="16" t="s">
        <v>665</v>
      </c>
      <c r="C185" s="16" t="s">
        <v>4</v>
      </c>
      <c r="D185" s="11" t="s">
        <v>666</v>
      </c>
      <c r="E185" s="10">
        <v>37059</v>
      </c>
      <c r="F185" s="10">
        <v>1979</v>
      </c>
      <c r="G185" s="11" t="s">
        <v>35</v>
      </c>
      <c r="H185" s="12">
        <v>72564</v>
      </c>
      <c r="I185" s="12">
        <v>27020</v>
      </c>
      <c r="J185" s="10" t="s">
        <v>30</v>
      </c>
      <c r="K185" s="21">
        <v>14.4</v>
      </c>
      <c r="L185" s="14">
        <v>389088</v>
      </c>
      <c r="M185" s="15">
        <v>0.15</v>
      </c>
      <c r="N185" s="14">
        <v>330724.8</v>
      </c>
      <c r="O185" s="15">
        <v>0.5455025</v>
      </c>
      <c r="P185" s="14">
        <v>150313.59478799999</v>
      </c>
      <c r="Q185" s="15">
        <v>0.09</v>
      </c>
      <c r="R185" s="21">
        <v>61.811660000000003</v>
      </c>
      <c r="S185" s="13">
        <v>0</v>
      </c>
      <c r="T185" s="14">
        <v>0</v>
      </c>
      <c r="U185" s="14">
        <v>1670151.0532</v>
      </c>
    </row>
    <row r="186" spans="1:21" ht="75" x14ac:dyDescent="0.25">
      <c r="A186" s="11" t="s">
        <v>667</v>
      </c>
      <c r="B186" s="16" t="s">
        <v>668</v>
      </c>
      <c r="C186" s="16" t="s">
        <v>669</v>
      </c>
      <c r="D186" s="11" t="s">
        <v>670</v>
      </c>
      <c r="E186" s="10">
        <v>37030</v>
      </c>
      <c r="F186" s="10">
        <v>1959</v>
      </c>
      <c r="G186" s="11" t="s">
        <v>32</v>
      </c>
      <c r="H186" s="12">
        <v>11040</v>
      </c>
      <c r="I186" s="12">
        <v>3680</v>
      </c>
      <c r="J186" s="10" t="s">
        <v>30</v>
      </c>
      <c r="K186" s="21">
        <v>18</v>
      </c>
      <c r="L186" s="14">
        <v>66240</v>
      </c>
      <c r="M186" s="15">
        <v>0.1</v>
      </c>
      <c r="N186" s="14">
        <v>59616</v>
      </c>
      <c r="O186" s="15">
        <v>0.63055250000000007</v>
      </c>
      <c r="P186" s="14">
        <v>22024.982159999992</v>
      </c>
      <c r="Q186" s="15">
        <v>0.08</v>
      </c>
      <c r="R186" s="21">
        <v>74.813118749999973</v>
      </c>
      <c r="S186" s="13">
        <v>0</v>
      </c>
      <c r="T186" s="14">
        <v>0</v>
      </c>
      <c r="U186" s="14">
        <v>275312.27699999989</v>
      </c>
    </row>
    <row r="187" spans="1:21" x14ac:dyDescent="0.25">
      <c r="A187" s="11" t="s">
        <v>671</v>
      </c>
      <c r="B187" s="16" t="s">
        <v>671</v>
      </c>
      <c r="C187" s="16" t="s">
        <v>4</v>
      </c>
      <c r="D187" s="11" t="s">
        <v>672</v>
      </c>
      <c r="E187" s="10">
        <v>37039</v>
      </c>
      <c r="F187" s="10">
        <v>1911</v>
      </c>
      <c r="G187" s="11" t="s">
        <v>94</v>
      </c>
      <c r="H187" s="12">
        <v>45999</v>
      </c>
      <c r="I187" s="12">
        <v>11020</v>
      </c>
      <c r="J187" s="10" t="s">
        <v>30</v>
      </c>
      <c r="K187" s="21">
        <v>12.8</v>
      </c>
      <c r="L187" s="14">
        <v>141056</v>
      </c>
      <c r="M187" s="15">
        <v>0.1</v>
      </c>
      <c r="N187" s="14">
        <v>126950.39999999999</v>
      </c>
      <c r="O187" s="15">
        <v>0.60265749999999996</v>
      </c>
      <c r="P187" s="14">
        <v>50442.789312000008</v>
      </c>
      <c r="Q187" s="15">
        <v>8.5000000000000006E-2</v>
      </c>
      <c r="R187" s="21">
        <v>53.851595294117651</v>
      </c>
      <c r="S187" s="13">
        <v>1919</v>
      </c>
      <c r="T187" s="14">
        <v>5757</v>
      </c>
      <c r="U187" s="14">
        <v>599201.58014117647</v>
      </c>
    </row>
    <row r="188" spans="1:21" x14ac:dyDescent="0.25">
      <c r="A188" s="11" t="s">
        <v>673</v>
      </c>
      <c r="B188" s="16" t="s">
        <v>673</v>
      </c>
      <c r="C188" s="16" t="s">
        <v>207</v>
      </c>
      <c r="D188" s="11" t="s">
        <v>674</v>
      </c>
      <c r="E188" s="10">
        <v>37187</v>
      </c>
      <c r="F188" s="10">
        <v>1968</v>
      </c>
      <c r="G188" s="11" t="s">
        <v>94</v>
      </c>
      <c r="H188" s="12">
        <v>3623</v>
      </c>
      <c r="I188" s="12">
        <v>2176</v>
      </c>
      <c r="J188" s="10" t="s">
        <v>30</v>
      </c>
      <c r="K188" s="21">
        <v>16</v>
      </c>
      <c r="L188" s="14">
        <v>34816</v>
      </c>
      <c r="M188" s="15">
        <v>0.1</v>
      </c>
      <c r="N188" s="14">
        <v>31334.400000000001</v>
      </c>
      <c r="O188" s="15">
        <v>0.53013749999999993</v>
      </c>
      <c r="P188" s="14">
        <v>14722.859520000002</v>
      </c>
      <c r="Q188" s="15">
        <v>8.5000000000000006E-2</v>
      </c>
      <c r="R188" s="21">
        <v>79.600235294117653</v>
      </c>
      <c r="S188" s="13">
        <v>0</v>
      </c>
      <c r="T188" s="14">
        <v>0</v>
      </c>
      <c r="U188" s="14">
        <v>173210.11200000002</v>
      </c>
    </row>
    <row r="189" spans="1:21" ht="45" x14ac:dyDescent="0.25">
      <c r="A189" s="11" t="s">
        <v>675</v>
      </c>
      <c r="B189" s="16" t="s">
        <v>676</v>
      </c>
      <c r="C189" s="16" t="s">
        <v>6</v>
      </c>
      <c r="D189" s="11" t="s">
        <v>677</v>
      </c>
      <c r="E189" s="10">
        <v>37047</v>
      </c>
      <c r="F189" s="10">
        <v>1989</v>
      </c>
      <c r="G189" s="11" t="s">
        <v>29</v>
      </c>
      <c r="H189" s="12">
        <v>19138</v>
      </c>
      <c r="I189" s="12">
        <v>4400</v>
      </c>
      <c r="J189" s="10" t="s">
        <v>30</v>
      </c>
      <c r="K189" s="21">
        <v>14.4</v>
      </c>
      <c r="L189" s="14">
        <v>63360</v>
      </c>
      <c r="M189" s="15">
        <v>0.1</v>
      </c>
      <c r="N189" s="14">
        <v>57024</v>
      </c>
      <c r="O189" s="15">
        <v>0.65785249999999995</v>
      </c>
      <c r="P189" s="14">
        <v>19510.619040000005</v>
      </c>
      <c r="Q189" s="15">
        <v>8.5000000000000006E-2</v>
      </c>
      <c r="R189" s="21">
        <v>52.167430588235305</v>
      </c>
      <c r="S189" s="13">
        <v>1538</v>
      </c>
      <c r="T189" s="14">
        <v>4614</v>
      </c>
      <c r="U189" s="14">
        <v>234150.69458823535</v>
      </c>
    </row>
    <row r="190" spans="1:21" ht="60" x14ac:dyDescent="0.25">
      <c r="A190" s="11" t="s">
        <v>678</v>
      </c>
      <c r="B190" s="16" t="s">
        <v>679</v>
      </c>
      <c r="C190" s="16" t="s">
        <v>680</v>
      </c>
      <c r="D190" s="11" t="s">
        <v>681</v>
      </c>
      <c r="E190" s="10">
        <v>37241</v>
      </c>
      <c r="F190" s="10">
        <v>1961</v>
      </c>
      <c r="G190" s="11" t="s">
        <v>47</v>
      </c>
      <c r="H190" s="12">
        <v>13300</v>
      </c>
      <c r="I190" s="12">
        <v>3834</v>
      </c>
      <c r="J190" s="10" t="s">
        <v>30</v>
      </c>
      <c r="K190" s="21">
        <v>16</v>
      </c>
      <c r="L190" s="14">
        <v>61344</v>
      </c>
      <c r="M190" s="15">
        <v>0.15</v>
      </c>
      <c r="N190" s="14">
        <v>52142.400000000001</v>
      </c>
      <c r="O190" s="15">
        <v>0.74906249999999996</v>
      </c>
      <c r="P190" s="14">
        <v>13084.483500000002</v>
      </c>
      <c r="Q190" s="15">
        <v>0.09</v>
      </c>
      <c r="R190" s="21">
        <v>37.919444444444451</v>
      </c>
      <c r="S190" s="13">
        <v>0</v>
      </c>
      <c r="T190" s="14">
        <v>0</v>
      </c>
      <c r="U190" s="14">
        <v>145383.15000000002</v>
      </c>
    </row>
    <row r="191" spans="1:21" ht="45" x14ac:dyDescent="0.25">
      <c r="A191" s="11" t="s">
        <v>682</v>
      </c>
      <c r="B191" s="16" t="s">
        <v>683</v>
      </c>
      <c r="C191" s="16" t="s">
        <v>6</v>
      </c>
      <c r="D191" s="11" t="s">
        <v>684</v>
      </c>
      <c r="E191" s="10">
        <v>37047</v>
      </c>
      <c r="F191" s="10">
        <v>1949</v>
      </c>
      <c r="G191" s="11" t="s">
        <v>94</v>
      </c>
      <c r="H191" s="12">
        <v>12900</v>
      </c>
      <c r="I191" s="12">
        <v>6084</v>
      </c>
      <c r="J191" s="10" t="s">
        <v>30</v>
      </c>
      <c r="K191" s="21">
        <v>14.4</v>
      </c>
      <c r="L191" s="14">
        <v>87609.600000000006</v>
      </c>
      <c r="M191" s="15">
        <v>0.1</v>
      </c>
      <c r="N191" s="14">
        <v>78848.639999999999</v>
      </c>
      <c r="O191" s="15">
        <v>0.65785249999999995</v>
      </c>
      <c r="P191" s="14">
        <v>26977.865054400005</v>
      </c>
      <c r="Q191" s="15">
        <v>8.5000000000000006E-2</v>
      </c>
      <c r="R191" s="21">
        <v>52.167430588235298</v>
      </c>
      <c r="S191" s="13">
        <v>0</v>
      </c>
      <c r="T191" s="14">
        <v>0</v>
      </c>
      <c r="U191" s="14">
        <v>317386.64769882354</v>
      </c>
    </row>
    <row r="192" spans="1:21" ht="75" x14ac:dyDescent="0.25">
      <c r="A192" s="11" t="s">
        <v>685</v>
      </c>
      <c r="B192" s="16" t="s">
        <v>686</v>
      </c>
      <c r="C192" s="16" t="s">
        <v>687</v>
      </c>
      <c r="D192" s="11" t="s">
        <v>688</v>
      </c>
      <c r="E192" s="10">
        <v>37045</v>
      </c>
      <c r="F192" s="10">
        <v>1960</v>
      </c>
      <c r="G192" s="11" t="s">
        <v>94</v>
      </c>
      <c r="H192" s="12">
        <v>15440</v>
      </c>
      <c r="I192" s="12">
        <v>5331</v>
      </c>
      <c r="J192" s="10" t="s">
        <v>30</v>
      </c>
      <c r="K192" s="21">
        <v>14.4</v>
      </c>
      <c r="L192" s="14">
        <v>76766.400000000009</v>
      </c>
      <c r="M192" s="15">
        <v>0.1</v>
      </c>
      <c r="N192" s="14">
        <v>69089.760000000009</v>
      </c>
      <c r="O192" s="15">
        <v>0.51057249999999998</v>
      </c>
      <c r="P192" s="14">
        <v>33814.428512400009</v>
      </c>
      <c r="Q192" s="15">
        <v>8.5000000000000006E-2</v>
      </c>
      <c r="R192" s="21">
        <v>74.623298823529424</v>
      </c>
      <c r="S192" s="13">
        <v>0</v>
      </c>
      <c r="T192" s="14">
        <v>0</v>
      </c>
      <c r="U192" s="14">
        <v>397816.80602823535</v>
      </c>
    </row>
    <row r="193" spans="1:21" x14ac:dyDescent="0.25">
      <c r="A193" s="11" t="s">
        <v>689</v>
      </c>
      <c r="B193" s="16" t="s">
        <v>689</v>
      </c>
      <c r="C193" s="16" t="s">
        <v>147</v>
      </c>
      <c r="D193" s="11" t="s">
        <v>690</v>
      </c>
      <c r="E193" s="10">
        <v>37277</v>
      </c>
      <c r="F193" s="10">
        <v>1956</v>
      </c>
      <c r="G193" s="11" t="s">
        <v>32</v>
      </c>
      <c r="H193" s="12">
        <v>4038</v>
      </c>
      <c r="I193" s="12">
        <v>2100</v>
      </c>
      <c r="J193" s="10" t="s">
        <v>30</v>
      </c>
      <c r="K193" s="21">
        <v>18</v>
      </c>
      <c r="L193" s="14">
        <v>37800</v>
      </c>
      <c r="M193" s="15">
        <v>0.1</v>
      </c>
      <c r="N193" s="14">
        <v>34020</v>
      </c>
      <c r="O193" s="15">
        <v>0.5455025</v>
      </c>
      <c r="P193" s="14">
        <v>15462.00495</v>
      </c>
      <c r="Q193" s="15">
        <v>0.08</v>
      </c>
      <c r="R193" s="21">
        <v>92.035743749999995</v>
      </c>
      <c r="S193" s="13">
        <v>0</v>
      </c>
      <c r="T193" s="14">
        <v>0</v>
      </c>
      <c r="U193" s="14">
        <v>193275.06187500001</v>
      </c>
    </row>
    <row r="194" spans="1:21" x14ac:dyDescent="0.25">
      <c r="A194" s="11" t="s">
        <v>691</v>
      </c>
      <c r="B194" s="16" t="s">
        <v>691</v>
      </c>
      <c r="C194" s="16" t="s">
        <v>147</v>
      </c>
      <c r="D194" s="11" t="s">
        <v>692</v>
      </c>
      <c r="E194" s="10">
        <v>37047</v>
      </c>
      <c r="F194" s="10">
        <v>2001</v>
      </c>
      <c r="G194" s="11" t="s">
        <v>94</v>
      </c>
      <c r="H194" s="12">
        <v>69460</v>
      </c>
      <c r="I194" s="12">
        <v>9593</v>
      </c>
      <c r="J194" s="10" t="s">
        <v>30</v>
      </c>
      <c r="K194" s="21">
        <v>15.840000000000002</v>
      </c>
      <c r="L194" s="14">
        <v>151953.12000000002</v>
      </c>
      <c r="M194" s="15">
        <v>0.1</v>
      </c>
      <c r="N194" s="14">
        <v>136757.80800000002</v>
      </c>
      <c r="O194" s="15">
        <v>0.65785249999999995</v>
      </c>
      <c r="P194" s="14">
        <v>46791.342112680009</v>
      </c>
      <c r="Q194" s="15">
        <v>8.5000000000000006E-2</v>
      </c>
      <c r="R194" s="21">
        <v>57.38417364705883</v>
      </c>
      <c r="S194" s="13">
        <v>31088</v>
      </c>
      <c r="T194" s="14">
        <v>93264</v>
      </c>
      <c r="U194" s="14">
        <v>643750.37779623538</v>
      </c>
    </row>
    <row r="195" spans="1:21" ht="30" x14ac:dyDescent="0.25">
      <c r="A195" s="11" t="s">
        <v>693</v>
      </c>
      <c r="B195" s="16" t="s">
        <v>694</v>
      </c>
      <c r="C195" s="16" t="s">
        <v>63</v>
      </c>
      <c r="D195" s="11" t="s">
        <v>695</v>
      </c>
      <c r="E195" s="10">
        <v>37047</v>
      </c>
      <c r="F195" s="10">
        <v>1953</v>
      </c>
      <c r="G195" s="11" t="s">
        <v>94</v>
      </c>
      <c r="H195" s="12">
        <v>6367</v>
      </c>
      <c r="I195" s="12">
        <v>660</v>
      </c>
      <c r="J195" s="10" t="s">
        <v>30</v>
      </c>
      <c r="K195" s="21">
        <v>17.600000000000001</v>
      </c>
      <c r="L195" s="14">
        <v>11616.000000000002</v>
      </c>
      <c r="M195" s="15">
        <v>0.1</v>
      </c>
      <c r="N195" s="14">
        <v>10454.4</v>
      </c>
      <c r="O195" s="15">
        <v>0.65785249999999995</v>
      </c>
      <c r="P195" s="14">
        <v>3576.946824000001</v>
      </c>
      <c r="Q195" s="15">
        <v>8.5000000000000006E-2</v>
      </c>
      <c r="R195" s="21">
        <v>63.760192941176477</v>
      </c>
      <c r="S195" s="13">
        <v>3727</v>
      </c>
      <c r="T195" s="14">
        <v>11181</v>
      </c>
      <c r="U195" s="14">
        <v>53262.727341176484</v>
      </c>
    </row>
    <row r="196" spans="1:21" ht="60" x14ac:dyDescent="0.25">
      <c r="A196" s="11" t="s">
        <v>696</v>
      </c>
      <c r="B196" s="16" t="s">
        <v>697</v>
      </c>
      <c r="C196" s="16" t="s">
        <v>698</v>
      </c>
      <c r="D196" s="11" t="s">
        <v>699</v>
      </c>
      <c r="E196" s="10">
        <v>37029</v>
      </c>
      <c r="F196" s="10">
        <v>1957</v>
      </c>
      <c r="G196" s="11" t="s">
        <v>94</v>
      </c>
      <c r="H196" s="12">
        <v>13750</v>
      </c>
      <c r="I196" s="12">
        <v>4643</v>
      </c>
      <c r="J196" s="10" t="s">
        <v>30</v>
      </c>
      <c r="K196" s="21">
        <v>14.4</v>
      </c>
      <c r="L196" s="14">
        <v>66859.199999999997</v>
      </c>
      <c r="M196" s="15">
        <v>0.1</v>
      </c>
      <c r="N196" s="14">
        <v>60173.279999999999</v>
      </c>
      <c r="O196" s="15">
        <v>0.65188500000000005</v>
      </c>
      <c r="P196" s="14">
        <v>20947.2213672</v>
      </c>
      <c r="Q196" s="15">
        <v>8.5000000000000006E-2</v>
      </c>
      <c r="R196" s="21">
        <v>53.077298823529411</v>
      </c>
      <c r="S196" s="13">
        <v>0</v>
      </c>
      <c r="T196" s="14">
        <v>0</v>
      </c>
      <c r="U196" s="14">
        <v>246437.89843764703</v>
      </c>
    </row>
    <row r="197" spans="1:21" x14ac:dyDescent="0.25">
      <c r="A197" s="11" t="s">
        <v>700</v>
      </c>
      <c r="B197" s="16" t="s">
        <v>700</v>
      </c>
      <c r="C197" s="16" t="s">
        <v>4</v>
      </c>
      <c r="D197" s="11" t="s">
        <v>701</v>
      </c>
      <c r="E197" s="10">
        <v>37030</v>
      </c>
      <c r="F197" s="10">
        <v>1954</v>
      </c>
      <c r="G197" s="11" t="s">
        <v>32</v>
      </c>
      <c r="H197" s="12">
        <v>5745</v>
      </c>
      <c r="I197" s="12">
        <v>1099</v>
      </c>
      <c r="J197" s="10" t="s">
        <v>30</v>
      </c>
      <c r="K197" s="21">
        <v>18</v>
      </c>
      <c r="L197" s="14">
        <v>19782</v>
      </c>
      <c r="M197" s="15">
        <v>0.1</v>
      </c>
      <c r="N197" s="14">
        <v>17803.8</v>
      </c>
      <c r="O197" s="15">
        <v>0.63055250000000007</v>
      </c>
      <c r="P197" s="14">
        <v>6577.5694004999987</v>
      </c>
      <c r="Q197" s="15">
        <v>0.08</v>
      </c>
      <c r="R197" s="21">
        <v>74.813118749999987</v>
      </c>
      <c r="S197" s="13">
        <v>1349</v>
      </c>
      <c r="T197" s="14">
        <v>4047</v>
      </c>
      <c r="U197" s="14">
        <v>86266.617506249982</v>
      </c>
    </row>
    <row r="198" spans="1:21" x14ac:dyDescent="0.25">
      <c r="A198" s="11" t="s">
        <v>702</v>
      </c>
      <c r="B198" s="16" t="s">
        <v>702</v>
      </c>
      <c r="C198" s="16" t="s">
        <v>4</v>
      </c>
      <c r="D198" s="11" t="s">
        <v>703</v>
      </c>
      <c r="E198" s="10">
        <v>37007</v>
      </c>
      <c r="F198" s="10">
        <v>1974</v>
      </c>
      <c r="G198" s="11" t="s">
        <v>94</v>
      </c>
      <c r="H198" s="12">
        <v>197057</v>
      </c>
      <c r="I198" s="12">
        <v>63145</v>
      </c>
      <c r="J198" s="10" t="s">
        <v>30</v>
      </c>
      <c r="K198" s="21">
        <v>12.8</v>
      </c>
      <c r="L198" s="14">
        <v>808256</v>
      </c>
      <c r="M198" s="15">
        <v>0.1</v>
      </c>
      <c r="N198" s="14">
        <v>727430.4</v>
      </c>
      <c r="O198" s="15">
        <v>0.62495250000000002</v>
      </c>
      <c r="P198" s="14">
        <v>272820.95294400002</v>
      </c>
      <c r="Q198" s="15">
        <v>8.5000000000000006E-2</v>
      </c>
      <c r="R198" s="21">
        <v>50.829967058823527</v>
      </c>
      <c r="S198" s="13">
        <v>0</v>
      </c>
      <c r="T198" s="14">
        <v>0</v>
      </c>
      <c r="U198" s="14">
        <v>3209658.2699294118</v>
      </c>
    </row>
    <row r="199" spans="1:21" ht="30" x14ac:dyDescent="0.25">
      <c r="A199" s="11" t="s">
        <v>704</v>
      </c>
      <c r="B199" s="16" t="s">
        <v>705</v>
      </c>
      <c r="C199" s="16" t="s">
        <v>63</v>
      </c>
      <c r="D199" s="11" t="s">
        <v>706</v>
      </c>
      <c r="E199" s="10">
        <v>37128</v>
      </c>
      <c r="F199" s="10">
        <v>1954</v>
      </c>
      <c r="G199" s="11" t="s">
        <v>32</v>
      </c>
      <c r="H199" s="12">
        <v>7500</v>
      </c>
      <c r="I199" s="12">
        <v>1500</v>
      </c>
      <c r="J199" s="10" t="s">
        <v>30</v>
      </c>
      <c r="K199" s="21">
        <v>18</v>
      </c>
      <c r="L199" s="14">
        <v>27000</v>
      </c>
      <c r="M199" s="15">
        <v>0.1</v>
      </c>
      <c r="N199" s="14">
        <v>24300</v>
      </c>
      <c r="O199" s="15">
        <v>0.56842749999999986</v>
      </c>
      <c r="P199" s="14">
        <v>10487.211750000004</v>
      </c>
      <c r="Q199" s="15">
        <v>0.08</v>
      </c>
      <c r="R199" s="21">
        <v>87.39343125000002</v>
      </c>
      <c r="S199" s="13">
        <v>1500</v>
      </c>
      <c r="T199" s="14">
        <v>4500</v>
      </c>
      <c r="U199" s="14">
        <v>135590.14687500003</v>
      </c>
    </row>
    <row r="200" spans="1:21" ht="105" x14ac:dyDescent="0.25">
      <c r="A200" s="11" t="s">
        <v>707</v>
      </c>
      <c r="B200" s="16" t="s">
        <v>708</v>
      </c>
      <c r="C200" s="16" t="s">
        <v>709</v>
      </c>
      <c r="D200" s="11" t="s">
        <v>710</v>
      </c>
      <c r="E200" s="10">
        <v>37030</v>
      </c>
      <c r="F200" s="10">
        <v>1953</v>
      </c>
      <c r="G200" s="11" t="s">
        <v>35</v>
      </c>
      <c r="H200" s="12">
        <v>21875</v>
      </c>
      <c r="I200" s="12">
        <v>2438</v>
      </c>
      <c r="J200" s="10" t="s">
        <v>30</v>
      </c>
      <c r="K200" s="21">
        <v>18</v>
      </c>
      <c r="L200" s="14">
        <v>43884</v>
      </c>
      <c r="M200" s="15">
        <v>0.15</v>
      </c>
      <c r="N200" s="14">
        <v>37301.4</v>
      </c>
      <c r="O200" s="15">
        <v>0.63055250000000007</v>
      </c>
      <c r="P200" s="14">
        <v>13780.908976500001</v>
      </c>
      <c r="Q200" s="15">
        <v>0.09</v>
      </c>
      <c r="R200" s="21">
        <v>62.806075</v>
      </c>
      <c r="S200" s="13">
        <v>12123</v>
      </c>
      <c r="T200" s="14">
        <v>36369</v>
      </c>
      <c r="U200" s="14">
        <v>189490.21085</v>
      </c>
    </row>
    <row r="201" spans="1:21" x14ac:dyDescent="0.25">
      <c r="A201" s="11" t="s">
        <v>711</v>
      </c>
      <c r="B201" s="16" t="s">
        <v>711</v>
      </c>
      <c r="C201" s="16" t="s">
        <v>4</v>
      </c>
      <c r="D201" s="11" t="s">
        <v>712</v>
      </c>
      <c r="E201" s="10">
        <v>37029</v>
      </c>
      <c r="F201" s="10">
        <v>1954</v>
      </c>
      <c r="G201" s="11" t="s">
        <v>35</v>
      </c>
      <c r="H201" s="12">
        <v>8869</v>
      </c>
      <c r="I201" s="12">
        <v>1705</v>
      </c>
      <c r="J201" s="10" t="s">
        <v>30</v>
      </c>
      <c r="K201" s="21">
        <v>18</v>
      </c>
      <c r="L201" s="14">
        <v>30690</v>
      </c>
      <c r="M201" s="15">
        <v>0.15</v>
      </c>
      <c r="N201" s="14">
        <v>26086.5</v>
      </c>
      <c r="O201" s="15">
        <v>0.65188500000000005</v>
      </c>
      <c r="P201" s="14">
        <v>9081.1019474999994</v>
      </c>
      <c r="Q201" s="15">
        <v>0.09</v>
      </c>
      <c r="R201" s="21">
        <v>59.179549999999992</v>
      </c>
      <c r="S201" s="13">
        <v>2049</v>
      </c>
      <c r="T201" s="14">
        <v>6147</v>
      </c>
      <c r="U201" s="14">
        <v>107048.13275</v>
      </c>
    </row>
    <row r="202" spans="1:21" ht="60" x14ac:dyDescent="0.25">
      <c r="A202" s="11" t="s">
        <v>713</v>
      </c>
      <c r="B202" s="16" t="s">
        <v>714</v>
      </c>
      <c r="C202" s="16" t="s">
        <v>162</v>
      </c>
      <c r="D202" s="11" t="s">
        <v>715</v>
      </c>
      <c r="E202" s="10">
        <v>37047</v>
      </c>
      <c r="F202" s="10">
        <v>1990</v>
      </c>
      <c r="G202" s="11" t="s">
        <v>29</v>
      </c>
      <c r="H202" s="12">
        <v>13930</v>
      </c>
      <c r="I202" s="12">
        <v>6129</v>
      </c>
      <c r="J202" s="10" t="s">
        <v>30</v>
      </c>
      <c r="K202" s="21">
        <v>14.4</v>
      </c>
      <c r="L202" s="14">
        <v>88257.600000000006</v>
      </c>
      <c r="M202" s="15">
        <v>0.1</v>
      </c>
      <c r="N202" s="14">
        <v>79431.840000000011</v>
      </c>
      <c r="O202" s="15">
        <v>0.65785249999999995</v>
      </c>
      <c r="P202" s="14">
        <v>27177.40547640001</v>
      </c>
      <c r="Q202" s="15">
        <v>8.5000000000000006E-2</v>
      </c>
      <c r="R202" s="21">
        <v>52.167430588235305</v>
      </c>
      <c r="S202" s="13">
        <v>0</v>
      </c>
      <c r="T202" s="14">
        <v>0</v>
      </c>
      <c r="U202" s="14">
        <v>319734.1820752942</v>
      </c>
    </row>
    <row r="203" spans="1:21" ht="30" x14ac:dyDescent="0.25">
      <c r="A203" s="11" t="s">
        <v>716</v>
      </c>
      <c r="B203" s="16" t="s">
        <v>717</v>
      </c>
      <c r="C203" s="16" t="s">
        <v>5</v>
      </c>
      <c r="D203" s="11" t="s">
        <v>718</v>
      </c>
      <c r="E203" s="10">
        <v>37060</v>
      </c>
      <c r="F203" s="10">
        <v>1973</v>
      </c>
      <c r="G203" s="11" t="s">
        <v>94</v>
      </c>
      <c r="H203" s="12">
        <v>6250</v>
      </c>
      <c r="I203" s="12">
        <v>2598</v>
      </c>
      <c r="J203" s="10" t="s">
        <v>30</v>
      </c>
      <c r="K203" s="21">
        <v>16</v>
      </c>
      <c r="L203" s="14">
        <v>41568</v>
      </c>
      <c r="M203" s="15">
        <v>0.1</v>
      </c>
      <c r="N203" s="14">
        <v>37411.199999999997</v>
      </c>
      <c r="O203" s="15">
        <v>0.53990249999999995</v>
      </c>
      <c r="P203" s="14">
        <v>17212.799591999999</v>
      </c>
      <c r="Q203" s="15">
        <v>8.5000000000000006E-2</v>
      </c>
      <c r="R203" s="21">
        <v>77.945929411764695</v>
      </c>
      <c r="S203" s="13">
        <v>0</v>
      </c>
      <c r="T203" s="14">
        <v>0</v>
      </c>
      <c r="U203" s="14">
        <v>202503.52461176467</v>
      </c>
    </row>
    <row r="204" spans="1:21" x14ac:dyDescent="0.25">
      <c r="A204" s="11" t="s">
        <v>719</v>
      </c>
      <c r="B204" s="16" t="s">
        <v>719</v>
      </c>
      <c r="C204" s="16" t="s">
        <v>207</v>
      </c>
      <c r="D204" s="11" t="s">
        <v>720</v>
      </c>
      <c r="E204" s="10">
        <v>37133</v>
      </c>
      <c r="F204" s="10">
        <v>1947</v>
      </c>
      <c r="G204" s="11" t="s">
        <v>35</v>
      </c>
      <c r="H204" s="12">
        <v>2260</v>
      </c>
      <c r="I204" s="12">
        <v>1760</v>
      </c>
      <c r="J204" s="10" t="s">
        <v>30</v>
      </c>
      <c r="K204" s="21">
        <v>18</v>
      </c>
      <c r="L204" s="14">
        <v>31680</v>
      </c>
      <c r="M204" s="15">
        <v>0.15</v>
      </c>
      <c r="N204" s="14">
        <v>26928</v>
      </c>
      <c r="O204" s="15">
        <v>0.5455025</v>
      </c>
      <c r="P204" s="14">
        <v>12238.70868</v>
      </c>
      <c r="Q204" s="15">
        <v>0.09</v>
      </c>
      <c r="R204" s="21">
        <v>77.264574999999994</v>
      </c>
      <c r="S204" s="13">
        <v>0</v>
      </c>
      <c r="T204" s="14">
        <v>0</v>
      </c>
      <c r="U204" s="14">
        <v>135985.652</v>
      </c>
    </row>
    <row r="205" spans="1:21" x14ac:dyDescent="0.25">
      <c r="A205" s="11" t="s">
        <v>721</v>
      </c>
      <c r="B205" s="16" t="s">
        <v>721</v>
      </c>
      <c r="C205" s="16" t="s">
        <v>4</v>
      </c>
      <c r="D205" s="11" t="s">
        <v>722</v>
      </c>
      <c r="E205" s="10">
        <v>37072</v>
      </c>
      <c r="F205" s="10">
        <v>1961</v>
      </c>
      <c r="G205" s="11" t="s">
        <v>35</v>
      </c>
      <c r="H205" s="12">
        <v>134431</v>
      </c>
      <c r="I205" s="12">
        <v>4233</v>
      </c>
      <c r="J205" s="10" t="s">
        <v>30</v>
      </c>
      <c r="K205" s="21">
        <v>16.2</v>
      </c>
      <c r="L205" s="14">
        <v>68574.599999999991</v>
      </c>
      <c r="M205" s="15">
        <v>0.15</v>
      </c>
      <c r="N205" s="14">
        <v>58288.409999999989</v>
      </c>
      <c r="O205" s="15">
        <v>0.56842749999999986</v>
      </c>
      <c r="P205" s="14">
        <v>25155.674824725</v>
      </c>
      <c r="Q205" s="15">
        <v>0.09</v>
      </c>
      <c r="R205" s="21">
        <v>66.030592499999997</v>
      </c>
      <c r="S205" s="13">
        <v>117499</v>
      </c>
      <c r="T205" s="14">
        <v>352497</v>
      </c>
      <c r="U205" s="14">
        <v>632004.49805249996</v>
      </c>
    </row>
    <row r="206" spans="1:21" x14ac:dyDescent="0.25">
      <c r="A206" s="11" t="s">
        <v>723</v>
      </c>
      <c r="B206" s="16" t="s">
        <v>723</v>
      </c>
      <c r="C206" s="16" t="s">
        <v>4</v>
      </c>
      <c r="D206" s="11" t="s">
        <v>724</v>
      </c>
      <c r="E206" s="10">
        <v>37258</v>
      </c>
      <c r="F206" s="10">
        <v>1905</v>
      </c>
      <c r="G206" s="11" t="s">
        <v>94</v>
      </c>
      <c r="H206" s="12">
        <v>2845</v>
      </c>
      <c r="I206" s="12">
        <v>1125</v>
      </c>
      <c r="J206" s="10" t="s">
        <v>30</v>
      </c>
      <c r="K206" s="21">
        <v>16</v>
      </c>
      <c r="L206" s="14">
        <v>18000</v>
      </c>
      <c r="M206" s="15">
        <v>0.1</v>
      </c>
      <c r="N206" s="14">
        <v>16200</v>
      </c>
      <c r="O206" s="15">
        <v>0.65785249999999995</v>
      </c>
      <c r="P206" s="14">
        <v>5542.7895000000008</v>
      </c>
      <c r="Q206" s="15">
        <v>8.5000000000000006E-2</v>
      </c>
      <c r="R206" s="21">
        <v>57.963811764705888</v>
      </c>
      <c r="S206" s="13">
        <v>0</v>
      </c>
      <c r="T206" s="14">
        <v>0</v>
      </c>
      <c r="U206" s="14">
        <v>65209.288235294123</v>
      </c>
    </row>
    <row r="207" spans="1:21" ht="105" x14ac:dyDescent="0.25">
      <c r="A207" s="11" t="s">
        <v>725</v>
      </c>
      <c r="B207" s="16" t="s">
        <v>726</v>
      </c>
      <c r="C207" s="16" t="s">
        <v>727</v>
      </c>
      <c r="D207" s="11" t="s">
        <v>728</v>
      </c>
      <c r="E207" s="10">
        <v>37029</v>
      </c>
      <c r="F207" s="10">
        <v>2006</v>
      </c>
      <c r="G207" s="11" t="s">
        <v>94</v>
      </c>
      <c r="H207" s="12">
        <v>21225</v>
      </c>
      <c r="I207" s="12">
        <v>7500</v>
      </c>
      <c r="J207" s="10" t="s">
        <v>30</v>
      </c>
      <c r="K207" s="21">
        <v>15.840000000000002</v>
      </c>
      <c r="L207" s="14">
        <v>118800</v>
      </c>
      <c r="M207" s="15">
        <v>0.1</v>
      </c>
      <c r="N207" s="14">
        <v>106920</v>
      </c>
      <c r="O207" s="15">
        <v>0.65188500000000005</v>
      </c>
      <c r="P207" s="14">
        <v>37220.455800000003</v>
      </c>
      <c r="Q207" s="15">
        <v>8.5000000000000006E-2</v>
      </c>
      <c r="R207" s="21">
        <v>58.385028705882341</v>
      </c>
      <c r="S207" s="13">
        <v>0</v>
      </c>
      <c r="T207" s="14">
        <v>0</v>
      </c>
      <c r="U207" s="14">
        <v>437887.71529411757</v>
      </c>
    </row>
    <row r="208" spans="1:21" x14ac:dyDescent="0.25">
      <c r="A208" s="11" t="s">
        <v>729</v>
      </c>
      <c r="B208" s="16" t="s">
        <v>729</v>
      </c>
      <c r="C208" s="16" t="s">
        <v>4</v>
      </c>
      <c r="D208" s="11" t="s">
        <v>730</v>
      </c>
      <c r="E208" s="10">
        <v>37072</v>
      </c>
      <c r="F208" s="10">
        <v>1957</v>
      </c>
      <c r="G208" s="11" t="s">
        <v>35</v>
      </c>
      <c r="H208" s="12">
        <v>34674</v>
      </c>
      <c r="I208" s="12">
        <v>4200</v>
      </c>
      <c r="J208" s="10" t="s">
        <v>30</v>
      </c>
      <c r="K208" s="21">
        <v>16.2</v>
      </c>
      <c r="L208" s="14">
        <v>68040</v>
      </c>
      <c r="M208" s="15">
        <v>0.15</v>
      </c>
      <c r="N208" s="14">
        <v>57834</v>
      </c>
      <c r="O208" s="15">
        <v>0.56842749999999986</v>
      </c>
      <c r="P208" s="14">
        <v>24959.563965000008</v>
      </c>
      <c r="Q208" s="15">
        <v>0.09</v>
      </c>
      <c r="R208" s="21">
        <v>66.030592500000026</v>
      </c>
      <c r="S208" s="13">
        <v>17874</v>
      </c>
      <c r="T208" s="14">
        <v>53622</v>
      </c>
      <c r="U208" s="14">
        <v>330950.48850000009</v>
      </c>
    </row>
    <row r="209" spans="1:21" ht="30" x14ac:dyDescent="0.25">
      <c r="A209" s="11" t="s">
        <v>731</v>
      </c>
      <c r="B209" s="16" t="s">
        <v>732</v>
      </c>
      <c r="C209" s="16" t="s">
        <v>5</v>
      </c>
      <c r="D209" s="11" t="s">
        <v>733</v>
      </c>
      <c r="E209" s="10">
        <v>37029</v>
      </c>
      <c r="F209" s="10">
        <v>1965</v>
      </c>
      <c r="G209" s="11" t="s">
        <v>47</v>
      </c>
      <c r="H209" s="12">
        <v>6250</v>
      </c>
      <c r="I209" s="12">
        <v>4298</v>
      </c>
      <c r="J209" s="10" t="s">
        <v>30</v>
      </c>
      <c r="K209" s="21">
        <v>14.4</v>
      </c>
      <c r="L209" s="14">
        <v>61891.199999999997</v>
      </c>
      <c r="M209" s="15">
        <v>0.15</v>
      </c>
      <c r="N209" s="14">
        <v>52607.519999999997</v>
      </c>
      <c r="O209" s="15">
        <v>0.65188500000000005</v>
      </c>
      <c r="P209" s="14">
        <v>18313.466824800002</v>
      </c>
      <c r="Q209" s="15">
        <v>0.09</v>
      </c>
      <c r="R209" s="21">
        <v>47.343640000000008</v>
      </c>
      <c r="S209" s="13">
        <v>0</v>
      </c>
      <c r="T209" s="14">
        <v>0</v>
      </c>
      <c r="U209" s="14">
        <v>203482.96472000005</v>
      </c>
    </row>
    <row r="210" spans="1:21" x14ac:dyDescent="0.25">
      <c r="A210" s="11" t="s">
        <v>734</v>
      </c>
      <c r="B210" s="16" t="s">
        <v>734</v>
      </c>
      <c r="C210" s="16" t="s">
        <v>4</v>
      </c>
      <c r="D210" s="11" t="s">
        <v>735</v>
      </c>
      <c r="E210" s="10">
        <v>37059</v>
      </c>
      <c r="F210" s="10">
        <v>1973</v>
      </c>
      <c r="G210" s="11" t="s">
        <v>35</v>
      </c>
      <c r="H210" s="12">
        <v>36571</v>
      </c>
      <c r="I210" s="12">
        <v>8550</v>
      </c>
      <c r="J210" s="10" t="s">
        <v>30</v>
      </c>
      <c r="K210" s="21">
        <v>16.2</v>
      </c>
      <c r="L210" s="14">
        <v>138510</v>
      </c>
      <c r="M210" s="15">
        <v>0.15</v>
      </c>
      <c r="N210" s="14">
        <v>117733.5</v>
      </c>
      <c r="O210" s="15">
        <v>0.5455025</v>
      </c>
      <c r="P210" s="14">
        <v>53509.581416250003</v>
      </c>
      <c r="Q210" s="15">
        <v>0.09</v>
      </c>
      <c r="R210" s="21">
        <v>69.538117500000013</v>
      </c>
      <c r="S210" s="13">
        <v>2371</v>
      </c>
      <c r="T210" s="14">
        <v>7113</v>
      </c>
      <c r="U210" s="14">
        <v>601663.90462500008</v>
      </c>
    </row>
    <row r="211" spans="1:21" x14ac:dyDescent="0.25">
      <c r="A211" s="11" t="s">
        <v>736</v>
      </c>
      <c r="B211" s="16" t="s">
        <v>736</v>
      </c>
      <c r="C211" s="16" t="s">
        <v>4</v>
      </c>
      <c r="D211" s="11" t="s">
        <v>737</v>
      </c>
      <c r="E211" s="10">
        <v>37091</v>
      </c>
      <c r="F211" s="10">
        <v>2002</v>
      </c>
      <c r="G211" s="11" t="s">
        <v>33</v>
      </c>
      <c r="H211" s="12">
        <v>42410</v>
      </c>
      <c r="I211" s="12">
        <v>4455</v>
      </c>
      <c r="J211" s="10" t="s">
        <v>30</v>
      </c>
      <c r="K211" s="21">
        <v>22.77</v>
      </c>
      <c r="L211" s="14">
        <v>101440.35</v>
      </c>
      <c r="M211" s="15">
        <v>0.05</v>
      </c>
      <c r="N211" s="14">
        <v>96368.332500000004</v>
      </c>
      <c r="O211" s="15">
        <v>0.4906549999999999</v>
      </c>
      <c r="P211" s="14">
        <v>49084.728317212503</v>
      </c>
      <c r="Q211" s="15">
        <v>6.25E-2</v>
      </c>
      <c r="R211" s="21">
        <v>176.28634188000001</v>
      </c>
      <c r="S211" s="13">
        <v>24590</v>
      </c>
      <c r="T211" s="14">
        <v>73770</v>
      </c>
      <c r="U211" s="14">
        <v>859125.65307540004</v>
      </c>
    </row>
    <row r="212" spans="1:21" x14ac:dyDescent="0.25">
      <c r="A212" s="11" t="s">
        <v>738</v>
      </c>
      <c r="B212" s="16" t="s">
        <v>738</v>
      </c>
      <c r="C212" s="16" t="s">
        <v>4</v>
      </c>
      <c r="D212" s="11" t="s">
        <v>739</v>
      </c>
      <c r="E212" s="10">
        <v>37029</v>
      </c>
      <c r="F212" s="10">
        <v>1975</v>
      </c>
      <c r="G212" s="11" t="s">
        <v>94</v>
      </c>
      <c r="H212" s="12">
        <v>20267</v>
      </c>
      <c r="I212" s="12">
        <v>2050</v>
      </c>
      <c r="J212" s="10" t="s">
        <v>30</v>
      </c>
      <c r="K212" s="21">
        <v>16</v>
      </c>
      <c r="L212" s="14">
        <v>32800</v>
      </c>
      <c r="M212" s="15">
        <v>0.1</v>
      </c>
      <c r="N212" s="14">
        <v>29520</v>
      </c>
      <c r="O212" s="15">
        <v>0.65188500000000005</v>
      </c>
      <c r="P212" s="14">
        <v>10276.354799999996</v>
      </c>
      <c r="Q212" s="15">
        <v>8.5000000000000006E-2</v>
      </c>
      <c r="R212" s="21">
        <v>58.974776470588218</v>
      </c>
      <c r="S212" s="13">
        <v>12067</v>
      </c>
      <c r="T212" s="14">
        <v>36201</v>
      </c>
      <c r="U212" s="14">
        <v>157099.29176470585</v>
      </c>
    </row>
    <row r="213" spans="1:21" ht="75" x14ac:dyDescent="0.25">
      <c r="A213" s="11" t="s">
        <v>740</v>
      </c>
      <c r="B213" s="16" t="s">
        <v>741</v>
      </c>
      <c r="C213" s="16" t="s">
        <v>742</v>
      </c>
      <c r="D213" s="11" t="s">
        <v>743</v>
      </c>
      <c r="E213" s="10">
        <v>37024</v>
      </c>
      <c r="F213" s="10">
        <v>1970</v>
      </c>
      <c r="G213" s="11" t="s">
        <v>94</v>
      </c>
      <c r="H213" s="12">
        <v>14758</v>
      </c>
      <c r="I213" s="12">
        <v>1800</v>
      </c>
      <c r="J213" s="10" t="s">
        <v>30</v>
      </c>
      <c r="K213" s="21">
        <v>16</v>
      </c>
      <c r="L213" s="14">
        <v>28800</v>
      </c>
      <c r="M213" s="15">
        <v>0.1</v>
      </c>
      <c r="N213" s="14">
        <v>25920</v>
      </c>
      <c r="O213" s="15">
        <v>0.61138999999999999</v>
      </c>
      <c r="P213" s="14">
        <v>10072.771199999999</v>
      </c>
      <c r="Q213" s="15">
        <v>8.5000000000000006E-2</v>
      </c>
      <c r="R213" s="21">
        <v>65.835105882352948</v>
      </c>
      <c r="S213" s="13">
        <v>7558</v>
      </c>
      <c r="T213" s="14">
        <v>22674</v>
      </c>
      <c r="U213" s="14">
        <v>141177.1905882353</v>
      </c>
    </row>
    <row r="214" spans="1:21" x14ac:dyDescent="0.25">
      <c r="A214" s="11" t="s">
        <v>744</v>
      </c>
      <c r="B214" s="16" t="s">
        <v>744</v>
      </c>
      <c r="C214" s="16" t="s">
        <v>4</v>
      </c>
      <c r="D214" s="11" t="s">
        <v>745</v>
      </c>
      <c r="E214" s="10">
        <v>37180</v>
      </c>
      <c r="F214" s="10">
        <v>1946</v>
      </c>
      <c r="G214" s="11" t="s">
        <v>31</v>
      </c>
      <c r="H214" s="12">
        <v>3125</v>
      </c>
      <c r="I214" s="12">
        <v>1640</v>
      </c>
      <c r="J214" s="10" t="s">
        <v>30</v>
      </c>
      <c r="K214" s="21">
        <v>18</v>
      </c>
      <c r="L214" s="14">
        <v>29520</v>
      </c>
      <c r="M214" s="15">
        <v>0.15</v>
      </c>
      <c r="N214" s="14">
        <v>25092</v>
      </c>
      <c r="O214" s="15">
        <v>0.74906249999999996</v>
      </c>
      <c r="P214" s="14">
        <v>6296.5237500000003</v>
      </c>
      <c r="Q214" s="15">
        <v>0.09</v>
      </c>
      <c r="R214" s="21">
        <v>42.659374999999997</v>
      </c>
      <c r="S214" s="13">
        <v>0</v>
      </c>
      <c r="T214" s="14">
        <v>0</v>
      </c>
      <c r="U214" s="14">
        <v>69961.375</v>
      </c>
    </row>
    <row r="215" spans="1:21" x14ac:dyDescent="0.25">
      <c r="A215" s="11" t="s">
        <v>746</v>
      </c>
      <c r="B215" s="16" t="s">
        <v>746</v>
      </c>
      <c r="C215" s="16" t="s">
        <v>4</v>
      </c>
      <c r="D215" s="11" t="s">
        <v>747</v>
      </c>
      <c r="E215" s="10">
        <v>37072</v>
      </c>
      <c r="F215" s="10">
        <v>1987</v>
      </c>
      <c r="G215" s="11" t="s">
        <v>94</v>
      </c>
      <c r="H215" s="12">
        <v>54622</v>
      </c>
      <c r="I215" s="12">
        <v>46325</v>
      </c>
      <c r="J215" s="10" t="s">
        <v>30</v>
      </c>
      <c r="K215" s="21">
        <v>12.8</v>
      </c>
      <c r="L215" s="14">
        <v>592960</v>
      </c>
      <c r="M215" s="15">
        <v>0.1</v>
      </c>
      <c r="N215" s="14">
        <v>533664</v>
      </c>
      <c r="O215" s="15">
        <v>0.56842749999999986</v>
      </c>
      <c r="P215" s="14">
        <v>230314.70664000005</v>
      </c>
      <c r="Q215" s="15">
        <v>8.5000000000000006E-2</v>
      </c>
      <c r="R215" s="21">
        <v>58.490767058823536</v>
      </c>
      <c r="S215" s="13">
        <v>0</v>
      </c>
      <c r="T215" s="14">
        <v>0</v>
      </c>
      <c r="U215" s="14">
        <v>2709584.7840000005</v>
      </c>
    </row>
    <row r="216" spans="1:21" x14ac:dyDescent="0.25">
      <c r="A216" s="11" t="s">
        <v>748</v>
      </c>
      <c r="B216" s="16" t="s">
        <v>748</v>
      </c>
      <c r="C216" s="16" t="s">
        <v>4</v>
      </c>
      <c r="D216" s="11" t="s">
        <v>749</v>
      </c>
      <c r="E216" s="10">
        <v>37180</v>
      </c>
      <c r="F216" s="10">
        <v>1961</v>
      </c>
      <c r="G216" s="11" t="s">
        <v>146</v>
      </c>
      <c r="H216" s="12">
        <v>3125</v>
      </c>
      <c r="I216" s="12">
        <v>1560</v>
      </c>
      <c r="J216" s="10" t="s">
        <v>30</v>
      </c>
      <c r="K216" s="21">
        <v>16</v>
      </c>
      <c r="L216" s="14">
        <v>24960</v>
      </c>
      <c r="M216" s="15">
        <v>0.1</v>
      </c>
      <c r="N216" s="14">
        <v>22464</v>
      </c>
      <c r="O216" s="15">
        <v>0.74906249999999996</v>
      </c>
      <c r="P216" s="14">
        <v>5637.0600000000013</v>
      </c>
      <c r="Q216" s="15">
        <v>8.5000000000000006E-2</v>
      </c>
      <c r="R216" s="21">
        <v>42.511764705882349</v>
      </c>
      <c r="S216" s="13">
        <v>0</v>
      </c>
      <c r="T216" s="14">
        <v>0</v>
      </c>
      <c r="U216" s="14">
        <v>66318.352941176476</v>
      </c>
    </row>
    <row r="217" spans="1:21" x14ac:dyDescent="0.25">
      <c r="A217" s="11" t="s">
        <v>750</v>
      </c>
      <c r="B217" s="16" t="s">
        <v>750</v>
      </c>
      <c r="C217" s="16" t="s">
        <v>4</v>
      </c>
      <c r="D217" s="11" t="s">
        <v>751</v>
      </c>
      <c r="E217" s="10">
        <v>37258</v>
      </c>
      <c r="F217" s="10">
        <v>1951</v>
      </c>
      <c r="G217" s="11" t="s">
        <v>94</v>
      </c>
      <c r="H217" s="12">
        <v>13275</v>
      </c>
      <c r="I217" s="12">
        <v>2500</v>
      </c>
      <c r="J217" s="10" t="s">
        <v>30</v>
      </c>
      <c r="K217" s="21">
        <v>16</v>
      </c>
      <c r="L217" s="14">
        <v>40000</v>
      </c>
      <c r="M217" s="15">
        <v>0.1</v>
      </c>
      <c r="N217" s="14">
        <v>36000</v>
      </c>
      <c r="O217" s="15">
        <v>0.65785249999999995</v>
      </c>
      <c r="P217" s="14">
        <v>12317.31</v>
      </c>
      <c r="Q217" s="15">
        <v>8.5000000000000006E-2</v>
      </c>
      <c r="R217" s="21">
        <v>57.963811764705881</v>
      </c>
      <c r="S217" s="13">
        <v>3275</v>
      </c>
      <c r="T217" s="14">
        <v>9825</v>
      </c>
      <c r="U217" s="14">
        <v>154734.5294117647</v>
      </c>
    </row>
    <row r="218" spans="1:21" ht="30" x14ac:dyDescent="0.25">
      <c r="A218" s="11" t="s">
        <v>752</v>
      </c>
      <c r="B218" s="16" t="s">
        <v>753</v>
      </c>
      <c r="C218" s="16" t="s">
        <v>5</v>
      </c>
      <c r="D218" s="11" t="s">
        <v>754</v>
      </c>
      <c r="E218" s="10">
        <v>37059</v>
      </c>
      <c r="F218" s="10">
        <v>2001</v>
      </c>
      <c r="G218" s="11" t="s">
        <v>29</v>
      </c>
      <c r="H218" s="12">
        <v>44280</v>
      </c>
      <c r="I218" s="12">
        <v>7556</v>
      </c>
      <c r="J218" s="10" t="s">
        <v>30</v>
      </c>
      <c r="K218" s="21">
        <v>14.4</v>
      </c>
      <c r="L218" s="14">
        <v>108806.39999999999</v>
      </c>
      <c r="M218" s="15">
        <v>0.1</v>
      </c>
      <c r="N218" s="14">
        <v>97925.760000000009</v>
      </c>
      <c r="O218" s="15">
        <v>0.5455025</v>
      </c>
      <c r="P218" s="14">
        <v>44507.013105600003</v>
      </c>
      <c r="Q218" s="15">
        <v>8.5000000000000006E-2</v>
      </c>
      <c r="R218" s="21">
        <v>69.29750117647059</v>
      </c>
      <c r="S218" s="13">
        <v>14056</v>
      </c>
      <c r="T218" s="14">
        <v>42168</v>
      </c>
      <c r="U218" s="14">
        <v>565779.91888941173</v>
      </c>
    </row>
    <row r="219" spans="1:21" x14ac:dyDescent="0.25">
      <c r="A219" s="11" t="s">
        <v>755</v>
      </c>
      <c r="B219" s="16" t="s">
        <v>755</v>
      </c>
      <c r="C219" s="16" t="s">
        <v>4</v>
      </c>
      <c r="D219" s="11" t="s">
        <v>756</v>
      </c>
      <c r="E219" s="10">
        <v>37069</v>
      </c>
      <c r="F219" s="10">
        <v>1954</v>
      </c>
      <c r="G219" s="11" t="s">
        <v>35</v>
      </c>
      <c r="H219" s="12">
        <v>8142</v>
      </c>
      <c r="I219" s="12">
        <v>1412</v>
      </c>
      <c r="J219" s="10" t="s">
        <v>30</v>
      </c>
      <c r="K219" s="21">
        <v>18</v>
      </c>
      <c r="L219" s="14">
        <v>25416</v>
      </c>
      <c r="M219" s="15">
        <v>0.15</v>
      </c>
      <c r="N219" s="14">
        <v>21603.599999999999</v>
      </c>
      <c r="O219" s="15">
        <v>0.49154999999999999</v>
      </c>
      <c r="P219" s="14">
        <v>10984.350420000001</v>
      </c>
      <c r="Q219" s="15">
        <v>0.09</v>
      </c>
      <c r="R219" s="21">
        <v>86.436499999999995</v>
      </c>
      <c r="S219" s="13">
        <v>2494</v>
      </c>
      <c r="T219" s="14">
        <v>7482</v>
      </c>
      <c r="U219" s="14">
        <v>129530.338</v>
      </c>
    </row>
    <row r="220" spans="1:21" x14ac:dyDescent="0.25">
      <c r="A220" s="11" t="s">
        <v>757</v>
      </c>
      <c r="B220" s="16" t="s">
        <v>757</v>
      </c>
      <c r="C220" s="16" t="s">
        <v>4</v>
      </c>
      <c r="D220" s="11" t="s">
        <v>758</v>
      </c>
      <c r="E220" s="10">
        <v>37291</v>
      </c>
      <c r="F220" s="10">
        <v>1984</v>
      </c>
      <c r="G220" s="11" t="s">
        <v>29</v>
      </c>
      <c r="H220" s="12">
        <v>36685</v>
      </c>
      <c r="I220" s="12">
        <v>9920</v>
      </c>
      <c r="J220" s="10" t="s">
        <v>30</v>
      </c>
      <c r="K220" s="21">
        <v>14.4</v>
      </c>
      <c r="L220" s="14">
        <v>142848</v>
      </c>
      <c r="M220" s="15">
        <v>0.1</v>
      </c>
      <c r="N220" s="14">
        <v>128563.2</v>
      </c>
      <c r="O220" s="15">
        <v>0.56842749999999986</v>
      </c>
      <c r="P220" s="14">
        <v>55484.341632000011</v>
      </c>
      <c r="Q220" s="15">
        <v>8.5000000000000006E-2</v>
      </c>
      <c r="R220" s="21">
        <v>65.802112941176475</v>
      </c>
      <c r="S220" s="13">
        <v>0</v>
      </c>
      <c r="T220" s="14">
        <v>0</v>
      </c>
      <c r="U220" s="14">
        <v>652756.96037647058</v>
      </c>
    </row>
    <row r="221" spans="1:21" x14ac:dyDescent="0.25">
      <c r="A221" s="11" t="s">
        <v>759</v>
      </c>
      <c r="B221" s="16" t="s">
        <v>759</v>
      </c>
      <c r="C221" s="16" t="s">
        <v>4</v>
      </c>
      <c r="D221" s="11" t="s">
        <v>760</v>
      </c>
      <c r="E221" s="10">
        <v>37034</v>
      </c>
      <c r="F221" s="10">
        <v>1972</v>
      </c>
      <c r="G221" s="11" t="s">
        <v>94</v>
      </c>
      <c r="H221" s="12">
        <v>16690</v>
      </c>
      <c r="I221" s="12">
        <v>5600</v>
      </c>
      <c r="J221" s="10" t="s">
        <v>30</v>
      </c>
      <c r="K221" s="21">
        <v>14.4</v>
      </c>
      <c r="L221" s="14">
        <v>80640</v>
      </c>
      <c r="M221" s="15">
        <v>0.1</v>
      </c>
      <c r="N221" s="14">
        <v>72576</v>
      </c>
      <c r="O221" s="15">
        <v>0.60139750000000003</v>
      </c>
      <c r="P221" s="14">
        <v>28928.975040000001</v>
      </c>
      <c r="Q221" s="15">
        <v>8.5000000000000006E-2</v>
      </c>
      <c r="R221" s="21">
        <v>60.775157647058819</v>
      </c>
      <c r="S221" s="13">
        <v>0</v>
      </c>
      <c r="T221" s="14">
        <v>0</v>
      </c>
      <c r="U221" s="14">
        <v>340340.88282352936</v>
      </c>
    </row>
    <row r="222" spans="1:21" ht="45" x14ac:dyDescent="0.25">
      <c r="A222" s="11" t="s">
        <v>761</v>
      </c>
      <c r="B222" s="16" t="s">
        <v>762</v>
      </c>
      <c r="C222" s="16" t="s">
        <v>117</v>
      </c>
      <c r="D222" s="11" t="s">
        <v>763</v>
      </c>
      <c r="E222" s="10">
        <v>37262</v>
      </c>
      <c r="F222" s="10">
        <v>1955</v>
      </c>
      <c r="G222" s="11" t="s">
        <v>94</v>
      </c>
      <c r="H222" s="12">
        <v>12744</v>
      </c>
      <c r="I222" s="12">
        <v>2400</v>
      </c>
      <c r="J222" s="10" t="s">
        <v>30</v>
      </c>
      <c r="K222" s="21">
        <v>16</v>
      </c>
      <c r="L222" s="14">
        <v>38400</v>
      </c>
      <c r="M222" s="15">
        <v>0.1</v>
      </c>
      <c r="N222" s="14">
        <v>34560</v>
      </c>
      <c r="O222" s="15">
        <v>0.56842749999999986</v>
      </c>
      <c r="P222" s="14">
        <v>14915.145600000003</v>
      </c>
      <c r="Q222" s="15">
        <v>8.5000000000000006E-2</v>
      </c>
      <c r="R222" s="21">
        <v>73.113458823529427</v>
      </c>
      <c r="S222" s="13">
        <v>3144</v>
      </c>
      <c r="T222" s="14">
        <v>9432</v>
      </c>
      <c r="U222" s="14">
        <v>184904.30117647065</v>
      </c>
    </row>
    <row r="223" spans="1:21" ht="45" x14ac:dyDescent="0.25">
      <c r="A223" s="11" t="s">
        <v>764</v>
      </c>
      <c r="B223" s="16" t="s">
        <v>765</v>
      </c>
      <c r="C223" s="16" t="s">
        <v>116</v>
      </c>
      <c r="D223" s="11" t="s">
        <v>766</v>
      </c>
      <c r="E223" s="10">
        <v>37262</v>
      </c>
      <c r="F223" s="10">
        <v>1931</v>
      </c>
      <c r="G223" s="11" t="s">
        <v>146</v>
      </c>
      <c r="H223" s="12">
        <v>26644</v>
      </c>
      <c r="I223" s="12">
        <v>4250</v>
      </c>
      <c r="J223" s="10" t="s">
        <v>30</v>
      </c>
      <c r="K223" s="21">
        <v>14.4</v>
      </c>
      <c r="L223" s="14">
        <v>61200</v>
      </c>
      <c r="M223" s="15">
        <v>0.1</v>
      </c>
      <c r="N223" s="14">
        <v>55080</v>
      </c>
      <c r="O223" s="15">
        <v>0.56842749999999986</v>
      </c>
      <c r="P223" s="14">
        <v>23771.01330000001</v>
      </c>
      <c r="Q223" s="15">
        <v>8.5000000000000006E-2</v>
      </c>
      <c r="R223" s="21">
        <v>65.802112941176475</v>
      </c>
      <c r="S223" s="13">
        <v>9644</v>
      </c>
      <c r="T223" s="14">
        <v>28932</v>
      </c>
      <c r="U223" s="14">
        <v>308590.98000000004</v>
      </c>
    </row>
    <row r="224" spans="1:21" ht="105" x14ac:dyDescent="0.25">
      <c r="A224" s="11" t="s">
        <v>767</v>
      </c>
      <c r="B224" s="16" t="s">
        <v>768</v>
      </c>
      <c r="C224" s="16" t="s">
        <v>769</v>
      </c>
      <c r="D224" s="11" t="s">
        <v>770</v>
      </c>
      <c r="E224" s="10">
        <v>37024</v>
      </c>
      <c r="F224" s="10">
        <v>1987</v>
      </c>
      <c r="G224" s="11" t="s">
        <v>32</v>
      </c>
      <c r="H224" s="12">
        <v>18900</v>
      </c>
      <c r="I224" s="12">
        <v>1500</v>
      </c>
      <c r="J224" s="10" t="s">
        <v>30</v>
      </c>
      <c r="K224" s="21">
        <v>18</v>
      </c>
      <c r="L224" s="14">
        <v>27000</v>
      </c>
      <c r="M224" s="15">
        <v>0.1</v>
      </c>
      <c r="N224" s="14">
        <v>24300</v>
      </c>
      <c r="O224" s="15">
        <v>0.61138999999999999</v>
      </c>
      <c r="P224" s="14">
        <v>9443.223</v>
      </c>
      <c r="Q224" s="15">
        <v>0.08</v>
      </c>
      <c r="R224" s="21">
        <v>78.693524999999994</v>
      </c>
      <c r="S224" s="13">
        <v>12900</v>
      </c>
      <c r="T224" s="14">
        <v>38700</v>
      </c>
      <c r="U224" s="14">
        <v>156740.28749999998</v>
      </c>
    </row>
    <row r="225" spans="1:21" x14ac:dyDescent="0.25">
      <c r="A225" s="11" t="s">
        <v>771</v>
      </c>
      <c r="B225" s="16" t="s">
        <v>771</v>
      </c>
      <c r="C225" s="16" t="s">
        <v>4</v>
      </c>
      <c r="D225" s="11" t="s">
        <v>772</v>
      </c>
      <c r="E225" s="10">
        <v>37069</v>
      </c>
      <c r="F225" s="10">
        <v>1997</v>
      </c>
      <c r="G225" s="11" t="s">
        <v>94</v>
      </c>
      <c r="H225" s="12">
        <v>114407</v>
      </c>
      <c r="I225" s="12">
        <v>21615</v>
      </c>
      <c r="J225" s="10" t="s">
        <v>30</v>
      </c>
      <c r="K225" s="21">
        <v>12.8</v>
      </c>
      <c r="L225" s="14">
        <v>276672</v>
      </c>
      <c r="M225" s="15">
        <v>0.1</v>
      </c>
      <c r="N225" s="14">
        <v>249004.79999999999</v>
      </c>
      <c r="O225" s="15">
        <v>0.49154999999999999</v>
      </c>
      <c r="P225" s="14">
        <v>126606.49056000001</v>
      </c>
      <c r="Q225" s="15">
        <v>8.5000000000000006E-2</v>
      </c>
      <c r="R225" s="21">
        <v>68.909929411764693</v>
      </c>
      <c r="S225" s="13">
        <v>27947</v>
      </c>
      <c r="T225" s="14">
        <v>181655.5</v>
      </c>
      <c r="U225" s="14">
        <v>1671143.6242352938</v>
      </c>
    </row>
    <row r="226" spans="1:21" ht="30" x14ac:dyDescent="0.25">
      <c r="A226" s="11" t="s">
        <v>773</v>
      </c>
      <c r="B226" s="16" t="s">
        <v>774</v>
      </c>
      <c r="C226" s="16" t="s">
        <v>5</v>
      </c>
      <c r="D226" s="11" t="s">
        <v>775</v>
      </c>
      <c r="E226" s="10">
        <v>37034</v>
      </c>
      <c r="F226" s="10">
        <v>1975</v>
      </c>
      <c r="G226" s="11" t="s">
        <v>94</v>
      </c>
      <c r="H226" s="12">
        <v>6830</v>
      </c>
      <c r="I226" s="12">
        <v>3310</v>
      </c>
      <c r="J226" s="10" t="s">
        <v>30</v>
      </c>
      <c r="K226" s="21">
        <v>16</v>
      </c>
      <c r="L226" s="14">
        <v>52960</v>
      </c>
      <c r="M226" s="15">
        <v>0.1</v>
      </c>
      <c r="N226" s="14">
        <v>47664</v>
      </c>
      <c r="O226" s="15">
        <v>0.60139750000000003</v>
      </c>
      <c r="P226" s="14">
        <v>18998.989560000002</v>
      </c>
      <c r="Q226" s="15">
        <v>8.5000000000000006E-2</v>
      </c>
      <c r="R226" s="21">
        <v>67.527952941176466</v>
      </c>
      <c r="S226" s="13">
        <v>0</v>
      </c>
      <c r="T226" s="14">
        <v>0</v>
      </c>
      <c r="U226" s="14">
        <v>223517.52423529411</v>
      </c>
    </row>
    <row r="227" spans="1:21" x14ac:dyDescent="0.25">
      <c r="A227" s="11" t="s">
        <v>776</v>
      </c>
      <c r="B227" s="16" t="s">
        <v>776</v>
      </c>
      <c r="C227" s="16" t="s">
        <v>4</v>
      </c>
      <c r="D227" s="11" t="s">
        <v>777</v>
      </c>
      <c r="E227" s="10">
        <v>37059</v>
      </c>
      <c r="F227" s="10">
        <v>1960</v>
      </c>
      <c r="G227" s="11" t="s">
        <v>31</v>
      </c>
      <c r="H227" s="12">
        <v>4770</v>
      </c>
      <c r="I227" s="12">
        <v>900</v>
      </c>
      <c r="J227" s="10" t="s">
        <v>30</v>
      </c>
      <c r="K227" s="21">
        <v>19.8</v>
      </c>
      <c r="L227" s="14">
        <v>17820</v>
      </c>
      <c r="M227" s="15">
        <v>0.15</v>
      </c>
      <c r="N227" s="14">
        <v>15147</v>
      </c>
      <c r="O227" s="15">
        <v>0.5455025</v>
      </c>
      <c r="P227" s="14">
        <v>6884.2736325000005</v>
      </c>
      <c r="Q227" s="15">
        <v>0.09</v>
      </c>
      <c r="R227" s="21">
        <v>84.991032500000017</v>
      </c>
      <c r="S227" s="13">
        <v>1170</v>
      </c>
      <c r="T227" s="14">
        <v>3510</v>
      </c>
      <c r="U227" s="14">
        <v>80001.929250000016</v>
      </c>
    </row>
    <row r="228" spans="1:21" x14ac:dyDescent="0.25">
      <c r="A228" s="11" t="s">
        <v>778</v>
      </c>
      <c r="B228" s="16" t="s">
        <v>778</v>
      </c>
      <c r="C228" s="16" t="s">
        <v>4</v>
      </c>
      <c r="D228" s="11" t="s">
        <v>779</v>
      </c>
      <c r="E228" s="10">
        <v>37164</v>
      </c>
      <c r="F228" s="10">
        <v>1966</v>
      </c>
      <c r="G228" s="11" t="s">
        <v>94</v>
      </c>
      <c r="H228" s="12">
        <v>13475</v>
      </c>
      <c r="I228" s="12">
        <v>4608</v>
      </c>
      <c r="J228" s="10" t="s">
        <v>30</v>
      </c>
      <c r="K228" s="21">
        <v>14.4</v>
      </c>
      <c r="L228" s="14">
        <v>66355.199999999997</v>
      </c>
      <c r="M228" s="15">
        <v>0.1</v>
      </c>
      <c r="N228" s="14">
        <v>59719.679999999993</v>
      </c>
      <c r="O228" s="15">
        <v>0.74906249999999996</v>
      </c>
      <c r="P228" s="14">
        <v>14985.9072</v>
      </c>
      <c r="Q228" s="15">
        <v>8.5000000000000006E-2</v>
      </c>
      <c r="R228" s="21">
        <v>38.260588235294122</v>
      </c>
      <c r="S228" s="13">
        <v>0</v>
      </c>
      <c r="T228" s="14">
        <v>0</v>
      </c>
      <c r="U228" s="14">
        <v>176304.79058823531</v>
      </c>
    </row>
    <row r="229" spans="1:21" ht="30" x14ac:dyDescent="0.25">
      <c r="A229" s="11" t="s">
        <v>780</v>
      </c>
      <c r="B229" s="16" t="s">
        <v>781</v>
      </c>
      <c r="C229" s="16" t="s">
        <v>5</v>
      </c>
      <c r="D229" s="11" t="s">
        <v>782</v>
      </c>
      <c r="E229" s="10">
        <v>37034</v>
      </c>
      <c r="F229" s="10">
        <v>1974</v>
      </c>
      <c r="G229" s="11" t="s">
        <v>29</v>
      </c>
      <c r="H229" s="12">
        <v>147851</v>
      </c>
      <c r="I229" s="12">
        <v>42894</v>
      </c>
      <c r="J229" s="10" t="s">
        <v>30</v>
      </c>
      <c r="K229" s="21">
        <v>12.8</v>
      </c>
      <c r="L229" s="14">
        <v>549043.20000000007</v>
      </c>
      <c r="M229" s="15">
        <v>0.1</v>
      </c>
      <c r="N229" s="14">
        <v>494138.88000000006</v>
      </c>
      <c r="O229" s="15">
        <v>0.60139750000000003</v>
      </c>
      <c r="P229" s="14">
        <v>196964.99291520001</v>
      </c>
      <c r="Q229" s="15">
        <v>8.5000000000000006E-2</v>
      </c>
      <c r="R229" s="21">
        <v>54.022362352941173</v>
      </c>
      <c r="S229" s="13">
        <v>0</v>
      </c>
      <c r="T229" s="14">
        <v>0</v>
      </c>
      <c r="U229" s="14">
        <v>2317235.2107670587</v>
      </c>
    </row>
    <row r="230" spans="1:21" x14ac:dyDescent="0.25">
      <c r="A230" s="11" t="s">
        <v>783</v>
      </c>
      <c r="B230" s="16" t="s">
        <v>783</v>
      </c>
      <c r="C230" s="16" t="s">
        <v>4</v>
      </c>
      <c r="D230" s="11" t="s">
        <v>784</v>
      </c>
      <c r="E230" s="10">
        <v>37059</v>
      </c>
      <c r="F230" s="10">
        <v>1971</v>
      </c>
      <c r="G230" s="11" t="s">
        <v>29</v>
      </c>
      <c r="H230" s="12">
        <v>20400</v>
      </c>
      <c r="I230" s="12">
        <v>8160</v>
      </c>
      <c r="J230" s="10" t="s">
        <v>30</v>
      </c>
      <c r="K230" s="21">
        <v>14.4</v>
      </c>
      <c r="L230" s="14">
        <v>117504</v>
      </c>
      <c r="M230" s="15">
        <v>0.1</v>
      </c>
      <c r="N230" s="14">
        <v>105753.60000000001</v>
      </c>
      <c r="O230" s="15">
        <v>0.5455025</v>
      </c>
      <c r="P230" s="14">
        <v>48064.746815999999</v>
      </c>
      <c r="Q230" s="15">
        <v>8.5000000000000006E-2</v>
      </c>
      <c r="R230" s="21">
        <v>69.29750117647059</v>
      </c>
      <c r="S230" s="13">
        <v>0</v>
      </c>
      <c r="T230" s="14">
        <v>0</v>
      </c>
      <c r="U230" s="14">
        <v>565467.60959999997</v>
      </c>
    </row>
    <row r="231" spans="1:21" ht="45" x14ac:dyDescent="0.25">
      <c r="A231" s="11" t="s">
        <v>785</v>
      </c>
      <c r="B231" s="16" t="s">
        <v>786</v>
      </c>
      <c r="C231" s="16" t="s">
        <v>117</v>
      </c>
      <c r="D231" s="11" t="s">
        <v>787</v>
      </c>
      <c r="E231" s="10">
        <v>37072</v>
      </c>
      <c r="F231" s="10">
        <v>1980</v>
      </c>
      <c r="G231" s="11" t="s">
        <v>94</v>
      </c>
      <c r="H231" s="12">
        <v>47329</v>
      </c>
      <c r="I231" s="12">
        <v>3990</v>
      </c>
      <c r="J231" s="10" t="s">
        <v>30</v>
      </c>
      <c r="K231" s="21">
        <v>16</v>
      </c>
      <c r="L231" s="14">
        <v>63840</v>
      </c>
      <c r="M231" s="15">
        <v>0.1</v>
      </c>
      <c r="N231" s="14">
        <v>57456</v>
      </c>
      <c r="O231" s="15">
        <v>0.56842749999999986</v>
      </c>
      <c r="P231" s="14">
        <v>24796.429560000008</v>
      </c>
      <c r="Q231" s="15">
        <v>8.5000000000000006E-2</v>
      </c>
      <c r="R231" s="21">
        <v>73.113458823529427</v>
      </c>
      <c r="S231" s="13">
        <v>31369</v>
      </c>
      <c r="T231" s="14">
        <v>94107</v>
      </c>
      <c r="U231" s="14">
        <v>385829.70070588239</v>
      </c>
    </row>
    <row r="232" spans="1:21" x14ac:dyDescent="0.25">
      <c r="A232" s="11" t="s">
        <v>788</v>
      </c>
      <c r="B232" s="16" t="s">
        <v>788</v>
      </c>
      <c r="C232" s="16" t="s">
        <v>4</v>
      </c>
      <c r="D232" s="11" t="s">
        <v>789</v>
      </c>
      <c r="E232" s="10">
        <v>37069</v>
      </c>
      <c r="F232" s="10">
        <v>1958</v>
      </c>
      <c r="G232" s="11" t="s">
        <v>146</v>
      </c>
      <c r="H232" s="12">
        <v>5250</v>
      </c>
      <c r="I232" s="12">
        <v>2500</v>
      </c>
      <c r="J232" s="10" t="s">
        <v>30</v>
      </c>
      <c r="K232" s="21">
        <v>16</v>
      </c>
      <c r="L232" s="14">
        <v>40000</v>
      </c>
      <c r="M232" s="15">
        <v>0.1</v>
      </c>
      <c r="N232" s="14">
        <v>36000</v>
      </c>
      <c r="O232" s="15">
        <v>0.49154999999999999</v>
      </c>
      <c r="P232" s="14">
        <v>18304.2</v>
      </c>
      <c r="Q232" s="15">
        <v>8.5000000000000006E-2</v>
      </c>
      <c r="R232" s="21">
        <v>86.137411764705874</v>
      </c>
      <c r="S232" s="13">
        <v>0</v>
      </c>
      <c r="T232" s="14">
        <v>0</v>
      </c>
      <c r="U232" s="14">
        <v>215343.5294117647</v>
      </c>
    </row>
    <row r="233" spans="1:21" ht="60" x14ac:dyDescent="0.25">
      <c r="A233" s="11" t="s">
        <v>790</v>
      </c>
      <c r="B233" s="16" t="s">
        <v>791</v>
      </c>
      <c r="C233" s="16" t="s">
        <v>162</v>
      </c>
      <c r="D233" s="11" t="s">
        <v>792</v>
      </c>
      <c r="E233" s="10">
        <v>37026</v>
      </c>
      <c r="F233" s="10">
        <v>1978</v>
      </c>
      <c r="G233" s="11" t="s">
        <v>29</v>
      </c>
      <c r="H233" s="12">
        <v>11500</v>
      </c>
      <c r="I233" s="12">
        <v>4575</v>
      </c>
      <c r="J233" s="10" t="s">
        <v>30</v>
      </c>
      <c r="K233" s="21">
        <v>14.4</v>
      </c>
      <c r="L233" s="14">
        <v>65880</v>
      </c>
      <c r="M233" s="15">
        <v>0.1</v>
      </c>
      <c r="N233" s="14">
        <v>59292</v>
      </c>
      <c r="O233" s="15">
        <v>0.63454250000000001</v>
      </c>
      <c r="P233" s="14">
        <v>21668.70609</v>
      </c>
      <c r="Q233" s="15">
        <v>8.5000000000000006E-2</v>
      </c>
      <c r="R233" s="21">
        <v>55.721519999999991</v>
      </c>
      <c r="S233" s="13">
        <v>0</v>
      </c>
      <c r="T233" s="14">
        <v>0</v>
      </c>
      <c r="U233" s="14">
        <v>254925.95399999997</v>
      </c>
    </row>
    <row r="234" spans="1:21" ht="30" x14ac:dyDescent="0.25">
      <c r="A234" s="11" t="s">
        <v>793</v>
      </c>
      <c r="B234" s="16" t="s">
        <v>794</v>
      </c>
      <c r="C234" s="16" t="s">
        <v>118</v>
      </c>
      <c r="D234" s="11" t="s">
        <v>795</v>
      </c>
      <c r="E234" s="10">
        <v>37067</v>
      </c>
      <c r="F234" s="10">
        <v>1962</v>
      </c>
      <c r="G234" s="11" t="s">
        <v>94</v>
      </c>
      <c r="H234" s="12">
        <v>20880</v>
      </c>
      <c r="I234" s="12">
        <v>2477</v>
      </c>
      <c r="J234" s="10" t="s">
        <v>30</v>
      </c>
      <c r="K234" s="21">
        <v>16</v>
      </c>
      <c r="L234" s="14">
        <v>39632</v>
      </c>
      <c r="M234" s="15">
        <v>0.1</v>
      </c>
      <c r="N234" s="14">
        <v>35668.800000000003</v>
      </c>
      <c r="O234" s="15">
        <v>0.5557399999999999</v>
      </c>
      <c r="P234" s="14">
        <v>15846.221088000006</v>
      </c>
      <c r="Q234" s="15">
        <v>8.5000000000000006E-2</v>
      </c>
      <c r="R234" s="21">
        <v>75.262870588235316</v>
      </c>
      <c r="S234" s="13">
        <v>10972</v>
      </c>
      <c r="T234" s="14">
        <v>32916</v>
      </c>
      <c r="U234" s="14">
        <v>219342.13044705888</v>
      </c>
    </row>
    <row r="235" spans="1:21" ht="60" x14ac:dyDescent="0.25">
      <c r="A235" s="11" t="s">
        <v>796</v>
      </c>
      <c r="B235" s="16" t="s">
        <v>797</v>
      </c>
      <c r="C235" s="16" t="s">
        <v>162</v>
      </c>
      <c r="D235" s="11" t="s">
        <v>798</v>
      </c>
      <c r="E235" s="10">
        <v>37030</v>
      </c>
      <c r="F235" s="10">
        <v>1953</v>
      </c>
      <c r="G235" s="11" t="s">
        <v>32</v>
      </c>
      <c r="H235" s="12">
        <v>7200</v>
      </c>
      <c r="I235" s="12">
        <v>2138</v>
      </c>
      <c r="J235" s="10" t="s">
        <v>30</v>
      </c>
      <c r="K235" s="21">
        <v>18</v>
      </c>
      <c r="L235" s="14">
        <v>38484</v>
      </c>
      <c r="M235" s="15">
        <v>0.1</v>
      </c>
      <c r="N235" s="14">
        <v>34635.599999999999</v>
      </c>
      <c r="O235" s="15">
        <v>0.63055250000000007</v>
      </c>
      <c r="P235" s="14">
        <v>12796.035830999996</v>
      </c>
      <c r="Q235" s="15">
        <v>0.08</v>
      </c>
      <c r="R235" s="21">
        <v>74.813118749999987</v>
      </c>
      <c r="S235" s="13">
        <v>0</v>
      </c>
      <c r="T235" s="14">
        <v>0</v>
      </c>
      <c r="U235" s="14">
        <v>159950.44788749996</v>
      </c>
    </row>
    <row r="236" spans="1:21" x14ac:dyDescent="0.25">
      <c r="A236" s="11" t="s">
        <v>799</v>
      </c>
      <c r="B236" s="16" t="s">
        <v>799</v>
      </c>
      <c r="C236" s="16" t="s">
        <v>147</v>
      </c>
      <c r="D236" s="11" t="s">
        <v>800</v>
      </c>
      <c r="E236" s="10">
        <v>37118</v>
      </c>
      <c r="F236" s="10">
        <v>2016</v>
      </c>
      <c r="G236" s="11" t="s">
        <v>33</v>
      </c>
      <c r="H236" s="12">
        <v>34978</v>
      </c>
      <c r="I236" s="12">
        <v>3265</v>
      </c>
      <c r="J236" s="10" t="s">
        <v>30</v>
      </c>
      <c r="K236" s="21">
        <v>27.6</v>
      </c>
      <c r="L236" s="14">
        <v>90114</v>
      </c>
      <c r="M236" s="15">
        <v>0.05</v>
      </c>
      <c r="N236" s="14">
        <v>85608.3</v>
      </c>
      <c r="O236" s="15">
        <v>0.44155</v>
      </c>
      <c r="P236" s="14">
        <v>47807.955134999997</v>
      </c>
      <c r="Q236" s="15">
        <v>6.25E-2</v>
      </c>
      <c r="R236" s="21">
        <v>234.28094400000001</v>
      </c>
      <c r="S236" s="13">
        <v>21918</v>
      </c>
      <c r="T236" s="14">
        <v>65754</v>
      </c>
      <c r="U236" s="14">
        <v>830681.28215999994</v>
      </c>
    </row>
    <row r="237" spans="1:21" x14ac:dyDescent="0.25">
      <c r="A237" s="11" t="s">
        <v>801</v>
      </c>
      <c r="B237" s="16" t="s">
        <v>801</v>
      </c>
      <c r="C237" s="16" t="s">
        <v>4</v>
      </c>
      <c r="D237" s="11" t="s">
        <v>802</v>
      </c>
      <c r="E237" s="10">
        <v>37059</v>
      </c>
      <c r="F237" s="10">
        <v>1921</v>
      </c>
      <c r="G237" s="11" t="s">
        <v>94</v>
      </c>
      <c r="H237" s="12">
        <v>155217</v>
      </c>
      <c r="I237" s="12">
        <v>2376</v>
      </c>
      <c r="J237" s="10" t="s">
        <v>30</v>
      </c>
      <c r="K237" s="21">
        <v>16</v>
      </c>
      <c r="L237" s="14">
        <v>38016</v>
      </c>
      <c r="M237" s="15">
        <v>0.1</v>
      </c>
      <c r="N237" s="14">
        <v>34214.400000000001</v>
      </c>
      <c r="O237" s="15">
        <v>0.5455025</v>
      </c>
      <c r="P237" s="14">
        <v>15550.359264000001</v>
      </c>
      <c r="Q237" s="15">
        <v>8.5000000000000006E-2</v>
      </c>
      <c r="R237" s="21">
        <v>76.997223529411755</v>
      </c>
      <c r="S237" s="13">
        <v>145713</v>
      </c>
      <c r="T237" s="14">
        <v>437139</v>
      </c>
      <c r="U237" s="14">
        <v>620084.40310588235</v>
      </c>
    </row>
    <row r="238" spans="1:21" ht="30" x14ac:dyDescent="0.25">
      <c r="A238" s="11" t="s">
        <v>803</v>
      </c>
      <c r="B238" s="16" t="s">
        <v>804</v>
      </c>
      <c r="C238" s="16" t="s">
        <v>63</v>
      </c>
      <c r="D238" s="11" t="s">
        <v>805</v>
      </c>
      <c r="E238" s="10">
        <v>37072</v>
      </c>
      <c r="F238" s="10">
        <v>1942</v>
      </c>
      <c r="G238" s="11" t="s">
        <v>94</v>
      </c>
      <c r="H238" s="12">
        <v>7515</v>
      </c>
      <c r="I238" s="12">
        <v>1900</v>
      </c>
      <c r="J238" s="10" t="s">
        <v>30</v>
      </c>
      <c r="K238" s="21">
        <v>16</v>
      </c>
      <c r="L238" s="14">
        <v>30400</v>
      </c>
      <c r="M238" s="15">
        <v>0.1</v>
      </c>
      <c r="N238" s="14">
        <v>27360</v>
      </c>
      <c r="O238" s="15">
        <v>0.56842749999999986</v>
      </c>
      <c r="P238" s="14">
        <v>11807.823600000003</v>
      </c>
      <c r="Q238" s="15">
        <v>8.5000000000000006E-2</v>
      </c>
      <c r="R238" s="21">
        <v>73.113458823529427</v>
      </c>
      <c r="S238" s="13">
        <v>0</v>
      </c>
      <c r="T238" s="14">
        <v>0</v>
      </c>
      <c r="U238" s="14">
        <v>138915.57176470591</v>
      </c>
    </row>
    <row r="239" spans="1:21" x14ac:dyDescent="0.25">
      <c r="A239" s="11" t="s">
        <v>806</v>
      </c>
      <c r="B239" s="16" t="s">
        <v>806</v>
      </c>
      <c r="C239" s="16" t="s">
        <v>4</v>
      </c>
      <c r="D239" s="11" t="s">
        <v>807</v>
      </c>
      <c r="E239" s="10">
        <v>37133</v>
      </c>
      <c r="F239" s="10">
        <v>1998</v>
      </c>
      <c r="G239" s="11" t="s">
        <v>33</v>
      </c>
      <c r="H239" s="12">
        <v>18792</v>
      </c>
      <c r="I239" s="12">
        <v>2450</v>
      </c>
      <c r="J239" s="10" t="s">
        <v>30</v>
      </c>
      <c r="K239" s="21">
        <v>23</v>
      </c>
      <c r="L239" s="14">
        <v>56350</v>
      </c>
      <c r="M239" s="15">
        <v>0.05</v>
      </c>
      <c r="N239" s="14">
        <v>53532.5</v>
      </c>
      <c r="O239" s="15">
        <v>0.49550250000000001</v>
      </c>
      <c r="P239" s="14">
        <v>27007.012418750001</v>
      </c>
      <c r="Q239" s="15">
        <v>6.25E-2</v>
      </c>
      <c r="R239" s="21">
        <v>176.37232600000002</v>
      </c>
      <c r="S239" s="13">
        <v>8992</v>
      </c>
      <c r="T239" s="14">
        <v>26976</v>
      </c>
      <c r="U239" s="14">
        <v>459088.19870000007</v>
      </c>
    </row>
    <row r="240" spans="1:21" x14ac:dyDescent="0.25">
      <c r="A240" s="11" t="s">
        <v>808</v>
      </c>
      <c r="B240" s="16" t="s">
        <v>808</v>
      </c>
      <c r="C240" s="16" t="s">
        <v>4</v>
      </c>
      <c r="D240" s="11" t="s">
        <v>809</v>
      </c>
      <c r="E240" s="10">
        <v>37258</v>
      </c>
      <c r="F240" s="10">
        <v>1973</v>
      </c>
      <c r="G240" s="11" t="s">
        <v>33</v>
      </c>
      <c r="H240" s="12">
        <v>22088</v>
      </c>
      <c r="I240" s="12">
        <v>2304</v>
      </c>
      <c r="J240" s="10" t="s">
        <v>30</v>
      </c>
      <c r="K240" s="21">
        <v>23</v>
      </c>
      <c r="L240" s="14">
        <v>52992</v>
      </c>
      <c r="M240" s="15">
        <v>0.05</v>
      </c>
      <c r="N240" s="14">
        <v>50342.400000000001</v>
      </c>
      <c r="O240" s="15">
        <v>0.60785249999999991</v>
      </c>
      <c r="P240" s="14">
        <v>19741.646304000005</v>
      </c>
      <c r="Q240" s="15">
        <v>6.25E-2</v>
      </c>
      <c r="R240" s="21">
        <v>137.09476600000005</v>
      </c>
      <c r="S240" s="13">
        <v>12872</v>
      </c>
      <c r="T240" s="14">
        <v>38616</v>
      </c>
      <c r="U240" s="14">
        <v>354482.34086400014</v>
      </c>
    </row>
    <row r="241" spans="1:21" x14ac:dyDescent="0.25">
      <c r="A241" s="11" t="s">
        <v>810</v>
      </c>
      <c r="B241" s="16" t="s">
        <v>810</v>
      </c>
      <c r="C241" s="16" t="s">
        <v>4</v>
      </c>
      <c r="D241" s="11" t="s">
        <v>811</v>
      </c>
      <c r="E241" s="10">
        <v>37207</v>
      </c>
      <c r="F241" s="10">
        <v>1957</v>
      </c>
      <c r="G241" s="11" t="s">
        <v>94</v>
      </c>
      <c r="H241" s="12">
        <v>2825</v>
      </c>
      <c r="I241" s="12">
        <v>624</v>
      </c>
      <c r="J241" s="10" t="s">
        <v>30</v>
      </c>
      <c r="K241" s="21">
        <v>17.600000000000001</v>
      </c>
      <c r="L241" s="14">
        <v>10982.4</v>
      </c>
      <c r="M241" s="15">
        <v>0.1</v>
      </c>
      <c r="N241" s="14">
        <v>9884.1600000000017</v>
      </c>
      <c r="O241" s="15">
        <v>0.69045500000000004</v>
      </c>
      <c r="P241" s="14">
        <v>3059.5923072000005</v>
      </c>
      <c r="Q241" s="15">
        <v>8.5000000000000006E-2</v>
      </c>
      <c r="R241" s="21">
        <v>57.684621176470593</v>
      </c>
      <c r="S241" s="13">
        <v>329</v>
      </c>
      <c r="T241" s="14">
        <v>987</v>
      </c>
      <c r="U241" s="14">
        <v>36982.20361411765</v>
      </c>
    </row>
    <row r="242" spans="1:21" x14ac:dyDescent="0.25">
      <c r="A242" s="11" t="s">
        <v>812</v>
      </c>
      <c r="B242" s="16" t="s">
        <v>812</v>
      </c>
      <c r="C242" s="16" t="s">
        <v>4</v>
      </c>
      <c r="D242" s="11" t="s">
        <v>813</v>
      </c>
      <c r="E242" s="10">
        <v>37029</v>
      </c>
      <c r="F242" s="10">
        <v>1949</v>
      </c>
      <c r="G242" s="11" t="s">
        <v>35</v>
      </c>
      <c r="H242" s="12">
        <v>3720</v>
      </c>
      <c r="I242" s="12">
        <v>2545</v>
      </c>
      <c r="J242" s="10" t="s">
        <v>30</v>
      </c>
      <c r="K242" s="21">
        <v>18</v>
      </c>
      <c r="L242" s="14">
        <v>45810</v>
      </c>
      <c r="M242" s="15">
        <v>0.15</v>
      </c>
      <c r="N242" s="14">
        <v>38938.5</v>
      </c>
      <c r="O242" s="15">
        <v>0.65188500000000005</v>
      </c>
      <c r="P242" s="14">
        <v>13555.075927499998</v>
      </c>
      <c r="Q242" s="15">
        <v>0.09</v>
      </c>
      <c r="R242" s="21">
        <v>59.179549999999992</v>
      </c>
      <c r="S242" s="13">
        <v>0</v>
      </c>
      <c r="T242" s="14">
        <v>0</v>
      </c>
      <c r="U242" s="14">
        <v>150611.95474999998</v>
      </c>
    </row>
    <row r="243" spans="1:21" ht="75" x14ac:dyDescent="0.25">
      <c r="A243" s="11" t="s">
        <v>814</v>
      </c>
      <c r="B243" s="16" t="s">
        <v>815</v>
      </c>
      <c r="C243" s="16" t="s">
        <v>816</v>
      </c>
      <c r="D243" s="11" t="s">
        <v>817</v>
      </c>
      <c r="E243" s="10">
        <v>37225</v>
      </c>
      <c r="F243" s="10">
        <v>2004</v>
      </c>
      <c r="G243" s="11" t="s">
        <v>33</v>
      </c>
      <c r="H243" s="12">
        <v>13512</v>
      </c>
      <c r="I243" s="12">
        <v>2288</v>
      </c>
      <c r="J243" s="10" t="s">
        <v>30</v>
      </c>
      <c r="K243" s="21">
        <v>25.3</v>
      </c>
      <c r="L243" s="14">
        <v>57886.400000000001</v>
      </c>
      <c r="M243" s="15">
        <v>0.05</v>
      </c>
      <c r="N243" s="14">
        <v>54992.08</v>
      </c>
      <c r="O243" s="15">
        <v>0.60785249999999991</v>
      </c>
      <c r="P243" s="14">
        <v>21565.006691800008</v>
      </c>
      <c r="Q243" s="15">
        <v>6.25E-2</v>
      </c>
      <c r="R243" s="21">
        <v>150.80424260000007</v>
      </c>
      <c r="S243" s="13">
        <v>4360</v>
      </c>
      <c r="T243" s="14">
        <v>13080</v>
      </c>
      <c r="U243" s="14">
        <v>358120.10706880013</v>
      </c>
    </row>
    <row r="244" spans="1:21" ht="30" x14ac:dyDescent="0.25">
      <c r="A244" s="11" t="s">
        <v>818</v>
      </c>
      <c r="B244" s="16" t="s">
        <v>819</v>
      </c>
      <c r="C244" s="16" t="s">
        <v>118</v>
      </c>
      <c r="D244" s="11" t="s">
        <v>820</v>
      </c>
      <c r="E244" s="10">
        <v>37222</v>
      </c>
      <c r="F244" s="10">
        <v>1976</v>
      </c>
      <c r="G244" s="11" t="s">
        <v>32</v>
      </c>
      <c r="H244" s="12">
        <v>38282</v>
      </c>
      <c r="I244" s="12">
        <v>4219</v>
      </c>
      <c r="J244" s="10" t="s">
        <v>30</v>
      </c>
      <c r="K244" s="21">
        <v>16.2</v>
      </c>
      <c r="L244" s="14">
        <v>68347.8</v>
      </c>
      <c r="M244" s="15">
        <v>0.1</v>
      </c>
      <c r="N244" s="14">
        <v>61513.02</v>
      </c>
      <c r="O244" s="15">
        <v>0.5455025</v>
      </c>
      <c r="P244" s="14">
        <v>27957.513807449999</v>
      </c>
      <c r="Q244" s="15">
        <v>0.08</v>
      </c>
      <c r="R244" s="21">
        <v>82.832169375000007</v>
      </c>
      <c r="S244" s="13">
        <v>21406</v>
      </c>
      <c r="T244" s="14">
        <v>64218</v>
      </c>
      <c r="U244" s="14">
        <v>413686.92259312497</v>
      </c>
    </row>
    <row r="245" spans="1:21" ht="105" x14ac:dyDescent="0.25">
      <c r="A245" s="11" t="s">
        <v>821</v>
      </c>
      <c r="B245" s="16" t="s">
        <v>822</v>
      </c>
      <c r="C245" s="16" t="s">
        <v>823</v>
      </c>
      <c r="D245" s="11" t="s">
        <v>824</v>
      </c>
      <c r="E245" s="10">
        <v>37034</v>
      </c>
      <c r="F245" s="10">
        <v>1972</v>
      </c>
      <c r="G245" s="11" t="s">
        <v>94</v>
      </c>
      <c r="H245" s="12">
        <v>22761</v>
      </c>
      <c r="I245" s="12">
        <v>5363</v>
      </c>
      <c r="J245" s="10" t="s">
        <v>30</v>
      </c>
      <c r="K245" s="21">
        <v>14.4</v>
      </c>
      <c r="L245" s="14">
        <v>77227.199999999997</v>
      </c>
      <c r="M245" s="15">
        <v>0.1</v>
      </c>
      <c r="N245" s="14">
        <v>69504.479999999996</v>
      </c>
      <c r="O245" s="15">
        <v>0.60139750000000003</v>
      </c>
      <c r="P245" s="14">
        <v>27704.659489199999</v>
      </c>
      <c r="Q245" s="15">
        <v>8.5000000000000006E-2</v>
      </c>
      <c r="R245" s="21">
        <v>60.775157647058819</v>
      </c>
      <c r="S245" s="13">
        <v>1309</v>
      </c>
      <c r="T245" s="14">
        <v>3927</v>
      </c>
      <c r="U245" s="14">
        <v>329864.17046117643</v>
      </c>
    </row>
    <row r="246" spans="1:21" ht="75" x14ac:dyDescent="0.25">
      <c r="A246" s="11" t="s">
        <v>825</v>
      </c>
      <c r="B246" s="16" t="s">
        <v>826</v>
      </c>
      <c r="C246" s="16" t="s">
        <v>160</v>
      </c>
      <c r="D246" s="11" t="s">
        <v>827</v>
      </c>
      <c r="E246" s="10">
        <v>37029</v>
      </c>
      <c r="F246" s="10">
        <v>1978</v>
      </c>
      <c r="G246" s="11" t="s">
        <v>94</v>
      </c>
      <c r="H246" s="12">
        <v>17125</v>
      </c>
      <c r="I246" s="12">
        <v>4800</v>
      </c>
      <c r="J246" s="10" t="s">
        <v>30</v>
      </c>
      <c r="K246" s="21">
        <v>14.4</v>
      </c>
      <c r="L246" s="14">
        <v>69120</v>
      </c>
      <c r="M246" s="15">
        <v>0.1</v>
      </c>
      <c r="N246" s="14">
        <v>62208</v>
      </c>
      <c r="O246" s="15">
        <v>0.65188500000000005</v>
      </c>
      <c r="P246" s="14">
        <v>21655.537919999995</v>
      </c>
      <c r="Q246" s="15">
        <v>8.5000000000000006E-2</v>
      </c>
      <c r="R246" s="21">
        <v>53.077298823529397</v>
      </c>
      <c r="S246" s="13">
        <v>0</v>
      </c>
      <c r="T246" s="14">
        <v>0</v>
      </c>
      <c r="U246" s="14">
        <v>254771.03435294109</v>
      </c>
    </row>
    <row r="247" spans="1:21" ht="90" x14ac:dyDescent="0.25">
      <c r="A247" s="11" t="s">
        <v>828</v>
      </c>
      <c r="B247" s="16" t="s">
        <v>829</v>
      </c>
      <c r="C247" s="16" t="s">
        <v>830</v>
      </c>
      <c r="D247" s="11" t="s">
        <v>831</v>
      </c>
      <c r="E247" s="10">
        <v>37007</v>
      </c>
      <c r="F247" s="10">
        <v>1989</v>
      </c>
      <c r="G247" s="11" t="s">
        <v>35</v>
      </c>
      <c r="H247" s="12">
        <v>78620</v>
      </c>
      <c r="I247" s="12">
        <v>20000</v>
      </c>
      <c r="J247" s="10" t="s">
        <v>30</v>
      </c>
      <c r="K247" s="21">
        <v>14.4</v>
      </c>
      <c r="L247" s="14">
        <v>288000</v>
      </c>
      <c r="M247" s="15">
        <v>0.15</v>
      </c>
      <c r="N247" s="14">
        <v>244800</v>
      </c>
      <c r="O247" s="15">
        <v>0.62495250000000002</v>
      </c>
      <c r="P247" s="14">
        <v>91811.627999999997</v>
      </c>
      <c r="Q247" s="15">
        <v>0.09</v>
      </c>
      <c r="R247" s="21">
        <v>51.006459999999997</v>
      </c>
      <c r="S247" s="13">
        <v>0</v>
      </c>
      <c r="T247" s="14">
        <v>0</v>
      </c>
      <c r="U247" s="14">
        <v>1020129.2</v>
      </c>
    </row>
    <row r="248" spans="1:21" ht="30" x14ac:dyDescent="0.25">
      <c r="A248" s="11" t="s">
        <v>832</v>
      </c>
      <c r="B248" s="16" t="s">
        <v>833</v>
      </c>
      <c r="C248" s="16" t="s">
        <v>118</v>
      </c>
      <c r="D248" s="11" t="s">
        <v>834</v>
      </c>
      <c r="E248" s="10">
        <v>37072</v>
      </c>
      <c r="F248" s="10">
        <v>1973</v>
      </c>
      <c r="G248" s="11" t="s">
        <v>94</v>
      </c>
      <c r="H248" s="12">
        <v>42405</v>
      </c>
      <c r="I248" s="12">
        <v>12370</v>
      </c>
      <c r="J248" s="10" t="s">
        <v>30</v>
      </c>
      <c r="K248" s="21">
        <v>12.8</v>
      </c>
      <c r="L248" s="14">
        <v>158336</v>
      </c>
      <c r="M248" s="15">
        <v>0.1</v>
      </c>
      <c r="N248" s="14">
        <v>142502.39999999999</v>
      </c>
      <c r="O248" s="15">
        <v>0.56842749999999986</v>
      </c>
      <c r="P248" s="14">
        <v>61500.117024000021</v>
      </c>
      <c r="Q248" s="15">
        <v>8.5000000000000006E-2</v>
      </c>
      <c r="R248" s="21">
        <v>58.49076705882355</v>
      </c>
      <c r="S248" s="13">
        <v>0</v>
      </c>
      <c r="T248" s="14">
        <v>0</v>
      </c>
      <c r="U248" s="14">
        <v>723530.78851764731</v>
      </c>
    </row>
    <row r="249" spans="1:21" x14ac:dyDescent="0.25">
      <c r="A249" s="11" t="s">
        <v>835</v>
      </c>
      <c r="B249" s="16" t="s">
        <v>835</v>
      </c>
      <c r="C249" s="16" t="s">
        <v>4</v>
      </c>
      <c r="D249" s="11" t="s">
        <v>836</v>
      </c>
      <c r="E249" s="10">
        <v>37059</v>
      </c>
      <c r="F249" s="10">
        <v>2001</v>
      </c>
      <c r="G249" s="11" t="s">
        <v>33</v>
      </c>
      <c r="H249" s="12">
        <v>48599</v>
      </c>
      <c r="I249" s="12">
        <v>2979</v>
      </c>
      <c r="J249" s="10" t="s">
        <v>30</v>
      </c>
      <c r="K249" s="21">
        <v>25.3</v>
      </c>
      <c r="L249" s="14">
        <v>75368.7</v>
      </c>
      <c r="M249" s="15">
        <v>0.05</v>
      </c>
      <c r="N249" s="14">
        <v>71600.264999999999</v>
      </c>
      <c r="O249" s="15">
        <v>0.49550250000000001</v>
      </c>
      <c r="P249" s="14">
        <v>36122.154691837502</v>
      </c>
      <c r="Q249" s="15">
        <v>6.25E-2</v>
      </c>
      <c r="R249" s="21">
        <v>194.00955859999999</v>
      </c>
      <c r="S249" s="13">
        <v>36683</v>
      </c>
      <c r="T249" s="14">
        <v>110049</v>
      </c>
      <c r="U249" s="14">
        <v>688003.47506940004</v>
      </c>
    </row>
    <row r="250" spans="1:21" x14ac:dyDescent="0.25">
      <c r="A250" s="11" t="s">
        <v>837</v>
      </c>
      <c r="B250" s="16" t="s">
        <v>837</v>
      </c>
      <c r="C250" s="16" t="s">
        <v>4</v>
      </c>
      <c r="D250" s="11" t="s">
        <v>838</v>
      </c>
      <c r="E250" s="10">
        <v>37128</v>
      </c>
      <c r="F250" s="10">
        <v>1935</v>
      </c>
      <c r="G250" s="11" t="s">
        <v>35</v>
      </c>
      <c r="H250" s="12">
        <v>4302</v>
      </c>
      <c r="I250" s="12">
        <v>1152</v>
      </c>
      <c r="J250" s="10" t="s">
        <v>30</v>
      </c>
      <c r="K250" s="21">
        <v>18</v>
      </c>
      <c r="L250" s="14">
        <v>20736</v>
      </c>
      <c r="M250" s="15">
        <v>0.15</v>
      </c>
      <c r="N250" s="14">
        <v>17625.599999999999</v>
      </c>
      <c r="O250" s="15">
        <v>0.56842749999999986</v>
      </c>
      <c r="P250" s="14">
        <v>7606.7242560000013</v>
      </c>
      <c r="Q250" s="15">
        <v>0.09</v>
      </c>
      <c r="R250" s="21">
        <v>73.367324999999994</v>
      </c>
      <c r="S250" s="13">
        <v>0</v>
      </c>
      <c r="T250" s="14">
        <v>0</v>
      </c>
      <c r="U250" s="14">
        <v>84519.158400000015</v>
      </c>
    </row>
    <row r="251" spans="1:21" ht="135" x14ac:dyDescent="0.25">
      <c r="A251" s="11" t="s">
        <v>839</v>
      </c>
      <c r="B251" s="16" t="s">
        <v>840</v>
      </c>
      <c r="C251" s="16" t="s">
        <v>841</v>
      </c>
      <c r="D251" s="11" t="s">
        <v>842</v>
      </c>
      <c r="E251" s="10">
        <v>37029</v>
      </c>
      <c r="F251" s="10">
        <v>1970</v>
      </c>
      <c r="G251" s="11" t="s">
        <v>29</v>
      </c>
      <c r="H251" s="12">
        <v>22500</v>
      </c>
      <c r="I251" s="12">
        <v>10680</v>
      </c>
      <c r="J251" s="10" t="s">
        <v>30</v>
      </c>
      <c r="K251" s="21">
        <v>12.8</v>
      </c>
      <c r="L251" s="14">
        <v>136704</v>
      </c>
      <c r="M251" s="15">
        <v>0.1</v>
      </c>
      <c r="N251" s="14">
        <v>123033.60000000001</v>
      </c>
      <c r="O251" s="15">
        <v>0.65188500000000005</v>
      </c>
      <c r="P251" s="14">
        <v>42829.841663999992</v>
      </c>
      <c r="Q251" s="15">
        <v>8.5000000000000006E-2</v>
      </c>
      <c r="R251" s="21">
        <v>47.179821176470575</v>
      </c>
      <c r="S251" s="13">
        <v>0</v>
      </c>
      <c r="T251" s="14">
        <v>0</v>
      </c>
      <c r="U251" s="14">
        <v>503880.49016470578</v>
      </c>
    </row>
    <row r="252" spans="1:21" ht="30" x14ac:dyDescent="0.25">
      <c r="A252" s="11" t="s">
        <v>843</v>
      </c>
      <c r="B252" s="16" t="s">
        <v>844</v>
      </c>
      <c r="C252" s="16" t="s">
        <v>5</v>
      </c>
      <c r="D252" s="11" t="s">
        <v>845</v>
      </c>
      <c r="E252" s="10">
        <v>37029</v>
      </c>
      <c r="F252" s="10">
        <v>1956</v>
      </c>
      <c r="G252" s="11" t="s">
        <v>94</v>
      </c>
      <c r="H252" s="12">
        <v>6772</v>
      </c>
      <c r="I252" s="12">
        <v>1614</v>
      </c>
      <c r="J252" s="10" t="s">
        <v>30</v>
      </c>
      <c r="K252" s="21">
        <v>16</v>
      </c>
      <c r="L252" s="14">
        <v>25824</v>
      </c>
      <c r="M252" s="15">
        <v>0.1</v>
      </c>
      <c r="N252" s="14">
        <v>23241.599999999999</v>
      </c>
      <c r="O252" s="15">
        <v>0.65188500000000005</v>
      </c>
      <c r="P252" s="14">
        <v>8090.7495840000001</v>
      </c>
      <c r="Q252" s="15">
        <v>8.5000000000000006E-2</v>
      </c>
      <c r="R252" s="21">
        <v>58.974776470588225</v>
      </c>
      <c r="S252" s="13">
        <v>316</v>
      </c>
      <c r="T252" s="14">
        <v>948</v>
      </c>
      <c r="U252" s="14">
        <v>96133.289223529398</v>
      </c>
    </row>
    <row r="253" spans="1:21" ht="45" x14ac:dyDescent="0.25">
      <c r="A253" s="11" t="s">
        <v>846</v>
      </c>
      <c r="B253" s="16" t="s">
        <v>847</v>
      </c>
      <c r="C253" s="16" t="s">
        <v>119</v>
      </c>
      <c r="D253" s="11" t="s">
        <v>848</v>
      </c>
      <c r="E253" s="10">
        <v>37034</v>
      </c>
      <c r="F253" s="10">
        <v>1975</v>
      </c>
      <c r="G253" s="11" t="s">
        <v>94</v>
      </c>
      <c r="H253" s="12">
        <v>9000</v>
      </c>
      <c r="I253" s="12">
        <v>3760</v>
      </c>
      <c r="J253" s="10" t="s">
        <v>30</v>
      </c>
      <c r="K253" s="21">
        <v>16</v>
      </c>
      <c r="L253" s="14">
        <v>60160</v>
      </c>
      <c r="M253" s="15">
        <v>0.1</v>
      </c>
      <c r="N253" s="14">
        <v>54144</v>
      </c>
      <c r="O253" s="15">
        <v>0.60139750000000003</v>
      </c>
      <c r="P253" s="14">
        <v>21581.93376</v>
      </c>
      <c r="Q253" s="15">
        <v>8.5000000000000006E-2</v>
      </c>
      <c r="R253" s="21">
        <v>67.527952941176466</v>
      </c>
      <c r="S253" s="13">
        <v>0</v>
      </c>
      <c r="T253" s="14">
        <v>0</v>
      </c>
      <c r="U253" s="14">
        <v>253905.1030588235</v>
      </c>
    </row>
    <row r="254" spans="1:21" x14ac:dyDescent="0.25">
      <c r="A254" s="11" t="s">
        <v>849</v>
      </c>
      <c r="B254" s="16" t="s">
        <v>849</v>
      </c>
      <c r="C254" s="16" t="s">
        <v>4</v>
      </c>
      <c r="D254" s="11" t="s">
        <v>850</v>
      </c>
      <c r="E254" s="10">
        <v>37128</v>
      </c>
      <c r="F254" s="10">
        <v>1927</v>
      </c>
      <c r="G254" s="11" t="s">
        <v>146</v>
      </c>
      <c r="H254" s="12">
        <v>3450</v>
      </c>
      <c r="I254" s="12">
        <v>2275</v>
      </c>
      <c r="J254" s="10" t="s">
        <v>30</v>
      </c>
      <c r="K254" s="21">
        <v>16</v>
      </c>
      <c r="L254" s="14">
        <v>36400</v>
      </c>
      <c r="M254" s="15">
        <v>0.1</v>
      </c>
      <c r="N254" s="14">
        <v>32760</v>
      </c>
      <c r="O254" s="15">
        <v>0.56842749999999986</v>
      </c>
      <c r="P254" s="14">
        <v>14138.315100000003</v>
      </c>
      <c r="Q254" s="15">
        <v>8.5000000000000006E-2</v>
      </c>
      <c r="R254" s="21">
        <v>73.113458823529427</v>
      </c>
      <c r="S254" s="13">
        <v>0</v>
      </c>
      <c r="T254" s="14">
        <v>0</v>
      </c>
      <c r="U254" s="14">
        <v>166333.11882352945</v>
      </c>
    </row>
    <row r="255" spans="1:21" ht="45" x14ac:dyDescent="0.25">
      <c r="A255" s="11" t="s">
        <v>851</v>
      </c>
      <c r="B255" s="16" t="s">
        <v>852</v>
      </c>
      <c r="C255" s="16" t="s">
        <v>117</v>
      </c>
      <c r="D255" s="11" t="s">
        <v>853</v>
      </c>
      <c r="E255" s="10">
        <v>37069</v>
      </c>
      <c r="F255" s="10">
        <v>1963</v>
      </c>
      <c r="G255" s="11" t="s">
        <v>29</v>
      </c>
      <c r="H255" s="12">
        <v>23500</v>
      </c>
      <c r="I255" s="12">
        <v>7680</v>
      </c>
      <c r="J255" s="10" t="s">
        <v>30</v>
      </c>
      <c r="K255" s="21">
        <v>14.4</v>
      </c>
      <c r="L255" s="14">
        <v>110592</v>
      </c>
      <c r="M255" s="15">
        <v>0.1</v>
      </c>
      <c r="N255" s="14">
        <v>99532.800000000003</v>
      </c>
      <c r="O255" s="15">
        <v>0.49154999999999999</v>
      </c>
      <c r="P255" s="14">
        <v>50607.452160000001</v>
      </c>
      <c r="Q255" s="15">
        <v>8.5000000000000006E-2</v>
      </c>
      <c r="R255" s="21">
        <v>77.523670588235291</v>
      </c>
      <c r="S255" s="13">
        <v>0</v>
      </c>
      <c r="T255" s="14">
        <v>0</v>
      </c>
      <c r="U255" s="14">
        <v>595381.79011764703</v>
      </c>
    </row>
    <row r="256" spans="1:21" ht="45" x14ac:dyDescent="0.25">
      <c r="A256" s="11" t="s">
        <v>854</v>
      </c>
      <c r="B256" s="16" t="s">
        <v>855</v>
      </c>
      <c r="C256" s="16" t="s">
        <v>157</v>
      </c>
      <c r="D256" s="11" t="s">
        <v>856</v>
      </c>
      <c r="E256" s="10">
        <v>37128</v>
      </c>
      <c r="F256" s="10">
        <v>1975</v>
      </c>
      <c r="G256" s="11" t="s">
        <v>32</v>
      </c>
      <c r="H256" s="12">
        <v>36847</v>
      </c>
      <c r="I256" s="12">
        <v>4185</v>
      </c>
      <c r="J256" s="10" t="s">
        <v>30</v>
      </c>
      <c r="K256" s="21">
        <v>19.440000000000001</v>
      </c>
      <c r="L256" s="14">
        <v>81356.399999999994</v>
      </c>
      <c r="M256" s="15">
        <v>0.1</v>
      </c>
      <c r="N256" s="14">
        <v>73220.759999999995</v>
      </c>
      <c r="O256" s="15">
        <v>0.56842749999999986</v>
      </c>
      <c r="P256" s="14">
        <v>31600.066445100005</v>
      </c>
      <c r="Q256" s="15">
        <v>0.08</v>
      </c>
      <c r="R256" s="21">
        <v>94.384905750000016</v>
      </c>
      <c r="S256" s="13">
        <v>20107</v>
      </c>
      <c r="T256" s="14">
        <v>60321</v>
      </c>
      <c r="U256" s="14">
        <v>455321.83056375006</v>
      </c>
    </row>
    <row r="257" spans="1:21" x14ac:dyDescent="0.25">
      <c r="A257" s="11" t="s">
        <v>857</v>
      </c>
      <c r="B257" s="16" t="s">
        <v>857</v>
      </c>
      <c r="C257" s="16" t="s">
        <v>4</v>
      </c>
      <c r="D257" s="11" t="s">
        <v>858</v>
      </c>
      <c r="E257" s="10">
        <v>37047</v>
      </c>
      <c r="F257" s="10">
        <v>1913</v>
      </c>
      <c r="G257" s="11" t="s">
        <v>94</v>
      </c>
      <c r="H257" s="12">
        <v>4943</v>
      </c>
      <c r="I257" s="12">
        <v>2154</v>
      </c>
      <c r="J257" s="10" t="s">
        <v>30</v>
      </c>
      <c r="K257" s="21">
        <v>16</v>
      </c>
      <c r="L257" s="14">
        <v>34464</v>
      </c>
      <c r="M257" s="15">
        <v>0.1</v>
      </c>
      <c r="N257" s="14">
        <v>31017.599999999999</v>
      </c>
      <c r="O257" s="15">
        <v>0.65785249999999995</v>
      </c>
      <c r="P257" s="14">
        <v>10612.594295999999</v>
      </c>
      <c r="Q257" s="15">
        <v>8.5000000000000006E-2</v>
      </c>
      <c r="R257" s="21">
        <v>57.963811764705881</v>
      </c>
      <c r="S257" s="13">
        <v>0</v>
      </c>
      <c r="T257" s="14">
        <v>0</v>
      </c>
      <c r="U257" s="14">
        <v>124854.05054117646</v>
      </c>
    </row>
    <row r="258" spans="1:21" x14ac:dyDescent="0.25">
      <c r="A258" s="11" t="s">
        <v>859</v>
      </c>
      <c r="B258" s="16" t="s">
        <v>859</v>
      </c>
      <c r="C258" s="16" t="s">
        <v>4</v>
      </c>
      <c r="D258" s="11" t="s">
        <v>860</v>
      </c>
      <c r="E258" s="10">
        <v>37047</v>
      </c>
      <c r="F258" s="10">
        <v>1898</v>
      </c>
      <c r="G258" s="11" t="s">
        <v>146</v>
      </c>
      <c r="H258" s="12">
        <v>2500</v>
      </c>
      <c r="I258" s="12">
        <v>2000</v>
      </c>
      <c r="J258" s="10" t="s">
        <v>30</v>
      </c>
      <c r="K258" s="21">
        <v>16</v>
      </c>
      <c r="L258" s="14">
        <v>32000</v>
      </c>
      <c r="M258" s="15">
        <v>0.1</v>
      </c>
      <c r="N258" s="14">
        <v>28800</v>
      </c>
      <c r="O258" s="15">
        <v>0.65785249999999995</v>
      </c>
      <c r="P258" s="14">
        <v>9853.8480000000018</v>
      </c>
      <c r="Q258" s="15">
        <v>8.5000000000000006E-2</v>
      </c>
      <c r="R258" s="21">
        <v>57.963811764705888</v>
      </c>
      <c r="S258" s="13">
        <v>0</v>
      </c>
      <c r="T258" s="14">
        <v>0</v>
      </c>
      <c r="U258" s="14">
        <v>115927.62352941178</v>
      </c>
    </row>
    <row r="259" spans="1:21" x14ac:dyDescent="0.25">
      <c r="A259" s="11" t="s">
        <v>861</v>
      </c>
      <c r="B259" s="16" t="s">
        <v>861</v>
      </c>
      <c r="C259" s="16" t="s">
        <v>4</v>
      </c>
      <c r="D259" s="11" t="s">
        <v>862</v>
      </c>
      <c r="E259" s="10">
        <v>37047</v>
      </c>
      <c r="F259" s="10">
        <v>1916</v>
      </c>
      <c r="G259" s="11" t="s">
        <v>146</v>
      </c>
      <c r="H259" s="12">
        <v>1776</v>
      </c>
      <c r="I259" s="12">
        <v>1776</v>
      </c>
      <c r="J259" s="10" t="s">
        <v>30</v>
      </c>
      <c r="K259" s="21">
        <v>16</v>
      </c>
      <c r="L259" s="14">
        <v>28416</v>
      </c>
      <c r="M259" s="15">
        <v>0.1</v>
      </c>
      <c r="N259" s="14">
        <v>25574.400000000001</v>
      </c>
      <c r="O259" s="15">
        <v>0.65785249999999995</v>
      </c>
      <c r="P259" s="14">
        <v>8750.2170240000014</v>
      </c>
      <c r="Q259" s="15">
        <v>8.5000000000000006E-2</v>
      </c>
      <c r="R259" s="21">
        <v>57.963811764705888</v>
      </c>
      <c r="S259" s="13">
        <v>0</v>
      </c>
      <c r="T259" s="14">
        <v>0</v>
      </c>
      <c r="U259" s="14">
        <v>102943.72969411766</v>
      </c>
    </row>
    <row r="260" spans="1:21" ht="30" x14ac:dyDescent="0.25">
      <c r="A260" s="11" t="s">
        <v>863</v>
      </c>
      <c r="B260" s="16" t="s">
        <v>864</v>
      </c>
      <c r="C260" s="16" t="s">
        <v>118</v>
      </c>
      <c r="D260" s="11" t="s">
        <v>865</v>
      </c>
      <c r="E260" s="10">
        <v>37262</v>
      </c>
      <c r="F260" s="10">
        <v>1972</v>
      </c>
      <c r="G260" s="11" t="s">
        <v>33</v>
      </c>
      <c r="H260" s="12">
        <v>47726</v>
      </c>
      <c r="I260" s="12">
        <v>5337</v>
      </c>
      <c r="J260" s="10" t="s">
        <v>30</v>
      </c>
      <c r="K260" s="21">
        <v>20.7</v>
      </c>
      <c r="L260" s="14">
        <v>110475.9</v>
      </c>
      <c r="M260" s="15">
        <v>0.05</v>
      </c>
      <c r="N260" s="14">
        <v>104952.105</v>
      </c>
      <c r="O260" s="15">
        <v>0.51842749999999993</v>
      </c>
      <c r="P260" s="14">
        <v>50542.047585112508</v>
      </c>
      <c r="Q260" s="15">
        <v>6.25E-2</v>
      </c>
      <c r="R260" s="21">
        <v>151.52197140000001</v>
      </c>
      <c r="S260" s="13">
        <v>26378</v>
      </c>
      <c r="T260" s="14">
        <v>79134</v>
      </c>
      <c r="U260" s="14">
        <v>887806.76136180002</v>
      </c>
    </row>
    <row r="261" spans="1:21" x14ac:dyDescent="0.25">
      <c r="A261" s="11" t="s">
        <v>866</v>
      </c>
      <c r="B261" s="16" t="s">
        <v>866</v>
      </c>
      <c r="C261" s="16" t="s">
        <v>4</v>
      </c>
      <c r="D261" s="11" t="s">
        <v>867</v>
      </c>
      <c r="E261" s="10">
        <v>37288</v>
      </c>
      <c r="F261" s="10">
        <v>1981</v>
      </c>
      <c r="G261" s="11" t="s">
        <v>35</v>
      </c>
      <c r="H261" s="12">
        <v>8125</v>
      </c>
      <c r="I261" s="12">
        <v>4038</v>
      </c>
      <c r="J261" s="10" t="s">
        <v>30</v>
      </c>
      <c r="K261" s="21">
        <v>16.2</v>
      </c>
      <c r="L261" s="14">
        <v>65415.6</v>
      </c>
      <c r="M261" s="15">
        <v>0.15</v>
      </c>
      <c r="N261" s="14">
        <v>55603.259999999995</v>
      </c>
      <c r="O261" s="15">
        <v>0.56842749999999986</v>
      </c>
      <c r="P261" s="14">
        <v>23996.837926350006</v>
      </c>
      <c r="Q261" s="15">
        <v>0.09</v>
      </c>
      <c r="R261" s="21">
        <v>66.030592500000026</v>
      </c>
      <c r="S261" s="13">
        <v>0</v>
      </c>
      <c r="T261" s="14">
        <v>0</v>
      </c>
      <c r="U261" s="14">
        <v>266631.53251500009</v>
      </c>
    </row>
    <row r="262" spans="1:21" x14ac:dyDescent="0.25">
      <c r="A262" s="11" t="s">
        <v>868</v>
      </c>
      <c r="B262" s="16" t="s">
        <v>868</v>
      </c>
      <c r="C262" s="16" t="s">
        <v>4</v>
      </c>
      <c r="D262" s="11" t="s">
        <v>869</v>
      </c>
      <c r="E262" s="10">
        <v>37288</v>
      </c>
      <c r="F262" s="10">
        <v>1950</v>
      </c>
      <c r="G262" s="11" t="s">
        <v>94</v>
      </c>
      <c r="H262" s="12">
        <v>9375</v>
      </c>
      <c r="I262" s="12">
        <v>1359</v>
      </c>
      <c r="J262" s="10" t="s">
        <v>30</v>
      </c>
      <c r="K262" s="21">
        <v>16</v>
      </c>
      <c r="L262" s="14">
        <v>21744</v>
      </c>
      <c r="M262" s="15">
        <v>0.1</v>
      </c>
      <c r="N262" s="14">
        <v>19569.599999999999</v>
      </c>
      <c r="O262" s="15">
        <v>0.56842749999999986</v>
      </c>
      <c r="P262" s="14">
        <v>8445.7011960000018</v>
      </c>
      <c r="Q262" s="15">
        <v>8.5000000000000006E-2</v>
      </c>
      <c r="R262" s="21">
        <v>73.113458823529427</v>
      </c>
      <c r="S262" s="13">
        <v>3939</v>
      </c>
      <c r="T262" s="14">
        <v>11817</v>
      </c>
      <c r="U262" s="14">
        <v>111178.19054117647</v>
      </c>
    </row>
    <row r="263" spans="1:21" ht="30" x14ac:dyDescent="0.25">
      <c r="A263" s="11" t="s">
        <v>870</v>
      </c>
      <c r="B263" s="16" t="s">
        <v>871</v>
      </c>
      <c r="C263" s="16" t="s">
        <v>5</v>
      </c>
      <c r="D263" s="11" t="s">
        <v>872</v>
      </c>
      <c r="E263" s="10">
        <v>37258</v>
      </c>
      <c r="F263" s="10">
        <v>1957</v>
      </c>
      <c r="G263" s="11" t="s">
        <v>94</v>
      </c>
      <c r="H263" s="12">
        <v>9889</v>
      </c>
      <c r="I263" s="12">
        <v>5900</v>
      </c>
      <c r="J263" s="10" t="s">
        <v>30</v>
      </c>
      <c r="K263" s="21">
        <v>14.4</v>
      </c>
      <c r="L263" s="14">
        <v>84960</v>
      </c>
      <c r="M263" s="15">
        <v>0.1</v>
      </c>
      <c r="N263" s="14">
        <v>76464</v>
      </c>
      <c r="O263" s="15">
        <v>0.65785249999999995</v>
      </c>
      <c r="P263" s="14">
        <v>26161.966440000004</v>
      </c>
      <c r="Q263" s="15">
        <v>8.5000000000000006E-2</v>
      </c>
      <c r="R263" s="21">
        <v>52.167430588235298</v>
      </c>
      <c r="S263" s="13">
        <v>0</v>
      </c>
      <c r="T263" s="14">
        <v>0</v>
      </c>
      <c r="U263" s="14">
        <v>307787.84047058824</v>
      </c>
    </row>
    <row r="264" spans="1:21" x14ac:dyDescent="0.25">
      <c r="A264" s="11" t="s">
        <v>873</v>
      </c>
      <c r="B264" s="16" t="s">
        <v>873</v>
      </c>
      <c r="C264" s="16" t="s">
        <v>4</v>
      </c>
      <c r="D264" s="11" t="s">
        <v>874</v>
      </c>
      <c r="E264" s="10">
        <v>37262</v>
      </c>
      <c r="F264" s="10">
        <v>1972</v>
      </c>
      <c r="G264" s="11" t="s">
        <v>94</v>
      </c>
      <c r="H264" s="12">
        <v>12400</v>
      </c>
      <c r="I264" s="12">
        <v>3500</v>
      </c>
      <c r="J264" s="10" t="s">
        <v>30</v>
      </c>
      <c r="K264" s="21">
        <v>16</v>
      </c>
      <c r="L264" s="14">
        <v>56000</v>
      </c>
      <c r="M264" s="15">
        <v>0.1</v>
      </c>
      <c r="N264" s="14">
        <v>50400</v>
      </c>
      <c r="O264" s="15">
        <v>0.56842749999999986</v>
      </c>
      <c r="P264" s="14">
        <v>21751.254000000008</v>
      </c>
      <c r="Q264" s="15">
        <v>8.5000000000000006E-2</v>
      </c>
      <c r="R264" s="21">
        <v>73.113458823529427</v>
      </c>
      <c r="S264" s="13">
        <v>0</v>
      </c>
      <c r="T264" s="14">
        <v>0</v>
      </c>
      <c r="U264" s="14">
        <v>255897.105882353</v>
      </c>
    </row>
    <row r="265" spans="1:21" ht="30" x14ac:dyDescent="0.25">
      <c r="A265" s="11" t="s">
        <v>875</v>
      </c>
      <c r="B265" s="16" t="s">
        <v>876</v>
      </c>
      <c r="C265" s="16" t="s">
        <v>5</v>
      </c>
      <c r="D265" s="11" t="s">
        <v>877</v>
      </c>
      <c r="E265" s="10">
        <v>37128</v>
      </c>
      <c r="F265" s="10">
        <v>1971</v>
      </c>
      <c r="G265" s="11" t="s">
        <v>94</v>
      </c>
      <c r="H265" s="12">
        <v>18259</v>
      </c>
      <c r="I265" s="12">
        <v>6030</v>
      </c>
      <c r="J265" s="10" t="s">
        <v>30</v>
      </c>
      <c r="K265" s="21">
        <v>14.4</v>
      </c>
      <c r="L265" s="14">
        <v>86832</v>
      </c>
      <c r="M265" s="15">
        <v>0.1</v>
      </c>
      <c r="N265" s="14">
        <v>78148.800000000003</v>
      </c>
      <c r="O265" s="15">
        <v>0.56842749999999986</v>
      </c>
      <c r="P265" s="14">
        <v>33726.87298800001</v>
      </c>
      <c r="Q265" s="15">
        <v>8.5000000000000006E-2</v>
      </c>
      <c r="R265" s="21">
        <v>65.802112941176489</v>
      </c>
      <c r="S265" s="13">
        <v>0</v>
      </c>
      <c r="T265" s="14">
        <v>0</v>
      </c>
      <c r="U265" s="14">
        <v>396786.74103529425</v>
      </c>
    </row>
    <row r="266" spans="1:21" ht="90" x14ac:dyDescent="0.25">
      <c r="A266" s="11" t="s">
        <v>878</v>
      </c>
      <c r="B266" s="16" t="s">
        <v>879</v>
      </c>
      <c r="C266" s="16" t="s">
        <v>880</v>
      </c>
      <c r="D266" s="11" t="s">
        <v>881</v>
      </c>
      <c r="E266" s="10">
        <v>37034</v>
      </c>
      <c r="F266" s="10">
        <v>1975</v>
      </c>
      <c r="G266" s="11" t="s">
        <v>29</v>
      </c>
      <c r="H266" s="12">
        <v>30223</v>
      </c>
      <c r="I266" s="12">
        <v>8936</v>
      </c>
      <c r="J266" s="10" t="s">
        <v>30</v>
      </c>
      <c r="K266" s="21">
        <v>14.4</v>
      </c>
      <c r="L266" s="14">
        <v>128678.39999999999</v>
      </c>
      <c r="M266" s="15">
        <v>0.1</v>
      </c>
      <c r="N266" s="14">
        <v>115810.56</v>
      </c>
      <c r="O266" s="15">
        <v>0.60139750000000003</v>
      </c>
      <c r="P266" s="14">
        <v>46162.378742399997</v>
      </c>
      <c r="Q266" s="15">
        <v>8.5000000000000006E-2</v>
      </c>
      <c r="R266" s="21">
        <v>60.775157647058826</v>
      </c>
      <c r="S266" s="13">
        <v>0</v>
      </c>
      <c r="T266" s="14">
        <v>0</v>
      </c>
      <c r="U266" s="14">
        <v>543086.80873411766</v>
      </c>
    </row>
    <row r="267" spans="1:21" ht="60" x14ac:dyDescent="0.25">
      <c r="A267" s="11" t="s">
        <v>882</v>
      </c>
      <c r="B267" s="16" t="s">
        <v>883</v>
      </c>
      <c r="C267" s="16" t="s">
        <v>150</v>
      </c>
      <c r="D267" s="11" t="s">
        <v>884</v>
      </c>
      <c r="E267" s="10">
        <v>37047</v>
      </c>
      <c r="F267" s="10">
        <v>1966</v>
      </c>
      <c r="G267" s="11" t="s">
        <v>94</v>
      </c>
      <c r="H267" s="12">
        <v>11300</v>
      </c>
      <c r="I267" s="12">
        <v>1920</v>
      </c>
      <c r="J267" s="10" t="s">
        <v>30</v>
      </c>
      <c r="K267" s="21">
        <v>16</v>
      </c>
      <c r="L267" s="14">
        <v>30720</v>
      </c>
      <c r="M267" s="15">
        <v>0.1</v>
      </c>
      <c r="N267" s="14">
        <v>27648</v>
      </c>
      <c r="O267" s="15">
        <v>0.65785249999999995</v>
      </c>
      <c r="P267" s="14">
        <v>9459.6940800000011</v>
      </c>
      <c r="Q267" s="15">
        <v>8.5000000000000006E-2</v>
      </c>
      <c r="R267" s="21">
        <v>57.963811764705881</v>
      </c>
      <c r="S267" s="13">
        <v>3620</v>
      </c>
      <c r="T267" s="14">
        <v>10860</v>
      </c>
      <c r="U267" s="14">
        <v>122150.5185882353</v>
      </c>
    </row>
    <row r="268" spans="1:21" x14ac:dyDescent="0.25">
      <c r="A268" s="11" t="s">
        <v>885</v>
      </c>
      <c r="B268" s="16" t="s">
        <v>885</v>
      </c>
      <c r="C268" s="16" t="s">
        <v>4</v>
      </c>
      <c r="D268" s="11" t="s">
        <v>886</v>
      </c>
      <c r="E268" s="10">
        <v>37025</v>
      </c>
      <c r="F268" s="10">
        <v>1980</v>
      </c>
      <c r="G268" s="11" t="s">
        <v>35</v>
      </c>
      <c r="H268" s="12">
        <v>5720</v>
      </c>
      <c r="I268" s="12">
        <v>1200</v>
      </c>
      <c r="J268" s="10" t="s">
        <v>30</v>
      </c>
      <c r="K268" s="21">
        <v>18</v>
      </c>
      <c r="L268" s="14">
        <v>21600</v>
      </c>
      <c r="M268" s="15">
        <v>0.15</v>
      </c>
      <c r="N268" s="14">
        <v>18360</v>
      </c>
      <c r="O268" s="15">
        <v>0.63811250000000008</v>
      </c>
      <c r="P268" s="14">
        <v>6644.2544999999991</v>
      </c>
      <c r="Q268" s="15">
        <v>0.09</v>
      </c>
      <c r="R268" s="21">
        <v>61.52087499999999</v>
      </c>
      <c r="S268" s="13">
        <v>920</v>
      </c>
      <c r="T268" s="14">
        <v>2760</v>
      </c>
      <c r="U268" s="14">
        <v>76585.049999999988</v>
      </c>
    </row>
    <row r="269" spans="1:21" ht="30" x14ac:dyDescent="0.25">
      <c r="A269" s="11" t="s">
        <v>887</v>
      </c>
      <c r="B269" s="16" t="s">
        <v>888</v>
      </c>
      <c r="C269" s="16" t="s">
        <v>118</v>
      </c>
      <c r="D269" s="11" t="s">
        <v>889</v>
      </c>
      <c r="E269" s="10">
        <v>37072</v>
      </c>
      <c r="F269" s="10">
        <v>1940</v>
      </c>
      <c r="G269" s="11" t="s">
        <v>32</v>
      </c>
      <c r="H269" s="12">
        <v>7887</v>
      </c>
      <c r="I269" s="12">
        <v>1202</v>
      </c>
      <c r="J269" s="10" t="s">
        <v>30</v>
      </c>
      <c r="K269" s="21">
        <v>18</v>
      </c>
      <c r="L269" s="14">
        <v>21636</v>
      </c>
      <c r="M269" s="15">
        <v>0.1</v>
      </c>
      <c r="N269" s="14">
        <v>19472.400000000001</v>
      </c>
      <c r="O269" s="15">
        <v>0.56842749999999986</v>
      </c>
      <c r="P269" s="14">
        <v>8403.752349000004</v>
      </c>
      <c r="Q269" s="15">
        <v>0.08</v>
      </c>
      <c r="R269" s="21">
        <v>87.393431250000035</v>
      </c>
      <c r="S269" s="13">
        <v>3079</v>
      </c>
      <c r="T269" s="14">
        <v>9237</v>
      </c>
      <c r="U269" s="14">
        <v>114283.90436250003</v>
      </c>
    </row>
    <row r="270" spans="1:21" x14ac:dyDescent="0.25">
      <c r="A270" s="11" t="s">
        <v>890</v>
      </c>
      <c r="B270" s="16" t="s">
        <v>890</v>
      </c>
      <c r="C270" s="16" t="s">
        <v>4</v>
      </c>
      <c r="D270" s="11" t="s">
        <v>891</v>
      </c>
      <c r="E270" s="10">
        <v>37224</v>
      </c>
      <c r="F270" s="10">
        <v>2001</v>
      </c>
      <c r="G270" s="11" t="s">
        <v>33</v>
      </c>
      <c r="H270" s="12">
        <v>30824</v>
      </c>
      <c r="I270" s="12">
        <v>2915</v>
      </c>
      <c r="J270" s="10" t="s">
        <v>30</v>
      </c>
      <c r="K270" s="21">
        <v>25.3</v>
      </c>
      <c r="L270" s="14">
        <v>73749.5</v>
      </c>
      <c r="M270" s="15">
        <v>0.05</v>
      </c>
      <c r="N270" s="14">
        <v>70062.024999999994</v>
      </c>
      <c r="O270" s="15">
        <v>0.55139749999999998</v>
      </c>
      <c r="P270" s="14">
        <v>31429.9995700625</v>
      </c>
      <c r="Q270" s="15">
        <v>6.25E-2</v>
      </c>
      <c r="R270" s="21">
        <v>172.51457740000001</v>
      </c>
      <c r="S270" s="13">
        <v>19164</v>
      </c>
      <c r="T270" s="14">
        <v>57492</v>
      </c>
      <c r="U270" s="14">
        <v>560371.99312100001</v>
      </c>
    </row>
    <row r="271" spans="1:21" x14ac:dyDescent="0.25">
      <c r="A271" s="11" t="s">
        <v>892</v>
      </c>
      <c r="B271" s="16" t="s">
        <v>892</v>
      </c>
      <c r="C271" s="16" t="s">
        <v>4</v>
      </c>
      <c r="D271" s="11" t="s">
        <v>893</v>
      </c>
      <c r="E271" s="10">
        <v>37128</v>
      </c>
      <c r="F271" s="10">
        <v>1934</v>
      </c>
      <c r="G271" s="11" t="s">
        <v>47</v>
      </c>
      <c r="H271" s="12">
        <v>18520</v>
      </c>
      <c r="I271" s="12">
        <v>5398</v>
      </c>
      <c r="J271" s="10" t="s">
        <v>30</v>
      </c>
      <c r="K271" s="21">
        <v>14.4</v>
      </c>
      <c r="L271" s="14">
        <v>77731.199999999997</v>
      </c>
      <c r="M271" s="15">
        <v>0.15</v>
      </c>
      <c r="N271" s="14">
        <v>66071.520000000004</v>
      </c>
      <c r="O271" s="15">
        <v>0.56842749999999986</v>
      </c>
      <c r="P271" s="14">
        <v>28514.651065200014</v>
      </c>
      <c r="Q271" s="15">
        <v>0.09</v>
      </c>
      <c r="R271" s="21">
        <v>58.693860000000029</v>
      </c>
      <c r="S271" s="13">
        <v>0</v>
      </c>
      <c r="T271" s="14">
        <v>0</v>
      </c>
      <c r="U271" s="14">
        <v>316829.45628000016</v>
      </c>
    </row>
    <row r="272" spans="1:21" x14ac:dyDescent="0.25">
      <c r="A272" s="11" t="s">
        <v>894</v>
      </c>
      <c r="B272" s="16" t="s">
        <v>894</v>
      </c>
      <c r="C272" s="16" t="s">
        <v>4</v>
      </c>
      <c r="D272" s="11" t="s">
        <v>895</v>
      </c>
      <c r="E272" s="10">
        <v>37072</v>
      </c>
      <c r="F272" s="10">
        <v>1945</v>
      </c>
      <c r="G272" s="11" t="s">
        <v>47</v>
      </c>
      <c r="H272" s="12">
        <v>7500</v>
      </c>
      <c r="I272" s="12">
        <v>2815</v>
      </c>
      <c r="J272" s="10" t="s">
        <v>30</v>
      </c>
      <c r="K272" s="21">
        <v>16</v>
      </c>
      <c r="L272" s="14">
        <v>45040</v>
      </c>
      <c r="M272" s="15">
        <v>0.15</v>
      </c>
      <c r="N272" s="14">
        <v>38284</v>
      </c>
      <c r="O272" s="15">
        <v>0.56842749999999986</v>
      </c>
      <c r="P272" s="14">
        <v>16522.321590000007</v>
      </c>
      <c r="Q272" s="15">
        <v>0.09</v>
      </c>
      <c r="R272" s="21">
        <v>65.215400000000031</v>
      </c>
      <c r="S272" s="13">
        <v>0</v>
      </c>
      <c r="T272" s="14">
        <v>0</v>
      </c>
      <c r="U272" s="14">
        <v>183581.35100000008</v>
      </c>
    </row>
    <row r="273" spans="1:21" x14ac:dyDescent="0.25">
      <c r="A273" s="11" t="s">
        <v>896</v>
      </c>
      <c r="B273" s="16" t="s">
        <v>896</v>
      </c>
      <c r="C273" s="16" t="s">
        <v>4</v>
      </c>
      <c r="D273" s="11" t="s">
        <v>897</v>
      </c>
      <c r="E273" s="10">
        <v>37030</v>
      </c>
      <c r="F273" s="10">
        <v>1974</v>
      </c>
      <c r="G273" s="11" t="s">
        <v>35</v>
      </c>
      <c r="H273" s="12">
        <v>5876</v>
      </c>
      <c r="I273" s="12">
        <v>1600</v>
      </c>
      <c r="J273" s="10" t="s">
        <v>30</v>
      </c>
      <c r="K273" s="21">
        <v>18</v>
      </c>
      <c r="L273" s="14">
        <v>28800</v>
      </c>
      <c r="M273" s="15">
        <v>0.15</v>
      </c>
      <c r="N273" s="14">
        <v>24480</v>
      </c>
      <c r="O273" s="15">
        <v>0.63055250000000007</v>
      </c>
      <c r="P273" s="14">
        <v>9044.0747999999985</v>
      </c>
      <c r="Q273" s="15">
        <v>0.09</v>
      </c>
      <c r="R273" s="21">
        <v>62.806074999999993</v>
      </c>
      <c r="S273" s="13">
        <v>0</v>
      </c>
      <c r="T273" s="14">
        <v>0</v>
      </c>
      <c r="U273" s="14">
        <v>100489.72</v>
      </c>
    </row>
    <row r="274" spans="1:21" x14ac:dyDescent="0.25">
      <c r="A274" s="11" t="s">
        <v>898</v>
      </c>
      <c r="B274" s="16" t="s">
        <v>898</v>
      </c>
      <c r="C274" s="16" t="s">
        <v>4</v>
      </c>
      <c r="D274" s="11" t="s">
        <v>899</v>
      </c>
      <c r="E274" s="10">
        <v>37059</v>
      </c>
      <c r="F274" s="10">
        <v>1965</v>
      </c>
      <c r="G274" s="11" t="s">
        <v>35</v>
      </c>
      <c r="H274" s="12">
        <v>4770</v>
      </c>
      <c r="I274" s="12">
        <v>2600</v>
      </c>
      <c r="J274" s="10" t="s">
        <v>30</v>
      </c>
      <c r="K274" s="21">
        <v>18</v>
      </c>
      <c r="L274" s="14">
        <v>46800</v>
      </c>
      <c r="M274" s="15">
        <v>0.15</v>
      </c>
      <c r="N274" s="14">
        <v>39780</v>
      </c>
      <c r="O274" s="15">
        <v>0.5455025</v>
      </c>
      <c r="P274" s="14">
        <v>18079.910550000001</v>
      </c>
      <c r="Q274" s="15">
        <v>0.09</v>
      </c>
      <c r="R274" s="21">
        <v>77.264574999999994</v>
      </c>
      <c r="S274" s="13">
        <v>0</v>
      </c>
      <c r="T274" s="14">
        <v>0</v>
      </c>
      <c r="U274" s="14">
        <v>200887.89499999999</v>
      </c>
    </row>
    <row r="275" spans="1:21" x14ac:dyDescent="0.25">
      <c r="A275" s="11" t="s">
        <v>900</v>
      </c>
      <c r="B275" s="16" t="s">
        <v>900</v>
      </c>
      <c r="C275" s="16" t="s">
        <v>4</v>
      </c>
      <c r="D275" s="11" t="s">
        <v>901</v>
      </c>
      <c r="E275" s="10">
        <v>37031</v>
      </c>
      <c r="F275" s="10">
        <v>1970</v>
      </c>
      <c r="G275" s="11" t="s">
        <v>31</v>
      </c>
      <c r="H275" s="12">
        <v>9450</v>
      </c>
      <c r="I275" s="12">
        <v>2023</v>
      </c>
      <c r="J275" s="10" t="s">
        <v>30</v>
      </c>
      <c r="K275" s="21">
        <v>18</v>
      </c>
      <c r="L275" s="14">
        <v>36414</v>
      </c>
      <c r="M275" s="15">
        <v>0.15</v>
      </c>
      <c r="N275" s="14">
        <v>30951.9</v>
      </c>
      <c r="O275" s="15">
        <v>0.68760249999999989</v>
      </c>
      <c r="P275" s="14">
        <v>9669.2961802500031</v>
      </c>
      <c r="Q275" s="15">
        <v>0.09</v>
      </c>
      <c r="R275" s="21">
        <v>53.107575000000018</v>
      </c>
      <c r="S275" s="13">
        <v>1358</v>
      </c>
      <c r="T275" s="14">
        <v>4074</v>
      </c>
      <c r="U275" s="14">
        <v>111510.62422500004</v>
      </c>
    </row>
    <row r="276" spans="1:21" x14ac:dyDescent="0.25">
      <c r="A276" s="11" t="s">
        <v>902</v>
      </c>
      <c r="B276" s="16" t="s">
        <v>902</v>
      </c>
      <c r="C276" s="16" t="s">
        <v>4</v>
      </c>
      <c r="D276" s="11" t="s">
        <v>903</v>
      </c>
      <c r="E276" s="10">
        <v>37034</v>
      </c>
      <c r="F276" s="10">
        <v>1986</v>
      </c>
      <c r="G276" s="11" t="s">
        <v>29</v>
      </c>
      <c r="H276" s="12">
        <v>52725</v>
      </c>
      <c r="I276" s="12">
        <v>19829</v>
      </c>
      <c r="J276" s="10" t="s">
        <v>30</v>
      </c>
      <c r="K276" s="21">
        <v>12.8</v>
      </c>
      <c r="L276" s="14">
        <v>253811.20000000001</v>
      </c>
      <c r="M276" s="15">
        <v>0.1</v>
      </c>
      <c r="N276" s="14">
        <v>228430.07999999999</v>
      </c>
      <c r="O276" s="15">
        <v>0.60139750000000003</v>
      </c>
      <c r="P276" s="14">
        <v>91052.800963199988</v>
      </c>
      <c r="Q276" s="15">
        <v>8.5000000000000006E-2</v>
      </c>
      <c r="R276" s="21">
        <v>54.022362352941165</v>
      </c>
      <c r="S276" s="13">
        <v>0</v>
      </c>
      <c r="T276" s="14">
        <v>0</v>
      </c>
      <c r="U276" s="14">
        <v>1071209.4230964703</v>
      </c>
    </row>
    <row r="277" spans="1:21" ht="45" x14ac:dyDescent="0.25">
      <c r="A277" s="11" t="s">
        <v>904</v>
      </c>
      <c r="B277" s="16" t="s">
        <v>905</v>
      </c>
      <c r="C277" s="16" t="s">
        <v>116</v>
      </c>
      <c r="D277" s="11" t="s">
        <v>906</v>
      </c>
      <c r="E277" s="10">
        <v>37030</v>
      </c>
      <c r="F277" s="10">
        <v>1954</v>
      </c>
      <c r="G277" s="11" t="s">
        <v>94</v>
      </c>
      <c r="H277" s="12">
        <v>18750</v>
      </c>
      <c r="I277" s="12">
        <v>3700</v>
      </c>
      <c r="J277" s="10" t="s">
        <v>30</v>
      </c>
      <c r="K277" s="21">
        <v>16</v>
      </c>
      <c r="L277" s="14">
        <v>59200</v>
      </c>
      <c r="M277" s="15">
        <v>0.1</v>
      </c>
      <c r="N277" s="14">
        <v>53280</v>
      </c>
      <c r="O277" s="15">
        <v>0.63055250000000007</v>
      </c>
      <c r="P277" s="14">
        <v>19684.162799999998</v>
      </c>
      <c r="Q277" s="15">
        <v>8.5000000000000006E-2</v>
      </c>
      <c r="R277" s="21">
        <v>62.588752941176466</v>
      </c>
      <c r="S277" s="13">
        <v>3950</v>
      </c>
      <c r="T277" s="14">
        <v>11850</v>
      </c>
      <c r="U277" s="14">
        <v>243428.38588235292</v>
      </c>
    </row>
    <row r="278" spans="1:21" ht="105" x14ac:dyDescent="0.25">
      <c r="A278" s="11" t="s">
        <v>907</v>
      </c>
      <c r="B278" s="16" t="s">
        <v>908</v>
      </c>
      <c r="C278" s="16" t="s">
        <v>909</v>
      </c>
      <c r="D278" s="11" t="s">
        <v>910</v>
      </c>
      <c r="E278" s="10">
        <v>37026</v>
      </c>
      <c r="F278" s="10">
        <v>2005</v>
      </c>
      <c r="G278" s="11" t="s">
        <v>33</v>
      </c>
      <c r="H278" s="12">
        <v>33520</v>
      </c>
      <c r="I278" s="12">
        <v>5085</v>
      </c>
      <c r="J278" s="10" t="s">
        <v>30</v>
      </c>
      <c r="K278" s="21">
        <v>22.77</v>
      </c>
      <c r="L278" s="14">
        <v>115785.45</v>
      </c>
      <c r="M278" s="15">
        <v>0.05</v>
      </c>
      <c r="N278" s="14">
        <v>109996.17750000001</v>
      </c>
      <c r="O278" s="15">
        <v>0.58454249999999996</v>
      </c>
      <c r="P278" s="14">
        <v>45698.736913706249</v>
      </c>
      <c r="Q278" s="15">
        <v>6.25E-2</v>
      </c>
      <c r="R278" s="21">
        <v>143.79150258000001</v>
      </c>
      <c r="S278" s="13">
        <v>13180</v>
      </c>
      <c r="T278" s="14">
        <v>39540</v>
      </c>
      <c r="U278" s="14">
        <v>770719.79061929998</v>
      </c>
    </row>
    <row r="279" spans="1:21" x14ac:dyDescent="0.25">
      <c r="A279" s="11" t="s">
        <v>911</v>
      </c>
      <c r="B279" s="16" t="s">
        <v>911</v>
      </c>
      <c r="C279" s="16" t="s">
        <v>4</v>
      </c>
      <c r="D279" s="11" t="s">
        <v>912</v>
      </c>
      <c r="E279" s="10">
        <v>37069</v>
      </c>
      <c r="F279" s="10">
        <v>1973</v>
      </c>
      <c r="G279" s="11" t="s">
        <v>94</v>
      </c>
      <c r="H279" s="12">
        <v>52500</v>
      </c>
      <c r="I279" s="12">
        <v>30074</v>
      </c>
      <c r="J279" s="10" t="s">
        <v>30</v>
      </c>
      <c r="K279" s="21">
        <v>12.8</v>
      </c>
      <c r="L279" s="14">
        <v>384947.20000000001</v>
      </c>
      <c r="M279" s="15">
        <v>0.1</v>
      </c>
      <c r="N279" s="14">
        <v>346452.47999999998</v>
      </c>
      <c r="O279" s="15">
        <v>0.49154999999999999</v>
      </c>
      <c r="P279" s="14">
        <v>176153.76345599999</v>
      </c>
      <c r="Q279" s="15">
        <v>8.5000000000000006E-2</v>
      </c>
      <c r="R279" s="21">
        <v>68.909929411764693</v>
      </c>
      <c r="S279" s="13">
        <v>0</v>
      </c>
      <c r="T279" s="14">
        <v>0</v>
      </c>
      <c r="U279" s="14">
        <v>2072397.2171294112</v>
      </c>
    </row>
    <row r="280" spans="1:21" x14ac:dyDescent="0.25">
      <c r="A280" s="11" t="s">
        <v>913</v>
      </c>
      <c r="B280" s="16" t="s">
        <v>913</v>
      </c>
      <c r="C280" s="16" t="s">
        <v>4</v>
      </c>
      <c r="D280" s="11" t="s">
        <v>914</v>
      </c>
      <c r="E280" s="10">
        <v>37047</v>
      </c>
      <c r="F280" s="10">
        <v>1927</v>
      </c>
      <c r="G280" s="11" t="s">
        <v>47</v>
      </c>
      <c r="H280" s="12">
        <v>4251</v>
      </c>
      <c r="I280" s="12">
        <v>1290</v>
      </c>
      <c r="J280" s="10" t="s">
        <v>30</v>
      </c>
      <c r="K280" s="21">
        <v>16</v>
      </c>
      <c r="L280" s="14">
        <v>20640</v>
      </c>
      <c r="M280" s="15">
        <v>0.15</v>
      </c>
      <c r="N280" s="14">
        <v>17544</v>
      </c>
      <c r="O280" s="15">
        <v>0.65785249999999995</v>
      </c>
      <c r="P280" s="14">
        <v>6002.6357400000015</v>
      </c>
      <c r="Q280" s="15">
        <v>0.09</v>
      </c>
      <c r="R280" s="21">
        <v>51.702288888888909</v>
      </c>
      <c r="S280" s="13">
        <v>0</v>
      </c>
      <c r="T280" s="14">
        <v>0</v>
      </c>
      <c r="U280" s="14">
        <v>66695.952666666693</v>
      </c>
    </row>
    <row r="281" spans="1:21" x14ac:dyDescent="0.25">
      <c r="A281" s="11" t="s">
        <v>915</v>
      </c>
      <c r="B281" s="16" t="s">
        <v>915</v>
      </c>
      <c r="C281" s="16" t="s">
        <v>4</v>
      </c>
      <c r="D281" s="11" t="s">
        <v>916</v>
      </c>
      <c r="E281" s="10">
        <v>37023</v>
      </c>
      <c r="F281" s="10">
        <v>1970</v>
      </c>
      <c r="G281" s="11" t="s">
        <v>94</v>
      </c>
      <c r="H281" s="12">
        <v>20594</v>
      </c>
      <c r="I281" s="12">
        <v>5088</v>
      </c>
      <c r="J281" s="10" t="s">
        <v>30</v>
      </c>
      <c r="K281" s="21">
        <v>14.4</v>
      </c>
      <c r="L281" s="14">
        <v>73267.199999999997</v>
      </c>
      <c r="M281" s="15">
        <v>0.1</v>
      </c>
      <c r="N281" s="14">
        <v>65940.479999999996</v>
      </c>
      <c r="O281" s="15">
        <v>0.62077000000000004</v>
      </c>
      <c r="P281" s="14">
        <v>25006.608230399994</v>
      </c>
      <c r="Q281" s="15">
        <v>8.5000000000000006E-2</v>
      </c>
      <c r="R281" s="21">
        <v>57.821421176470565</v>
      </c>
      <c r="S281" s="13">
        <v>242</v>
      </c>
      <c r="T281" s="14">
        <v>726</v>
      </c>
      <c r="U281" s="14">
        <v>294921.39094588225</v>
      </c>
    </row>
    <row r="282" spans="1:21" ht="30" x14ac:dyDescent="0.25">
      <c r="A282" s="11" t="s">
        <v>917</v>
      </c>
      <c r="B282" s="16" t="s">
        <v>918</v>
      </c>
      <c r="C282" s="16" t="s">
        <v>63</v>
      </c>
      <c r="D282" s="11" t="s">
        <v>919</v>
      </c>
      <c r="E282" s="10">
        <v>37091</v>
      </c>
      <c r="F282" s="10">
        <v>1986</v>
      </c>
      <c r="G282" s="11" t="s">
        <v>29</v>
      </c>
      <c r="H282" s="12">
        <v>136110</v>
      </c>
      <c r="I282" s="12">
        <v>27606</v>
      </c>
      <c r="J282" s="10" t="s">
        <v>30</v>
      </c>
      <c r="K282" s="21">
        <v>12.8</v>
      </c>
      <c r="L282" s="14">
        <v>353356.80000000005</v>
      </c>
      <c r="M282" s="15">
        <v>0.1</v>
      </c>
      <c r="N282" s="14">
        <v>318021.12000000005</v>
      </c>
      <c r="O282" s="15">
        <v>0.540655</v>
      </c>
      <c r="P282" s="14">
        <v>146081.41136640002</v>
      </c>
      <c r="Q282" s="15">
        <v>8.5000000000000006E-2</v>
      </c>
      <c r="R282" s="21">
        <v>62.254757647058831</v>
      </c>
      <c r="S282" s="13">
        <v>25686</v>
      </c>
      <c r="T282" s="14">
        <v>179802</v>
      </c>
      <c r="U282" s="14">
        <v>1898406.839604706</v>
      </c>
    </row>
    <row r="283" spans="1:21" ht="30" x14ac:dyDescent="0.25">
      <c r="A283" s="11" t="s">
        <v>920</v>
      </c>
      <c r="B283" s="16" t="s">
        <v>921</v>
      </c>
      <c r="C283" s="16" t="s">
        <v>922</v>
      </c>
      <c r="D283" s="11" t="s">
        <v>923</v>
      </c>
      <c r="E283" s="10">
        <v>37080</v>
      </c>
      <c r="F283" s="10">
        <v>1971</v>
      </c>
      <c r="G283" s="11" t="s">
        <v>35</v>
      </c>
      <c r="H283" s="12">
        <v>49353</v>
      </c>
      <c r="I283" s="12">
        <v>19934</v>
      </c>
      <c r="J283" s="10" t="s">
        <v>30</v>
      </c>
      <c r="K283" s="21">
        <v>14.4</v>
      </c>
      <c r="L283" s="14">
        <v>287049.60000000003</v>
      </c>
      <c r="M283" s="15">
        <v>0.15</v>
      </c>
      <c r="N283" s="14">
        <v>243992.16000000003</v>
      </c>
      <c r="O283" s="15">
        <v>0.53031249999999996</v>
      </c>
      <c r="P283" s="14">
        <v>114600.06765000004</v>
      </c>
      <c r="Q283" s="15">
        <v>0.09</v>
      </c>
      <c r="R283" s="21">
        <v>63.877500000000019</v>
      </c>
      <c r="S283" s="13">
        <v>0</v>
      </c>
      <c r="T283" s="14">
        <v>0</v>
      </c>
      <c r="U283" s="14">
        <v>1273334.0850000004</v>
      </c>
    </row>
    <row r="284" spans="1:21" ht="30" x14ac:dyDescent="0.25">
      <c r="A284" s="11" t="s">
        <v>924</v>
      </c>
      <c r="B284" s="16" t="s">
        <v>925</v>
      </c>
      <c r="C284" s="16" t="s">
        <v>5</v>
      </c>
      <c r="D284" s="11" t="s">
        <v>926</v>
      </c>
      <c r="E284" s="10">
        <v>37133</v>
      </c>
      <c r="F284" s="10">
        <v>1957</v>
      </c>
      <c r="G284" s="11" t="s">
        <v>35</v>
      </c>
      <c r="H284" s="12">
        <v>7020</v>
      </c>
      <c r="I284" s="12">
        <v>4274</v>
      </c>
      <c r="J284" s="10" t="s">
        <v>30</v>
      </c>
      <c r="K284" s="21">
        <v>16.2</v>
      </c>
      <c r="L284" s="14">
        <v>69238.8</v>
      </c>
      <c r="M284" s="15">
        <v>0.15</v>
      </c>
      <c r="N284" s="14">
        <v>58852.98</v>
      </c>
      <c r="O284" s="15">
        <v>0.5455025</v>
      </c>
      <c r="P284" s="14">
        <v>26748.532277550003</v>
      </c>
      <c r="Q284" s="15">
        <v>0.09</v>
      </c>
      <c r="R284" s="21">
        <v>69.538117499999998</v>
      </c>
      <c r="S284" s="13">
        <v>0</v>
      </c>
      <c r="T284" s="14">
        <v>0</v>
      </c>
      <c r="U284" s="14">
        <v>297205.91419500002</v>
      </c>
    </row>
    <row r="285" spans="1:21" x14ac:dyDescent="0.25">
      <c r="A285" s="11" t="s">
        <v>927</v>
      </c>
      <c r="B285" s="16" t="s">
        <v>927</v>
      </c>
      <c r="C285" s="16" t="s">
        <v>4</v>
      </c>
      <c r="D285" s="11" t="s">
        <v>378</v>
      </c>
      <c r="E285" s="10">
        <v>37059</v>
      </c>
      <c r="F285" s="10">
        <v>1971</v>
      </c>
      <c r="G285" s="11" t="s">
        <v>35</v>
      </c>
      <c r="H285" s="12">
        <v>4770</v>
      </c>
      <c r="I285" s="12">
        <v>2748</v>
      </c>
      <c r="J285" s="10" t="s">
        <v>30</v>
      </c>
      <c r="K285" s="21">
        <v>18</v>
      </c>
      <c r="L285" s="14">
        <v>49464</v>
      </c>
      <c r="M285" s="15">
        <v>0.15</v>
      </c>
      <c r="N285" s="14">
        <v>42044.4</v>
      </c>
      <c r="O285" s="15">
        <v>0.5455025</v>
      </c>
      <c r="P285" s="14">
        <v>19109.074689000001</v>
      </c>
      <c r="Q285" s="15">
        <v>0.09</v>
      </c>
      <c r="R285" s="21">
        <v>77.264574999999994</v>
      </c>
      <c r="S285" s="13">
        <v>0</v>
      </c>
      <c r="T285" s="14">
        <v>0</v>
      </c>
      <c r="U285" s="14">
        <v>212323.05210000003</v>
      </c>
    </row>
    <row r="286" spans="1:21" x14ac:dyDescent="0.25">
      <c r="A286" s="11" t="s">
        <v>928</v>
      </c>
      <c r="B286" s="16" t="s">
        <v>928</v>
      </c>
      <c r="C286" s="16" t="s">
        <v>207</v>
      </c>
      <c r="D286" s="11" t="s">
        <v>929</v>
      </c>
      <c r="E286" s="10">
        <v>37086</v>
      </c>
      <c r="F286" s="10">
        <v>1985</v>
      </c>
      <c r="G286" s="11" t="s">
        <v>35</v>
      </c>
      <c r="H286" s="12">
        <v>9097</v>
      </c>
      <c r="I286" s="12">
        <v>2400</v>
      </c>
      <c r="J286" s="10" t="s">
        <v>30</v>
      </c>
      <c r="K286" s="21">
        <v>18</v>
      </c>
      <c r="L286" s="14">
        <v>43200</v>
      </c>
      <c r="M286" s="15">
        <v>0.15</v>
      </c>
      <c r="N286" s="14">
        <v>36720</v>
      </c>
      <c r="O286" s="15">
        <v>0.54557250000000002</v>
      </c>
      <c r="P286" s="14">
        <v>16686.577799999999</v>
      </c>
      <c r="Q286" s="15">
        <v>0.09</v>
      </c>
      <c r="R286" s="21">
        <v>77.252674999999996</v>
      </c>
      <c r="S286" s="13">
        <v>0</v>
      </c>
      <c r="T286" s="14">
        <v>0</v>
      </c>
      <c r="U286" s="14">
        <v>185406.42</v>
      </c>
    </row>
    <row r="287" spans="1:21" x14ac:dyDescent="0.25">
      <c r="A287" s="11" t="s">
        <v>930</v>
      </c>
      <c r="B287" s="16" t="s">
        <v>930</v>
      </c>
      <c r="C287" s="16" t="s">
        <v>4</v>
      </c>
      <c r="D287" s="11" t="s">
        <v>931</v>
      </c>
      <c r="E287" s="10">
        <v>37059</v>
      </c>
      <c r="F287" s="10">
        <v>2008</v>
      </c>
      <c r="G287" s="11" t="s">
        <v>29</v>
      </c>
      <c r="H287" s="12">
        <v>18393</v>
      </c>
      <c r="I287" s="12">
        <v>6250</v>
      </c>
      <c r="J287" s="10" t="s">
        <v>30</v>
      </c>
      <c r="K287" s="21">
        <v>15.840000000000002</v>
      </c>
      <c r="L287" s="14">
        <v>99000.000000000015</v>
      </c>
      <c r="M287" s="15">
        <v>0.1</v>
      </c>
      <c r="N287" s="14">
        <v>89100.000000000015</v>
      </c>
      <c r="O287" s="15">
        <v>0.5455025</v>
      </c>
      <c r="P287" s="14">
        <v>40495.727250000004</v>
      </c>
      <c r="Q287" s="15">
        <v>8.5000000000000006E-2</v>
      </c>
      <c r="R287" s="21">
        <v>76.22725129411765</v>
      </c>
      <c r="S287" s="13">
        <v>0</v>
      </c>
      <c r="T287" s="14">
        <v>0</v>
      </c>
      <c r="U287" s="14">
        <v>476420.32058823534</v>
      </c>
    </row>
    <row r="288" spans="1:21" ht="90" x14ac:dyDescent="0.25">
      <c r="A288" s="11" t="s">
        <v>932</v>
      </c>
      <c r="B288" s="16" t="s">
        <v>933</v>
      </c>
      <c r="C288" s="16" t="s">
        <v>934</v>
      </c>
      <c r="D288" s="11" t="s">
        <v>935</v>
      </c>
      <c r="E288" s="10">
        <v>37023</v>
      </c>
      <c r="F288" s="10">
        <v>2021</v>
      </c>
      <c r="G288" s="11" t="s">
        <v>94</v>
      </c>
      <c r="H288" s="12">
        <v>16336</v>
      </c>
      <c r="I288" s="12">
        <v>2200</v>
      </c>
      <c r="J288" s="10" t="s">
        <v>30</v>
      </c>
      <c r="K288" s="21">
        <v>19.2</v>
      </c>
      <c r="L288" s="14">
        <v>42240</v>
      </c>
      <c r="M288" s="15">
        <v>0.1</v>
      </c>
      <c r="N288" s="14">
        <v>38016</v>
      </c>
      <c r="O288" s="15">
        <v>0.62077000000000004</v>
      </c>
      <c r="P288" s="14">
        <v>14416.807679999998</v>
      </c>
      <c r="Q288" s="15">
        <v>8.5000000000000006E-2</v>
      </c>
      <c r="R288" s="21">
        <v>77.095228235294101</v>
      </c>
      <c r="S288" s="13">
        <v>7536</v>
      </c>
      <c r="T288" s="14">
        <v>22608</v>
      </c>
      <c r="U288" s="14">
        <v>192217.50211764703</v>
      </c>
    </row>
    <row r="289" spans="1:21" x14ac:dyDescent="0.25">
      <c r="A289" s="11" t="s">
        <v>936</v>
      </c>
      <c r="B289" s="16" t="s">
        <v>936</v>
      </c>
      <c r="C289" s="16" t="s">
        <v>4</v>
      </c>
      <c r="D289" s="11" t="s">
        <v>937</v>
      </c>
      <c r="E289" s="10">
        <v>37030</v>
      </c>
      <c r="F289" s="10">
        <v>1954</v>
      </c>
      <c r="G289" s="11" t="s">
        <v>146</v>
      </c>
      <c r="H289" s="12">
        <v>2975</v>
      </c>
      <c r="I289" s="12">
        <v>1700</v>
      </c>
      <c r="J289" s="10" t="s">
        <v>30</v>
      </c>
      <c r="K289" s="21">
        <v>16</v>
      </c>
      <c r="L289" s="14">
        <v>27200</v>
      </c>
      <c r="M289" s="15">
        <v>0.1</v>
      </c>
      <c r="N289" s="14">
        <v>24480</v>
      </c>
      <c r="O289" s="15">
        <v>0.63055250000000007</v>
      </c>
      <c r="P289" s="14">
        <v>9044.0747999999985</v>
      </c>
      <c r="Q289" s="15">
        <v>8.5000000000000006E-2</v>
      </c>
      <c r="R289" s="21">
        <v>62.588752941176459</v>
      </c>
      <c r="S289" s="13">
        <v>0</v>
      </c>
      <c r="T289" s="14">
        <v>0</v>
      </c>
      <c r="U289" s="14">
        <v>106400.87999999998</v>
      </c>
    </row>
    <row r="290" spans="1:21" x14ac:dyDescent="0.25">
      <c r="A290" s="11" t="s">
        <v>938</v>
      </c>
      <c r="B290" s="16" t="s">
        <v>938</v>
      </c>
      <c r="C290" s="16" t="s">
        <v>4</v>
      </c>
      <c r="D290" s="11" t="s">
        <v>939</v>
      </c>
      <c r="E290" s="10">
        <v>37030</v>
      </c>
      <c r="F290" s="10">
        <v>1955</v>
      </c>
      <c r="G290" s="11" t="s">
        <v>94</v>
      </c>
      <c r="H290" s="12">
        <v>3750</v>
      </c>
      <c r="I290" s="12">
        <v>1208</v>
      </c>
      <c r="J290" s="10" t="s">
        <v>30</v>
      </c>
      <c r="K290" s="21">
        <v>16</v>
      </c>
      <c r="L290" s="14">
        <v>19328</v>
      </c>
      <c r="M290" s="15">
        <v>0.1</v>
      </c>
      <c r="N290" s="14">
        <v>17395.2</v>
      </c>
      <c r="O290" s="15">
        <v>0.63055250000000007</v>
      </c>
      <c r="P290" s="14">
        <v>6426.6131519999999</v>
      </c>
      <c r="Q290" s="15">
        <v>8.5000000000000006E-2</v>
      </c>
      <c r="R290" s="21">
        <v>62.588752941176473</v>
      </c>
      <c r="S290" s="13">
        <v>0</v>
      </c>
      <c r="T290" s="14">
        <v>0</v>
      </c>
      <c r="U290" s="14">
        <v>75607.213552941161</v>
      </c>
    </row>
    <row r="291" spans="1:21" x14ac:dyDescent="0.25">
      <c r="A291" s="11" t="s">
        <v>940</v>
      </c>
      <c r="B291" s="16" t="s">
        <v>940</v>
      </c>
      <c r="C291" s="16" t="s">
        <v>147</v>
      </c>
      <c r="D291" s="11" t="s">
        <v>941</v>
      </c>
      <c r="E291" s="10">
        <v>37030</v>
      </c>
      <c r="F291" s="10">
        <v>1948</v>
      </c>
      <c r="G291" s="11" t="s">
        <v>94</v>
      </c>
      <c r="H291" s="12">
        <v>8706</v>
      </c>
      <c r="I291" s="12">
        <v>2560</v>
      </c>
      <c r="J291" s="10" t="s">
        <v>30</v>
      </c>
      <c r="K291" s="21">
        <v>16</v>
      </c>
      <c r="L291" s="14">
        <v>40960</v>
      </c>
      <c r="M291" s="15">
        <v>0.1</v>
      </c>
      <c r="N291" s="14">
        <v>36864</v>
      </c>
      <c r="O291" s="15">
        <v>0.63055250000000007</v>
      </c>
      <c r="P291" s="14">
        <v>13619.312639999996</v>
      </c>
      <c r="Q291" s="15">
        <v>8.5000000000000006E-2</v>
      </c>
      <c r="R291" s="21">
        <v>62.588752941176445</v>
      </c>
      <c r="S291" s="13">
        <v>0</v>
      </c>
      <c r="T291" s="14">
        <v>0</v>
      </c>
      <c r="U291" s="14">
        <v>160227.20752941171</v>
      </c>
    </row>
    <row r="292" spans="1:21" x14ac:dyDescent="0.25">
      <c r="A292" s="11" t="s">
        <v>942</v>
      </c>
      <c r="B292" s="16" t="s">
        <v>942</v>
      </c>
      <c r="C292" s="16" t="s">
        <v>4</v>
      </c>
      <c r="D292" s="11" t="s">
        <v>943</v>
      </c>
      <c r="E292" s="10">
        <v>37029</v>
      </c>
      <c r="F292" s="10">
        <v>1957</v>
      </c>
      <c r="G292" s="11" t="s">
        <v>47</v>
      </c>
      <c r="H292" s="12">
        <v>8868</v>
      </c>
      <c r="I292" s="12">
        <v>5370</v>
      </c>
      <c r="J292" s="10" t="s">
        <v>30</v>
      </c>
      <c r="K292" s="21">
        <v>14.4</v>
      </c>
      <c r="L292" s="14">
        <v>77328</v>
      </c>
      <c r="M292" s="15">
        <v>0.15</v>
      </c>
      <c r="N292" s="14">
        <v>65728.800000000003</v>
      </c>
      <c r="O292" s="15">
        <v>0.65188500000000005</v>
      </c>
      <c r="P292" s="14">
        <v>22881.181211999996</v>
      </c>
      <c r="Q292" s="15">
        <v>0.09</v>
      </c>
      <c r="R292" s="21">
        <v>47.343639999999994</v>
      </c>
      <c r="S292" s="13">
        <v>0</v>
      </c>
      <c r="T292" s="14">
        <v>0</v>
      </c>
      <c r="U292" s="14">
        <v>254235.34679999997</v>
      </c>
    </row>
    <row r="293" spans="1:21" x14ac:dyDescent="0.25">
      <c r="A293" s="11" t="s">
        <v>944</v>
      </c>
      <c r="B293" s="16" t="s">
        <v>944</v>
      </c>
      <c r="C293" s="16" t="s">
        <v>4</v>
      </c>
      <c r="D293" s="11" t="s">
        <v>945</v>
      </c>
      <c r="E293" s="10">
        <v>37128</v>
      </c>
      <c r="F293" s="10">
        <v>1949</v>
      </c>
      <c r="G293" s="11" t="s">
        <v>32</v>
      </c>
      <c r="H293" s="12">
        <v>6214</v>
      </c>
      <c r="I293" s="12">
        <v>1080</v>
      </c>
      <c r="J293" s="10" t="s">
        <v>30</v>
      </c>
      <c r="K293" s="21">
        <v>18</v>
      </c>
      <c r="L293" s="14">
        <v>19440</v>
      </c>
      <c r="M293" s="15">
        <v>0.1</v>
      </c>
      <c r="N293" s="14">
        <v>17496</v>
      </c>
      <c r="O293" s="15">
        <v>0.56842749999999986</v>
      </c>
      <c r="P293" s="14">
        <v>7550.7924600000033</v>
      </c>
      <c r="Q293" s="15">
        <v>0.08</v>
      </c>
      <c r="R293" s="21">
        <v>87.393431250000035</v>
      </c>
      <c r="S293" s="13">
        <v>1894</v>
      </c>
      <c r="T293" s="14">
        <v>5682</v>
      </c>
      <c r="U293" s="14">
        <v>100066.90575000003</v>
      </c>
    </row>
    <row r="294" spans="1:21" x14ac:dyDescent="0.25">
      <c r="A294" s="11" t="s">
        <v>946</v>
      </c>
      <c r="B294" s="16" t="s">
        <v>946</v>
      </c>
      <c r="C294" s="16" t="s">
        <v>147</v>
      </c>
      <c r="D294" s="11" t="s">
        <v>947</v>
      </c>
      <c r="E294" s="10">
        <v>37069</v>
      </c>
      <c r="F294" s="10">
        <v>2004</v>
      </c>
      <c r="G294" s="11" t="s">
        <v>33</v>
      </c>
      <c r="H294" s="12">
        <v>96576</v>
      </c>
      <c r="I294" s="12">
        <v>4470</v>
      </c>
      <c r="J294" s="10" t="s">
        <v>30</v>
      </c>
      <c r="K294" s="21">
        <v>22.77</v>
      </c>
      <c r="L294" s="14">
        <v>101781.9</v>
      </c>
      <c r="M294" s="15">
        <v>0.05</v>
      </c>
      <c r="N294" s="14">
        <v>96692.804999999993</v>
      </c>
      <c r="O294" s="15">
        <v>0.44155</v>
      </c>
      <c r="P294" s="14">
        <v>53998.096952249995</v>
      </c>
      <c r="Q294" s="15">
        <v>6.25E-2</v>
      </c>
      <c r="R294" s="21">
        <v>193.28177880000001</v>
      </c>
      <c r="S294" s="13">
        <v>78696</v>
      </c>
      <c r="T294" s="14">
        <v>511524</v>
      </c>
      <c r="U294" s="14">
        <v>1375493.5512359999</v>
      </c>
    </row>
    <row r="295" spans="1:21" x14ac:dyDescent="0.25">
      <c r="A295" s="11" t="s">
        <v>948</v>
      </c>
      <c r="B295" s="16" t="s">
        <v>948</v>
      </c>
      <c r="C295" s="16" t="s">
        <v>4</v>
      </c>
      <c r="D295" s="11" t="s">
        <v>949</v>
      </c>
      <c r="E295" s="10">
        <v>37258</v>
      </c>
      <c r="F295" s="10">
        <v>1964</v>
      </c>
      <c r="G295" s="11" t="s">
        <v>94</v>
      </c>
      <c r="H295" s="12">
        <v>6698</v>
      </c>
      <c r="I295" s="12">
        <v>2439</v>
      </c>
      <c r="J295" s="10" t="s">
        <v>30</v>
      </c>
      <c r="K295" s="21">
        <v>16</v>
      </c>
      <c r="L295" s="14">
        <v>39024</v>
      </c>
      <c r="M295" s="15">
        <v>0.1</v>
      </c>
      <c r="N295" s="14">
        <v>35121.599999999999</v>
      </c>
      <c r="O295" s="15">
        <v>0.65785249999999995</v>
      </c>
      <c r="P295" s="14">
        <v>12016.767636</v>
      </c>
      <c r="Q295" s="15">
        <v>8.5000000000000006E-2</v>
      </c>
      <c r="R295" s="21">
        <v>57.963811764705881</v>
      </c>
      <c r="S295" s="13">
        <v>0</v>
      </c>
      <c r="T295" s="14">
        <v>0</v>
      </c>
      <c r="U295" s="14">
        <v>141373.73689411764</v>
      </c>
    </row>
    <row r="296" spans="1:21" ht="105" x14ac:dyDescent="0.25">
      <c r="A296" s="11" t="s">
        <v>950</v>
      </c>
      <c r="B296" s="16" t="s">
        <v>951</v>
      </c>
      <c r="C296" s="16" t="s">
        <v>952</v>
      </c>
      <c r="D296" s="11" t="s">
        <v>953</v>
      </c>
      <c r="E296" s="10">
        <v>37046</v>
      </c>
      <c r="F296" s="10">
        <v>1981</v>
      </c>
      <c r="G296" s="11" t="s">
        <v>33</v>
      </c>
      <c r="H296" s="12">
        <v>21502</v>
      </c>
      <c r="I296" s="12">
        <v>2250</v>
      </c>
      <c r="J296" s="10" t="s">
        <v>30</v>
      </c>
      <c r="K296" s="21">
        <v>23</v>
      </c>
      <c r="L296" s="14">
        <v>51750</v>
      </c>
      <c r="M296" s="15">
        <v>0.05</v>
      </c>
      <c r="N296" s="14">
        <v>49162.5</v>
      </c>
      <c r="O296" s="15">
        <v>0.64349999999999996</v>
      </c>
      <c r="P296" s="14">
        <v>17526.431250000001</v>
      </c>
      <c r="Q296" s="15">
        <v>6.25E-2</v>
      </c>
      <c r="R296" s="21">
        <v>124.6324</v>
      </c>
      <c r="S296" s="13">
        <v>12502</v>
      </c>
      <c r="T296" s="14">
        <v>37506</v>
      </c>
      <c r="U296" s="14">
        <v>317928.90000000002</v>
      </c>
    </row>
    <row r="297" spans="1:21" x14ac:dyDescent="0.25">
      <c r="A297" s="11" t="s">
        <v>954</v>
      </c>
      <c r="B297" s="16" t="s">
        <v>954</v>
      </c>
      <c r="C297" s="16" t="s">
        <v>4</v>
      </c>
      <c r="D297" s="11" t="s">
        <v>955</v>
      </c>
      <c r="E297" s="10">
        <v>37029</v>
      </c>
      <c r="F297" s="10">
        <v>1986</v>
      </c>
      <c r="G297" s="11" t="s">
        <v>47</v>
      </c>
      <c r="H297" s="12">
        <v>8872</v>
      </c>
      <c r="I297" s="12">
        <v>1000</v>
      </c>
      <c r="J297" s="10" t="s">
        <v>30</v>
      </c>
      <c r="K297" s="21">
        <v>17.600000000000001</v>
      </c>
      <c r="L297" s="14">
        <v>17600</v>
      </c>
      <c r="M297" s="15">
        <v>0.15</v>
      </c>
      <c r="N297" s="14">
        <v>14960</v>
      </c>
      <c r="O297" s="15">
        <v>0.65188500000000005</v>
      </c>
      <c r="P297" s="14">
        <v>5207.8004000000001</v>
      </c>
      <c r="Q297" s="15">
        <v>0.09</v>
      </c>
      <c r="R297" s="21">
        <v>57.864448888888894</v>
      </c>
      <c r="S297" s="13">
        <v>4872</v>
      </c>
      <c r="T297" s="14">
        <v>14616</v>
      </c>
      <c r="U297" s="14">
        <v>72480.448888888903</v>
      </c>
    </row>
    <row r="298" spans="1:21" ht="90" x14ac:dyDescent="0.25">
      <c r="A298" s="11" t="s">
        <v>956</v>
      </c>
      <c r="B298" s="16" t="s">
        <v>957</v>
      </c>
      <c r="C298" s="16" t="s">
        <v>958</v>
      </c>
      <c r="D298" s="11" t="s">
        <v>959</v>
      </c>
      <c r="E298" s="10">
        <v>37026</v>
      </c>
      <c r="F298" s="10">
        <v>1982</v>
      </c>
      <c r="G298" s="11" t="s">
        <v>94</v>
      </c>
      <c r="H298" s="12">
        <v>17446</v>
      </c>
      <c r="I298" s="12">
        <v>5293</v>
      </c>
      <c r="J298" s="10" t="s">
        <v>30</v>
      </c>
      <c r="K298" s="21">
        <v>14.4</v>
      </c>
      <c r="L298" s="14">
        <v>76219.199999999997</v>
      </c>
      <c r="M298" s="15">
        <v>0.1</v>
      </c>
      <c r="N298" s="14">
        <v>68597.279999999999</v>
      </c>
      <c r="O298" s="15">
        <v>0.63454250000000001</v>
      </c>
      <c r="P298" s="14">
        <v>25069.390455600002</v>
      </c>
      <c r="Q298" s="15">
        <v>8.5000000000000006E-2</v>
      </c>
      <c r="R298" s="21">
        <v>55.721519999999991</v>
      </c>
      <c r="S298" s="13">
        <v>0</v>
      </c>
      <c r="T298" s="14">
        <v>0</v>
      </c>
      <c r="U298" s="14">
        <v>294934.00535999995</v>
      </c>
    </row>
    <row r="299" spans="1:21" x14ac:dyDescent="0.25">
      <c r="A299" s="11" t="s">
        <v>960</v>
      </c>
      <c r="B299" s="16" t="s">
        <v>960</v>
      </c>
      <c r="C299" s="16" t="s">
        <v>4</v>
      </c>
      <c r="D299" s="11" t="s">
        <v>961</v>
      </c>
      <c r="E299" s="10">
        <v>37283</v>
      </c>
      <c r="F299" s="10">
        <v>1987</v>
      </c>
      <c r="G299" s="11" t="s">
        <v>29</v>
      </c>
      <c r="H299" s="12">
        <v>22564</v>
      </c>
      <c r="I299" s="12">
        <v>5250</v>
      </c>
      <c r="J299" s="10" t="s">
        <v>30</v>
      </c>
      <c r="K299" s="21">
        <v>14.4</v>
      </c>
      <c r="L299" s="14">
        <v>75600</v>
      </c>
      <c r="M299" s="15">
        <v>0.1</v>
      </c>
      <c r="N299" s="14">
        <v>68040</v>
      </c>
      <c r="O299" s="15">
        <v>0.5455025</v>
      </c>
      <c r="P299" s="14">
        <v>30924.009899999997</v>
      </c>
      <c r="Q299" s="15">
        <v>8.5000000000000006E-2</v>
      </c>
      <c r="R299" s="21">
        <v>69.297501176470576</v>
      </c>
      <c r="S299" s="13">
        <v>1564</v>
      </c>
      <c r="T299" s="14">
        <v>4692</v>
      </c>
      <c r="U299" s="14">
        <v>368503.88117647055</v>
      </c>
    </row>
    <row r="300" spans="1:21" x14ac:dyDescent="0.25">
      <c r="A300" s="11" t="s">
        <v>962</v>
      </c>
      <c r="B300" s="16" t="s">
        <v>962</v>
      </c>
      <c r="C300" s="16" t="s">
        <v>4</v>
      </c>
      <c r="D300" s="11" t="s">
        <v>963</v>
      </c>
      <c r="E300" s="10">
        <v>37267</v>
      </c>
      <c r="F300" s="10">
        <v>1952</v>
      </c>
      <c r="G300" s="11" t="s">
        <v>31</v>
      </c>
      <c r="H300" s="12">
        <v>6400</v>
      </c>
      <c r="I300" s="12">
        <v>1640</v>
      </c>
      <c r="J300" s="10" t="s">
        <v>30</v>
      </c>
      <c r="K300" s="21">
        <v>18</v>
      </c>
      <c r="L300" s="14">
        <v>29520</v>
      </c>
      <c r="M300" s="15">
        <v>0.15</v>
      </c>
      <c r="N300" s="14">
        <v>25092</v>
      </c>
      <c r="O300" s="15">
        <v>0.49154999999999999</v>
      </c>
      <c r="P300" s="14">
        <v>12758.027400000001</v>
      </c>
      <c r="Q300" s="15">
        <v>0.09</v>
      </c>
      <c r="R300" s="21">
        <v>86.436500000000009</v>
      </c>
      <c r="S300" s="13">
        <v>0</v>
      </c>
      <c r="T300" s="14">
        <v>0</v>
      </c>
      <c r="U300" s="14">
        <v>141755.86000000002</v>
      </c>
    </row>
    <row r="301" spans="1:21" x14ac:dyDescent="0.25">
      <c r="A301" s="11" t="s">
        <v>964</v>
      </c>
      <c r="B301" s="16" t="s">
        <v>964</v>
      </c>
      <c r="C301" s="16" t="s">
        <v>4</v>
      </c>
      <c r="D301" s="11" t="s">
        <v>965</v>
      </c>
      <c r="E301" s="10">
        <v>37255</v>
      </c>
      <c r="F301" s="10">
        <v>1961</v>
      </c>
      <c r="G301" s="11" t="s">
        <v>94</v>
      </c>
      <c r="H301" s="12">
        <v>8220</v>
      </c>
      <c r="I301" s="12">
        <v>2970</v>
      </c>
      <c r="J301" s="10" t="s">
        <v>30</v>
      </c>
      <c r="K301" s="21">
        <v>16</v>
      </c>
      <c r="L301" s="14">
        <v>47520</v>
      </c>
      <c r="M301" s="15">
        <v>0.1</v>
      </c>
      <c r="N301" s="14">
        <v>42768</v>
      </c>
      <c r="O301" s="15">
        <v>0.69350000000000001</v>
      </c>
      <c r="P301" s="14">
        <v>13108.392</v>
      </c>
      <c r="Q301" s="15">
        <v>8.5000000000000006E-2</v>
      </c>
      <c r="R301" s="21">
        <v>51.924705882352939</v>
      </c>
      <c r="S301" s="13">
        <v>0</v>
      </c>
      <c r="T301" s="14">
        <v>0</v>
      </c>
      <c r="U301" s="14">
        <v>154216.37647058823</v>
      </c>
    </row>
    <row r="302" spans="1:21" x14ac:dyDescent="0.25">
      <c r="A302" s="11" t="s">
        <v>966</v>
      </c>
      <c r="B302" s="16" t="s">
        <v>966</v>
      </c>
      <c r="C302" s="16" t="s">
        <v>4</v>
      </c>
      <c r="D302" s="11" t="s">
        <v>967</v>
      </c>
      <c r="E302" s="10">
        <v>37023</v>
      </c>
      <c r="F302" s="10">
        <v>1927</v>
      </c>
      <c r="G302" s="11" t="s">
        <v>94</v>
      </c>
      <c r="H302" s="12">
        <v>11412</v>
      </c>
      <c r="I302" s="12">
        <v>1160</v>
      </c>
      <c r="J302" s="10" t="s">
        <v>30</v>
      </c>
      <c r="K302" s="21">
        <v>16</v>
      </c>
      <c r="L302" s="14">
        <v>18560</v>
      </c>
      <c r="M302" s="15">
        <v>0.1</v>
      </c>
      <c r="N302" s="14">
        <v>16704</v>
      </c>
      <c r="O302" s="15">
        <v>0.62077000000000004</v>
      </c>
      <c r="P302" s="14">
        <v>6334.6579199999996</v>
      </c>
      <c r="Q302" s="15">
        <v>8.5000000000000006E-2</v>
      </c>
      <c r="R302" s="21">
        <v>64.246023529411758</v>
      </c>
      <c r="S302" s="13">
        <v>6772</v>
      </c>
      <c r="T302" s="14">
        <v>20316</v>
      </c>
      <c r="U302" s="14">
        <v>94841.387294117638</v>
      </c>
    </row>
    <row r="303" spans="1:21" x14ac:dyDescent="0.25">
      <c r="A303" s="11" t="s">
        <v>968</v>
      </c>
      <c r="B303" s="16" t="s">
        <v>968</v>
      </c>
      <c r="C303" s="16" t="s">
        <v>4</v>
      </c>
      <c r="D303" s="11" t="s">
        <v>969</v>
      </c>
      <c r="E303" s="10">
        <v>37066</v>
      </c>
      <c r="F303" s="10">
        <v>1923</v>
      </c>
      <c r="G303" s="11" t="s">
        <v>94</v>
      </c>
      <c r="H303" s="12">
        <v>14494</v>
      </c>
      <c r="I303" s="12">
        <v>1963</v>
      </c>
      <c r="J303" s="10" t="s">
        <v>30</v>
      </c>
      <c r="K303" s="21">
        <v>16</v>
      </c>
      <c r="L303" s="14">
        <v>31408</v>
      </c>
      <c r="M303" s="15">
        <v>0.1</v>
      </c>
      <c r="N303" s="14">
        <v>28267.200000000001</v>
      </c>
      <c r="O303" s="15">
        <v>0.572295</v>
      </c>
      <c r="P303" s="14">
        <v>12090.022776</v>
      </c>
      <c r="Q303" s="15">
        <v>8.5000000000000006E-2</v>
      </c>
      <c r="R303" s="21">
        <v>72.458258823529405</v>
      </c>
      <c r="S303" s="13">
        <v>6642</v>
      </c>
      <c r="T303" s="14">
        <v>19926</v>
      </c>
      <c r="U303" s="14">
        <v>162161.56207058823</v>
      </c>
    </row>
    <row r="304" spans="1:21" x14ac:dyDescent="0.25">
      <c r="A304" s="11" t="s">
        <v>970</v>
      </c>
      <c r="B304" s="16" t="s">
        <v>970</v>
      </c>
      <c r="C304" s="16" t="s">
        <v>4</v>
      </c>
      <c r="D304" s="11" t="s">
        <v>971</v>
      </c>
      <c r="E304" s="10">
        <v>37069</v>
      </c>
      <c r="F304" s="10">
        <v>1923</v>
      </c>
      <c r="G304" s="11" t="s">
        <v>94</v>
      </c>
      <c r="H304" s="12">
        <v>7116</v>
      </c>
      <c r="I304" s="12">
        <v>847</v>
      </c>
      <c r="J304" s="10" t="s">
        <v>30</v>
      </c>
      <c r="K304" s="21">
        <v>17.600000000000001</v>
      </c>
      <c r="L304" s="14">
        <v>14907.2</v>
      </c>
      <c r="M304" s="15">
        <v>0.1</v>
      </c>
      <c r="N304" s="14">
        <v>13416.48</v>
      </c>
      <c r="O304" s="15">
        <v>0.49154999999999999</v>
      </c>
      <c r="P304" s="14">
        <v>6821.6092559999997</v>
      </c>
      <c r="Q304" s="15">
        <v>8.5000000000000006E-2</v>
      </c>
      <c r="R304" s="21">
        <v>94.751152941176457</v>
      </c>
      <c r="S304" s="13">
        <v>3728</v>
      </c>
      <c r="T304" s="14">
        <v>11184</v>
      </c>
      <c r="U304" s="14">
        <v>91438.226541176467</v>
      </c>
    </row>
    <row r="305" spans="1:21" ht="45" x14ac:dyDescent="0.25">
      <c r="A305" s="11" t="s">
        <v>972</v>
      </c>
      <c r="B305" s="16" t="s">
        <v>973</v>
      </c>
      <c r="C305" s="16" t="s">
        <v>119</v>
      </c>
      <c r="D305" s="11" t="s">
        <v>974</v>
      </c>
      <c r="E305" s="10">
        <v>37026</v>
      </c>
      <c r="F305" s="10">
        <v>1970</v>
      </c>
      <c r="G305" s="11" t="s">
        <v>32</v>
      </c>
      <c r="H305" s="12">
        <v>9705</v>
      </c>
      <c r="I305" s="12">
        <v>2100</v>
      </c>
      <c r="J305" s="10" t="s">
        <v>30</v>
      </c>
      <c r="K305" s="21">
        <v>18</v>
      </c>
      <c r="L305" s="14">
        <v>37800</v>
      </c>
      <c r="M305" s="15">
        <v>0.1</v>
      </c>
      <c r="N305" s="14">
        <v>34020</v>
      </c>
      <c r="O305" s="15">
        <v>0.63454250000000001</v>
      </c>
      <c r="P305" s="14">
        <v>12432.864149999999</v>
      </c>
      <c r="Q305" s="15">
        <v>0.08</v>
      </c>
      <c r="R305" s="21">
        <v>74.005143750000002</v>
      </c>
      <c r="S305" s="13">
        <v>1305</v>
      </c>
      <c r="T305" s="14">
        <v>3915</v>
      </c>
      <c r="U305" s="14">
        <v>159325.801875</v>
      </c>
    </row>
    <row r="306" spans="1:21" ht="30" x14ac:dyDescent="0.25">
      <c r="A306" s="11" t="s">
        <v>975</v>
      </c>
      <c r="B306" s="16" t="s">
        <v>976</v>
      </c>
      <c r="C306" s="16" t="s">
        <v>118</v>
      </c>
      <c r="D306" s="11" t="s">
        <v>977</v>
      </c>
      <c r="E306" s="10">
        <v>37030</v>
      </c>
      <c r="F306" s="10">
        <v>1957</v>
      </c>
      <c r="G306" s="11" t="s">
        <v>32</v>
      </c>
      <c r="H306" s="12">
        <v>18637</v>
      </c>
      <c r="I306" s="12">
        <v>5370</v>
      </c>
      <c r="J306" s="10" t="s">
        <v>30</v>
      </c>
      <c r="K306" s="21">
        <v>16.2</v>
      </c>
      <c r="L306" s="14">
        <v>86994</v>
      </c>
      <c r="M306" s="15">
        <v>0.1</v>
      </c>
      <c r="N306" s="14">
        <v>78294.600000000006</v>
      </c>
      <c r="O306" s="15">
        <v>0.63055250000000007</v>
      </c>
      <c r="P306" s="14">
        <v>28925.744233499991</v>
      </c>
      <c r="Q306" s="15">
        <v>0.08</v>
      </c>
      <c r="R306" s="21">
        <v>67.331806874999984</v>
      </c>
      <c r="S306" s="13">
        <v>0</v>
      </c>
      <c r="T306" s="14">
        <v>0</v>
      </c>
      <c r="U306" s="14">
        <v>361571.80291874992</v>
      </c>
    </row>
    <row r="307" spans="1:21" ht="45" x14ac:dyDescent="0.25">
      <c r="A307" s="11" t="s">
        <v>978</v>
      </c>
      <c r="B307" s="16" t="s">
        <v>979</v>
      </c>
      <c r="C307" s="16" t="s">
        <v>6</v>
      </c>
      <c r="D307" s="11" t="s">
        <v>980</v>
      </c>
      <c r="E307" s="10">
        <v>37047</v>
      </c>
      <c r="F307" s="10">
        <v>1941</v>
      </c>
      <c r="G307" s="11" t="s">
        <v>47</v>
      </c>
      <c r="H307" s="12">
        <v>12900</v>
      </c>
      <c r="I307" s="12">
        <v>9375</v>
      </c>
      <c r="J307" s="10" t="s">
        <v>30</v>
      </c>
      <c r="K307" s="21">
        <v>14.4</v>
      </c>
      <c r="L307" s="14">
        <v>135000</v>
      </c>
      <c r="M307" s="15">
        <v>0.15</v>
      </c>
      <c r="N307" s="14">
        <v>114750</v>
      </c>
      <c r="O307" s="15">
        <v>0.65785249999999995</v>
      </c>
      <c r="P307" s="14">
        <v>39261.425625000003</v>
      </c>
      <c r="Q307" s="15">
        <v>0.09</v>
      </c>
      <c r="R307" s="21">
        <v>46.532060000000008</v>
      </c>
      <c r="S307" s="13">
        <v>0</v>
      </c>
      <c r="T307" s="14">
        <v>0</v>
      </c>
      <c r="U307" s="14">
        <v>436238.06250000006</v>
      </c>
    </row>
    <row r="308" spans="1:21" ht="60" x14ac:dyDescent="0.25">
      <c r="A308" s="11" t="s">
        <v>981</v>
      </c>
      <c r="B308" s="16" t="s">
        <v>982</v>
      </c>
      <c r="C308" s="16" t="s">
        <v>983</v>
      </c>
      <c r="D308" s="11" t="s">
        <v>984</v>
      </c>
      <c r="E308" s="10">
        <v>37262</v>
      </c>
      <c r="F308" s="10">
        <v>2016</v>
      </c>
      <c r="G308" s="11" t="s">
        <v>33</v>
      </c>
      <c r="H308" s="12">
        <v>26850</v>
      </c>
      <c r="I308" s="12">
        <v>3110</v>
      </c>
      <c r="J308" s="10" t="s">
        <v>30</v>
      </c>
      <c r="K308" s="21">
        <v>27.6</v>
      </c>
      <c r="L308" s="14">
        <v>85836</v>
      </c>
      <c r="M308" s="15">
        <v>0.05</v>
      </c>
      <c r="N308" s="14">
        <v>81544.2</v>
      </c>
      <c r="O308" s="15">
        <v>0.51842749999999993</v>
      </c>
      <c r="P308" s="14">
        <v>39269.444254500006</v>
      </c>
      <c r="Q308" s="15">
        <v>6.25E-2</v>
      </c>
      <c r="R308" s="21">
        <v>202.02929520000004</v>
      </c>
      <c r="S308" s="13">
        <v>14410</v>
      </c>
      <c r="T308" s="14">
        <v>43230</v>
      </c>
      <c r="U308" s="14">
        <v>671541.10807200009</v>
      </c>
    </row>
    <row r="309" spans="1:21" x14ac:dyDescent="0.25">
      <c r="A309" s="11" t="s">
        <v>985</v>
      </c>
      <c r="B309" s="16" t="s">
        <v>985</v>
      </c>
      <c r="C309" s="16" t="s">
        <v>4</v>
      </c>
      <c r="D309" s="11" t="s">
        <v>986</v>
      </c>
      <c r="E309" s="10">
        <v>37072</v>
      </c>
      <c r="F309" s="10">
        <v>1962</v>
      </c>
      <c r="G309" s="11" t="s">
        <v>94</v>
      </c>
      <c r="H309" s="12">
        <v>8263</v>
      </c>
      <c r="I309" s="12">
        <v>4416</v>
      </c>
      <c r="J309" s="10" t="s">
        <v>30</v>
      </c>
      <c r="K309" s="21">
        <v>14.4</v>
      </c>
      <c r="L309" s="14">
        <v>63590.400000000001</v>
      </c>
      <c r="M309" s="15">
        <v>0.1</v>
      </c>
      <c r="N309" s="14">
        <v>57231.360000000001</v>
      </c>
      <c r="O309" s="15">
        <v>0.56842749999999986</v>
      </c>
      <c r="P309" s="14">
        <v>24699.48111360001</v>
      </c>
      <c r="Q309" s="15">
        <v>8.5000000000000006E-2</v>
      </c>
      <c r="R309" s="21">
        <v>65.802112941176489</v>
      </c>
      <c r="S309" s="13">
        <v>0</v>
      </c>
      <c r="T309" s="14">
        <v>0</v>
      </c>
      <c r="U309" s="14">
        <v>290582.13074823539</v>
      </c>
    </row>
    <row r="310" spans="1:21" x14ac:dyDescent="0.25">
      <c r="A310" s="11" t="s">
        <v>987</v>
      </c>
      <c r="B310" s="16" t="s">
        <v>987</v>
      </c>
      <c r="C310" s="16" t="s">
        <v>4</v>
      </c>
      <c r="D310" s="11" t="s">
        <v>988</v>
      </c>
      <c r="E310" s="10">
        <v>37051</v>
      </c>
      <c r="F310" s="10">
        <v>1970</v>
      </c>
      <c r="G310" s="11" t="s">
        <v>32</v>
      </c>
      <c r="H310" s="12">
        <v>21275</v>
      </c>
      <c r="I310" s="12">
        <v>2130</v>
      </c>
      <c r="J310" s="10" t="s">
        <v>30</v>
      </c>
      <c r="K310" s="21">
        <v>18</v>
      </c>
      <c r="L310" s="14">
        <v>38340</v>
      </c>
      <c r="M310" s="15">
        <v>0.1</v>
      </c>
      <c r="N310" s="14">
        <v>34506</v>
      </c>
      <c r="O310" s="15">
        <v>0.6838225</v>
      </c>
      <c r="P310" s="14">
        <v>10910.020815</v>
      </c>
      <c r="Q310" s="15">
        <v>0.08</v>
      </c>
      <c r="R310" s="21">
        <v>64.025943749999996</v>
      </c>
      <c r="S310" s="13">
        <v>12755</v>
      </c>
      <c r="T310" s="14">
        <v>38265</v>
      </c>
      <c r="U310" s="14">
        <v>174640.26018749998</v>
      </c>
    </row>
    <row r="311" spans="1:21" x14ac:dyDescent="0.25">
      <c r="A311" s="11" t="s">
        <v>989</v>
      </c>
      <c r="B311" s="16" t="s">
        <v>989</v>
      </c>
      <c r="C311" s="16" t="s">
        <v>4</v>
      </c>
      <c r="D311" s="11" t="s">
        <v>990</v>
      </c>
      <c r="E311" s="10">
        <v>37294</v>
      </c>
      <c r="F311" s="10">
        <v>1951</v>
      </c>
      <c r="G311" s="11" t="s">
        <v>35</v>
      </c>
      <c r="H311" s="12">
        <v>2625</v>
      </c>
      <c r="I311" s="12">
        <v>1527</v>
      </c>
      <c r="J311" s="10" t="s">
        <v>30</v>
      </c>
      <c r="K311" s="21">
        <v>18</v>
      </c>
      <c r="L311" s="14">
        <v>27486</v>
      </c>
      <c r="M311" s="15">
        <v>0.15</v>
      </c>
      <c r="N311" s="14">
        <v>23363.1</v>
      </c>
      <c r="O311" s="15">
        <v>0.49154999999999999</v>
      </c>
      <c r="P311" s="14">
        <v>11878.968194999999</v>
      </c>
      <c r="Q311" s="15">
        <v>0.09</v>
      </c>
      <c r="R311" s="21">
        <v>86.436499999999995</v>
      </c>
      <c r="S311" s="13">
        <v>0</v>
      </c>
      <c r="T311" s="14">
        <v>0</v>
      </c>
      <c r="U311" s="14">
        <v>131988.5355</v>
      </c>
    </row>
    <row r="312" spans="1:21" ht="30" x14ac:dyDescent="0.25">
      <c r="A312" s="11" t="s">
        <v>991</v>
      </c>
      <c r="B312" s="16" t="s">
        <v>992</v>
      </c>
      <c r="C312" s="16" t="s">
        <v>63</v>
      </c>
      <c r="D312" s="11" t="s">
        <v>993</v>
      </c>
      <c r="E312" s="10">
        <v>37047</v>
      </c>
      <c r="F312" s="10">
        <v>1970</v>
      </c>
      <c r="G312" s="11" t="s">
        <v>31</v>
      </c>
      <c r="H312" s="12">
        <v>6755</v>
      </c>
      <c r="I312" s="12">
        <v>2833</v>
      </c>
      <c r="J312" s="10" t="s">
        <v>30</v>
      </c>
      <c r="K312" s="21">
        <v>18</v>
      </c>
      <c r="L312" s="14">
        <v>50994</v>
      </c>
      <c r="M312" s="15">
        <v>0.15</v>
      </c>
      <c r="N312" s="14">
        <v>43344.9</v>
      </c>
      <c r="O312" s="15">
        <v>0.65785249999999995</v>
      </c>
      <c r="P312" s="14">
        <v>14830.349172750004</v>
      </c>
      <c r="Q312" s="15">
        <v>0.09</v>
      </c>
      <c r="R312" s="21">
        <v>58.165075000000016</v>
      </c>
      <c r="S312" s="13">
        <v>0</v>
      </c>
      <c r="T312" s="14">
        <v>0</v>
      </c>
      <c r="U312" s="14">
        <v>164781.65747500004</v>
      </c>
    </row>
    <row r="313" spans="1:21" ht="120" x14ac:dyDescent="0.25">
      <c r="A313" s="11" t="s">
        <v>994</v>
      </c>
      <c r="B313" s="16" t="s">
        <v>995</v>
      </c>
      <c r="C313" s="16" t="s">
        <v>996</v>
      </c>
      <c r="D313" s="11" t="s">
        <v>997</v>
      </c>
      <c r="E313" s="10">
        <v>37258</v>
      </c>
      <c r="F313" s="10">
        <v>1988</v>
      </c>
      <c r="G313" s="11" t="s">
        <v>94</v>
      </c>
      <c r="H313" s="12">
        <v>30996</v>
      </c>
      <c r="I313" s="12">
        <v>8750</v>
      </c>
      <c r="J313" s="10" t="s">
        <v>30</v>
      </c>
      <c r="K313" s="21">
        <v>14.4</v>
      </c>
      <c r="L313" s="14">
        <v>126000</v>
      </c>
      <c r="M313" s="15">
        <v>0.1</v>
      </c>
      <c r="N313" s="14">
        <v>113400</v>
      </c>
      <c r="O313" s="15">
        <v>0.65785249999999995</v>
      </c>
      <c r="P313" s="14">
        <v>38799.526500000007</v>
      </c>
      <c r="Q313" s="15">
        <v>8.5000000000000006E-2</v>
      </c>
      <c r="R313" s="21">
        <v>52.167430588235298</v>
      </c>
      <c r="S313" s="13">
        <v>0</v>
      </c>
      <c r="T313" s="14">
        <v>0</v>
      </c>
      <c r="U313" s="14">
        <v>456465.01764705888</v>
      </c>
    </row>
    <row r="314" spans="1:21" ht="60" x14ac:dyDescent="0.25">
      <c r="A314" s="11" t="s">
        <v>998</v>
      </c>
      <c r="B314" s="16" t="s">
        <v>999</v>
      </c>
      <c r="C314" s="16" t="s">
        <v>627</v>
      </c>
      <c r="D314" s="11" t="s">
        <v>1000</v>
      </c>
      <c r="E314" s="10">
        <v>37047</v>
      </c>
      <c r="F314" s="10">
        <v>1927</v>
      </c>
      <c r="G314" s="11" t="s">
        <v>94</v>
      </c>
      <c r="H314" s="12">
        <v>13816</v>
      </c>
      <c r="I314" s="12">
        <v>2600</v>
      </c>
      <c r="J314" s="10" t="s">
        <v>30</v>
      </c>
      <c r="K314" s="21">
        <v>16</v>
      </c>
      <c r="L314" s="14">
        <v>41600</v>
      </c>
      <c r="M314" s="15">
        <v>0.1</v>
      </c>
      <c r="N314" s="14">
        <v>37440</v>
      </c>
      <c r="O314" s="15">
        <v>0.65785249999999995</v>
      </c>
      <c r="P314" s="14">
        <v>12810.002399999999</v>
      </c>
      <c r="Q314" s="15">
        <v>8.5000000000000006E-2</v>
      </c>
      <c r="R314" s="21">
        <v>57.963811764705888</v>
      </c>
      <c r="S314" s="13">
        <v>3416</v>
      </c>
      <c r="T314" s="14">
        <v>10248</v>
      </c>
      <c r="U314" s="14">
        <v>160953.9105882353</v>
      </c>
    </row>
    <row r="315" spans="1:21" x14ac:dyDescent="0.25">
      <c r="A315" s="11" t="s">
        <v>1001</v>
      </c>
      <c r="B315" s="16" t="s">
        <v>1001</v>
      </c>
      <c r="C315" s="16" t="s">
        <v>4</v>
      </c>
      <c r="D315" s="11" t="s">
        <v>1002</v>
      </c>
      <c r="E315" s="10">
        <v>37271</v>
      </c>
      <c r="F315" s="10">
        <v>1974</v>
      </c>
      <c r="G315" s="11" t="s">
        <v>47</v>
      </c>
      <c r="H315" s="12">
        <v>36485</v>
      </c>
      <c r="I315" s="12">
        <v>5200</v>
      </c>
      <c r="J315" s="10" t="s">
        <v>30</v>
      </c>
      <c r="K315" s="21">
        <v>14.4</v>
      </c>
      <c r="L315" s="14">
        <v>74880</v>
      </c>
      <c r="M315" s="15">
        <v>0.15</v>
      </c>
      <c r="N315" s="14">
        <v>63648</v>
      </c>
      <c r="O315" s="15">
        <v>0.5455025</v>
      </c>
      <c r="P315" s="14">
        <v>28927.856879999999</v>
      </c>
      <c r="Q315" s="15">
        <v>0.09</v>
      </c>
      <c r="R315" s="21">
        <v>61.811660000000003</v>
      </c>
      <c r="S315" s="13">
        <v>15685</v>
      </c>
      <c r="T315" s="14">
        <v>47055</v>
      </c>
      <c r="U315" s="14">
        <v>368475.63199999998</v>
      </c>
    </row>
    <row r="316" spans="1:21" x14ac:dyDescent="0.25">
      <c r="A316" s="11" t="s">
        <v>1003</v>
      </c>
      <c r="B316" s="16" t="s">
        <v>1003</v>
      </c>
      <c r="C316" s="16" t="s">
        <v>4</v>
      </c>
      <c r="D316" s="11" t="s">
        <v>1004</v>
      </c>
      <c r="E316" s="10">
        <v>37262</v>
      </c>
      <c r="F316" s="10">
        <v>1970</v>
      </c>
      <c r="G316" s="11" t="s">
        <v>94</v>
      </c>
      <c r="H316" s="12">
        <v>29620</v>
      </c>
      <c r="I316" s="12">
        <v>6141</v>
      </c>
      <c r="J316" s="10" t="s">
        <v>30</v>
      </c>
      <c r="K316" s="21">
        <v>14.4</v>
      </c>
      <c r="L316" s="14">
        <v>88430.400000000009</v>
      </c>
      <c r="M316" s="15">
        <v>0.1</v>
      </c>
      <c r="N316" s="14">
        <v>79587.360000000015</v>
      </c>
      <c r="O316" s="15">
        <v>0.56842749999999986</v>
      </c>
      <c r="P316" s="14">
        <v>34347.715923600015</v>
      </c>
      <c r="Q316" s="15">
        <v>8.5000000000000006E-2</v>
      </c>
      <c r="R316" s="21">
        <v>65.802112941176489</v>
      </c>
      <c r="S316" s="13">
        <v>5056</v>
      </c>
      <c r="T316" s="14">
        <v>15168</v>
      </c>
      <c r="U316" s="14">
        <v>419258.7755717648</v>
      </c>
    </row>
    <row r="317" spans="1:21" x14ac:dyDescent="0.25">
      <c r="A317" s="11" t="s">
        <v>1005</v>
      </c>
      <c r="B317" s="16" t="s">
        <v>1005</v>
      </c>
      <c r="C317" s="16" t="s">
        <v>4</v>
      </c>
      <c r="D317" s="11" t="s">
        <v>1006</v>
      </c>
      <c r="E317" s="10">
        <v>37301</v>
      </c>
      <c r="F317" s="10">
        <v>1975</v>
      </c>
      <c r="G317" s="11" t="s">
        <v>94</v>
      </c>
      <c r="H317" s="12">
        <v>76324</v>
      </c>
      <c r="I317" s="12">
        <v>21780</v>
      </c>
      <c r="J317" s="10" t="s">
        <v>30</v>
      </c>
      <c r="K317" s="21">
        <v>12.8</v>
      </c>
      <c r="L317" s="14">
        <v>278784</v>
      </c>
      <c r="M317" s="15">
        <v>0.1</v>
      </c>
      <c r="N317" s="14">
        <v>250905.60000000001</v>
      </c>
      <c r="O317" s="15">
        <v>0.71525250000000007</v>
      </c>
      <c r="P317" s="14">
        <v>71444.742335999996</v>
      </c>
      <c r="Q317" s="15">
        <v>8.5000000000000006E-2</v>
      </c>
      <c r="R317" s="21">
        <v>38.591661176470581</v>
      </c>
      <c r="S317" s="13">
        <v>0</v>
      </c>
      <c r="T317" s="14">
        <v>0</v>
      </c>
      <c r="U317" s="14">
        <v>840526.38042352907</v>
      </c>
    </row>
    <row r="318" spans="1:21" x14ac:dyDescent="0.25">
      <c r="A318" s="11" t="s">
        <v>1007</v>
      </c>
      <c r="B318" s="16" t="s">
        <v>1007</v>
      </c>
      <c r="C318" s="16" t="s">
        <v>4</v>
      </c>
      <c r="D318" s="11" t="s">
        <v>1008</v>
      </c>
      <c r="E318" s="10">
        <v>37222</v>
      </c>
      <c r="F318" s="10">
        <v>1958</v>
      </c>
      <c r="G318" s="11" t="s">
        <v>94</v>
      </c>
      <c r="H318" s="12">
        <v>24375</v>
      </c>
      <c r="I318" s="12">
        <v>2750</v>
      </c>
      <c r="J318" s="10" t="s">
        <v>30</v>
      </c>
      <c r="K318" s="21">
        <v>16</v>
      </c>
      <c r="L318" s="14">
        <v>44000</v>
      </c>
      <c r="M318" s="15">
        <v>0.1</v>
      </c>
      <c r="N318" s="14">
        <v>39600</v>
      </c>
      <c r="O318" s="15">
        <v>0.5455025</v>
      </c>
      <c r="P318" s="14">
        <v>17998.100999999999</v>
      </c>
      <c r="Q318" s="15">
        <v>8.5000000000000006E-2</v>
      </c>
      <c r="R318" s="21">
        <v>76.997223529411755</v>
      </c>
      <c r="S318" s="13">
        <v>13375</v>
      </c>
      <c r="T318" s="14">
        <v>40125</v>
      </c>
      <c r="U318" s="14">
        <v>251867.36470588233</v>
      </c>
    </row>
    <row r="319" spans="1:21" x14ac:dyDescent="0.25">
      <c r="A319" s="11" t="s">
        <v>1009</v>
      </c>
      <c r="B319" s="16" t="s">
        <v>1009</v>
      </c>
      <c r="C319" s="16" t="s">
        <v>4</v>
      </c>
      <c r="D319" s="11" t="s">
        <v>1010</v>
      </c>
      <c r="E319" s="10">
        <v>37118</v>
      </c>
      <c r="F319" s="10">
        <v>1984</v>
      </c>
      <c r="G319" s="11" t="s">
        <v>33</v>
      </c>
      <c r="H319" s="12">
        <v>35067</v>
      </c>
      <c r="I319" s="12">
        <v>4428</v>
      </c>
      <c r="J319" s="10" t="s">
        <v>30</v>
      </c>
      <c r="K319" s="21">
        <v>20.7</v>
      </c>
      <c r="L319" s="14">
        <v>91659.599999999991</v>
      </c>
      <c r="M319" s="15">
        <v>0.05</v>
      </c>
      <c r="N319" s="14">
        <v>87076.62</v>
      </c>
      <c r="O319" s="15">
        <v>0.44155</v>
      </c>
      <c r="P319" s="14">
        <v>48627.938438999998</v>
      </c>
      <c r="Q319" s="15">
        <v>6.25E-2</v>
      </c>
      <c r="R319" s="21">
        <v>175.71070799999998</v>
      </c>
      <c r="S319" s="13">
        <v>17355</v>
      </c>
      <c r="T319" s="14">
        <v>52065</v>
      </c>
      <c r="U319" s="14">
        <v>830112.01502399996</v>
      </c>
    </row>
    <row r="320" spans="1:21" x14ac:dyDescent="0.25">
      <c r="A320" s="11" t="s">
        <v>1011</v>
      </c>
      <c r="B320" s="16" t="s">
        <v>1011</v>
      </c>
      <c r="C320" s="16" t="s">
        <v>4</v>
      </c>
      <c r="D320" s="11" t="s">
        <v>1012</v>
      </c>
      <c r="E320" s="10">
        <v>37128</v>
      </c>
      <c r="F320" s="10">
        <v>1924</v>
      </c>
      <c r="G320" s="11" t="s">
        <v>47</v>
      </c>
      <c r="H320" s="12">
        <v>7500</v>
      </c>
      <c r="I320" s="12">
        <v>1640</v>
      </c>
      <c r="J320" s="10" t="s">
        <v>30</v>
      </c>
      <c r="K320" s="21">
        <v>16</v>
      </c>
      <c r="L320" s="14">
        <v>26240</v>
      </c>
      <c r="M320" s="15">
        <v>0.15</v>
      </c>
      <c r="N320" s="14">
        <v>22304</v>
      </c>
      <c r="O320" s="15">
        <v>0.56842749999999986</v>
      </c>
      <c r="P320" s="14">
        <v>9625.7930400000023</v>
      </c>
      <c r="Q320" s="15">
        <v>0.09</v>
      </c>
      <c r="R320" s="21">
        <v>65.215400000000017</v>
      </c>
      <c r="S320" s="13">
        <v>940</v>
      </c>
      <c r="T320" s="14">
        <v>2820</v>
      </c>
      <c r="U320" s="14">
        <v>109773.25600000002</v>
      </c>
    </row>
    <row r="321" spans="1:21" x14ac:dyDescent="0.25">
      <c r="A321" s="11" t="s">
        <v>1013</v>
      </c>
      <c r="B321" s="16" t="s">
        <v>1013</v>
      </c>
      <c r="C321" s="16" t="s">
        <v>4</v>
      </c>
      <c r="D321" s="11" t="s">
        <v>1014</v>
      </c>
      <c r="E321" s="10">
        <v>37072</v>
      </c>
      <c r="F321" s="10">
        <v>1971</v>
      </c>
      <c r="G321" s="11" t="s">
        <v>35</v>
      </c>
      <c r="H321" s="12">
        <v>177653</v>
      </c>
      <c r="I321" s="12">
        <v>2050</v>
      </c>
      <c r="J321" s="10" t="s">
        <v>30</v>
      </c>
      <c r="K321" s="21">
        <v>18</v>
      </c>
      <c r="L321" s="14">
        <v>36900</v>
      </c>
      <c r="M321" s="15">
        <v>0.15</v>
      </c>
      <c r="N321" s="14">
        <v>31365</v>
      </c>
      <c r="O321" s="15">
        <v>0.56842749999999986</v>
      </c>
      <c r="P321" s="14">
        <v>13536.271462500004</v>
      </c>
      <c r="Q321" s="15">
        <v>0.09</v>
      </c>
      <c r="R321" s="21">
        <v>73.367325000000022</v>
      </c>
      <c r="S321" s="13">
        <v>169453</v>
      </c>
      <c r="T321" s="14">
        <v>633754.22000000009</v>
      </c>
      <c r="U321" s="14">
        <v>784157.23624999996</v>
      </c>
    </row>
    <row r="322" spans="1:21" ht="60" x14ac:dyDescent="0.25">
      <c r="A322" s="11" t="s">
        <v>1015</v>
      </c>
      <c r="B322" s="16" t="s">
        <v>1016</v>
      </c>
      <c r="C322" s="16" t="s">
        <v>1017</v>
      </c>
      <c r="D322" s="11" t="s">
        <v>1018</v>
      </c>
      <c r="E322" s="10">
        <v>37091</v>
      </c>
      <c r="F322" s="10">
        <v>1985</v>
      </c>
      <c r="G322" s="11" t="s">
        <v>29</v>
      </c>
      <c r="H322" s="12">
        <v>184428</v>
      </c>
      <c r="I322" s="12">
        <v>47076</v>
      </c>
      <c r="J322" s="10" t="s">
        <v>30</v>
      </c>
      <c r="K322" s="21">
        <v>12.8</v>
      </c>
      <c r="L322" s="14">
        <v>602572.80000000005</v>
      </c>
      <c r="M322" s="15">
        <v>0.1</v>
      </c>
      <c r="N322" s="14">
        <v>542315.52000000002</v>
      </c>
      <c r="O322" s="15">
        <v>0.540655</v>
      </c>
      <c r="P322" s="14">
        <v>249109.92253439999</v>
      </c>
      <c r="Q322" s="15">
        <v>8.5000000000000006E-2</v>
      </c>
      <c r="R322" s="21">
        <v>62.254757647058817</v>
      </c>
      <c r="S322" s="13">
        <v>0</v>
      </c>
      <c r="T322" s="14">
        <v>0</v>
      </c>
      <c r="U322" s="14">
        <v>2930704.9709929409</v>
      </c>
    </row>
    <row r="323" spans="1:21" x14ac:dyDescent="0.25">
      <c r="A323" s="11" t="s">
        <v>1019</v>
      </c>
      <c r="B323" s="16" t="s">
        <v>1019</v>
      </c>
      <c r="C323" s="16" t="s">
        <v>4</v>
      </c>
      <c r="D323" s="11" t="s">
        <v>1020</v>
      </c>
      <c r="E323" s="10">
        <v>37072</v>
      </c>
      <c r="F323" s="10">
        <v>2001</v>
      </c>
      <c r="G323" s="11" t="s">
        <v>94</v>
      </c>
      <c r="H323" s="12">
        <v>116984</v>
      </c>
      <c r="I323" s="12">
        <v>35000</v>
      </c>
      <c r="J323" s="10" t="s">
        <v>30</v>
      </c>
      <c r="K323" s="21">
        <v>14.080000000000002</v>
      </c>
      <c r="L323" s="14">
        <v>492800.00000000006</v>
      </c>
      <c r="M323" s="15">
        <v>0.1</v>
      </c>
      <c r="N323" s="14">
        <v>443520.00000000006</v>
      </c>
      <c r="O323" s="15">
        <v>0.56842749999999986</v>
      </c>
      <c r="P323" s="14">
        <v>191411.03520000007</v>
      </c>
      <c r="Q323" s="15">
        <v>8.5000000000000006E-2</v>
      </c>
      <c r="R323" s="21">
        <v>64.339843764705904</v>
      </c>
      <c r="S323" s="13">
        <v>0</v>
      </c>
      <c r="T323" s="14">
        <v>0</v>
      </c>
      <c r="U323" s="14">
        <v>2251894.5317647066</v>
      </c>
    </row>
    <row r="324" spans="1:21" x14ac:dyDescent="0.25">
      <c r="A324" s="11" t="s">
        <v>1021</v>
      </c>
      <c r="B324" s="16" t="s">
        <v>1021</v>
      </c>
      <c r="C324" s="16" t="s">
        <v>4</v>
      </c>
      <c r="D324" s="11" t="s">
        <v>1022</v>
      </c>
      <c r="E324" s="10">
        <v>37029</v>
      </c>
      <c r="F324" s="10">
        <v>1961</v>
      </c>
      <c r="G324" s="11" t="s">
        <v>35</v>
      </c>
      <c r="H324" s="12">
        <v>3125</v>
      </c>
      <c r="I324" s="12">
        <v>1500</v>
      </c>
      <c r="J324" s="10" t="s">
        <v>30</v>
      </c>
      <c r="K324" s="21">
        <v>18</v>
      </c>
      <c r="L324" s="14">
        <v>27000</v>
      </c>
      <c r="M324" s="15">
        <v>0.15</v>
      </c>
      <c r="N324" s="14">
        <v>22950</v>
      </c>
      <c r="O324" s="15">
        <v>0.65188500000000005</v>
      </c>
      <c r="P324" s="14">
        <v>7989.2392499999987</v>
      </c>
      <c r="Q324" s="15">
        <v>0.09</v>
      </c>
      <c r="R324" s="21">
        <v>59.179549999999992</v>
      </c>
      <c r="S324" s="13">
        <v>0</v>
      </c>
      <c r="T324" s="14">
        <v>0</v>
      </c>
      <c r="U324" s="14">
        <v>88769.324999999983</v>
      </c>
    </row>
    <row r="325" spans="1:21" x14ac:dyDescent="0.25">
      <c r="A325" s="11" t="s">
        <v>1023</v>
      </c>
      <c r="B325" s="16" t="s">
        <v>1023</v>
      </c>
      <c r="C325" s="16" t="s">
        <v>4</v>
      </c>
      <c r="D325" s="11" t="s">
        <v>1024</v>
      </c>
      <c r="E325" s="10">
        <v>37029</v>
      </c>
      <c r="F325" s="10">
        <v>1986</v>
      </c>
      <c r="G325" s="11" t="s">
        <v>35</v>
      </c>
      <c r="H325" s="12">
        <v>8374</v>
      </c>
      <c r="I325" s="12">
        <v>2352</v>
      </c>
      <c r="J325" s="10" t="s">
        <v>30</v>
      </c>
      <c r="K325" s="21">
        <v>18</v>
      </c>
      <c r="L325" s="14">
        <v>42336</v>
      </c>
      <c r="M325" s="15">
        <v>0.15</v>
      </c>
      <c r="N325" s="14">
        <v>35985.599999999999</v>
      </c>
      <c r="O325" s="15">
        <v>0.65188500000000005</v>
      </c>
      <c r="P325" s="14">
        <v>12527.127143999998</v>
      </c>
      <c r="Q325" s="15">
        <v>0.09</v>
      </c>
      <c r="R325" s="21">
        <v>59.179549999999992</v>
      </c>
      <c r="S325" s="13">
        <v>0</v>
      </c>
      <c r="T325" s="14">
        <v>0</v>
      </c>
      <c r="U325" s="14">
        <v>139190.30159999998</v>
      </c>
    </row>
    <row r="326" spans="1:21" ht="30" x14ac:dyDescent="0.25">
      <c r="A326" s="11" t="s">
        <v>1025</v>
      </c>
      <c r="B326" s="16" t="s">
        <v>1026</v>
      </c>
      <c r="C326" s="16" t="s">
        <v>5</v>
      </c>
      <c r="D326" s="11" t="s">
        <v>1027</v>
      </c>
      <c r="E326" s="10">
        <v>37029</v>
      </c>
      <c r="F326" s="10">
        <v>1969</v>
      </c>
      <c r="G326" s="11" t="s">
        <v>35</v>
      </c>
      <c r="H326" s="12">
        <v>5000</v>
      </c>
      <c r="I326" s="12">
        <v>1272</v>
      </c>
      <c r="J326" s="10" t="s">
        <v>30</v>
      </c>
      <c r="K326" s="21">
        <v>18</v>
      </c>
      <c r="L326" s="14">
        <v>22896</v>
      </c>
      <c r="M326" s="15">
        <v>0.15</v>
      </c>
      <c r="N326" s="14">
        <v>19461.599999999999</v>
      </c>
      <c r="O326" s="15">
        <v>0.65188500000000005</v>
      </c>
      <c r="P326" s="14">
        <v>6774.8748839999989</v>
      </c>
      <c r="Q326" s="15">
        <v>0.09</v>
      </c>
      <c r="R326" s="21">
        <v>59.179549999999992</v>
      </c>
      <c r="S326" s="13">
        <v>0</v>
      </c>
      <c r="T326" s="14">
        <v>0</v>
      </c>
      <c r="U326" s="14">
        <v>75276.387599999987</v>
      </c>
    </row>
    <row r="327" spans="1:21" x14ac:dyDescent="0.25">
      <c r="A327" s="11" t="s">
        <v>1028</v>
      </c>
      <c r="B327" s="16" t="s">
        <v>1028</v>
      </c>
      <c r="C327" s="16" t="s">
        <v>4</v>
      </c>
      <c r="D327" s="11" t="s">
        <v>1029</v>
      </c>
      <c r="E327" s="10">
        <v>37262</v>
      </c>
      <c r="F327" s="10">
        <v>1950</v>
      </c>
      <c r="G327" s="11" t="s">
        <v>94</v>
      </c>
      <c r="H327" s="12">
        <v>4027</v>
      </c>
      <c r="I327" s="12">
        <v>1480</v>
      </c>
      <c r="J327" s="10" t="s">
        <v>30</v>
      </c>
      <c r="K327" s="21">
        <v>16</v>
      </c>
      <c r="L327" s="14">
        <v>23680</v>
      </c>
      <c r="M327" s="15">
        <v>0.1</v>
      </c>
      <c r="N327" s="14">
        <v>21312</v>
      </c>
      <c r="O327" s="15">
        <v>0.56842749999999986</v>
      </c>
      <c r="P327" s="14">
        <v>9197.6731200000031</v>
      </c>
      <c r="Q327" s="15">
        <v>8.5000000000000006E-2</v>
      </c>
      <c r="R327" s="21">
        <v>73.113458823529442</v>
      </c>
      <c r="S327" s="13">
        <v>0</v>
      </c>
      <c r="T327" s="14">
        <v>0</v>
      </c>
      <c r="U327" s="14">
        <v>108207.91905882358</v>
      </c>
    </row>
    <row r="328" spans="1:21" x14ac:dyDescent="0.25">
      <c r="A328" s="11" t="s">
        <v>1030</v>
      </c>
      <c r="B328" s="16" t="s">
        <v>1030</v>
      </c>
      <c r="C328" s="16" t="s">
        <v>4</v>
      </c>
      <c r="D328" s="11" t="s">
        <v>1031</v>
      </c>
      <c r="E328" s="10">
        <v>37072</v>
      </c>
      <c r="F328" s="10">
        <v>1950</v>
      </c>
      <c r="G328" s="11" t="s">
        <v>94</v>
      </c>
      <c r="H328" s="12">
        <v>5750</v>
      </c>
      <c r="I328" s="12">
        <v>3323</v>
      </c>
      <c r="J328" s="10" t="s">
        <v>30</v>
      </c>
      <c r="K328" s="21">
        <v>16</v>
      </c>
      <c r="L328" s="14">
        <v>53168</v>
      </c>
      <c r="M328" s="15">
        <v>0.1</v>
      </c>
      <c r="N328" s="14">
        <v>47851.199999999997</v>
      </c>
      <c r="O328" s="15">
        <v>0.56842749999999986</v>
      </c>
      <c r="P328" s="14">
        <v>20651.262012000007</v>
      </c>
      <c r="Q328" s="15">
        <v>8.5000000000000006E-2</v>
      </c>
      <c r="R328" s="21">
        <v>73.113458823529427</v>
      </c>
      <c r="S328" s="13">
        <v>0</v>
      </c>
      <c r="T328" s="14">
        <v>0</v>
      </c>
      <c r="U328" s="14">
        <v>242956.0236705883</v>
      </c>
    </row>
    <row r="329" spans="1:21" ht="30" x14ac:dyDescent="0.25">
      <c r="A329" s="11" t="s">
        <v>1032</v>
      </c>
      <c r="B329" s="16" t="s">
        <v>1033</v>
      </c>
      <c r="C329" s="16" t="s">
        <v>63</v>
      </c>
      <c r="D329" s="11" t="s">
        <v>1034</v>
      </c>
      <c r="E329" s="10">
        <v>37187</v>
      </c>
      <c r="F329" s="10">
        <v>1962</v>
      </c>
      <c r="G329" s="11" t="s">
        <v>94</v>
      </c>
      <c r="H329" s="12">
        <v>12175</v>
      </c>
      <c r="I329" s="12">
        <v>1500</v>
      </c>
      <c r="J329" s="10" t="s">
        <v>30</v>
      </c>
      <c r="K329" s="21">
        <v>16</v>
      </c>
      <c r="L329" s="14">
        <v>24000</v>
      </c>
      <c r="M329" s="15">
        <v>0.1</v>
      </c>
      <c r="N329" s="14">
        <v>21600</v>
      </c>
      <c r="O329" s="15">
        <v>0.53013749999999993</v>
      </c>
      <c r="P329" s="14">
        <v>10149.030000000001</v>
      </c>
      <c r="Q329" s="15">
        <v>8.5000000000000006E-2</v>
      </c>
      <c r="R329" s="21">
        <v>79.600235294117653</v>
      </c>
      <c r="S329" s="13">
        <v>6175</v>
      </c>
      <c r="T329" s="14">
        <v>18525</v>
      </c>
      <c r="U329" s="14">
        <v>137925.35294117648</v>
      </c>
    </row>
    <row r="330" spans="1:21" x14ac:dyDescent="0.25">
      <c r="A330" s="11" t="s">
        <v>1035</v>
      </c>
      <c r="B330" s="16" t="s">
        <v>1035</v>
      </c>
      <c r="C330" s="16" t="s">
        <v>4</v>
      </c>
      <c r="D330" s="11" t="s">
        <v>1036</v>
      </c>
      <c r="E330" s="10">
        <v>37029</v>
      </c>
      <c r="F330" s="10">
        <v>1985</v>
      </c>
      <c r="G330" s="11" t="s">
        <v>94</v>
      </c>
      <c r="H330" s="12">
        <v>8312</v>
      </c>
      <c r="I330" s="12">
        <v>950</v>
      </c>
      <c r="J330" s="10" t="s">
        <v>30</v>
      </c>
      <c r="K330" s="21">
        <v>17.600000000000001</v>
      </c>
      <c r="L330" s="14">
        <v>16720</v>
      </c>
      <c r="M330" s="15">
        <v>0.1</v>
      </c>
      <c r="N330" s="14">
        <v>15048</v>
      </c>
      <c r="O330" s="15">
        <v>0.65188500000000005</v>
      </c>
      <c r="P330" s="14">
        <v>5238.4345199999989</v>
      </c>
      <c r="Q330" s="15">
        <v>8.5000000000000006E-2</v>
      </c>
      <c r="R330" s="21">
        <v>64.872254117647032</v>
      </c>
      <c r="S330" s="13">
        <v>4512</v>
      </c>
      <c r="T330" s="14">
        <v>13536</v>
      </c>
      <c r="U330" s="14">
        <v>75164.641411764678</v>
      </c>
    </row>
    <row r="331" spans="1:21" x14ac:dyDescent="0.25">
      <c r="A331" s="11" t="s">
        <v>1037</v>
      </c>
      <c r="B331" s="16" t="s">
        <v>1037</v>
      </c>
      <c r="C331" s="16" t="s">
        <v>4</v>
      </c>
      <c r="D331" s="11" t="s">
        <v>1038</v>
      </c>
      <c r="E331" s="10">
        <v>37034</v>
      </c>
      <c r="F331" s="10">
        <v>1973</v>
      </c>
      <c r="G331" s="11" t="s">
        <v>32</v>
      </c>
      <c r="H331" s="12">
        <v>16498</v>
      </c>
      <c r="I331" s="12">
        <v>1854</v>
      </c>
      <c r="J331" s="10" t="s">
        <v>30</v>
      </c>
      <c r="K331" s="21">
        <v>18</v>
      </c>
      <c r="L331" s="14">
        <v>33372</v>
      </c>
      <c r="M331" s="15">
        <v>0.1</v>
      </c>
      <c r="N331" s="14">
        <v>30034.799999999999</v>
      </c>
      <c r="O331" s="15">
        <v>0.60139750000000003</v>
      </c>
      <c r="P331" s="14">
        <v>11971.946367</v>
      </c>
      <c r="Q331" s="15">
        <v>0.08</v>
      </c>
      <c r="R331" s="21">
        <v>80.717006249999997</v>
      </c>
      <c r="S331" s="13">
        <v>9082</v>
      </c>
      <c r="T331" s="14">
        <v>27246</v>
      </c>
      <c r="U331" s="14">
        <v>176895.32958749999</v>
      </c>
    </row>
    <row r="332" spans="1:21" x14ac:dyDescent="0.25">
      <c r="A332" s="11" t="s">
        <v>1039</v>
      </c>
      <c r="B332" s="16" t="s">
        <v>1039</v>
      </c>
      <c r="C332" s="16" t="s">
        <v>4</v>
      </c>
      <c r="D332" s="11" t="s">
        <v>1040</v>
      </c>
      <c r="E332" s="10">
        <v>37072</v>
      </c>
      <c r="F332" s="10">
        <v>1969</v>
      </c>
      <c r="G332" s="11" t="s">
        <v>29</v>
      </c>
      <c r="H332" s="12">
        <v>18450</v>
      </c>
      <c r="I332" s="12">
        <v>8990</v>
      </c>
      <c r="J332" s="10" t="s">
        <v>30</v>
      </c>
      <c r="K332" s="21">
        <v>14.4</v>
      </c>
      <c r="L332" s="14">
        <v>129456</v>
      </c>
      <c r="M332" s="15">
        <v>0.1</v>
      </c>
      <c r="N332" s="14">
        <v>116510.39999999999</v>
      </c>
      <c r="O332" s="15">
        <v>0.56842749999999986</v>
      </c>
      <c r="P332" s="14">
        <v>50282.684604000009</v>
      </c>
      <c r="Q332" s="15">
        <v>8.5000000000000006E-2</v>
      </c>
      <c r="R332" s="21">
        <v>65.802112941176475</v>
      </c>
      <c r="S332" s="13">
        <v>0</v>
      </c>
      <c r="T332" s="14">
        <v>0</v>
      </c>
      <c r="U332" s="14">
        <v>591560.99534117652</v>
      </c>
    </row>
    <row r="333" spans="1:21" x14ac:dyDescent="0.25">
      <c r="A333" s="11" t="s">
        <v>1041</v>
      </c>
      <c r="B333" s="16" t="s">
        <v>1041</v>
      </c>
      <c r="C333" s="16" t="s">
        <v>4</v>
      </c>
      <c r="D333" s="11" t="s">
        <v>1042</v>
      </c>
      <c r="E333" s="10">
        <v>37069</v>
      </c>
      <c r="F333" s="10">
        <v>2001</v>
      </c>
      <c r="G333" s="11" t="s">
        <v>94</v>
      </c>
      <c r="H333" s="12">
        <v>411273</v>
      </c>
      <c r="I333" s="12">
        <v>125535</v>
      </c>
      <c r="J333" s="10" t="s">
        <v>30</v>
      </c>
      <c r="K333" s="21">
        <v>14.080000000000002</v>
      </c>
      <c r="L333" s="14">
        <v>1767532.8000000005</v>
      </c>
      <c r="M333" s="15">
        <v>0.1</v>
      </c>
      <c r="N333" s="14">
        <v>1590779.5200000005</v>
      </c>
      <c r="O333" s="15">
        <v>0.49154999999999999</v>
      </c>
      <c r="P333" s="14">
        <v>808831.84694400011</v>
      </c>
      <c r="Q333" s="15">
        <v>8.5000000000000006E-2</v>
      </c>
      <c r="R333" s="21">
        <v>75.800922352941171</v>
      </c>
      <c r="S333" s="13">
        <v>0</v>
      </c>
      <c r="T333" s="14">
        <v>0</v>
      </c>
      <c r="U333" s="14">
        <v>9515668.7875764705</v>
      </c>
    </row>
    <row r="334" spans="1:21" ht="30" x14ac:dyDescent="0.25">
      <c r="A334" s="11" t="s">
        <v>1043</v>
      </c>
      <c r="B334" s="16" t="s">
        <v>1044</v>
      </c>
      <c r="C334" s="16" t="s">
        <v>63</v>
      </c>
      <c r="D334" s="11" t="s">
        <v>1045</v>
      </c>
      <c r="E334" s="10">
        <v>37059</v>
      </c>
      <c r="F334" s="10">
        <v>1988</v>
      </c>
      <c r="G334" s="11" t="s">
        <v>35</v>
      </c>
      <c r="H334" s="12">
        <v>6974</v>
      </c>
      <c r="I334" s="12">
        <v>3042</v>
      </c>
      <c r="J334" s="10" t="s">
        <v>30</v>
      </c>
      <c r="K334" s="21">
        <v>18</v>
      </c>
      <c r="L334" s="14">
        <v>54756</v>
      </c>
      <c r="M334" s="15">
        <v>0.15</v>
      </c>
      <c r="N334" s="14">
        <v>46542.6</v>
      </c>
      <c r="O334" s="15">
        <v>0.5455025</v>
      </c>
      <c r="P334" s="14">
        <v>21153.495343499999</v>
      </c>
      <c r="Q334" s="15">
        <v>0.09</v>
      </c>
      <c r="R334" s="21">
        <v>77.264574999999994</v>
      </c>
      <c r="S334" s="13">
        <v>0</v>
      </c>
      <c r="T334" s="14">
        <v>0</v>
      </c>
      <c r="U334" s="14">
        <v>235038.83715000004</v>
      </c>
    </row>
    <row r="335" spans="1:21" ht="75" x14ac:dyDescent="0.25">
      <c r="A335" s="11" t="s">
        <v>1046</v>
      </c>
      <c r="B335" s="16" t="s">
        <v>1047</v>
      </c>
      <c r="C335" s="16" t="s">
        <v>1048</v>
      </c>
      <c r="D335" s="11" t="s">
        <v>1049</v>
      </c>
      <c r="E335" s="10">
        <v>37225</v>
      </c>
      <c r="F335" s="10">
        <v>1930</v>
      </c>
      <c r="G335" s="11" t="s">
        <v>94</v>
      </c>
      <c r="H335" s="12">
        <v>17740</v>
      </c>
      <c r="I335" s="12">
        <v>4563</v>
      </c>
      <c r="J335" s="10" t="s">
        <v>30</v>
      </c>
      <c r="K335" s="21">
        <v>14.4</v>
      </c>
      <c r="L335" s="14">
        <v>65707.199999999997</v>
      </c>
      <c r="M335" s="15">
        <v>0.1</v>
      </c>
      <c r="N335" s="14">
        <v>59136.480000000003</v>
      </c>
      <c r="O335" s="15">
        <v>0.65785249999999995</v>
      </c>
      <c r="P335" s="14">
        <v>20233.398790800002</v>
      </c>
      <c r="Q335" s="15">
        <v>8.5000000000000006E-2</v>
      </c>
      <c r="R335" s="21">
        <v>52.167430588235277</v>
      </c>
      <c r="S335" s="13">
        <v>0</v>
      </c>
      <c r="T335" s="14">
        <v>0</v>
      </c>
      <c r="U335" s="14">
        <v>238039.98577411761</v>
      </c>
    </row>
    <row r="336" spans="1:21" ht="90" x14ac:dyDescent="0.25">
      <c r="A336" s="11" t="s">
        <v>1050</v>
      </c>
      <c r="B336" s="16" t="s">
        <v>1051</v>
      </c>
      <c r="C336" s="16" t="s">
        <v>880</v>
      </c>
      <c r="D336" s="11" t="s">
        <v>1052</v>
      </c>
      <c r="E336" s="10">
        <v>37029</v>
      </c>
      <c r="F336" s="10">
        <v>1977</v>
      </c>
      <c r="G336" s="11" t="s">
        <v>29</v>
      </c>
      <c r="H336" s="12">
        <v>28448</v>
      </c>
      <c r="I336" s="12">
        <v>8320</v>
      </c>
      <c r="J336" s="10" t="s">
        <v>30</v>
      </c>
      <c r="K336" s="21">
        <v>14.4</v>
      </c>
      <c r="L336" s="14">
        <v>119808</v>
      </c>
      <c r="M336" s="15">
        <v>0.1</v>
      </c>
      <c r="N336" s="14">
        <v>107827.2</v>
      </c>
      <c r="O336" s="15">
        <v>0.65188500000000005</v>
      </c>
      <c r="P336" s="14">
        <v>37536.265727999998</v>
      </c>
      <c r="Q336" s="15">
        <v>8.5000000000000006E-2</v>
      </c>
      <c r="R336" s="21">
        <v>53.077298823529411</v>
      </c>
      <c r="S336" s="13">
        <v>0</v>
      </c>
      <c r="T336" s="14">
        <v>0</v>
      </c>
      <c r="U336" s="14">
        <v>441603.12621176464</v>
      </c>
    </row>
    <row r="337" spans="1:21" ht="30" x14ac:dyDescent="0.25">
      <c r="A337" s="11" t="s">
        <v>1053</v>
      </c>
      <c r="B337" s="16" t="s">
        <v>1054</v>
      </c>
      <c r="C337" s="16" t="s">
        <v>153</v>
      </c>
      <c r="D337" s="11" t="s">
        <v>1055</v>
      </c>
      <c r="E337" s="10">
        <v>37080</v>
      </c>
      <c r="F337" s="10">
        <v>2001</v>
      </c>
      <c r="G337" s="11" t="s">
        <v>29</v>
      </c>
      <c r="H337" s="12">
        <v>35244</v>
      </c>
      <c r="I337" s="12">
        <v>10242</v>
      </c>
      <c r="J337" s="10" t="s">
        <v>30</v>
      </c>
      <c r="K337" s="21">
        <v>12.8</v>
      </c>
      <c r="L337" s="14">
        <v>131097.60000000001</v>
      </c>
      <c r="M337" s="15">
        <v>0.1</v>
      </c>
      <c r="N337" s="14">
        <v>117987.84</v>
      </c>
      <c r="O337" s="15">
        <v>0.53031249999999996</v>
      </c>
      <c r="P337" s="14">
        <v>55417.4136</v>
      </c>
      <c r="Q337" s="15">
        <v>8.5000000000000006E-2</v>
      </c>
      <c r="R337" s="21">
        <v>63.656470588235287</v>
      </c>
      <c r="S337" s="13">
        <v>0</v>
      </c>
      <c r="T337" s="14">
        <v>0</v>
      </c>
      <c r="U337" s="14">
        <v>651969.57176470582</v>
      </c>
    </row>
    <row r="338" spans="1:21" x14ac:dyDescent="0.25">
      <c r="A338" s="11" t="s">
        <v>1056</v>
      </c>
      <c r="B338" s="16" t="s">
        <v>1056</v>
      </c>
      <c r="C338" s="16" t="s">
        <v>4</v>
      </c>
      <c r="D338" s="11" t="s">
        <v>1057</v>
      </c>
      <c r="E338" s="10">
        <v>37294</v>
      </c>
      <c r="F338" s="10">
        <v>1967</v>
      </c>
      <c r="G338" s="11" t="s">
        <v>146</v>
      </c>
      <c r="H338" s="12">
        <v>2601</v>
      </c>
      <c r="I338" s="12">
        <v>2601</v>
      </c>
      <c r="J338" s="10" t="s">
        <v>30</v>
      </c>
      <c r="K338" s="21">
        <v>16</v>
      </c>
      <c r="L338" s="14">
        <v>41616</v>
      </c>
      <c r="M338" s="15">
        <v>0.1</v>
      </c>
      <c r="N338" s="14">
        <v>37454.400000000001</v>
      </c>
      <c r="O338" s="15">
        <v>0.49154999999999999</v>
      </c>
      <c r="P338" s="14">
        <v>19043.689679999999</v>
      </c>
      <c r="Q338" s="15">
        <v>8.5000000000000006E-2</v>
      </c>
      <c r="R338" s="21">
        <v>86.137411764705874</v>
      </c>
      <c r="S338" s="13">
        <v>0</v>
      </c>
      <c r="T338" s="14">
        <v>0</v>
      </c>
      <c r="U338" s="14">
        <v>224043.40799999997</v>
      </c>
    </row>
    <row r="339" spans="1:21" x14ac:dyDescent="0.25">
      <c r="A339" s="11" t="s">
        <v>1058</v>
      </c>
      <c r="B339" s="16" t="s">
        <v>1058</v>
      </c>
      <c r="C339" s="16" t="s">
        <v>4</v>
      </c>
      <c r="D339" s="11" t="s">
        <v>1059</v>
      </c>
      <c r="E339" s="10">
        <v>37259</v>
      </c>
      <c r="F339" s="10">
        <v>1973</v>
      </c>
      <c r="G339" s="11" t="s">
        <v>29</v>
      </c>
      <c r="H339" s="12">
        <v>28950</v>
      </c>
      <c r="I339" s="12">
        <v>8398</v>
      </c>
      <c r="J339" s="10" t="s">
        <v>30</v>
      </c>
      <c r="K339" s="21">
        <v>14.4</v>
      </c>
      <c r="L339" s="14">
        <v>120931.2</v>
      </c>
      <c r="M339" s="15">
        <v>0.1</v>
      </c>
      <c r="N339" s="14">
        <v>108838.08</v>
      </c>
      <c r="O339" s="15">
        <v>0.53122249999999993</v>
      </c>
      <c r="P339" s="14">
        <v>51020.843047200011</v>
      </c>
      <c r="Q339" s="15">
        <v>8.5000000000000006E-2</v>
      </c>
      <c r="R339" s="21">
        <v>71.4747811764706</v>
      </c>
      <c r="S339" s="13">
        <v>0</v>
      </c>
      <c r="T339" s="14">
        <v>0</v>
      </c>
      <c r="U339" s="14">
        <v>600245.21232000005</v>
      </c>
    </row>
    <row r="340" spans="1:21" x14ac:dyDescent="0.25">
      <c r="A340" s="11" t="s">
        <v>1060</v>
      </c>
      <c r="B340" s="16" t="s">
        <v>1060</v>
      </c>
      <c r="C340" s="16" t="s">
        <v>4</v>
      </c>
      <c r="D340" s="11" t="s">
        <v>1061</v>
      </c>
      <c r="E340" s="10">
        <v>37035</v>
      </c>
      <c r="F340" s="10">
        <v>1905</v>
      </c>
      <c r="G340" s="11" t="s">
        <v>94</v>
      </c>
      <c r="H340" s="12">
        <v>3521</v>
      </c>
      <c r="I340" s="12">
        <v>1825</v>
      </c>
      <c r="J340" s="10" t="s">
        <v>30</v>
      </c>
      <c r="K340" s="21">
        <v>16</v>
      </c>
      <c r="L340" s="14">
        <v>29200</v>
      </c>
      <c r="M340" s="15">
        <v>0.1</v>
      </c>
      <c r="N340" s="14">
        <v>26280</v>
      </c>
      <c r="O340" s="15">
        <v>0.68851249999999997</v>
      </c>
      <c r="P340" s="14">
        <v>8185.8915000000015</v>
      </c>
      <c r="Q340" s="15">
        <v>8.5000000000000006E-2</v>
      </c>
      <c r="R340" s="21">
        <v>52.76964705882353</v>
      </c>
      <c r="S340" s="13">
        <v>0</v>
      </c>
      <c r="T340" s="14">
        <v>0</v>
      </c>
      <c r="U340" s="14">
        <v>96304.605882352946</v>
      </c>
    </row>
    <row r="341" spans="1:21" ht="75" x14ac:dyDescent="0.25">
      <c r="A341" s="11" t="s">
        <v>1062</v>
      </c>
      <c r="B341" s="16" t="s">
        <v>1063</v>
      </c>
      <c r="C341" s="16" t="s">
        <v>1064</v>
      </c>
      <c r="D341" s="11" t="s">
        <v>1065</v>
      </c>
      <c r="E341" s="10">
        <v>37051</v>
      </c>
      <c r="F341" s="10">
        <v>1958</v>
      </c>
      <c r="G341" s="11" t="s">
        <v>94</v>
      </c>
      <c r="H341" s="12">
        <v>18181</v>
      </c>
      <c r="I341" s="12">
        <v>4313</v>
      </c>
      <c r="J341" s="10" t="s">
        <v>30</v>
      </c>
      <c r="K341" s="21">
        <v>14.4</v>
      </c>
      <c r="L341" s="14">
        <v>62107.199999999997</v>
      </c>
      <c r="M341" s="15">
        <v>0.1</v>
      </c>
      <c r="N341" s="14">
        <v>55896.480000000003</v>
      </c>
      <c r="O341" s="15">
        <v>0.6838225</v>
      </c>
      <c r="P341" s="14">
        <v>17673.209305199998</v>
      </c>
      <c r="Q341" s="15">
        <v>8.5000000000000006E-2</v>
      </c>
      <c r="R341" s="21">
        <v>48.207769411764701</v>
      </c>
      <c r="S341" s="13">
        <v>929</v>
      </c>
      <c r="T341" s="14">
        <v>2787</v>
      </c>
      <c r="U341" s="14">
        <v>210707.10947294117</v>
      </c>
    </row>
    <row r="342" spans="1:21" x14ac:dyDescent="0.25">
      <c r="A342" s="11" t="s">
        <v>1066</v>
      </c>
      <c r="B342" s="16" t="s">
        <v>1066</v>
      </c>
      <c r="C342" s="16" t="s">
        <v>147</v>
      </c>
      <c r="D342" s="11" t="s">
        <v>1067</v>
      </c>
      <c r="E342" s="10">
        <v>37034</v>
      </c>
      <c r="F342" s="10">
        <v>1973</v>
      </c>
      <c r="G342" s="11" t="s">
        <v>33</v>
      </c>
      <c r="H342" s="12">
        <v>17034</v>
      </c>
      <c r="I342" s="12">
        <v>1364</v>
      </c>
      <c r="J342" s="10" t="s">
        <v>30</v>
      </c>
      <c r="K342" s="21">
        <v>23</v>
      </c>
      <c r="L342" s="14">
        <v>31372</v>
      </c>
      <c r="M342" s="15">
        <v>0.05</v>
      </c>
      <c r="N342" s="14">
        <v>29803.4</v>
      </c>
      <c r="O342" s="15">
        <v>0.55139749999999998</v>
      </c>
      <c r="P342" s="14">
        <v>13369.8797485</v>
      </c>
      <c r="Q342" s="15">
        <v>6.25E-2</v>
      </c>
      <c r="R342" s="21">
        <v>156.831434</v>
      </c>
      <c r="S342" s="13">
        <v>11578</v>
      </c>
      <c r="T342" s="14">
        <v>34734</v>
      </c>
      <c r="U342" s="14">
        <v>248652.07597599999</v>
      </c>
    </row>
    <row r="343" spans="1:21" ht="60" x14ac:dyDescent="0.25">
      <c r="A343" s="11" t="s">
        <v>1068</v>
      </c>
      <c r="B343" s="16" t="s">
        <v>1069</v>
      </c>
      <c r="C343" s="16" t="s">
        <v>120</v>
      </c>
      <c r="D343" s="11" t="s">
        <v>1070</v>
      </c>
      <c r="E343" s="10">
        <v>37267</v>
      </c>
      <c r="F343" s="10">
        <v>1949</v>
      </c>
      <c r="G343" s="11" t="s">
        <v>146</v>
      </c>
      <c r="H343" s="12">
        <v>13410</v>
      </c>
      <c r="I343" s="12">
        <v>6600</v>
      </c>
      <c r="J343" s="10" t="s">
        <v>30</v>
      </c>
      <c r="K343" s="21">
        <v>14.4</v>
      </c>
      <c r="L343" s="14">
        <v>95040</v>
      </c>
      <c r="M343" s="15">
        <v>0.1</v>
      </c>
      <c r="N343" s="14">
        <v>85536</v>
      </c>
      <c r="O343" s="15">
        <v>0.49154999999999999</v>
      </c>
      <c r="P343" s="14">
        <v>43490.779199999997</v>
      </c>
      <c r="Q343" s="15">
        <v>8.5000000000000006E-2</v>
      </c>
      <c r="R343" s="21">
        <v>77.523670588235305</v>
      </c>
      <c r="S343" s="13">
        <v>0</v>
      </c>
      <c r="T343" s="14">
        <v>0</v>
      </c>
      <c r="U343" s="14">
        <v>511656.22588235303</v>
      </c>
    </row>
    <row r="344" spans="1:21" ht="30" x14ac:dyDescent="0.25">
      <c r="A344" s="11" t="s">
        <v>1071</v>
      </c>
      <c r="B344" s="16" t="s">
        <v>1072</v>
      </c>
      <c r="C344" s="16" t="s">
        <v>63</v>
      </c>
      <c r="D344" s="11" t="s">
        <v>1073</v>
      </c>
      <c r="E344" s="10">
        <v>37069</v>
      </c>
      <c r="F344" s="10">
        <v>1993</v>
      </c>
      <c r="G344" s="11" t="s">
        <v>94</v>
      </c>
      <c r="H344" s="12">
        <v>380769</v>
      </c>
      <c r="I344" s="12">
        <v>111902</v>
      </c>
      <c r="J344" s="10" t="s">
        <v>30</v>
      </c>
      <c r="K344" s="21">
        <v>12.8</v>
      </c>
      <c r="L344" s="14">
        <v>1432345.6000000001</v>
      </c>
      <c r="M344" s="15">
        <v>0.1</v>
      </c>
      <c r="N344" s="14">
        <v>1289111.04</v>
      </c>
      <c r="O344" s="15">
        <v>0.49154999999999999</v>
      </c>
      <c r="P344" s="14">
        <v>655448.50828800001</v>
      </c>
      <c r="Q344" s="15">
        <v>8.5000000000000006E-2</v>
      </c>
      <c r="R344" s="21">
        <v>68.909929411764693</v>
      </c>
      <c r="S344" s="13">
        <v>0</v>
      </c>
      <c r="T344" s="14">
        <v>0</v>
      </c>
      <c r="U344" s="14">
        <v>7711158.9210352926</v>
      </c>
    </row>
    <row r="345" spans="1:21" ht="30" x14ac:dyDescent="0.25">
      <c r="A345" s="11" t="s">
        <v>1074</v>
      </c>
      <c r="B345" s="16" t="s">
        <v>1075</v>
      </c>
      <c r="C345" s="16" t="s">
        <v>118</v>
      </c>
      <c r="D345" s="11" t="s">
        <v>1076</v>
      </c>
      <c r="E345" s="10">
        <v>37277</v>
      </c>
      <c r="F345" s="10">
        <v>2016</v>
      </c>
      <c r="G345" s="11" t="s">
        <v>94</v>
      </c>
      <c r="H345" s="12">
        <v>37833</v>
      </c>
      <c r="I345" s="12">
        <v>7236</v>
      </c>
      <c r="J345" s="10" t="s">
        <v>30</v>
      </c>
      <c r="K345" s="21">
        <v>17.28</v>
      </c>
      <c r="L345" s="14">
        <v>125038.08</v>
      </c>
      <c r="M345" s="15">
        <v>0.1</v>
      </c>
      <c r="N345" s="14">
        <v>112534.272</v>
      </c>
      <c r="O345" s="15">
        <v>0.5455025</v>
      </c>
      <c r="P345" s="14">
        <v>51146.545288319998</v>
      </c>
      <c r="Q345" s="15">
        <v>8.5000000000000006E-2</v>
      </c>
      <c r="R345" s="21">
        <v>83.15700141176471</v>
      </c>
      <c r="S345" s="13">
        <v>8889</v>
      </c>
      <c r="T345" s="14">
        <v>26667</v>
      </c>
      <c r="U345" s="14">
        <v>628391.06221552938</v>
      </c>
    </row>
    <row r="346" spans="1:21" x14ac:dyDescent="0.25">
      <c r="A346" s="11" t="s">
        <v>1077</v>
      </c>
      <c r="B346" s="16" t="s">
        <v>1077</v>
      </c>
      <c r="C346" s="16" t="s">
        <v>4</v>
      </c>
      <c r="D346" s="11" t="s">
        <v>1078</v>
      </c>
      <c r="E346" s="10">
        <v>37255</v>
      </c>
      <c r="F346" s="10">
        <v>1957</v>
      </c>
      <c r="G346" s="11" t="s">
        <v>32</v>
      </c>
      <c r="H346" s="12">
        <v>12883</v>
      </c>
      <c r="I346" s="12">
        <v>1310</v>
      </c>
      <c r="J346" s="10" t="s">
        <v>30</v>
      </c>
      <c r="K346" s="21">
        <v>18</v>
      </c>
      <c r="L346" s="14">
        <v>23580</v>
      </c>
      <c r="M346" s="15">
        <v>0.1</v>
      </c>
      <c r="N346" s="14">
        <v>21222</v>
      </c>
      <c r="O346" s="15">
        <v>0.69350000000000001</v>
      </c>
      <c r="P346" s="14">
        <v>6504.5429999999997</v>
      </c>
      <c r="Q346" s="15">
        <v>0.08</v>
      </c>
      <c r="R346" s="21">
        <v>62.066249999999997</v>
      </c>
      <c r="S346" s="13">
        <v>7643</v>
      </c>
      <c r="T346" s="14">
        <v>22929</v>
      </c>
      <c r="U346" s="14">
        <v>104235.78750000001</v>
      </c>
    </row>
    <row r="347" spans="1:21" ht="90" x14ac:dyDescent="0.25">
      <c r="A347" s="11" t="s">
        <v>1079</v>
      </c>
      <c r="B347" s="16" t="s">
        <v>1080</v>
      </c>
      <c r="C347" s="16" t="s">
        <v>958</v>
      </c>
      <c r="D347" s="11" t="s">
        <v>1081</v>
      </c>
      <c r="E347" s="10">
        <v>37047</v>
      </c>
      <c r="F347" s="10">
        <v>1989</v>
      </c>
      <c r="G347" s="11" t="s">
        <v>29</v>
      </c>
      <c r="H347" s="12">
        <v>54494</v>
      </c>
      <c r="I347" s="12">
        <v>23427</v>
      </c>
      <c r="J347" s="10" t="s">
        <v>30</v>
      </c>
      <c r="K347" s="21">
        <v>12.8</v>
      </c>
      <c r="L347" s="14">
        <v>299865.60000000003</v>
      </c>
      <c r="M347" s="15">
        <v>0.1</v>
      </c>
      <c r="N347" s="14">
        <v>269879.04000000004</v>
      </c>
      <c r="O347" s="15">
        <v>0.65785249999999995</v>
      </c>
      <c r="P347" s="14">
        <v>92338.438838400034</v>
      </c>
      <c r="Q347" s="15">
        <v>8.5000000000000006E-2</v>
      </c>
      <c r="R347" s="21">
        <v>46.371049411764723</v>
      </c>
      <c r="S347" s="13">
        <v>0</v>
      </c>
      <c r="T347" s="14">
        <v>0</v>
      </c>
      <c r="U347" s="14">
        <v>1086334.574569412</v>
      </c>
    </row>
    <row r="348" spans="1:21" x14ac:dyDescent="0.25">
      <c r="A348" s="11" t="s">
        <v>1082</v>
      </c>
      <c r="B348" s="16" t="s">
        <v>1082</v>
      </c>
      <c r="C348" s="16" t="s">
        <v>4</v>
      </c>
      <c r="D348" s="11" t="s">
        <v>1083</v>
      </c>
      <c r="E348" s="10">
        <v>37029</v>
      </c>
      <c r="F348" s="10">
        <v>1955</v>
      </c>
      <c r="G348" s="11" t="s">
        <v>146</v>
      </c>
      <c r="H348" s="12">
        <v>3100</v>
      </c>
      <c r="I348" s="12">
        <v>2825</v>
      </c>
      <c r="J348" s="10" t="s">
        <v>30</v>
      </c>
      <c r="K348" s="21">
        <v>16</v>
      </c>
      <c r="L348" s="14">
        <v>45200</v>
      </c>
      <c r="M348" s="15">
        <v>0.1</v>
      </c>
      <c r="N348" s="14">
        <v>40680</v>
      </c>
      <c r="O348" s="15">
        <v>0.65188500000000005</v>
      </c>
      <c r="P348" s="14">
        <v>14161.318199999998</v>
      </c>
      <c r="Q348" s="15">
        <v>8.5000000000000006E-2</v>
      </c>
      <c r="R348" s="21">
        <v>58.974776470588225</v>
      </c>
      <c r="S348" s="13">
        <v>0</v>
      </c>
      <c r="T348" s="14">
        <v>0</v>
      </c>
      <c r="U348" s="14">
        <v>166603.74352941173</v>
      </c>
    </row>
    <row r="349" spans="1:21" ht="30" x14ac:dyDescent="0.25">
      <c r="A349" s="11" t="s">
        <v>1084</v>
      </c>
      <c r="B349" s="16" t="s">
        <v>1085</v>
      </c>
      <c r="C349" s="16" t="s">
        <v>118</v>
      </c>
      <c r="D349" s="11" t="s">
        <v>1086</v>
      </c>
      <c r="E349" s="10">
        <v>37118</v>
      </c>
      <c r="F349" s="10">
        <v>1981</v>
      </c>
      <c r="G349" s="11" t="s">
        <v>29</v>
      </c>
      <c r="H349" s="12">
        <v>45218</v>
      </c>
      <c r="I349" s="12">
        <v>10020</v>
      </c>
      <c r="J349" s="10" t="s">
        <v>30</v>
      </c>
      <c r="K349" s="21">
        <v>12.8</v>
      </c>
      <c r="L349" s="14">
        <v>128256</v>
      </c>
      <c r="M349" s="15">
        <v>0.1</v>
      </c>
      <c r="N349" s="14">
        <v>115430.39999999999</v>
      </c>
      <c r="O349" s="15">
        <v>0.49154999999999999</v>
      </c>
      <c r="P349" s="14">
        <v>58690.586879999995</v>
      </c>
      <c r="Q349" s="15">
        <v>8.5000000000000006E-2</v>
      </c>
      <c r="R349" s="21">
        <v>68.909929411764693</v>
      </c>
      <c r="S349" s="13">
        <v>5138</v>
      </c>
      <c r="T349" s="14">
        <v>15414</v>
      </c>
      <c r="U349" s="14">
        <v>705891.49270588218</v>
      </c>
    </row>
    <row r="350" spans="1:21" x14ac:dyDescent="0.25">
      <c r="A350" s="11" t="s">
        <v>1087</v>
      </c>
      <c r="B350" s="16" t="s">
        <v>1087</v>
      </c>
      <c r="C350" s="16" t="s">
        <v>4</v>
      </c>
      <c r="D350" s="11" t="s">
        <v>1088</v>
      </c>
      <c r="E350" s="10">
        <v>37128</v>
      </c>
      <c r="F350" s="10">
        <v>1934</v>
      </c>
      <c r="G350" s="11" t="s">
        <v>47</v>
      </c>
      <c r="H350" s="12">
        <v>4477</v>
      </c>
      <c r="I350" s="12">
        <v>2521</v>
      </c>
      <c r="J350" s="10" t="s">
        <v>30</v>
      </c>
      <c r="K350" s="21">
        <v>16</v>
      </c>
      <c r="L350" s="14">
        <v>40336</v>
      </c>
      <c r="M350" s="15">
        <v>0.15</v>
      </c>
      <c r="N350" s="14">
        <v>34285.599999999999</v>
      </c>
      <c r="O350" s="15">
        <v>0.56842749999999986</v>
      </c>
      <c r="P350" s="14">
        <v>14796.722106000005</v>
      </c>
      <c r="Q350" s="15">
        <v>0.09</v>
      </c>
      <c r="R350" s="21">
        <v>65.215400000000031</v>
      </c>
      <c r="S350" s="13">
        <v>0</v>
      </c>
      <c r="T350" s="14">
        <v>0</v>
      </c>
      <c r="U350" s="14">
        <v>164408.02340000006</v>
      </c>
    </row>
    <row r="351" spans="1:21" x14ac:dyDescent="0.25">
      <c r="A351" s="11" t="s">
        <v>1089</v>
      </c>
      <c r="B351" s="16" t="s">
        <v>1089</v>
      </c>
      <c r="C351" s="16" t="s">
        <v>4</v>
      </c>
      <c r="D351" s="11" t="s">
        <v>1090</v>
      </c>
      <c r="E351" s="10">
        <v>37255</v>
      </c>
      <c r="F351" s="10">
        <v>2007</v>
      </c>
      <c r="G351" s="11" t="s">
        <v>29</v>
      </c>
      <c r="H351" s="12">
        <v>58483</v>
      </c>
      <c r="I351" s="12">
        <v>10020</v>
      </c>
      <c r="J351" s="10" t="s">
        <v>30</v>
      </c>
      <c r="K351" s="21">
        <v>12.8</v>
      </c>
      <c r="L351" s="14">
        <v>128256</v>
      </c>
      <c r="M351" s="15">
        <v>0.1</v>
      </c>
      <c r="N351" s="14">
        <v>115430.39999999999</v>
      </c>
      <c r="O351" s="15">
        <v>0.69350000000000001</v>
      </c>
      <c r="P351" s="14">
        <v>35379.417600000001</v>
      </c>
      <c r="Q351" s="15">
        <v>8.5000000000000006E-2</v>
      </c>
      <c r="R351" s="21">
        <v>41.539764705882355</v>
      </c>
      <c r="S351" s="13">
        <v>18403</v>
      </c>
      <c r="T351" s="14">
        <v>55209</v>
      </c>
      <c r="U351" s="14">
        <v>471437.44235294114</v>
      </c>
    </row>
    <row r="352" spans="1:21" x14ac:dyDescent="0.25">
      <c r="A352" s="11" t="s">
        <v>1091</v>
      </c>
      <c r="B352" s="16" t="s">
        <v>1091</v>
      </c>
      <c r="C352" s="16" t="s">
        <v>4</v>
      </c>
      <c r="D352" s="11" t="s">
        <v>1092</v>
      </c>
      <c r="E352" s="10">
        <v>37069</v>
      </c>
      <c r="F352" s="10">
        <v>1993</v>
      </c>
      <c r="G352" s="11" t="s">
        <v>94</v>
      </c>
      <c r="H352" s="12">
        <v>23700</v>
      </c>
      <c r="I352" s="12">
        <v>4614</v>
      </c>
      <c r="J352" s="10" t="s">
        <v>30</v>
      </c>
      <c r="K352" s="21">
        <v>14.4</v>
      </c>
      <c r="L352" s="14">
        <v>66441.600000000006</v>
      </c>
      <c r="M352" s="15">
        <v>0.1</v>
      </c>
      <c r="N352" s="14">
        <v>59797.440000000002</v>
      </c>
      <c r="O352" s="15">
        <v>0.49154999999999999</v>
      </c>
      <c r="P352" s="14">
        <v>30404.008368000003</v>
      </c>
      <c r="Q352" s="15">
        <v>8.5000000000000006E-2</v>
      </c>
      <c r="R352" s="21">
        <v>77.523670588235305</v>
      </c>
      <c r="S352" s="13">
        <v>5244</v>
      </c>
      <c r="T352" s="14">
        <v>15732</v>
      </c>
      <c r="U352" s="14">
        <v>373426.21609411767</v>
      </c>
    </row>
    <row r="353" spans="1:21" x14ac:dyDescent="0.25">
      <c r="A353" s="11" t="s">
        <v>1093</v>
      </c>
      <c r="B353" s="16" t="s">
        <v>1093</v>
      </c>
      <c r="C353" s="16" t="s">
        <v>4</v>
      </c>
      <c r="D353" s="11" t="s">
        <v>1094</v>
      </c>
      <c r="E353" s="10">
        <v>37091</v>
      </c>
      <c r="F353" s="10">
        <v>1978</v>
      </c>
      <c r="G353" s="11" t="s">
        <v>33</v>
      </c>
      <c r="H353" s="12">
        <v>37500</v>
      </c>
      <c r="I353" s="12">
        <v>2852</v>
      </c>
      <c r="J353" s="10" t="s">
        <v>30</v>
      </c>
      <c r="K353" s="21">
        <v>23</v>
      </c>
      <c r="L353" s="14">
        <v>65596</v>
      </c>
      <c r="M353" s="15">
        <v>0.05</v>
      </c>
      <c r="N353" s="14">
        <v>62316.2</v>
      </c>
      <c r="O353" s="15">
        <v>0.4906549999999999</v>
      </c>
      <c r="P353" s="14">
        <v>31740.444888999999</v>
      </c>
      <c r="Q353" s="15">
        <v>6.25E-2</v>
      </c>
      <c r="R353" s="21">
        <v>178.06701200000001</v>
      </c>
      <c r="S353" s="13">
        <v>26092</v>
      </c>
      <c r="T353" s="14">
        <v>78276</v>
      </c>
      <c r="U353" s="14">
        <v>586123.11822400009</v>
      </c>
    </row>
    <row r="354" spans="1:21" x14ac:dyDescent="0.25">
      <c r="A354" s="11" t="s">
        <v>1095</v>
      </c>
      <c r="B354" s="16" t="s">
        <v>1095</v>
      </c>
      <c r="C354" s="16" t="s">
        <v>4</v>
      </c>
      <c r="D354" s="11" t="s">
        <v>1096</v>
      </c>
      <c r="E354" s="10">
        <v>37007</v>
      </c>
      <c r="F354" s="10">
        <v>1987</v>
      </c>
      <c r="G354" s="11" t="s">
        <v>35</v>
      </c>
      <c r="H354" s="12">
        <v>42248</v>
      </c>
      <c r="I354" s="12">
        <v>9360</v>
      </c>
      <c r="J354" s="10" t="s">
        <v>30</v>
      </c>
      <c r="K354" s="21">
        <v>16.2</v>
      </c>
      <c r="L354" s="14">
        <v>151632</v>
      </c>
      <c r="M354" s="15">
        <v>0.15</v>
      </c>
      <c r="N354" s="14">
        <v>128887.2</v>
      </c>
      <c r="O354" s="15">
        <v>0.62495250000000002</v>
      </c>
      <c r="P354" s="14">
        <v>48338.82214199999</v>
      </c>
      <c r="Q354" s="15">
        <v>0.09</v>
      </c>
      <c r="R354" s="21">
        <v>57.382267499999998</v>
      </c>
      <c r="S354" s="13">
        <v>4808</v>
      </c>
      <c r="T354" s="14">
        <v>14424</v>
      </c>
      <c r="U354" s="14">
        <v>551522.02379999997</v>
      </c>
    </row>
    <row r="355" spans="1:21" ht="45" x14ac:dyDescent="0.25">
      <c r="A355" s="11" t="s">
        <v>1097</v>
      </c>
      <c r="B355" s="16" t="s">
        <v>1098</v>
      </c>
      <c r="C355" s="16" t="s">
        <v>117</v>
      </c>
      <c r="D355" s="11" t="s">
        <v>1099</v>
      </c>
      <c r="E355" s="10">
        <v>37072</v>
      </c>
      <c r="F355" s="10">
        <v>1947</v>
      </c>
      <c r="G355" s="11" t="s">
        <v>31</v>
      </c>
      <c r="H355" s="12">
        <v>13545</v>
      </c>
      <c r="I355" s="12">
        <v>6624</v>
      </c>
      <c r="J355" s="10" t="s">
        <v>30</v>
      </c>
      <c r="K355" s="21">
        <v>16.2</v>
      </c>
      <c r="L355" s="14">
        <v>107308.8</v>
      </c>
      <c r="M355" s="15">
        <v>0.15</v>
      </c>
      <c r="N355" s="14">
        <v>91212.479999999996</v>
      </c>
      <c r="O355" s="15">
        <v>0.56842749999999986</v>
      </c>
      <c r="P355" s="14">
        <v>39364.798024800009</v>
      </c>
      <c r="Q355" s="15">
        <v>0.09</v>
      </c>
      <c r="R355" s="21">
        <v>66.030592500000012</v>
      </c>
      <c r="S355" s="13">
        <v>0</v>
      </c>
      <c r="T355" s="14">
        <v>0</v>
      </c>
      <c r="U355" s="14">
        <v>437386.6447200001</v>
      </c>
    </row>
    <row r="356" spans="1:21" x14ac:dyDescent="0.25">
      <c r="A356" s="11" t="s">
        <v>1100</v>
      </c>
      <c r="B356" s="16" t="s">
        <v>1100</v>
      </c>
      <c r="C356" s="16" t="s">
        <v>4</v>
      </c>
      <c r="D356" s="11" t="s">
        <v>1101</v>
      </c>
      <c r="E356" s="10">
        <v>37258</v>
      </c>
      <c r="F356" s="10">
        <v>1963</v>
      </c>
      <c r="G356" s="11" t="s">
        <v>94</v>
      </c>
      <c r="H356" s="12">
        <v>9298</v>
      </c>
      <c r="I356" s="12">
        <v>1410</v>
      </c>
      <c r="J356" s="10" t="s">
        <v>30</v>
      </c>
      <c r="K356" s="21">
        <v>16</v>
      </c>
      <c r="L356" s="14">
        <v>22560</v>
      </c>
      <c r="M356" s="15">
        <v>0.1</v>
      </c>
      <c r="N356" s="14">
        <v>20304</v>
      </c>
      <c r="O356" s="15">
        <v>0.65785249999999995</v>
      </c>
      <c r="P356" s="14">
        <v>6946.9628400000001</v>
      </c>
      <c r="Q356" s="15">
        <v>8.5000000000000006E-2</v>
      </c>
      <c r="R356" s="21">
        <v>57.963811764705881</v>
      </c>
      <c r="S356" s="13">
        <v>3658</v>
      </c>
      <c r="T356" s="14">
        <v>10974</v>
      </c>
      <c r="U356" s="14">
        <v>92702.974588235287</v>
      </c>
    </row>
    <row r="357" spans="1:21" ht="30" x14ac:dyDescent="0.25">
      <c r="A357" s="11" t="s">
        <v>1102</v>
      </c>
      <c r="B357" s="16" t="s">
        <v>1103</v>
      </c>
      <c r="C357" s="16" t="s">
        <v>5</v>
      </c>
      <c r="D357" s="11" t="s">
        <v>1104</v>
      </c>
      <c r="E357" s="10">
        <v>37059</v>
      </c>
      <c r="F357" s="10">
        <v>1991</v>
      </c>
      <c r="G357" s="11" t="s">
        <v>47</v>
      </c>
      <c r="H357" s="12">
        <v>84115</v>
      </c>
      <c r="I357" s="12">
        <v>7114</v>
      </c>
      <c r="J357" s="10" t="s">
        <v>30</v>
      </c>
      <c r="K357" s="21">
        <v>14.4</v>
      </c>
      <c r="L357" s="14">
        <v>102441.60000000001</v>
      </c>
      <c r="M357" s="15">
        <v>0.15</v>
      </c>
      <c r="N357" s="14">
        <v>87075.36</v>
      </c>
      <c r="O357" s="15">
        <v>0.5455025</v>
      </c>
      <c r="P357" s="14">
        <v>39575.533431600001</v>
      </c>
      <c r="Q357" s="15">
        <v>0.09</v>
      </c>
      <c r="R357" s="21">
        <v>61.811660000000003</v>
      </c>
      <c r="S357" s="13">
        <v>55659</v>
      </c>
      <c r="T357" s="14">
        <v>166977</v>
      </c>
      <c r="U357" s="14">
        <v>606705.14923999994</v>
      </c>
    </row>
    <row r="358" spans="1:21" ht="90" x14ac:dyDescent="0.25">
      <c r="A358" s="11" t="s">
        <v>1105</v>
      </c>
      <c r="B358" s="16" t="s">
        <v>1106</v>
      </c>
      <c r="C358" s="16" t="s">
        <v>1107</v>
      </c>
      <c r="D358" s="11" t="s">
        <v>1108</v>
      </c>
      <c r="E358" s="10">
        <v>37187</v>
      </c>
      <c r="F358" s="10">
        <v>1951</v>
      </c>
      <c r="G358" s="11" t="s">
        <v>94</v>
      </c>
      <c r="H358" s="12">
        <v>32076</v>
      </c>
      <c r="I358" s="12">
        <v>3809</v>
      </c>
      <c r="J358" s="10" t="s">
        <v>30</v>
      </c>
      <c r="K358" s="21">
        <v>16</v>
      </c>
      <c r="L358" s="14">
        <v>60944</v>
      </c>
      <c r="M358" s="15">
        <v>0.1</v>
      </c>
      <c r="N358" s="14">
        <v>54849.599999999999</v>
      </c>
      <c r="O358" s="15">
        <v>0.53013749999999993</v>
      </c>
      <c r="P358" s="14">
        <v>25771.770180000003</v>
      </c>
      <c r="Q358" s="15">
        <v>8.5000000000000006E-2</v>
      </c>
      <c r="R358" s="21">
        <v>79.600235294117653</v>
      </c>
      <c r="S358" s="13">
        <v>16840</v>
      </c>
      <c r="T358" s="14">
        <v>50520</v>
      </c>
      <c r="U358" s="14">
        <v>353717.29623529414</v>
      </c>
    </row>
    <row r="359" spans="1:21" x14ac:dyDescent="0.25">
      <c r="A359" s="11" t="s">
        <v>1109</v>
      </c>
      <c r="B359" s="16" t="s">
        <v>1109</v>
      </c>
      <c r="C359" s="16" t="s">
        <v>4</v>
      </c>
      <c r="D359" s="11" t="s">
        <v>1110</v>
      </c>
      <c r="E359" s="10">
        <v>37128</v>
      </c>
      <c r="F359" s="10">
        <v>1932</v>
      </c>
      <c r="G359" s="11" t="s">
        <v>146</v>
      </c>
      <c r="H359" s="12">
        <v>3750</v>
      </c>
      <c r="I359" s="12">
        <v>1300</v>
      </c>
      <c r="J359" s="10" t="s">
        <v>30</v>
      </c>
      <c r="K359" s="21">
        <v>16</v>
      </c>
      <c r="L359" s="14">
        <v>20800</v>
      </c>
      <c r="M359" s="15">
        <v>0.1</v>
      </c>
      <c r="N359" s="14">
        <v>18720</v>
      </c>
      <c r="O359" s="15">
        <v>0.56842749999999986</v>
      </c>
      <c r="P359" s="14">
        <v>8079.0372000000034</v>
      </c>
      <c r="Q359" s="15">
        <v>8.5000000000000006E-2</v>
      </c>
      <c r="R359" s="21">
        <v>73.113458823529427</v>
      </c>
      <c r="S359" s="13">
        <v>0</v>
      </c>
      <c r="T359" s="14">
        <v>0</v>
      </c>
      <c r="U359" s="14">
        <v>95047.496470588259</v>
      </c>
    </row>
    <row r="360" spans="1:21" x14ac:dyDescent="0.25">
      <c r="A360" s="11" t="s">
        <v>1111</v>
      </c>
      <c r="B360" s="16" t="s">
        <v>1111</v>
      </c>
      <c r="C360" s="16" t="s">
        <v>4</v>
      </c>
      <c r="D360" s="11" t="s">
        <v>1112</v>
      </c>
      <c r="E360" s="10">
        <v>37128</v>
      </c>
      <c r="F360" s="10">
        <v>1952</v>
      </c>
      <c r="G360" s="11" t="s">
        <v>146</v>
      </c>
      <c r="H360" s="12">
        <v>2755</v>
      </c>
      <c r="I360" s="12">
        <v>2451</v>
      </c>
      <c r="J360" s="10" t="s">
        <v>30</v>
      </c>
      <c r="K360" s="21">
        <v>16</v>
      </c>
      <c r="L360" s="14">
        <v>39216</v>
      </c>
      <c r="M360" s="15">
        <v>0.1</v>
      </c>
      <c r="N360" s="14">
        <v>35294.400000000001</v>
      </c>
      <c r="O360" s="15">
        <v>0.56842749999999986</v>
      </c>
      <c r="P360" s="14">
        <v>15232.092444000004</v>
      </c>
      <c r="Q360" s="15">
        <v>8.5000000000000006E-2</v>
      </c>
      <c r="R360" s="21">
        <v>73.113458823529427</v>
      </c>
      <c r="S360" s="13">
        <v>0</v>
      </c>
      <c r="T360" s="14">
        <v>0</v>
      </c>
      <c r="U360" s="14">
        <v>179201.08757647063</v>
      </c>
    </row>
    <row r="361" spans="1:21" x14ac:dyDescent="0.25">
      <c r="A361" s="11" t="s">
        <v>1113</v>
      </c>
      <c r="B361" s="16" t="s">
        <v>1113</v>
      </c>
      <c r="C361" s="16" t="s">
        <v>4</v>
      </c>
      <c r="D361" s="11" t="s">
        <v>1114</v>
      </c>
      <c r="E361" s="10">
        <v>37128</v>
      </c>
      <c r="F361" s="10">
        <v>1953</v>
      </c>
      <c r="G361" s="11" t="s">
        <v>146</v>
      </c>
      <c r="H361" s="12">
        <v>2266</v>
      </c>
      <c r="I361" s="12">
        <v>1125</v>
      </c>
      <c r="J361" s="10" t="s">
        <v>30</v>
      </c>
      <c r="K361" s="21">
        <v>16</v>
      </c>
      <c r="L361" s="14">
        <v>18000</v>
      </c>
      <c r="M361" s="15">
        <v>0.1</v>
      </c>
      <c r="N361" s="14">
        <v>16200</v>
      </c>
      <c r="O361" s="15">
        <v>0.56842749999999986</v>
      </c>
      <c r="P361" s="14">
        <v>6991.4745000000021</v>
      </c>
      <c r="Q361" s="15">
        <v>8.5000000000000006E-2</v>
      </c>
      <c r="R361" s="21">
        <v>73.113458823529427</v>
      </c>
      <c r="S361" s="13">
        <v>0</v>
      </c>
      <c r="T361" s="14">
        <v>0</v>
      </c>
      <c r="U361" s="14">
        <v>82252.641176470599</v>
      </c>
    </row>
    <row r="362" spans="1:21" x14ac:dyDescent="0.25">
      <c r="A362" s="11" t="s">
        <v>1115</v>
      </c>
      <c r="B362" s="16" t="s">
        <v>1115</v>
      </c>
      <c r="C362" s="16" t="s">
        <v>4</v>
      </c>
      <c r="D362" s="11" t="s">
        <v>1116</v>
      </c>
      <c r="E362" s="10">
        <v>37072</v>
      </c>
      <c r="F362" s="10">
        <v>2001</v>
      </c>
      <c r="G362" s="11" t="s">
        <v>33</v>
      </c>
      <c r="H362" s="12">
        <v>35027</v>
      </c>
      <c r="I362" s="12">
        <v>5074</v>
      </c>
      <c r="J362" s="10" t="s">
        <v>30</v>
      </c>
      <c r="K362" s="21">
        <v>22.77</v>
      </c>
      <c r="L362" s="14">
        <v>115534.98</v>
      </c>
      <c r="M362" s="15">
        <v>0.05</v>
      </c>
      <c r="N362" s="14">
        <v>109758.231</v>
      </c>
      <c r="O362" s="15">
        <v>0.51842749999999993</v>
      </c>
      <c r="P362" s="14">
        <v>52856.545698247501</v>
      </c>
      <c r="Q362" s="15">
        <v>6.25E-2</v>
      </c>
      <c r="R362" s="21">
        <v>166.67416854000004</v>
      </c>
      <c r="S362" s="13">
        <v>14731</v>
      </c>
      <c r="T362" s="14">
        <v>44193</v>
      </c>
      <c r="U362" s="14">
        <v>889897.73117196036</v>
      </c>
    </row>
    <row r="363" spans="1:21" x14ac:dyDescent="0.25">
      <c r="A363" s="11" t="s">
        <v>1117</v>
      </c>
      <c r="B363" s="16" t="s">
        <v>1117</v>
      </c>
      <c r="C363" s="16" t="s">
        <v>4</v>
      </c>
      <c r="D363" s="11" t="s">
        <v>1118</v>
      </c>
      <c r="E363" s="10">
        <v>37072</v>
      </c>
      <c r="F363" s="10">
        <v>1973</v>
      </c>
      <c r="G363" s="11" t="s">
        <v>94</v>
      </c>
      <c r="H363" s="12">
        <v>40902</v>
      </c>
      <c r="I363" s="12">
        <v>3790</v>
      </c>
      <c r="J363" s="10" t="s">
        <v>30</v>
      </c>
      <c r="K363" s="21">
        <v>16</v>
      </c>
      <c r="L363" s="14">
        <v>60640</v>
      </c>
      <c r="M363" s="15">
        <v>0.1</v>
      </c>
      <c r="N363" s="14">
        <v>54576</v>
      </c>
      <c r="O363" s="15">
        <v>0.56842749999999986</v>
      </c>
      <c r="P363" s="14">
        <v>23553.500760000006</v>
      </c>
      <c r="Q363" s="15">
        <v>8.5000000000000006E-2</v>
      </c>
      <c r="R363" s="21">
        <v>73.113458823529427</v>
      </c>
      <c r="S363" s="13">
        <v>25742</v>
      </c>
      <c r="T363" s="14">
        <v>77226</v>
      </c>
      <c r="U363" s="14">
        <v>354326.00894117652</v>
      </c>
    </row>
    <row r="364" spans="1:21" ht="120" x14ac:dyDescent="0.25">
      <c r="A364" s="11" t="s">
        <v>1119</v>
      </c>
      <c r="B364" s="16" t="s">
        <v>1120</v>
      </c>
      <c r="C364" s="16" t="s">
        <v>1121</v>
      </c>
      <c r="D364" s="11" t="s">
        <v>1122</v>
      </c>
      <c r="E364" s="10">
        <v>37045</v>
      </c>
      <c r="F364" s="10">
        <v>1951</v>
      </c>
      <c r="G364" s="11" t="s">
        <v>94</v>
      </c>
      <c r="H364" s="12">
        <v>24905</v>
      </c>
      <c r="I364" s="12">
        <v>3232</v>
      </c>
      <c r="J364" s="10" t="s">
        <v>30</v>
      </c>
      <c r="K364" s="21">
        <v>16</v>
      </c>
      <c r="L364" s="14">
        <v>51712</v>
      </c>
      <c r="M364" s="15">
        <v>0.1</v>
      </c>
      <c r="N364" s="14">
        <v>46540.800000000003</v>
      </c>
      <c r="O364" s="15">
        <v>0.51057249999999998</v>
      </c>
      <c r="P364" s="14">
        <v>22778.347392000003</v>
      </c>
      <c r="Q364" s="15">
        <v>8.5000000000000006E-2</v>
      </c>
      <c r="R364" s="21">
        <v>82.914776470588237</v>
      </c>
      <c r="S364" s="13">
        <v>11977</v>
      </c>
      <c r="T364" s="14">
        <v>35931</v>
      </c>
      <c r="U364" s="14">
        <v>303911.5575529412</v>
      </c>
    </row>
    <row r="365" spans="1:21" x14ac:dyDescent="0.25">
      <c r="A365" s="11" t="s">
        <v>1123</v>
      </c>
      <c r="B365" s="16" t="s">
        <v>1123</v>
      </c>
      <c r="C365" s="16" t="s">
        <v>4</v>
      </c>
      <c r="D365" s="11" t="s">
        <v>1124</v>
      </c>
      <c r="E365" s="10">
        <v>37038</v>
      </c>
      <c r="F365" s="10">
        <v>1972</v>
      </c>
      <c r="G365" s="11" t="s">
        <v>94</v>
      </c>
      <c r="H365" s="12">
        <v>21928</v>
      </c>
      <c r="I365" s="12">
        <v>6000</v>
      </c>
      <c r="J365" s="10" t="s">
        <v>30</v>
      </c>
      <c r="K365" s="21">
        <v>14.4</v>
      </c>
      <c r="L365" s="14">
        <v>86400</v>
      </c>
      <c r="M365" s="15">
        <v>0.1</v>
      </c>
      <c r="N365" s="14">
        <v>77760</v>
      </c>
      <c r="O365" s="15">
        <v>0.58102750000000003</v>
      </c>
      <c r="P365" s="14">
        <v>32579.301599999999</v>
      </c>
      <c r="Q365" s="15">
        <v>8.5000000000000006E-2</v>
      </c>
      <c r="R365" s="21">
        <v>63.880983529411758</v>
      </c>
      <c r="S365" s="13">
        <v>0</v>
      </c>
      <c r="T365" s="14">
        <v>0</v>
      </c>
      <c r="U365" s="14">
        <v>383285.90117647056</v>
      </c>
    </row>
    <row r="366" spans="1:21" x14ac:dyDescent="0.25">
      <c r="A366" s="11" t="s">
        <v>1125</v>
      </c>
      <c r="B366" s="16" t="s">
        <v>1125</v>
      </c>
      <c r="C366" s="16" t="s">
        <v>4</v>
      </c>
      <c r="D366" s="11" t="s">
        <v>1126</v>
      </c>
      <c r="E366" s="10">
        <v>37030</v>
      </c>
      <c r="F366" s="10">
        <v>1961</v>
      </c>
      <c r="G366" s="11" t="s">
        <v>94</v>
      </c>
      <c r="H366" s="12">
        <v>3641</v>
      </c>
      <c r="I366" s="12">
        <v>2289</v>
      </c>
      <c r="J366" s="10" t="s">
        <v>30</v>
      </c>
      <c r="K366" s="21">
        <v>16</v>
      </c>
      <c r="L366" s="14">
        <v>36624</v>
      </c>
      <c r="M366" s="15">
        <v>0.1</v>
      </c>
      <c r="N366" s="14">
        <v>32961.599999999999</v>
      </c>
      <c r="O366" s="15">
        <v>0.63055250000000007</v>
      </c>
      <c r="P366" s="14">
        <v>12177.580715999997</v>
      </c>
      <c r="Q366" s="15">
        <v>8.5000000000000006E-2</v>
      </c>
      <c r="R366" s="21">
        <v>62.588752941176445</v>
      </c>
      <c r="S366" s="13">
        <v>0</v>
      </c>
      <c r="T366" s="14">
        <v>0</v>
      </c>
      <c r="U366" s="14">
        <v>143265.65548235289</v>
      </c>
    </row>
    <row r="367" spans="1:21" ht="30" x14ac:dyDescent="0.25">
      <c r="A367" s="11" t="s">
        <v>1127</v>
      </c>
      <c r="B367" s="16" t="s">
        <v>1128</v>
      </c>
      <c r="C367" s="16" t="s">
        <v>5</v>
      </c>
      <c r="D367" s="11" t="s">
        <v>1129</v>
      </c>
      <c r="E367" s="10">
        <v>37026</v>
      </c>
      <c r="F367" s="10">
        <v>1977</v>
      </c>
      <c r="G367" s="11" t="s">
        <v>29</v>
      </c>
      <c r="H367" s="12">
        <v>6250</v>
      </c>
      <c r="I367" s="12">
        <v>3000</v>
      </c>
      <c r="J367" s="10" t="s">
        <v>30</v>
      </c>
      <c r="K367" s="21">
        <v>16</v>
      </c>
      <c r="L367" s="14">
        <v>48000</v>
      </c>
      <c r="M367" s="15">
        <v>0.1</v>
      </c>
      <c r="N367" s="14">
        <v>43200</v>
      </c>
      <c r="O367" s="15">
        <v>0.63454250000000001</v>
      </c>
      <c r="P367" s="14">
        <v>15787.763999999999</v>
      </c>
      <c r="Q367" s="15">
        <v>8.5000000000000006E-2</v>
      </c>
      <c r="R367" s="21">
        <v>61.91279999999999</v>
      </c>
      <c r="S367" s="13">
        <v>0</v>
      </c>
      <c r="T367" s="14">
        <v>0</v>
      </c>
      <c r="U367" s="14">
        <v>185738.39999999997</v>
      </c>
    </row>
    <row r="368" spans="1:21" x14ac:dyDescent="0.25">
      <c r="A368" s="11" t="s">
        <v>1130</v>
      </c>
      <c r="B368" s="16" t="s">
        <v>1130</v>
      </c>
      <c r="C368" s="16" t="s">
        <v>4</v>
      </c>
      <c r="D368" s="11" t="s">
        <v>1131</v>
      </c>
      <c r="E368" s="10">
        <v>37047</v>
      </c>
      <c r="F368" s="10">
        <v>1946</v>
      </c>
      <c r="G368" s="11" t="s">
        <v>94</v>
      </c>
      <c r="H368" s="12">
        <v>2870</v>
      </c>
      <c r="I368" s="12">
        <v>2730</v>
      </c>
      <c r="J368" s="10" t="s">
        <v>30</v>
      </c>
      <c r="K368" s="21">
        <v>14.4</v>
      </c>
      <c r="L368" s="14">
        <v>39312</v>
      </c>
      <c r="M368" s="15">
        <v>0.1</v>
      </c>
      <c r="N368" s="14">
        <v>35380.800000000003</v>
      </c>
      <c r="O368" s="15">
        <v>0.65785249999999995</v>
      </c>
      <c r="P368" s="14">
        <v>12105.452267999999</v>
      </c>
      <c r="Q368" s="15">
        <v>8.5000000000000006E-2</v>
      </c>
      <c r="R368" s="21">
        <v>52.167430588235298</v>
      </c>
      <c r="S368" s="13">
        <v>0</v>
      </c>
      <c r="T368" s="14">
        <v>0</v>
      </c>
      <c r="U368" s="14">
        <v>142417.08550588237</v>
      </c>
    </row>
    <row r="369" spans="1:21" ht="30" x14ac:dyDescent="0.25">
      <c r="A369" s="11" t="s">
        <v>1132</v>
      </c>
      <c r="B369" s="16" t="s">
        <v>1133</v>
      </c>
      <c r="C369" s="16" t="s">
        <v>5</v>
      </c>
      <c r="D369" s="11" t="s">
        <v>1083</v>
      </c>
      <c r="E369" s="10">
        <v>37029</v>
      </c>
      <c r="F369" s="10">
        <v>1957</v>
      </c>
      <c r="G369" s="11" t="s">
        <v>146</v>
      </c>
      <c r="H369" s="12">
        <v>5890</v>
      </c>
      <c r="I369" s="12">
        <v>5311</v>
      </c>
      <c r="J369" s="10" t="s">
        <v>30</v>
      </c>
      <c r="K369" s="21">
        <v>14.4</v>
      </c>
      <c r="L369" s="14">
        <v>76478.400000000009</v>
      </c>
      <c r="M369" s="15">
        <v>0.1</v>
      </c>
      <c r="N369" s="14">
        <v>68830.560000000012</v>
      </c>
      <c r="O369" s="15">
        <v>0.65188500000000005</v>
      </c>
      <c r="P369" s="14">
        <v>23960.950394400003</v>
      </c>
      <c r="Q369" s="15">
        <v>8.5000000000000006E-2</v>
      </c>
      <c r="R369" s="21">
        <v>53.077298823529411</v>
      </c>
      <c r="S369" s="13">
        <v>0</v>
      </c>
      <c r="T369" s="14">
        <v>0</v>
      </c>
      <c r="U369" s="14">
        <v>281893.5340517647</v>
      </c>
    </row>
    <row r="370" spans="1:21" x14ac:dyDescent="0.25">
      <c r="A370" s="11" t="s">
        <v>1134</v>
      </c>
      <c r="B370" s="16" t="s">
        <v>1134</v>
      </c>
      <c r="C370" s="16" t="s">
        <v>4</v>
      </c>
      <c r="D370" s="11" t="s">
        <v>1135</v>
      </c>
      <c r="E370" s="10">
        <v>37180</v>
      </c>
      <c r="F370" s="10">
        <v>1958</v>
      </c>
      <c r="G370" s="11" t="s">
        <v>94</v>
      </c>
      <c r="H370" s="12">
        <v>10340</v>
      </c>
      <c r="I370" s="12">
        <v>4900</v>
      </c>
      <c r="J370" s="10" t="s">
        <v>30</v>
      </c>
      <c r="K370" s="21">
        <v>14.4</v>
      </c>
      <c r="L370" s="14">
        <v>70560</v>
      </c>
      <c r="M370" s="15">
        <v>0.1</v>
      </c>
      <c r="N370" s="14">
        <v>63504</v>
      </c>
      <c r="O370" s="15">
        <v>0.74906249999999996</v>
      </c>
      <c r="P370" s="14">
        <v>15935.535000000003</v>
      </c>
      <c r="Q370" s="15">
        <v>8.5000000000000006E-2</v>
      </c>
      <c r="R370" s="21">
        <v>38.260588235294122</v>
      </c>
      <c r="S370" s="13">
        <v>0</v>
      </c>
      <c r="T370" s="14">
        <v>0</v>
      </c>
      <c r="U370" s="14">
        <v>187476.8823529412</v>
      </c>
    </row>
    <row r="371" spans="1:21" x14ac:dyDescent="0.25">
      <c r="A371" s="11" t="s">
        <v>1136</v>
      </c>
      <c r="B371" s="16" t="s">
        <v>1136</v>
      </c>
      <c r="C371" s="16" t="s">
        <v>4</v>
      </c>
      <c r="D371" s="11" t="s">
        <v>1137</v>
      </c>
      <c r="E371" s="10">
        <v>37069</v>
      </c>
      <c r="F371" s="10">
        <v>1953</v>
      </c>
      <c r="G371" s="11" t="s">
        <v>47</v>
      </c>
      <c r="H371" s="12">
        <v>2400</v>
      </c>
      <c r="I371" s="12">
        <v>1201</v>
      </c>
      <c r="J371" s="10" t="s">
        <v>30</v>
      </c>
      <c r="K371" s="21">
        <v>16</v>
      </c>
      <c r="L371" s="14">
        <v>19216</v>
      </c>
      <c r="M371" s="15">
        <v>0.15</v>
      </c>
      <c r="N371" s="14">
        <v>16333.6</v>
      </c>
      <c r="O371" s="15">
        <v>0.49154999999999999</v>
      </c>
      <c r="P371" s="14">
        <v>8304.8189200000015</v>
      </c>
      <c r="Q371" s="15">
        <v>0.09</v>
      </c>
      <c r="R371" s="21">
        <v>76.832444444444462</v>
      </c>
      <c r="S371" s="13">
        <v>0</v>
      </c>
      <c r="T371" s="14">
        <v>0</v>
      </c>
      <c r="U371" s="14">
        <v>92275.765777777793</v>
      </c>
    </row>
    <row r="372" spans="1:21" ht="75" x14ac:dyDescent="0.25">
      <c r="A372" s="11" t="s">
        <v>1138</v>
      </c>
      <c r="B372" s="16" t="s">
        <v>1139</v>
      </c>
      <c r="C372" s="16" t="s">
        <v>742</v>
      </c>
      <c r="D372" s="11" t="s">
        <v>1140</v>
      </c>
      <c r="E372" s="10">
        <v>37026</v>
      </c>
      <c r="F372" s="10">
        <v>1965</v>
      </c>
      <c r="G372" s="11" t="s">
        <v>94</v>
      </c>
      <c r="H372" s="12">
        <v>15750</v>
      </c>
      <c r="I372" s="12">
        <v>5750</v>
      </c>
      <c r="J372" s="10" t="s">
        <v>30</v>
      </c>
      <c r="K372" s="21">
        <v>14.4</v>
      </c>
      <c r="L372" s="14">
        <v>82800</v>
      </c>
      <c r="M372" s="15">
        <v>0.1</v>
      </c>
      <c r="N372" s="14">
        <v>74520</v>
      </c>
      <c r="O372" s="15">
        <v>0.63454250000000001</v>
      </c>
      <c r="P372" s="14">
        <v>27233.892899999999</v>
      </c>
      <c r="Q372" s="15">
        <v>8.5000000000000006E-2</v>
      </c>
      <c r="R372" s="21">
        <v>55.721519999999998</v>
      </c>
      <c r="S372" s="13">
        <v>0</v>
      </c>
      <c r="T372" s="14">
        <v>0</v>
      </c>
      <c r="U372" s="14">
        <v>320398.74</v>
      </c>
    </row>
    <row r="373" spans="1:21" ht="30" x14ac:dyDescent="0.25">
      <c r="A373" s="11" t="s">
        <v>1141</v>
      </c>
      <c r="B373" s="16" t="s">
        <v>1142</v>
      </c>
      <c r="C373" s="16" t="s">
        <v>5</v>
      </c>
      <c r="D373" s="11" t="s">
        <v>1143</v>
      </c>
      <c r="E373" s="10">
        <v>37035</v>
      </c>
      <c r="F373" s="10">
        <v>1970</v>
      </c>
      <c r="G373" s="11" t="s">
        <v>32</v>
      </c>
      <c r="H373" s="12">
        <v>7467</v>
      </c>
      <c r="I373" s="12">
        <v>2992</v>
      </c>
      <c r="J373" s="10" t="s">
        <v>30</v>
      </c>
      <c r="K373" s="21">
        <v>18</v>
      </c>
      <c r="L373" s="14">
        <v>53856</v>
      </c>
      <c r="M373" s="15">
        <v>0.1</v>
      </c>
      <c r="N373" s="14">
        <v>48470.400000000001</v>
      </c>
      <c r="O373" s="15">
        <v>0.68851249999999997</v>
      </c>
      <c r="P373" s="14">
        <v>15097.923720000001</v>
      </c>
      <c r="Q373" s="15">
        <v>0.08</v>
      </c>
      <c r="R373" s="21">
        <v>63.076218749999981</v>
      </c>
      <c r="S373" s="13">
        <v>0</v>
      </c>
      <c r="T373" s="14">
        <v>0</v>
      </c>
      <c r="U373" s="14">
        <v>188724.04649999997</v>
      </c>
    </row>
    <row r="374" spans="1:21" ht="150" x14ac:dyDescent="0.25">
      <c r="A374" s="11" t="s">
        <v>1144</v>
      </c>
      <c r="B374" s="16" t="s">
        <v>1145</v>
      </c>
      <c r="C374" s="16" t="s">
        <v>1146</v>
      </c>
      <c r="D374" s="11" t="s">
        <v>1147</v>
      </c>
      <c r="E374" s="10">
        <v>37058</v>
      </c>
      <c r="F374" s="10">
        <v>1986</v>
      </c>
      <c r="G374" s="11" t="s">
        <v>29</v>
      </c>
      <c r="H374" s="12">
        <v>30000</v>
      </c>
      <c r="I374" s="12">
        <v>9268</v>
      </c>
      <c r="J374" s="10" t="s">
        <v>30</v>
      </c>
      <c r="K374" s="21">
        <v>14.4</v>
      </c>
      <c r="L374" s="14">
        <v>133459.20000000001</v>
      </c>
      <c r="M374" s="15">
        <v>0.1</v>
      </c>
      <c r="N374" s="14">
        <v>120113.28</v>
      </c>
      <c r="O374" s="15">
        <v>0.62701750000000001</v>
      </c>
      <c r="P374" s="14">
        <v>44800.151457600005</v>
      </c>
      <c r="Q374" s="15">
        <v>8.5000000000000006E-2</v>
      </c>
      <c r="R374" s="21">
        <v>56.868861176470595</v>
      </c>
      <c r="S374" s="13">
        <v>0</v>
      </c>
      <c r="T374" s="14">
        <v>0</v>
      </c>
      <c r="U374" s="14">
        <v>527060.60538352944</v>
      </c>
    </row>
    <row r="375" spans="1:21" x14ac:dyDescent="0.25">
      <c r="A375" s="11" t="s">
        <v>1148</v>
      </c>
      <c r="B375" s="16" t="s">
        <v>1148</v>
      </c>
      <c r="C375" s="16" t="s">
        <v>4</v>
      </c>
      <c r="D375" s="11" t="s">
        <v>1149</v>
      </c>
      <c r="E375" s="10">
        <v>37072</v>
      </c>
      <c r="F375" s="10">
        <v>1986</v>
      </c>
      <c r="G375" s="11" t="s">
        <v>94</v>
      </c>
      <c r="H375" s="12">
        <v>26750</v>
      </c>
      <c r="I375" s="12">
        <v>7730</v>
      </c>
      <c r="J375" s="10" t="s">
        <v>30</v>
      </c>
      <c r="K375" s="21">
        <v>14.4</v>
      </c>
      <c r="L375" s="14">
        <v>111312</v>
      </c>
      <c r="M375" s="15">
        <v>0.1</v>
      </c>
      <c r="N375" s="14">
        <v>100180.8</v>
      </c>
      <c r="O375" s="15">
        <v>0.56842749999999986</v>
      </c>
      <c r="P375" s="14">
        <v>43235.278308000015</v>
      </c>
      <c r="Q375" s="15">
        <v>8.5000000000000006E-2</v>
      </c>
      <c r="R375" s="21">
        <v>65.802112941176489</v>
      </c>
      <c r="S375" s="13">
        <v>0</v>
      </c>
      <c r="T375" s="14">
        <v>0</v>
      </c>
      <c r="U375" s="14">
        <v>508650.33303529426</v>
      </c>
    </row>
    <row r="376" spans="1:21" x14ac:dyDescent="0.25">
      <c r="A376" s="11" t="s">
        <v>1150</v>
      </c>
      <c r="B376" s="16" t="s">
        <v>1150</v>
      </c>
      <c r="C376" s="16" t="s">
        <v>4</v>
      </c>
      <c r="D376" s="11" t="s">
        <v>1151</v>
      </c>
      <c r="E376" s="10">
        <v>37291</v>
      </c>
      <c r="F376" s="10">
        <v>1975</v>
      </c>
      <c r="G376" s="11" t="s">
        <v>94</v>
      </c>
      <c r="H376" s="12">
        <v>14475</v>
      </c>
      <c r="I376" s="12">
        <v>5184</v>
      </c>
      <c r="J376" s="10" t="s">
        <v>30</v>
      </c>
      <c r="K376" s="21">
        <v>14.4</v>
      </c>
      <c r="L376" s="14">
        <v>74649.600000000006</v>
      </c>
      <c r="M376" s="15">
        <v>0.1</v>
      </c>
      <c r="N376" s="14">
        <v>67184.639999999999</v>
      </c>
      <c r="O376" s="15">
        <v>0.56842749999999986</v>
      </c>
      <c r="P376" s="14">
        <v>28995.043046400009</v>
      </c>
      <c r="Q376" s="15">
        <v>8.5000000000000006E-2</v>
      </c>
      <c r="R376" s="21">
        <v>65.802112941176475</v>
      </c>
      <c r="S376" s="13">
        <v>0</v>
      </c>
      <c r="T376" s="14">
        <v>0</v>
      </c>
      <c r="U376" s="14">
        <v>341118.15348705882</v>
      </c>
    </row>
    <row r="377" spans="1:21" x14ac:dyDescent="0.25">
      <c r="A377" s="11" t="s">
        <v>1152</v>
      </c>
      <c r="B377" s="16" t="s">
        <v>1152</v>
      </c>
      <c r="C377" s="16" t="s">
        <v>4</v>
      </c>
      <c r="D377" s="11" t="s">
        <v>1153</v>
      </c>
      <c r="E377" s="10">
        <v>37187</v>
      </c>
      <c r="F377" s="10">
        <v>1920</v>
      </c>
      <c r="G377" s="11" t="s">
        <v>94</v>
      </c>
      <c r="H377" s="12">
        <v>5145</v>
      </c>
      <c r="I377" s="12">
        <v>1704</v>
      </c>
      <c r="J377" s="10" t="s">
        <v>30</v>
      </c>
      <c r="K377" s="21">
        <v>16</v>
      </c>
      <c r="L377" s="14">
        <v>27264</v>
      </c>
      <c r="M377" s="15">
        <v>0.1</v>
      </c>
      <c r="N377" s="14">
        <v>24537.599999999999</v>
      </c>
      <c r="O377" s="15">
        <v>0.53013749999999993</v>
      </c>
      <c r="P377" s="14">
        <v>11529.29808</v>
      </c>
      <c r="Q377" s="15">
        <v>8.5000000000000006E-2</v>
      </c>
      <c r="R377" s="21">
        <v>79.600235294117653</v>
      </c>
      <c r="S377" s="13">
        <v>0</v>
      </c>
      <c r="T377" s="14">
        <v>0</v>
      </c>
      <c r="U377" s="14">
        <v>135638.80094117648</v>
      </c>
    </row>
    <row r="378" spans="1:21" x14ac:dyDescent="0.25">
      <c r="A378" s="11" t="s">
        <v>1154</v>
      </c>
      <c r="B378" s="16" t="s">
        <v>1154</v>
      </c>
      <c r="C378" s="16" t="s">
        <v>4</v>
      </c>
      <c r="D378" s="11" t="s">
        <v>1155</v>
      </c>
      <c r="E378" s="10">
        <v>37085</v>
      </c>
      <c r="F378" s="10">
        <v>1948</v>
      </c>
      <c r="G378" s="11" t="s">
        <v>94</v>
      </c>
      <c r="H378" s="12">
        <v>4151</v>
      </c>
      <c r="I378" s="12">
        <v>1760</v>
      </c>
      <c r="J378" s="10" t="s">
        <v>30</v>
      </c>
      <c r="K378" s="21">
        <v>16</v>
      </c>
      <c r="L378" s="14">
        <v>28160</v>
      </c>
      <c r="M378" s="15">
        <v>0.1</v>
      </c>
      <c r="N378" s="14">
        <v>25344</v>
      </c>
      <c r="O378" s="15">
        <v>0.6618774999999999</v>
      </c>
      <c r="P378" s="14">
        <v>8569.3766400000022</v>
      </c>
      <c r="Q378" s="15">
        <v>8.5000000000000006E-2</v>
      </c>
      <c r="R378" s="21">
        <v>57.281929411764715</v>
      </c>
      <c r="S378" s="13">
        <v>0</v>
      </c>
      <c r="T378" s="14">
        <v>0</v>
      </c>
      <c r="U378" s="14">
        <v>100816.1957647059</v>
      </c>
    </row>
    <row r="379" spans="1:21" ht="45" x14ac:dyDescent="0.25">
      <c r="A379" s="11" t="s">
        <v>1156</v>
      </c>
      <c r="B379" s="16" t="s">
        <v>1157</v>
      </c>
      <c r="C379" s="16" t="s">
        <v>122</v>
      </c>
      <c r="D379" s="11" t="s">
        <v>1158</v>
      </c>
      <c r="E379" s="10">
        <v>37029</v>
      </c>
      <c r="F379" s="10">
        <v>1978</v>
      </c>
      <c r="G379" s="11" t="s">
        <v>31</v>
      </c>
      <c r="H379" s="12">
        <v>9000</v>
      </c>
      <c r="I379" s="12">
        <v>3220</v>
      </c>
      <c r="J379" s="10" t="s">
        <v>30</v>
      </c>
      <c r="K379" s="21">
        <v>18</v>
      </c>
      <c r="L379" s="14">
        <v>57960</v>
      </c>
      <c r="M379" s="15">
        <v>0.15</v>
      </c>
      <c r="N379" s="14">
        <v>49266</v>
      </c>
      <c r="O379" s="15">
        <v>0.65188500000000005</v>
      </c>
      <c r="P379" s="14">
        <v>17150.233589999996</v>
      </c>
      <c r="Q379" s="15">
        <v>0.09</v>
      </c>
      <c r="R379" s="21">
        <v>59.179549999999985</v>
      </c>
      <c r="S379" s="13">
        <v>0</v>
      </c>
      <c r="T379" s="14">
        <v>0</v>
      </c>
      <c r="U379" s="14">
        <v>190558.15099999995</v>
      </c>
    </row>
    <row r="380" spans="1:21" x14ac:dyDescent="0.25">
      <c r="A380" s="11" t="s">
        <v>1159</v>
      </c>
      <c r="B380" s="16" t="s">
        <v>1159</v>
      </c>
      <c r="C380" s="16" t="s">
        <v>147</v>
      </c>
      <c r="D380" s="11" t="s">
        <v>1160</v>
      </c>
      <c r="E380" s="10">
        <v>37262</v>
      </c>
      <c r="F380" s="10">
        <v>1970</v>
      </c>
      <c r="G380" s="11" t="s">
        <v>32</v>
      </c>
      <c r="H380" s="12">
        <v>20420</v>
      </c>
      <c r="I380" s="12">
        <v>6477</v>
      </c>
      <c r="J380" s="10" t="s">
        <v>30</v>
      </c>
      <c r="K380" s="21">
        <v>16.2</v>
      </c>
      <c r="L380" s="14">
        <v>104927.4</v>
      </c>
      <c r="M380" s="15">
        <v>0.1</v>
      </c>
      <c r="N380" s="14">
        <v>94434.659999999989</v>
      </c>
      <c r="O380" s="15">
        <v>0.56842749999999986</v>
      </c>
      <c r="P380" s="14">
        <v>40755.402302850009</v>
      </c>
      <c r="Q380" s="15">
        <v>0.08</v>
      </c>
      <c r="R380" s="21">
        <v>78.654088125000015</v>
      </c>
      <c r="S380" s="13">
        <v>0</v>
      </c>
      <c r="T380" s="14">
        <v>0</v>
      </c>
      <c r="U380" s="14">
        <v>509442.52878562512</v>
      </c>
    </row>
    <row r="381" spans="1:21" ht="30" x14ac:dyDescent="0.25">
      <c r="A381" s="11" t="s">
        <v>1161</v>
      </c>
      <c r="B381" s="16" t="s">
        <v>1162</v>
      </c>
      <c r="C381" s="16" t="s">
        <v>5</v>
      </c>
      <c r="D381" s="11" t="s">
        <v>1163</v>
      </c>
      <c r="E381" s="10">
        <v>37051</v>
      </c>
      <c r="F381" s="10">
        <v>1988</v>
      </c>
      <c r="G381" s="11" t="s">
        <v>94</v>
      </c>
      <c r="H381" s="12">
        <v>6391</v>
      </c>
      <c r="I381" s="12">
        <v>2040</v>
      </c>
      <c r="J381" s="10" t="s">
        <v>30</v>
      </c>
      <c r="K381" s="21">
        <v>16</v>
      </c>
      <c r="L381" s="14">
        <v>32640</v>
      </c>
      <c r="M381" s="15">
        <v>0.1</v>
      </c>
      <c r="N381" s="14">
        <v>29376</v>
      </c>
      <c r="O381" s="15">
        <v>0.6838225</v>
      </c>
      <c r="P381" s="14">
        <v>9288.03024</v>
      </c>
      <c r="Q381" s="15">
        <v>8.5000000000000006E-2</v>
      </c>
      <c r="R381" s="21">
        <v>53.564188235294111</v>
      </c>
      <c r="S381" s="13">
        <v>0</v>
      </c>
      <c r="T381" s="14">
        <v>0</v>
      </c>
      <c r="U381" s="14">
        <v>109270.944</v>
      </c>
    </row>
    <row r="382" spans="1:21" ht="75" x14ac:dyDescent="0.25">
      <c r="A382" s="11" t="s">
        <v>1164</v>
      </c>
      <c r="B382" s="16" t="s">
        <v>1165</v>
      </c>
      <c r="C382" s="16" t="s">
        <v>148</v>
      </c>
      <c r="D382" s="11" t="s">
        <v>1166</v>
      </c>
      <c r="E382" s="10">
        <v>37026</v>
      </c>
      <c r="F382" s="10">
        <v>1954</v>
      </c>
      <c r="G382" s="11" t="s">
        <v>94</v>
      </c>
      <c r="H382" s="12">
        <v>16261</v>
      </c>
      <c r="I382" s="12">
        <v>5971</v>
      </c>
      <c r="J382" s="10" t="s">
        <v>30</v>
      </c>
      <c r="K382" s="21">
        <v>14.4</v>
      </c>
      <c r="L382" s="14">
        <v>85982.400000000009</v>
      </c>
      <c r="M382" s="15">
        <v>0.1</v>
      </c>
      <c r="N382" s="14">
        <v>77384.160000000003</v>
      </c>
      <c r="O382" s="15">
        <v>0.63454250000000001</v>
      </c>
      <c r="P382" s="14">
        <v>28280.621653200003</v>
      </c>
      <c r="Q382" s="15">
        <v>8.5000000000000006E-2</v>
      </c>
      <c r="R382" s="21">
        <v>55.721520000000005</v>
      </c>
      <c r="S382" s="13">
        <v>0</v>
      </c>
      <c r="T382" s="14">
        <v>0</v>
      </c>
      <c r="U382" s="14">
        <v>332713.19592000003</v>
      </c>
    </row>
    <row r="383" spans="1:21" x14ac:dyDescent="0.25">
      <c r="A383" s="11" t="s">
        <v>1167</v>
      </c>
      <c r="B383" s="16" t="s">
        <v>1167</v>
      </c>
      <c r="C383" s="16" t="s">
        <v>4</v>
      </c>
      <c r="D383" s="11" t="s">
        <v>1168</v>
      </c>
      <c r="E383" s="10">
        <v>37069</v>
      </c>
      <c r="F383" s="10">
        <v>2006</v>
      </c>
      <c r="G383" s="11" t="s">
        <v>33</v>
      </c>
      <c r="H383" s="12">
        <v>36000</v>
      </c>
      <c r="I383" s="12">
        <v>2549</v>
      </c>
      <c r="J383" s="10" t="s">
        <v>30</v>
      </c>
      <c r="K383" s="21">
        <v>25.3</v>
      </c>
      <c r="L383" s="14">
        <v>64489.7</v>
      </c>
      <c r="M383" s="15">
        <v>0.05</v>
      </c>
      <c r="N383" s="14">
        <v>61265.214999999997</v>
      </c>
      <c r="O383" s="15">
        <v>0.44155</v>
      </c>
      <c r="P383" s="14">
        <v>34213.559316750005</v>
      </c>
      <c r="Q383" s="15">
        <v>6.25E-2</v>
      </c>
      <c r="R383" s="21">
        <v>214.75753200000003</v>
      </c>
      <c r="S383" s="13">
        <v>25804</v>
      </c>
      <c r="T383" s="14">
        <v>77412</v>
      </c>
      <c r="U383" s="14">
        <v>624828.94906800007</v>
      </c>
    </row>
    <row r="384" spans="1:21" x14ac:dyDescent="0.25">
      <c r="A384" s="11" t="s">
        <v>1169</v>
      </c>
      <c r="B384" s="16" t="s">
        <v>1169</v>
      </c>
      <c r="C384" s="16" t="s">
        <v>147</v>
      </c>
      <c r="D384" s="11" t="s">
        <v>1170</v>
      </c>
      <c r="E384" s="10">
        <v>37068</v>
      </c>
      <c r="F384" s="10">
        <v>1981</v>
      </c>
      <c r="G384" s="11" t="s">
        <v>35</v>
      </c>
      <c r="H384" s="12">
        <v>32764</v>
      </c>
      <c r="I384" s="12">
        <v>5400</v>
      </c>
      <c r="J384" s="10" t="s">
        <v>30</v>
      </c>
      <c r="K384" s="21">
        <v>16.2</v>
      </c>
      <c r="L384" s="14">
        <v>87480</v>
      </c>
      <c r="M384" s="15">
        <v>0.15</v>
      </c>
      <c r="N384" s="14">
        <v>74358</v>
      </c>
      <c r="O384" s="15">
        <v>0.57016</v>
      </c>
      <c r="P384" s="14">
        <v>31962.042720000001</v>
      </c>
      <c r="Q384" s="15">
        <v>0.09</v>
      </c>
      <c r="R384" s="21">
        <v>65.765519999999995</v>
      </c>
      <c r="S384" s="13">
        <v>11164</v>
      </c>
      <c r="T384" s="14">
        <v>33492</v>
      </c>
      <c r="U384" s="14">
        <v>388625.80800000002</v>
      </c>
    </row>
    <row r="385" spans="1:21" ht="30" x14ac:dyDescent="0.25">
      <c r="A385" s="11" t="s">
        <v>1171</v>
      </c>
      <c r="B385" s="16" t="s">
        <v>1172</v>
      </c>
      <c r="C385" s="16" t="s">
        <v>118</v>
      </c>
      <c r="D385" s="11" t="s">
        <v>1173</v>
      </c>
      <c r="E385" s="10">
        <v>37059</v>
      </c>
      <c r="F385" s="10">
        <v>1976</v>
      </c>
      <c r="G385" s="11" t="s">
        <v>35</v>
      </c>
      <c r="H385" s="12">
        <v>18642</v>
      </c>
      <c r="I385" s="12">
        <v>5689</v>
      </c>
      <c r="J385" s="10" t="s">
        <v>30</v>
      </c>
      <c r="K385" s="21">
        <v>16.2</v>
      </c>
      <c r="L385" s="14">
        <v>92161.8</v>
      </c>
      <c r="M385" s="15">
        <v>0.15</v>
      </c>
      <c r="N385" s="14">
        <v>78337.53</v>
      </c>
      <c r="O385" s="15">
        <v>0.5455025</v>
      </c>
      <c r="P385" s="14">
        <v>35604.211541174998</v>
      </c>
      <c r="Q385" s="15">
        <v>0.09</v>
      </c>
      <c r="R385" s="21">
        <v>69.538117499999998</v>
      </c>
      <c r="S385" s="13">
        <v>0</v>
      </c>
      <c r="T385" s="14">
        <v>0</v>
      </c>
      <c r="U385" s="14">
        <v>395602.35045750003</v>
      </c>
    </row>
    <row r="386" spans="1:21" x14ac:dyDescent="0.25">
      <c r="A386" s="11" t="s">
        <v>1174</v>
      </c>
      <c r="B386" s="16" t="s">
        <v>1174</v>
      </c>
      <c r="C386" s="16" t="s">
        <v>147</v>
      </c>
      <c r="D386" s="11" t="s">
        <v>1175</v>
      </c>
      <c r="E386" s="10">
        <v>37283</v>
      </c>
      <c r="F386" s="10">
        <v>1976</v>
      </c>
      <c r="G386" s="11" t="s">
        <v>47</v>
      </c>
      <c r="H386" s="12">
        <v>18861</v>
      </c>
      <c r="I386" s="12">
        <v>3500</v>
      </c>
      <c r="J386" s="10" t="s">
        <v>30</v>
      </c>
      <c r="K386" s="21">
        <v>16</v>
      </c>
      <c r="L386" s="14">
        <v>56000</v>
      </c>
      <c r="M386" s="15">
        <v>0.15</v>
      </c>
      <c r="N386" s="14">
        <v>47600</v>
      </c>
      <c r="O386" s="15">
        <v>0.5455025</v>
      </c>
      <c r="P386" s="14">
        <v>21634.080999999998</v>
      </c>
      <c r="Q386" s="15">
        <v>0.09</v>
      </c>
      <c r="R386" s="21">
        <v>68.679622222222221</v>
      </c>
      <c r="S386" s="13">
        <v>4861</v>
      </c>
      <c r="T386" s="14">
        <v>14583</v>
      </c>
      <c r="U386" s="14">
        <v>254961.67777777775</v>
      </c>
    </row>
    <row r="387" spans="1:21" ht="30" x14ac:dyDescent="0.25">
      <c r="A387" s="11" t="s">
        <v>1176</v>
      </c>
      <c r="B387" s="16" t="s">
        <v>1177</v>
      </c>
      <c r="C387" s="16" t="s">
        <v>63</v>
      </c>
      <c r="D387" s="11" t="s">
        <v>1178</v>
      </c>
      <c r="E387" s="10">
        <v>37262</v>
      </c>
      <c r="F387" s="10">
        <v>1979</v>
      </c>
      <c r="G387" s="11" t="s">
        <v>32</v>
      </c>
      <c r="H387" s="12">
        <v>17446</v>
      </c>
      <c r="I387" s="12">
        <v>2776</v>
      </c>
      <c r="J387" s="10" t="s">
        <v>30</v>
      </c>
      <c r="K387" s="21">
        <v>18</v>
      </c>
      <c r="L387" s="14">
        <v>49968</v>
      </c>
      <c r="M387" s="15">
        <v>0.1</v>
      </c>
      <c r="N387" s="14">
        <v>44971.199999999997</v>
      </c>
      <c r="O387" s="15">
        <v>0.56842749999999986</v>
      </c>
      <c r="P387" s="14">
        <v>19408.333212000005</v>
      </c>
      <c r="Q387" s="15">
        <v>0.08</v>
      </c>
      <c r="R387" s="21">
        <v>87.39343125000002</v>
      </c>
      <c r="S387" s="13">
        <v>6342</v>
      </c>
      <c r="T387" s="14">
        <v>19026</v>
      </c>
      <c r="U387" s="14">
        <v>261630.16515000004</v>
      </c>
    </row>
    <row r="388" spans="1:21" x14ac:dyDescent="0.25">
      <c r="A388" s="11" t="s">
        <v>1179</v>
      </c>
      <c r="B388" s="16" t="s">
        <v>1179</v>
      </c>
      <c r="C388" s="16" t="s">
        <v>4</v>
      </c>
      <c r="D388" s="11" t="s">
        <v>831</v>
      </c>
      <c r="E388" s="10">
        <v>37277</v>
      </c>
      <c r="F388" s="10">
        <v>2016</v>
      </c>
      <c r="G388" s="11" t="s">
        <v>29</v>
      </c>
      <c r="H388" s="12">
        <v>36697</v>
      </c>
      <c r="I388" s="12">
        <v>7220</v>
      </c>
      <c r="J388" s="10" t="s">
        <v>30</v>
      </c>
      <c r="K388" s="21">
        <v>17.28</v>
      </c>
      <c r="L388" s="14">
        <v>124761.60000000001</v>
      </c>
      <c r="M388" s="15">
        <v>0.1</v>
      </c>
      <c r="N388" s="14">
        <v>112285.44</v>
      </c>
      <c r="O388" s="15">
        <v>0.5455025</v>
      </c>
      <c r="P388" s="14">
        <v>51033.451766400001</v>
      </c>
      <c r="Q388" s="15">
        <v>8.5000000000000006E-2</v>
      </c>
      <c r="R388" s="21">
        <v>83.15700141176471</v>
      </c>
      <c r="S388" s="13">
        <v>7817</v>
      </c>
      <c r="T388" s="14">
        <v>23451</v>
      </c>
      <c r="U388" s="14">
        <v>623844.5501929411</v>
      </c>
    </row>
    <row r="389" spans="1:21" x14ac:dyDescent="0.25">
      <c r="A389" s="11" t="s">
        <v>1180</v>
      </c>
      <c r="B389" s="16" t="s">
        <v>1180</v>
      </c>
      <c r="C389" s="16" t="s">
        <v>4</v>
      </c>
      <c r="D389" s="11" t="s">
        <v>1181</v>
      </c>
      <c r="E389" s="10">
        <v>37118</v>
      </c>
      <c r="F389" s="10">
        <v>1982</v>
      </c>
      <c r="G389" s="11" t="s">
        <v>94</v>
      </c>
      <c r="H389" s="12">
        <v>129983</v>
      </c>
      <c r="I389" s="12">
        <v>9812</v>
      </c>
      <c r="J389" s="10" t="s">
        <v>30</v>
      </c>
      <c r="K389" s="21">
        <v>14.4</v>
      </c>
      <c r="L389" s="14">
        <v>141292.80000000002</v>
      </c>
      <c r="M389" s="15">
        <v>0.1</v>
      </c>
      <c r="N389" s="14">
        <v>127163.52000000002</v>
      </c>
      <c r="O389" s="15">
        <v>0.49154999999999999</v>
      </c>
      <c r="P389" s="14">
        <v>64656.291744000009</v>
      </c>
      <c r="Q389" s="15">
        <v>8.5000000000000006E-2</v>
      </c>
      <c r="R389" s="21">
        <v>77.523670588235291</v>
      </c>
      <c r="S389" s="13">
        <v>90735</v>
      </c>
      <c r="T389" s="14">
        <v>362940</v>
      </c>
      <c r="U389" s="14">
        <v>1123602.2558117646</v>
      </c>
    </row>
    <row r="390" spans="1:21" x14ac:dyDescent="0.25">
      <c r="A390" s="11" t="s">
        <v>1182</v>
      </c>
      <c r="B390" s="16" t="s">
        <v>1182</v>
      </c>
      <c r="C390" s="16" t="s">
        <v>4</v>
      </c>
      <c r="D390" s="11" t="s">
        <v>1183</v>
      </c>
      <c r="E390" s="10">
        <v>37047</v>
      </c>
      <c r="F390" s="10">
        <v>1960</v>
      </c>
      <c r="G390" s="11" t="s">
        <v>47</v>
      </c>
      <c r="H390" s="12">
        <v>2487</v>
      </c>
      <c r="I390" s="12">
        <v>1260</v>
      </c>
      <c r="J390" s="10" t="s">
        <v>30</v>
      </c>
      <c r="K390" s="21">
        <v>16</v>
      </c>
      <c r="L390" s="14">
        <v>20160</v>
      </c>
      <c r="M390" s="15">
        <v>0.15</v>
      </c>
      <c r="N390" s="14">
        <v>17136</v>
      </c>
      <c r="O390" s="15">
        <v>0.65785249999999995</v>
      </c>
      <c r="P390" s="14">
        <v>5863.0395600000011</v>
      </c>
      <c r="Q390" s="15">
        <v>0.09</v>
      </c>
      <c r="R390" s="21">
        <v>51.702288888888901</v>
      </c>
      <c r="S390" s="13">
        <v>0</v>
      </c>
      <c r="T390" s="14">
        <v>0</v>
      </c>
      <c r="U390" s="14">
        <v>65144.884000000013</v>
      </c>
    </row>
    <row r="391" spans="1:21" ht="45" x14ac:dyDescent="0.25">
      <c r="A391" s="11" t="s">
        <v>1184</v>
      </c>
      <c r="B391" s="16" t="s">
        <v>1185</v>
      </c>
      <c r="C391" s="16" t="s">
        <v>6</v>
      </c>
      <c r="D391" s="11" t="s">
        <v>1186</v>
      </c>
      <c r="E391" s="10">
        <v>37167</v>
      </c>
      <c r="F391" s="10">
        <v>1959</v>
      </c>
      <c r="G391" s="11" t="s">
        <v>47</v>
      </c>
      <c r="H391" s="12">
        <v>8175</v>
      </c>
      <c r="I391" s="12">
        <v>3480</v>
      </c>
      <c r="J391" s="10" t="s">
        <v>30</v>
      </c>
      <c r="K391" s="21">
        <v>16</v>
      </c>
      <c r="L391" s="14">
        <v>55680</v>
      </c>
      <c r="M391" s="15">
        <v>0.15</v>
      </c>
      <c r="N391" s="14">
        <v>47328</v>
      </c>
      <c r="O391" s="15">
        <v>0.65785249999999995</v>
      </c>
      <c r="P391" s="14">
        <v>16193.156880000002</v>
      </c>
      <c r="Q391" s="15">
        <v>0.09</v>
      </c>
      <c r="R391" s="21">
        <v>51.702288888888894</v>
      </c>
      <c r="S391" s="13">
        <v>0</v>
      </c>
      <c r="T391" s="14">
        <v>0</v>
      </c>
      <c r="U391" s="14">
        <v>179923.96533333336</v>
      </c>
    </row>
    <row r="392" spans="1:21" ht="30" x14ac:dyDescent="0.25">
      <c r="A392" s="11" t="s">
        <v>1187</v>
      </c>
      <c r="B392" s="16" t="s">
        <v>1188</v>
      </c>
      <c r="C392" s="16" t="s">
        <v>118</v>
      </c>
      <c r="D392" s="11" t="s">
        <v>1189</v>
      </c>
      <c r="E392" s="10">
        <v>37034</v>
      </c>
      <c r="F392" s="10">
        <v>1958</v>
      </c>
      <c r="G392" s="11" t="s">
        <v>32</v>
      </c>
      <c r="H392" s="12">
        <v>10305</v>
      </c>
      <c r="I392" s="12">
        <v>3379</v>
      </c>
      <c r="J392" s="10" t="s">
        <v>30</v>
      </c>
      <c r="K392" s="21">
        <v>18</v>
      </c>
      <c r="L392" s="14">
        <v>60822</v>
      </c>
      <c r="M392" s="15">
        <v>0.1</v>
      </c>
      <c r="N392" s="14">
        <v>54739.8</v>
      </c>
      <c r="O392" s="15">
        <v>0.60139750000000003</v>
      </c>
      <c r="P392" s="14">
        <v>21819.421129499999</v>
      </c>
      <c r="Q392" s="15">
        <v>0.08</v>
      </c>
      <c r="R392" s="21">
        <v>80.717006249999997</v>
      </c>
      <c r="S392" s="13">
        <v>0</v>
      </c>
      <c r="T392" s="14">
        <v>0</v>
      </c>
      <c r="U392" s="14">
        <v>272742.76411875</v>
      </c>
    </row>
    <row r="393" spans="1:21" x14ac:dyDescent="0.25">
      <c r="A393" s="11" t="s">
        <v>1190</v>
      </c>
      <c r="B393" s="16" t="s">
        <v>1190</v>
      </c>
      <c r="C393" s="16" t="s">
        <v>4</v>
      </c>
      <c r="D393" s="11" t="s">
        <v>1191</v>
      </c>
      <c r="E393" s="10">
        <v>37034</v>
      </c>
      <c r="F393" s="10">
        <v>1968</v>
      </c>
      <c r="G393" s="11" t="s">
        <v>31</v>
      </c>
      <c r="H393" s="12">
        <v>6328</v>
      </c>
      <c r="I393" s="12">
        <v>1343</v>
      </c>
      <c r="J393" s="10" t="s">
        <v>30</v>
      </c>
      <c r="K393" s="21">
        <v>18</v>
      </c>
      <c r="L393" s="14">
        <v>24174</v>
      </c>
      <c r="M393" s="15">
        <v>0.15</v>
      </c>
      <c r="N393" s="14">
        <v>20547.900000000001</v>
      </c>
      <c r="O393" s="15">
        <v>0.60139750000000003</v>
      </c>
      <c r="P393" s="14">
        <v>8190.4443097499998</v>
      </c>
      <c r="Q393" s="15">
        <v>0.09</v>
      </c>
      <c r="R393" s="21">
        <v>67.762425000000007</v>
      </c>
      <c r="S393" s="13">
        <v>956</v>
      </c>
      <c r="T393" s="14">
        <v>2868</v>
      </c>
      <c r="U393" s="14">
        <v>93872.936775000009</v>
      </c>
    </row>
    <row r="394" spans="1:21" ht="60" x14ac:dyDescent="0.25">
      <c r="A394" s="11" t="s">
        <v>1192</v>
      </c>
      <c r="B394" s="16" t="s">
        <v>1193</v>
      </c>
      <c r="C394" s="16" t="s">
        <v>1194</v>
      </c>
      <c r="D394" s="11" t="s">
        <v>1195</v>
      </c>
      <c r="E394" s="10">
        <v>37167</v>
      </c>
      <c r="F394" s="10">
        <v>1953</v>
      </c>
      <c r="G394" s="11" t="s">
        <v>94</v>
      </c>
      <c r="H394" s="12">
        <v>11606</v>
      </c>
      <c r="I394" s="12">
        <v>3451</v>
      </c>
      <c r="J394" s="10" t="s">
        <v>30</v>
      </c>
      <c r="K394" s="21">
        <v>16</v>
      </c>
      <c r="L394" s="14">
        <v>55216</v>
      </c>
      <c r="M394" s="15">
        <v>0.1</v>
      </c>
      <c r="N394" s="14">
        <v>49694.400000000001</v>
      </c>
      <c r="O394" s="15">
        <v>0.65785249999999995</v>
      </c>
      <c r="P394" s="14">
        <v>17002.814724000003</v>
      </c>
      <c r="Q394" s="15">
        <v>8.5000000000000006E-2</v>
      </c>
      <c r="R394" s="21">
        <v>57.963811764705888</v>
      </c>
      <c r="S394" s="13">
        <v>0</v>
      </c>
      <c r="T394" s="14">
        <v>0</v>
      </c>
      <c r="U394" s="14">
        <v>200033.11439999999</v>
      </c>
    </row>
    <row r="395" spans="1:21" x14ac:dyDescent="0.25">
      <c r="A395" s="11" t="s">
        <v>1196</v>
      </c>
      <c r="B395" s="16" t="s">
        <v>1196</v>
      </c>
      <c r="C395" s="16" t="s">
        <v>4</v>
      </c>
      <c r="D395" s="11" t="s">
        <v>1197</v>
      </c>
      <c r="E395" s="10">
        <v>37309</v>
      </c>
      <c r="F395" s="10">
        <v>1988</v>
      </c>
      <c r="G395" s="11" t="s">
        <v>29</v>
      </c>
      <c r="H395" s="12">
        <v>112114</v>
      </c>
      <c r="I395" s="12">
        <v>23500</v>
      </c>
      <c r="J395" s="10" t="s">
        <v>30</v>
      </c>
      <c r="K395" s="21">
        <v>12.8</v>
      </c>
      <c r="L395" s="14">
        <v>300800</v>
      </c>
      <c r="M395" s="15">
        <v>0.1</v>
      </c>
      <c r="N395" s="14">
        <v>270720</v>
      </c>
      <c r="O395" s="15">
        <v>0.540655</v>
      </c>
      <c r="P395" s="14">
        <v>124353.8784</v>
      </c>
      <c r="Q395" s="15">
        <v>8.5000000000000006E-2</v>
      </c>
      <c r="R395" s="21">
        <v>62.25475764705881</v>
      </c>
      <c r="S395" s="13">
        <v>18114</v>
      </c>
      <c r="T395" s="14">
        <v>117741</v>
      </c>
      <c r="U395" s="14">
        <v>1580727.804705882</v>
      </c>
    </row>
    <row r="396" spans="1:21" x14ac:dyDescent="0.25">
      <c r="A396" s="11" t="s">
        <v>1198</v>
      </c>
      <c r="B396" s="16" t="s">
        <v>1198</v>
      </c>
      <c r="C396" s="16" t="s">
        <v>4</v>
      </c>
      <c r="D396" s="11" t="s">
        <v>1199</v>
      </c>
      <c r="E396" s="10">
        <v>37024</v>
      </c>
      <c r="F396" s="10">
        <v>1969</v>
      </c>
      <c r="G396" s="11" t="s">
        <v>94</v>
      </c>
      <c r="H396" s="12">
        <v>3125</v>
      </c>
      <c r="I396" s="12">
        <v>750</v>
      </c>
      <c r="J396" s="10" t="s">
        <v>30</v>
      </c>
      <c r="K396" s="21">
        <v>17.600000000000001</v>
      </c>
      <c r="L396" s="14">
        <v>13200.000000000002</v>
      </c>
      <c r="M396" s="15">
        <v>0.1</v>
      </c>
      <c r="N396" s="14">
        <v>11880.000000000002</v>
      </c>
      <c r="O396" s="15">
        <v>0.61138999999999999</v>
      </c>
      <c r="P396" s="14">
        <v>4616.6868000000004</v>
      </c>
      <c r="Q396" s="15">
        <v>8.5000000000000006E-2</v>
      </c>
      <c r="R396" s="21">
        <v>72.418616470588233</v>
      </c>
      <c r="S396" s="13">
        <v>125</v>
      </c>
      <c r="T396" s="14">
        <v>375</v>
      </c>
      <c r="U396" s="14">
        <v>54688.962352941177</v>
      </c>
    </row>
    <row r="397" spans="1:21" ht="60" x14ac:dyDescent="0.25">
      <c r="A397" s="11" t="s">
        <v>1200</v>
      </c>
      <c r="B397" s="16" t="s">
        <v>1201</v>
      </c>
      <c r="C397" s="16" t="s">
        <v>159</v>
      </c>
      <c r="D397" s="11" t="s">
        <v>1202</v>
      </c>
      <c r="E397" s="10">
        <v>37128</v>
      </c>
      <c r="F397" s="10">
        <v>1952</v>
      </c>
      <c r="G397" s="11" t="s">
        <v>94</v>
      </c>
      <c r="H397" s="12">
        <v>29700</v>
      </c>
      <c r="I397" s="12">
        <v>11050</v>
      </c>
      <c r="J397" s="10" t="s">
        <v>30</v>
      </c>
      <c r="K397" s="21">
        <v>12.8</v>
      </c>
      <c r="L397" s="14">
        <v>141440</v>
      </c>
      <c r="M397" s="15">
        <v>0.1</v>
      </c>
      <c r="N397" s="14">
        <v>127296</v>
      </c>
      <c r="O397" s="15">
        <v>0.56842749999999986</v>
      </c>
      <c r="P397" s="14">
        <v>54937.452960000024</v>
      </c>
      <c r="Q397" s="15">
        <v>8.5000000000000006E-2</v>
      </c>
      <c r="R397" s="21">
        <v>58.49076705882355</v>
      </c>
      <c r="S397" s="13">
        <v>0</v>
      </c>
      <c r="T397" s="14">
        <v>0</v>
      </c>
      <c r="U397" s="14">
        <v>646322.97600000026</v>
      </c>
    </row>
    <row r="398" spans="1:21" ht="45" x14ac:dyDescent="0.25">
      <c r="A398" s="11" t="s">
        <v>1203</v>
      </c>
      <c r="B398" s="16" t="s">
        <v>1204</v>
      </c>
      <c r="C398" s="16" t="s">
        <v>6</v>
      </c>
      <c r="D398" s="11" t="s">
        <v>1205</v>
      </c>
      <c r="E398" s="10">
        <v>37167</v>
      </c>
      <c r="F398" s="10">
        <v>2007</v>
      </c>
      <c r="G398" s="11" t="s">
        <v>94</v>
      </c>
      <c r="H398" s="12">
        <v>8175</v>
      </c>
      <c r="I398" s="12">
        <v>2240</v>
      </c>
      <c r="J398" s="10" t="s">
        <v>30</v>
      </c>
      <c r="K398" s="21">
        <v>17.600000000000001</v>
      </c>
      <c r="L398" s="14">
        <v>39424</v>
      </c>
      <c r="M398" s="15">
        <v>0.1</v>
      </c>
      <c r="N398" s="14">
        <v>35481.599999999999</v>
      </c>
      <c r="O398" s="15">
        <v>0.65785249999999995</v>
      </c>
      <c r="P398" s="14">
        <v>12139.940736</v>
      </c>
      <c r="Q398" s="15">
        <v>8.5000000000000006E-2</v>
      </c>
      <c r="R398" s="21">
        <v>63.760192941176463</v>
      </c>
      <c r="S398" s="13">
        <v>0</v>
      </c>
      <c r="T398" s="14">
        <v>0</v>
      </c>
      <c r="U398" s="14">
        <v>142822.83218823528</v>
      </c>
    </row>
    <row r="399" spans="1:21" x14ac:dyDescent="0.25">
      <c r="A399" s="11" t="s">
        <v>1206</v>
      </c>
      <c r="B399" s="16" t="s">
        <v>1206</v>
      </c>
      <c r="C399" s="16" t="s">
        <v>4</v>
      </c>
      <c r="D399" s="11" t="s">
        <v>1207</v>
      </c>
      <c r="E399" s="10">
        <v>37029</v>
      </c>
      <c r="F399" s="10">
        <v>1956</v>
      </c>
      <c r="G399" s="11" t="s">
        <v>94</v>
      </c>
      <c r="H399" s="12">
        <v>13318</v>
      </c>
      <c r="I399" s="12">
        <v>1224</v>
      </c>
      <c r="J399" s="10" t="s">
        <v>30</v>
      </c>
      <c r="K399" s="21">
        <v>16</v>
      </c>
      <c r="L399" s="14">
        <v>19584</v>
      </c>
      <c r="M399" s="15">
        <v>0.1</v>
      </c>
      <c r="N399" s="14">
        <v>17625.599999999999</v>
      </c>
      <c r="O399" s="15">
        <v>0.65188500000000005</v>
      </c>
      <c r="P399" s="14">
        <v>6135.7357439999978</v>
      </c>
      <c r="Q399" s="15">
        <v>8.5000000000000006E-2</v>
      </c>
      <c r="R399" s="21">
        <v>58.974776470588203</v>
      </c>
      <c r="S399" s="13">
        <v>8422</v>
      </c>
      <c r="T399" s="14">
        <v>25266</v>
      </c>
      <c r="U399" s="14">
        <v>97451.126399999965</v>
      </c>
    </row>
    <row r="400" spans="1:21" ht="60" x14ac:dyDescent="0.25">
      <c r="A400" s="11" t="s">
        <v>1208</v>
      </c>
      <c r="B400" s="16" t="s">
        <v>1209</v>
      </c>
      <c r="C400" s="16" t="s">
        <v>1210</v>
      </c>
      <c r="D400" s="11" t="s">
        <v>1211</v>
      </c>
      <c r="E400" s="10">
        <v>37027</v>
      </c>
      <c r="F400" s="10">
        <v>2004</v>
      </c>
      <c r="G400" s="11" t="s">
        <v>35</v>
      </c>
      <c r="H400" s="12">
        <v>66636</v>
      </c>
      <c r="I400" s="12">
        <v>12000</v>
      </c>
      <c r="J400" s="10" t="s">
        <v>30</v>
      </c>
      <c r="K400" s="21">
        <v>14.4</v>
      </c>
      <c r="L400" s="14">
        <v>172800</v>
      </c>
      <c r="M400" s="15">
        <v>0.15</v>
      </c>
      <c r="N400" s="14">
        <v>146880</v>
      </c>
      <c r="O400" s="15">
        <v>0.54599249999999999</v>
      </c>
      <c r="P400" s="14">
        <v>66684.621599999999</v>
      </c>
      <c r="Q400" s="15">
        <v>0.09</v>
      </c>
      <c r="R400" s="21">
        <v>61.745019999999997</v>
      </c>
      <c r="S400" s="13">
        <v>18636</v>
      </c>
      <c r="T400" s="14">
        <v>55908</v>
      </c>
      <c r="U400" s="14">
        <v>796848.24</v>
      </c>
    </row>
    <row r="401" spans="1:21" x14ac:dyDescent="0.25">
      <c r="A401" s="11" t="s">
        <v>1212</v>
      </c>
      <c r="B401" s="16" t="s">
        <v>1212</v>
      </c>
      <c r="C401" s="16" t="s">
        <v>4</v>
      </c>
      <c r="D401" s="11" t="s">
        <v>1213</v>
      </c>
      <c r="E401" s="10">
        <v>37030</v>
      </c>
      <c r="F401" s="10">
        <v>2005</v>
      </c>
      <c r="G401" s="11" t="s">
        <v>32</v>
      </c>
      <c r="H401" s="12">
        <v>11040</v>
      </c>
      <c r="I401" s="12">
        <v>2434</v>
      </c>
      <c r="J401" s="10" t="s">
        <v>30</v>
      </c>
      <c r="K401" s="21">
        <v>19.8</v>
      </c>
      <c r="L401" s="14">
        <v>48193.2</v>
      </c>
      <c r="M401" s="15">
        <v>0.1</v>
      </c>
      <c r="N401" s="14">
        <v>43373.880000000005</v>
      </c>
      <c r="O401" s="15">
        <v>0.63055250000000007</v>
      </c>
      <c r="P401" s="14">
        <v>16024.371531299999</v>
      </c>
      <c r="Q401" s="15">
        <v>0.08</v>
      </c>
      <c r="R401" s="21">
        <v>82.294430625000004</v>
      </c>
      <c r="S401" s="13">
        <v>1304</v>
      </c>
      <c r="T401" s="14">
        <v>3912</v>
      </c>
      <c r="U401" s="14">
        <v>204216.64414125</v>
      </c>
    </row>
    <row r="402" spans="1:21" ht="30" x14ac:dyDescent="0.25">
      <c r="A402" s="11" t="s">
        <v>1214</v>
      </c>
      <c r="B402" s="16" t="s">
        <v>1215</v>
      </c>
      <c r="C402" s="16" t="s">
        <v>118</v>
      </c>
      <c r="D402" s="11" t="s">
        <v>1216</v>
      </c>
      <c r="E402" s="10">
        <v>37268</v>
      </c>
      <c r="F402" s="10">
        <v>1999</v>
      </c>
      <c r="G402" s="11" t="s">
        <v>31</v>
      </c>
      <c r="H402" s="12">
        <v>28392</v>
      </c>
      <c r="I402" s="12">
        <v>6480</v>
      </c>
      <c r="J402" s="10" t="s">
        <v>30</v>
      </c>
      <c r="K402" s="21">
        <v>17.82</v>
      </c>
      <c r="L402" s="14">
        <v>115473.60000000001</v>
      </c>
      <c r="M402" s="15">
        <v>0.15</v>
      </c>
      <c r="N402" s="14">
        <v>98152.56</v>
      </c>
      <c r="O402" s="15">
        <v>0.49154999999999999</v>
      </c>
      <c r="P402" s="14">
        <v>49905.669132000003</v>
      </c>
      <c r="Q402" s="15">
        <v>0.09</v>
      </c>
      <c r="R402" s="21">
        <v>85.572135000000003</v>
      </c>
      <c r="S402" s="13">
        <v>2472</v>
      </c>
      <c r="T402" s="14">
        <v>7416</v>
      </c>
      <c r="U402" s="14">
        <v>561923.43480000005</v>
      </c>
    </row>
    <row r="403" spans="1:21" x14ac:dyDescent="0.25">
      <c r="A403" s="11" t="s">
        <v>1217</v>
      </c>
      <c r="B403" s="16" t="s">
        <v>1217</v>
      </c>
      <c r="C403" s="16" t="s">
        <v>4</v>
      </c>
      <c r="D403" s="11" t="s">
        <v>1218</v>
      </c>
      <c r="E403" s="10">
        <v>37207</v>
      </c>
      <c r="F403" s="10">
        <v>1944</v>
      </c>
      <c r="G403" s="11" t="s">
        <v>35</v>
      </c>
      <c r="H403" s="12">
        <v>10480</v>
      </c>
      <c r="I403" s="12">
        <v>1268</v>
      </c>
      <c r="J403" s="10" t="s">
        <v>30</v>
      </c>
      <c r="K403" s="21">
        <v>18</v>
      </c>
      <c r="L403" s="14">
        <v>22824</v>
      </c>
      <c r="M403" s="15">
        <v>0.15</v>
      </c>
      <c r="N403" s="14">
        <v>19400.400000000001</v>
      </c>
      <c r="O403" s="15">
        <v>0.69045500000000004</v>
      </c>
      <c r="P403" s="14">
        <v>6005.2968179999989</v>
      </c>
      <c r="Q403" s="15">
        <v>0.09</v>
      </c>
      <c r="R403" s="21">
        <v>52.622649999999986</v>
      </c>
      <c r="S403" s="13">
        <v>5408</v>
      </c>
      <c r="T403" s="14">
        <v>16224</v>
      </c>
      <c r="U403" s="14">
        <v>82949.520199999984</v>
      </c>
    </row>
    <row r="404" spans="1:21" ht="60" x14ac:dyDescent="0.25">
      <c r="A404" s="11" t="s">
        <v>1219</v>
      </c>
      <c r="B404" s="16" t="s">
        <v>1220</v>
      </c>
      <c r="C404" s="16" t="s">
        <v>162</v>
      </c>
      <c r="D404" s="11" t="s">
        <v>1221</v>
      </c>
      <c r="E404" s="10">
        <v>37035</v>
      </c>
      <c r="F404" s="10">
        <v>1971</v>
      </c>
      <c r="G404" s="11" t="s">
        <v>94</v>
      </c>
      <c r="H404" s="12">
        <v>17880</v>
      </c>
      <c r="I404" s="12">
        <v>4928</v>
      </c>
      <c r="J404" s="10" t="s">
        <v>30</v>
      </c>
      <c r="K404" s="21">
        <v>14.4</v>
      </c>
      <c r="L404" s="14">
        <v>70963.199999999997</v>
      </c>
      <c r="M404" s="15">
        <v>0.1</v>
      </c>
      <c r="N404" s="14">
        <v>63866.879999999997</v>
      </c>
      <c r="O404" s="15">
        <v>0.68851249999999997</v>
      </c>
      <c r="P404" s="14">
        <v>19893.734784</v>
      </c>
      <c r="Q404" s="15">
        <v>8.5000000000000006E-2</v>
      </c>
      <c r="R404" s="21">
        <v>47.492682352941173</v>
      </c>
      <c r="S404" s="13">
        <v>0</v>
      </c>
      <c r="T404" s="14">
        <v>0</v>
      </c>
      <c r="U404" s="14">
        <v>234043.93863529409</v>
      </c>
    </row>
    <row r="405" spans="1:21" ht="45" x14ac:dyDescent="0.25">
      <c r="A405" s="11" t="s">
        <v>1222</v>
      </c>
      <c r="B405" s="16" t="s">
        <v>1223</v>
      </c>
      <c r="C405" s="16" t="s">
        <v>119</v>
      </c>
      <c r="D405" s="11" t="s">
        <v>1224</v>
      </c>
      <c r="E405" s="10">
        <v>37030</v>
      </c>
      <c r="F405" s="10">
        <v>1949</v>
      </c>
      <c r="G405" s="11" t="s">
        <v>94</v>
      </c>
      <c r="H405" s="12">
        <v>5520</v>
      </c>
      <c r="I405" s="12">
        <v>1830</v>
      </c>
      <c r="J405" s="10" t="s">
        <v>30</v>
      </c>
      <c r="K405" s="21">
        <v>16</v>
      </c>
      <c r="L405" s="14">
        <v>29280</v>
      </c>
      <c r="M405" s="15">
        <v>0.1</v>
      </c>
      <c r="N405" s="14">
        <v>26352</v>
      </c>
      <c r="O405" s="15">
        <v>0.63055250000000007</v>
      </c>
      <c r="P405" s="14">
        <v>9735.6805199999981</v>
      </c>
      <c r="Q405" s="15">
        <v>8.5000000000000006E-2</v>
      </c>
      <c r="R405" s="21">
        <v>62.588752941176445</v>
      </c>
      <c r="S405" s="13">
        <v>0</v>
      </c>
      <c r="T405" s="14">
        <v>0</v>
      </c>
      <c r="U405" s="14">
        <v>114537.41788235292</v>
      </c>
    </row>
    <row r="406" spans="1:21" x14ac:dyDescent="0.25">
      <c r="A406" s="11" t="s">
        <v>1225</v>
      </c>
      <c r="B406" s="16" t="s">
        <v>1225</v>
      </c>
      <c r="C406" s="16" t="s">
        <v>4</v>
      </c>
      <c r="D406" s="11" t="s">
        <v>1226</v>
      </c>
      <c r="E406" s="10">
        <v>37072</v>
      </c>
      <c r="F406" s="10">
        <v>1981</v>
      </c>
      <c r="G406" s="11" t="s">
        <v>31</v>
      </c>
      <c r="H406" s="12">
        <v>17937</v>
      </c>
      <c r="I406" s="12">
        <v>3167</v>
      </c>
      <c r="J406" s="10" t="s">
        <v>30</v>
      </c>
      <c r="K406" s="21">
        <v>18</v>
      </c>
      <c r="L406" s="14">
        <v>57006</v>
      </c>
      <c r="M406" s="15">
        <v>0.15</v>
      </c>
      <c r="N406" s="14">
        <v>48455.1</v>
      </c>
      <c r="O406" s="15">
        <v>0.56842749999999986</v>
      </c>
      <c r="P406" s="14">
        <v>20911.888644750004</v>
      </c>
      <c r="Q406" s="15">
        <v>0.09</v>
      </c>
      <c r="R406" s="21">
        <v>73.367325000000022</v>
      </c>
      <c r="S406" s="13">
        <v>5269</v>
      </c>
      <c r="T406" s="14">
        <v>15807</v>
      </c>
      <c r="U406" s="14">
        <v>248161.31827500009</v>
      </c>
    </row>
    <row r="407" spans="1:21" ht="45" x14ac:dyDescent="0.25">
      <c r="A407" s="11" t="s">
        <v>1227</v>
      </c>
      <c r="B407" s="16" t="s">
        <v>1228</v>
      </c>
      <c r="C407" s="16" t="s">
        <v>122</v>
      </c>
      <c r="D407" s="11" t="s">
        <v>1229</v>
      </c>
      <c r="E407" s="10">
        <v>37046</v>
      </c>
      <c r="F407" s="10">
        <v>1970</v>
      </c>
      <c r="G407" s="11" t="s">
        <v>32</v>
      </c>
      <c r="H407" s="12">
        <v>20204</v>
      </c>
      <c r="I407" s="12">
        <v>3374</v>
      </c>
      <c r="J407" s="10" t="s">
        <v>30</v>
      </c>
      <c r="K407" s="21">
        <v>18</v>
      </c>
      <c r="L407" s="14">
        <v>60732</v>
      </c>
      <c r="M407" s="15">
        <v>0.1</v>
      </c>
      <c r="N407" s="14">
        <v>54658.8</v>
      </c>
      <c r="O407" s="15">
        <v>0.69350000000000001</v>
      </c>
      <c r="P407" s="14">
        <v>16752.922200000001</v>
      </c>
      <c r="Q407" s="15">
        <v>0.08</v>
      </c>
      <c r="R407" s="21">
        <v>62.066249999999997</v>
      </c>
      <c r="S407" s="13">
        <v>6708</v>
      </c>
      <c r="T407" s="14">
        <v>20124</v>
      </c>
      <c r="U407" s="14">
        <v>229535.5275</v>
      </c>
    </row>
    <row r="408" spans="1:21" ht="60" x14ac:dyDescent="0.25">
      <c r="A408" s="11" t="s">
        <v>1230</v>
      </c>
      <c r="B408" s="16" t="s">
        <v>1231</v>
      </c>
      <c r="C408" s="16" t="s">
        <v>159</v>
      </c>
      <c r="D408" s="11" t="s">
        <v>1232</v>
      </c>
      <c r="E408" s="10">
        <v>37262</v>
      </c>
      <c r="F408" s="10">
        <v>1965</v>
      </c>
      <c r="G408" s="11" t="s">
        <v>32</v>
      </c>
      <c r="H408" s="12">
        <v>12383</v>
      </c>
      <c r="I408" s="12">
        <v>2352</v>
      </c>
      <c r="J408" s="10" t="s">
        <v>30</v>
      </c>
      <c r="K408" s="21">
        <v>18</v>
      </c>
      <c r="L408" s="14">
        <v>42336</v>
      </c>
      <c r="M408" s="15">
        <v>0.1</v>
      </c>
      <c r="N408" s="14">
        <v>38102.400000000001</v>
      </c>
      <c r="O408" s="15">
        <v>0.56842749999999986</v>
      </c>
      <c r="P408" s="14">
        <v>16443.948024000005</v>
      </c>
      <c r="Q408" s="15">
        <v>0.08</v>
      </c>
      <c r="R408" s="21">
        <v>87.39343125000002</v>
      </c>
      <c r="S408" s="13">
        <v>2975</v>
      </c>
      <c r="T408" s="14">
        <v>8925</v>
      </c>
      <c r="U408" s="14">
        <v>214474.35030000005</v>
      </c>
    </row>
    <row r="409" spans="1:21" x14ac:dyDescent="0.25">
      <c r="A409" s="11" t="s">
        <v>1233</v>
      </c>
      <c r="B409" s="16" t="s">
        <v>1233</v>
      </c>
      <c r="C409" s="16" t="s">
        <v>4</v>
      </c>
      <c r="D409" s="11" t="s">
        <v>1234</v>
      </c>
      <c r="E409" s="10">
        <v>37167</v>
      </c>
      <c r="F409" s="10">
        <v>1953</v>
      </c>
      <c r="G409" s="11" t="s">
        <v>47</v>
      </c>
      <c r="H409" s="12">
        <v>4976</v>
      </c>
      <c r="I409" s="12">
        <v>1800</v>
      </c>
      <c r="J409" s="10" t="s">
        <v>30</v>
      </c>
      <c r="K409" s="21">
        <v>16</v>
      </c>
      <c r="L409" s="14">
        <v>28800</v>
      </c>
      <c r="M409" s="15">
        <v>0.15</v>
      </c>
      <c r="N409" s="14">
        <v>24480</v>
      </c>
      <c r="O409" s="15">
        <v>0.65785249999999995</v>
      </c>
      <c r="P409" s="14">
        <v>8375.7708000000021</v>
      </c>
      <c r="Q409" s="15">
        <v>0.09</v>
      </c>
      <c r="R409" s="21">
        <v>51.702288888888901</v>
      </c>
      <c r="S409" s="13">
        <v>0</v>
      </c>
      <c r="T409" s="14">
        <v>0</v>
      </c>
      <c r="U409" s="14">
        <v>93064.120000000039</v>
      </c>
    </row>
    <row r="410" spans="1:21" x14ac:dyDescent="0.25">
      <c r="A410" s="11" t="s">
        <v>1235</v>
      </c>
      <c r="B410" s="16" t="s">
        <v>1235</v>
      </c>
      <c r="C410" s="16" t="s">
        <v>4</v>
      </c>
      <c r="D410" s="11" t="s">
        <v>1236</v>
      </c>
      <c r="E410" s="10">
        <v>37069</v>
      </c>
      <c r="F410" s="10">
        <v>2005</v>
      </c>
      <c r="G410" s="11" t="s">
        <v>32</v>
      </c>
      <c r="H410" s="12">
        <v>46843</v>
      </c>
      <c r="I410" s="12">
        <v>5950</v>
      </c>
      <c r="J410" s="10" t="s">
        <v>30</v>
      </c>
      <c r="K410" s="21">
        <v>17.82</v>
      </c>
      <c r="L410" s="14">
        <v>106029</v>
      </c>
      <c r="M410" s="15">
        <v>0.1</v>
      </c>
      <c r="N410" s="14">
        <v>95426.1</v>
      </c>
      <c r="O410" s="15">
        <v>0.49154999999999999</v>
      </c>
      <c r="P410" s="14">
        <v>48519.400544999997</v>
      </c>
      <c r="Q410" s="15">
        <v>0.08</v>
      </c>
      <c r="R410" s="21">
        <v>101.93151374999999</v>
      </c>
      <c r="S410" s="13">
        <v>23043</v>
      </c>
      <c r="T410" s="14">
        <v>69129</v>
      </c>
      <c r="U410" s="14">
        <v>675621.50681250007</v>
      </c>
    </row>
    <row r="411" spans="1:21" ht="30" x14ac:dyDescent="0.25">
      <c r="A411" s="11" t="s">
        <v>1237</v>
      </c>
      <c r="B411" s="16" t="s">
        <v>1238</v>
      </c>
      <c r="C411" s="16" t="s">
        <v>118</v>
      </c>
      <c r="D411" s="11" t="s">
        <v>1239</v>
      </c>
      <c r="E411" s="10">
        <v>37030</v>
      </c>
      <c r="F411" s="10">
        <v>1948</v>
      </c>
      <c r="G411" s="11" t="s">
        <v>94</v>
      </c>
      <c r="H411" s="12">
        <v>7360</v>
      </c>
      <c r="I411" s="12">
        <v>3225</v>
      </c>
      <c r="J411" s="10" t="s">
        <v>30</v>
      </c>
      <c r="K411" s="21">
        <v>16</v>
      </c>
      <c r="L411" s="14">
        <v>51600</v>
      </c>
      <c r="M411" s="15">
        <v>0.1</v>
      </c>
      <c r="N411" s="14">
        <v>46440</v>
      </c>
      <c r="O411" s="15">
        <v>0.63055250000000007</v>
      </c>
      <c r="P411" s="14">
        <v>17157.141899999995</v>
      </c>
      <c r="Q411" s="15">
        <v>8.5000000000000006E-2</v>
      </c>
      <c r="R411" s="21">
        <v>62.588752941176445</v>
      </c>
      <c r="S411" s="13">
        <v>0</v>
      </c>
      <c r="T411" s="14">
        <v>0</v>
      </c>
      <c r="U411" s="14">
        <v>201848.72823529405</v>
      </c>
    </row>
    <row r="412" spans="1:21" ht="75" x14ac:dyDescent="0.25">
      <c r="A412" s="11" t="s">
        <v>1240</v>
      </c>
      <c r="B412" s="16" t="s">
        <v>1241</v>
      </c>
      <c r="C412" s="16" t="s">
        <v>160</v>
      </c>
      <c r="D412" s="11" t="s">
        <v>1242</v>
      </c>
      <c r="E412" s="10">
        <v>37029</v>
      </c>
      <c r="F412" s="10">
        <v>2005</v>
      </c>
      <c r="G412" s="11" t="s">
        <v>29</v>
      </c>
      <c r="H412" s="12">
        <v>14157</v>
      </c>
      <c r="I412" s="12">
        <v>3900</v>
      </c>
      <c r="J412" s="10" t="s">
        <v>30</v>
      </c>
      <c r="K412" s="21">
        <v>16</v>
      </c>
      <c r="L412" s="14">
        <v>62400</v>
      </c>
      <c r="M412" s="15">
        <v>0.1</v>
      </c>
      <c r="N412" s="14">
        <v>56160</v>
      </c>
      <c r="O412" s="15">
        <v>0.65188500000000005</v>
      </c>
      <c r="P412" s="14">
        <v>19550.138399999996</v>
      </c>
      <c r="Q412" s="15">
        <v>8.5000000000000006E-2</v>
      </c>
      <c r="R412" s="21">
        <v>58.974776470588218</v>
      </c>
      <c r="S412" s="13">
        <v>0</v>
      </c>
      <c r="T412" s="14">
        <v>0</v>
      </c>
      <c r="U412" s="14">
        <v>230001.62823529405</v>
      </c>
    </row>
    <row r="413" spans="1:21" x14ac:dyDescent="0.25">
      <c r="A413" s="11" t="s">
        <v>1243</v>
      </c>
      <c r="B413" s="16" t="s">
        <v>1243</v>
      </c>
      <c r="C413" s="16" t="s">
        <v>4</v>
      </c>
      <c r="D413" s="11" t="s">
        <v>1244</v>
      </c>
      <c r="E413" s="10">
        <v>37205</v>
      </c>
      <c r="F413" s="10">
        <v>2001</v>
      </c>
      <c r="G413" s="11" t="s">
        <v>94</v>
      </c>
      <c r="H413" s="12">
        <v>39666</v>
      </c>
      <c r="I413" s="12">
        <v>5340</v>
      </c>
      <c r="J413" s="10" t="s">
        <v>30</v>
      </c>
      <c r="K413" s="21">
        <v>15.840000000000002</v>
      </c>
      <c r="L413" s="14">
        <v>84585.600000000006</v>
      </c>
      <c r="M413" s="15">
        <v>0.1</v>
      </c>
      <c r="N413" s="14">
        <v>76127.039999999994</v>
      </c>
      <c r="O413" s="15">
        <v>0.60139750000000003</v>
      </c>
      <c r="P413" s="14">
        <v>30344.4284616</v>
      </c>
      <c r="Q413" s="15">
        <v>8.5000000000000006E-2</v>
      </c>
      <c r="R413" s="21">
        <v>66.852673411764698</v>
      </c>
      <c r="S413" s="13">
        <v>18306</v>
      </c>
      <c r="T413" s="14">
        <v>54918</v>
      </c>
      <c r="U413" s="14">
        <v>411911.2760188235</v>
      </c>
    </row>
    <row r="414" spans="1:21" x14ac:dyDescent="0.25">
      <c r="A414" s="11" t="s">
        <v>1245</v>
      </c>
      <c r="B414" s="16" t="s">
        <v>1245</v>
      </c>
      <c r="C414" s="16" t="s">
        <v>4</v>
      </c>
      <c r="D414" s="11" t="s">
        <v>1246</v>
      </c>
      <c r="E414" s="10">
        <v>37293</v>
      </c>
      <c r="F414" s="10">
        <v>1999</v>
      </c>
      <c r="G414" s="11" t="s">
        <v>33</v>
      </c>
      <c r="H414" s="12">
        <v>60000</v>
      </c>
      <c r="I414" s="12">
        <v>3191</v>
      </c>
      <c r="J414" s="10" t="s">
        <v>30</v>
      </c>
      <c r="K414" s="21">
        <v>23</v>
      </c>
      <c r="L414" s="14">
        <v>73393</v>
      </c>
      <c r="M414" s="15">
        <v>0.05</v>
      </c>
      <c r="N414" s="14">
        <v>69723.350000000006</v>
      </c>
      <c r="O414" s="15">
        <v>0.50442749999999992</v>
      </c>
      <c r="P414" s="14">
        <v>34552.974867875011</v>
      </c>
      <c r="Q414" s="15">
        <v>6.25E-2</v>
      </c>
      <c r="R414" s="21">
        <v>173.25214600000007</v>
      </c>
      <c r="S414" s="13">
        <v>47236</v>
      </c>
      <c r="T414" s="14">
        <v>141708</v>
      </c>
      <c r="U414" s="14">
        <v>694555.59788600018</v>
      </c>
    </row>
    <row r="415" spans="1:21" ht="390" x14ac:dyDescent="0.25">
      <c r="A415" s="11" t="s">
        <v>1247</v>
      </c>
      <c r="B415" s="16" t="s">
        <v>1248</v>
      </c>
      <c r="C415" s="16" t="s">
        <v>1249</v>
      </c>
      <c r="D415" s="11" t="s">
        <v>1250</v>
      </c>
      <c r="E415" s="10">
        <v>37026</v>
      </c>
      <c r="F415" s="10">
        <v>1977</v>
      </c>
      <c r="G415" s="11" t="s">
        <v>29</v>
      </c>
      <c r="H415" s="12">
        <v>74753</v>
      </c>
      <c r="I415" s="12">
        <v>30015</v>
      </c>
      <c r="J415" s="10" t="s">
        <v>30</v>
      </c>
      <c r="K415" s="21">
        <v>12.8</v>
      </c>
      <c r="L415" s="14">
        <v>384192</v>
      </c>
      <c r="M415" s="15">
        <v>0.1</v>
      </c>
      <c r="N415" s="14">
        <v>345772.79999999999</v>
      </c>
      <c r="O415" s="15">
        <v>0.63454250000000001</v>
      </c>
      <c r="P415" s="14">
        <v>126365.263056</v>
      </c>
      <c r="Q415" s="15">
        <v>8.5000000000000006E-2</v>
      </c>
      <c r="R415" s="21">
        <v>49.530239999999992</v>
      </c>
      <c r="S415" s="13">
        <v>0</v>
      </c>
      <c r="T415" s="14">
        <v>0</v>
      </c>
      <c r="U415" s="14">
        <v>1486650.1535999998</v>
      </c>
    </row>
    <row r="416" spans="1:21" x14ac:dyDescent="0.25">
      <c r="A416" s="11" t="s">
        <v>1251</v>
      </c>
      <c r="B416" s="16" t="s">
        <v>1251</v>
      </c>
      <c r="C416" s="16" t="s">
        <v>4</v>
      </c>
      <c r="D416" s="11" t="s">
        <v>1252</v>
      </c>
      <c r="E416" s="10">
        <v>37035</v>
      </c>
      <c r="F416" s="10">
        <v>1963</v>
      </c>
      <c r="G416" s="11" t="s">
        <v>94</v>
      </c>
      <c r="H416" s="12">
        <v>15792</v>
      </c>
      <c r="I416" s="12">
        <v>2968</v>
      </c>
      <c r="J416" s="10" t="s">
        <v>30</v>
      </c>
      <c r="K416" s="21">
        <v>16</v>
      </c>
      <c r="L416" s="14">
        <v>47488</v>
      </c>
      <c r="M416" s="15">
        <v>0.1</v>
      </c>
      <c r="N416" s="14">
        <v>42739.199999999997</v>
      </c>
      <c r="O416" s="15">
        <v>0.68851249999999997</v>
      </c>
      <c r="P416" s="14">
        <v>13312.726559999999</v>
      </c>
      <c r="Q416" s="15">
        <v>8.5000000000000006E-2</v>
      </c>
      <c r="R416" s="21">
        <v>52.769647058823523</v>
      </c>
      <c r="S416" s="13">
        <v>3920</v>
      </c>
      <c r="T416" s="14">
        <v>11760</v>
      </c>
      <c r="U416" s="14">
        <v>168380.31247058822</v>
      </c>
    </row>
    <row r="417" spans="1:21" x14ac:dyDescent="0.25">
      <c r="A417" s="11" t="s">
        <v>1253</v>
      </c>
      <c r="B417" s="16" t="s">
        <v>1253</v>
      </c>
      <c r="C417" s="16" t="s">
        <v>4</v>
      </c>
      <c r="D417" s="11" t="s">
        <v>1254</v>
      </c>
      <c r="E417" s="10">
        <v>37205</v>
      </c>
      <c r="F417" s="10">
        <v>1974</v>
      </c>
      <c r="G417" s="11" t="s">
        <v>33</v>
      </c>
      <c r="H417" s="12">
        <v>15300</v>
      </c>
      <c r="I417" s="12">
        <v>2750</v>
      </c>
      <c r="J417" s="10" t="s">
        <v>30</v>
      </c>
      <c r="K417" s="21">
        <v>23</v>
      </c>
      <c r="L417" s="14">
        <v>63250</v>
      </c>
      <c r="M417" s="15">
        <v>0.05</v>
      </c>
      <c r="N417" s="14">
        <v>60087.5</v>
      </c>
      <c r="O417" s="15">
        <v>0.55139749999999998</v>
      </c>
      <c r="P417" s="14">
        <v>26955.402718750003</v>
      </c>
      <c r="Q417" s="15">
        <v>6.25E-2</v>
      </c>
      <c r="R417" s="21">
        <v>156.83143400000003</v>
      </c>
      <c r="S417" s="13">
        <v>4300</v>
      </c>
      <c r="T417" s="14">
        <v>12900</v>
      </c>
      <c r="U417" s="14">
        <v>444186.44350000005</v>
      </c>
    </row>
    <row r="418" spans="1:21" x14ac:dyDescent="0.25">
      <c r="A418" s="11" t="s">
        <v>1255</v>
      </c>
      <c r="B418" s="16" t="s">
        <v>1255</v>
      </c>
      <c r="C418" s="16" t="s">
        <v>4</v>
      </c>
      <c r="D418" s="11" t="s">
        <v>1256</v>
      </c>
      <c r="E418" s="10">
        <v>37133</v>
      </c>
      <c r="F418" s="10">
        <v>1972</v>
      </c>
      <c r="G418" s="11" t="s">
        <v>47</v>
      </c>
      <c r="H418" s="12">
        <v>4800</v>
      </c>
      <c r="I418" s="12">
        <v>2407</v>
      </c>
      <c r="J418" s="10" t="s">
        <v>30</v>
      </c>
      <c r="K418" s="21">
        <v>16</v>
      </c>
      <c r="L418" s="14">
        <v>38512</v>
      </c>
      <c r="M418" s="15">
        <v>0.15</v>
      </c>
      <c r="N418" s="14">
        <v>32735.200000000001</v>
      </c>
      <c r="O418" s="15">
        <v>0.5455025</v>
      </c>
      <c r="P418" s="14">
        <v>14878.066562</v>
      </c>
      <c r="Q418" s="15">
        <v>0.09</v>
      </c>
      <c r="R418" s="21">
        <v>68.679622222222221</v>
      </c>
      <c r="S418" s="13">
        <v>0</v>
      </c>
      <c r="T418" s="14">
        <v>0</v>
      </c>
      <c r="U418" s="14">
        <v>165311.8506888889</v>
      </c>
    </row>
    <row r="419" spans="1:21" ht="90" x14ac:dyDescent="0.25">
      <c r="A419" s="11" t="s">
        <v>1257</v>
      </c>
      <c r="B419" s="16" t="s">
        <v>1258</v>
      </c>
      <c r="C419" s="16" t="s">
        <v>1259</v>
      </c>
      <c r="D419" s="11" t="s">
        <v>1260</v>
      </c>
      <c r="E419" s="10">
        <v>37034</v>
      </c>
      <c r="F419" s="10">
        <v>1973</v>
      </c>
      <c r="G419" s="11" t="s">
        <v>33</v>
      </c>
      <c r="H419" s="12">
        <v>18000</v>
      </c>
      <c r="I419" s="12">
        <v>2550</v>
      </c>
      <c r="J419" s="10" t="s">
        <v>30</v>
      </c>
      <c r="K419" s="21">
        <v>23</v>
      </c>
      <c r="L419" s="14">
        <v>58650</v>
      </c>
      <c r="M419" s="15">
        <v>0.05</v>
      </c>
      <c r="N419" s="14">
        <v>55717.5</v>
      </c>
      <c r="O419" s="15">
        <v>0.55139749999999998</v>
      </c>
      <c r="P419" s="14">
        <v>24995.00979375</v>
      </c>
      <c r="Q419" s="15">
        <v>6.25E-2</v>
      </c>
      <c r="R419" s="21">
        <v>156.831434</v>
      </c>
      <c r="S419" s="13">
        <v>7800</v>
      </c>
      <c r="T419" s="14">
        <v>23400</v>
      </c>
      <c r="U419" s="14">
        <v>423320.15669999999</v>
      </c>
    </row>
    <row r="420" spans="1:21" ht="30" x14ac:dyDescent="0.25">
      <c r="A420" s="11" t="s">
        <v>1261</v>
      </c>
      <c r="B420" s="16" t="s">
        <v>1262</v>
      </c>
      <c r="C420" s="16" t="s">
        <v>118</v>
      </c>
      <c r="D420" s="11" t="s">
        <v>1263</v>
      </c>
      <c r="E420" s="10">
        <v>37272</v>
      </c>
      <c r="F420" s="10">
        <v>1972</v>
      </c>
      <c r="G420" s="11" t="s">
        <v>35</v>
      </c>
      <c r="H420" s="12">
        <v>20120</v>
      </c>
      <c r="I420" s="12">
        <v>4175</v>
      </c>
      <c r="J420" s="10" t="s">
        <v>30</v>
      </c>
      <c r="K420" s="21">
        <v>16.2</v>
      </c>
      <c r="L420" s="14">
        <v>67635</v>
      </c>
      <c r="M420" s="15">
        <v>0.15</v>
      </c>
      <c r="N420" s="14">
        <v>57489.75</v>
      </c>
      <c r="O420" s="15">
        <v>0.53031249999999996</v>
      </c>
      <c r="P420" s="14">
        <v>27002.216953125004</v>
      </c>
      <c r="Q420" s="15">
        <v>0.09</v>
      </c>
      <c r="R420" s="21">
        <v>71.862187500000019</v>
      </c>
      <c r="S420" s="13">
        <v>3420</v>
      </c>
      <c r="T420" s="14">
        <v>10260</v>
      </c>
      <c r="U420" s="14">
        <v>310284.63281250006</v>
      </c>
    </row>
    <row r="421" spans="1:21" x14ac:dyDescent="0.25">
      <c r="A421" s="11" t="s">
        <v>1264</v>
      </c>
      <c r="B421" s="16" t="s">
        <v>1264</v>
      </c>
      <c r="C421" s="16" t="s">
        <v>4</v>
      </c>
      <c r="D421" s="11" t="s">
        <v>1265</v>
      </c>
      <c r="E421" s="10">
        <v>37069</v>
      </c>
      <c r="F421" s="10">
        <v>2006</v>
      </c>
      <c r="G421" s="11" t="s">
        <v>33</v>
      </c>
      <c r="H421" s="12">
        <v>23088</v>
      </c>
      <c r="I421" s="12">
        <v>2560</v>
      </c>
      <c r="J421" s="10" t="s">
        <v>30</v>
      </c>
      <c r="K421" s="21">
        <v>25.3</v>
      </c>
      <c r="L421" s="14">
        <v>64768</v>
      </c>
      <c r="M421" s="15">
        <v>0.05</v>
      </c>
      <c r="N421" s="14">
        <v>61529.599999999999</v>
      </c>
      <c r="O421" s="15">
        <v>0.44155</v>
      </c>
      <c r="P421" s="14">
        <v>34361.205119999999</v>
      </c>
      <c r="Q421" s="15">
        <v>6.25E-2</v>
      </c>
      <c r="R421" s="21">
        <v>214.757532</v>
      </c>
      <c r="S421" s="13">
        <v>12848</v>
      </c>
      <c r="T421" s="14">
        <v>38544</v>
      </c>
      <c r="U421" s="14">
        <v>588323.28191999998</v>
      </c>
    </row>
    <row r="422" spans="1:21" ht="30" x14ac:dyDescent="0.25">
      <c r="A422" s="11" t="s">
        <v>1266</v>
      </c>
      <c r="B422" s="16" t="s">
        <v>1267</v>
      </c>
      <c r="C422" s="16" t="s">
        <v>5</v>
      </c>
      <c r="D422" s="11" t="s">
        <v>1268</v>
      </c>
      <c r="E422" s="10">
        <v>37133</v>
      </c>
      <c r="F422" s="10">
        <v>1999</v>
      </c>
      <c r="G422" s="11" t="s">
        <v>47</v>
      </c>
      <c r="H422" s="12">
        <v>12486</v>
      </c>
      <c r="I422" s="12">
        <v>4414</v>
      </c>
      <c r="J422" s="10" t="s">
        <v>30</v>
      </c>
      <c r="K422" s="21">
        <v>14.4</v>
      </c>
      <c r="L422" s="14">
        <v>63561.599999999999</v>
      </c>
      <c r="M422" s="15">
        <v>0.15</v>
      </c>
      <c r="N422" s="14">
        <v>54027.360000000001</v>
      </c>
      <c r="O422" s="15">
        <v>0.5455025</v>
      </c>
      <c r="P422" s="14">
        <v>24555.300051599999</v>
      </c>
      <c r="Q422" s="15">
        <v>0.09</v>
      </c>
      <c r="R422" s="21">
        <v>61.811660000000003</v>
      </c>
      <c r="S422" s="13">
        <v>0</v>
      </c>
      <c r="T422" s="14">
        <v>0</v>
      </c>
      <c r="U422" s="14">
        <v>272836.66723999998</v>
      </c>
    </row>
    <row r="423" spans="1:21" x14ac:dyDescent="0.25">
      <c r="A423" s="11" t="s">
        <v>1269</v>
      </c>
      <c r="B423" s="16" t="s">
        <v>1269</v>
      </c>
      <c r="C423" s="16" t="s">
        <v>4</v>
      </c>
      <c r="D423" s="11" t="s">
        <v>1270</v>
      </c>
      <c r="E423" s="10">
        <v>37035</v>
      </c>
      <c r="F423" s="10">
        <v>1961</v>
      </c>
      <c r="G423" s="11" t="s">
        <v>146</v>
      </c>
      <c r="H423" s="12">
        <v>5650</v>
      </c>
      <c r="I423" s="12">
        <v>5000</v>
      </c>
      <c r="J423" s="10" t="s">
        <v>30</v>
      </c>
      <c r="K423" s="21">
        <v>14.4</v>
      </c>
      <c r="L423" s="14">
        <v>72000</v>
      </c>
      <c r="M423" s="15">
        <v>0.1</v>
      </c>
      <c r="N423" s="14">
        <v>64800</v>
      </c>
      <c r="O423" s="15">
        <v>0.68851249999999997</v>
      </c>
      <c r="P423" s="14">
        <v>20184.39</v>
      </c>
      <c r="Q423" s="15">
        <v>8.5000000000000006E-2</v>
      </c>
      <c r="R423" s="21">
        <v>47.492682352941166</v>
      </c>
      <c r="S423" s="13">
        <v>0</v>
      </c>
      <c r="T423" s="14">
        <v>0</v>
      </c>
      <c r="U423" s="14">
        <v>237463.41176470584</v>
      </c>
    </row>
    <row r="424" spans="1:21" x14ac:dyDescent="0.25">
      <c r="A424" s="11" t="s">
        <v>1271</v>
      </c>
      <c r="B424" s="16" t="s">
        <v>1271</v>
      </c>
      <c r="C424" s="16" t="s">
        <v>4</v>
      </c>
      <c r="D424" s="11" t="s">
        <v>1272</v>
      </c>
      <c r="E424" s="10">
        <v>37034</v>
      </c>
      <c r="F424" s="10">
        <v>2020</v>
      </c>
      <c r="G424" s="11" t="s">
        <v>94</v>
      </c>
      <c r="H424" s="12">
        <v>37099</v>
      </c>
      <c r="I424" s="12">
        <v>7380</v>
      </c>
      <c r="J424" s="10" t="s">
        <v>30</v>
      </c>
      <c r="K424" s="21">
        <v>17.28</v>
      </c>
      <c r="L424" s="14">
        <v>127526.39999999999</v>
      </c>
      <c r="M424" s="15">
        <v>0.1</v>
      </c>
      <c r="N424" s="14">
        <v>114773.75999999999</v>
      </c>
      <c r="O424" s="15">
        <v>0.60139750000000003</v>
      </c>
      <c r="P424" s="14">
        <v>45749.107670400001</v>
      </c>
      <c r="Q424" s="15">
        <v>8.5000000000000006E-2</v>
      </c>
      <c r="R424" s="21">
        <v>72.930189176470591</v>
      </c>
      <c r="S424" s="13">
        <v>7579</v>
      </c>
      <c r="T424" s="14">
        <v>22737</v>
      </c>
      <c r="U424" s="14">
        <v>560961.79612235294</v>
      </c>
    </row>
    <row r="425" spans="1:21" x14ac:dyDescent="0.25">
      <c r="A425" s="11" t="s">
        <v>1273</v>
      </c>
      <c r="B425" s="16" t="s">
        <v>1273</v>
      </c>
      <c r="C425" s="16" t="s">
        <v>4</v>
      </c>
      <c r="D425" s="11" t="s">
        <v>1274</v>
      </c>
      <c r="E425" s="10">
        <v>37294</v>
      </c>
      <c r="F425" s="10">
        <v>1992</v>
      </c>
      <c r="G425" s="11" t="s">
        <v>35</v>
      </c>
      <c r="H425" s="12">
        <v>6913</v>
      </c>
      <c r="I425" s="12">
        <v>2000</v>
      </c>
      <c r="J425" s="10" t="s">
        <v>30</v>
      </c>
      <c r="K425" s="21">
        <v>18</v>
      </c>
      <c r="L425" s="14">
        <v>36000</v>
      </c>
      <c r="M425" s="15">
        <v>0.15</v>
      </c>
      <c r="N425" s="14">
        <v>30600</v>
      </c>
      <c r="O425" s="15">
        <v>0.49154999999999999</v>
      </c>
      <c r="P425" s="14">
        <v>15558.57</v>
      </c>
      <c r="Q425" s="15">
        <v>0.09</v>
      </c>
      <c r="R425" s="21">
        <v>86.436499999999995</v>
      </c>
      <c r="S425" s="13">
        <v>0</v>
      </c>
      <c r="T425" s="14">
        <v>0</v>
      </c>
      <c r="U425" s="14">
        <v>172873</v>
      </c>
    </row>
    <row r="426" spans="1:21" ht="30" x14ac:dyDescent="0.25">
      <c r="A426" s="11" t="s">
        <v>1275</v>
      </c>
      <c r="B426" s="16" t="s">
        <v>1276</v>
      </c>
      <c r="C426" s="16" t="s">
        <v>5</v>
      </c>
      <c r="D426" s="11" t="s">
        <v>1277</v>
      </c>
      <c r="E426" s="10">
        <v>37034</v>
      </c>
      <c r="F426" s="10">
        <v>1953</v>
      </c>
      <c r="G426" s="11" t="s">
        <v>94</v>
      </c>
      <c r="H426" s="12">
        <v>6762</v>
      </c>
      <c r="I426" s="12">
        <v>2424</v>
      </c>
      <c r="J426" s="10" t="s">
        <v>30</v>
      </c>
      <c r="K426" s="21">
        <v>16</v>
      </c>
      <c r="L426" s="14">
        <v>38784</v>
      </c>
      <c r="M426" s="15">
        <v>0.1</v>
      </c>
      <c r="N426" s="14">
        <v>34905.599999999999</v>
      </c>
      <c r="O426" s="15">
        <v>0.60139750000000003</v>
      </c>
      <c r="P426" s="14">
        <v>13913.459423999995</v>
      </c>
      <c r="Q426" s="15">
        <v>8.5000000000000006E-2</v>
      </c>
      <c r="R426" s="21">
        <v>67.527952941176451</v>
      </c>
      <c r="S426" s="13">
        <v>0</v>
      </c>
      <c r="T426" s="14">
        <v>0</v>
      </c>
      <c r="U426" s="14">
        <v>163687.75792941172</v>
      </c>
    </row>
    <row r="427" spans="1:21" x14ac:dyDescent="0.25">
      <c r="A427" s="11" t="s">
        <v>1278</v>
      </c>
      <c r="B427" s="16" t="s">
        <v>1278</v>
      </c>
      <c r="C427" s="16" t="s">
        <v>4</v>
      </c>
      <c r="D427" s="11" t="s">
        <v>1279</v>
      </c>
      <c r="E427" s="10">
        <v>37034</v>
      </c>
      <c r="F427" s="10">
        <v>1967</v>
      </c>
      <c r="G427" s="11" t="s">
        <v>94</v>
      </c>
      <c r="H427" s="12">
        <v>29590</v>
      </c>
      <c r="I427" s="12">
        <v>7728</v>
      </c>
      <c r="J427" s="10" t="s">
        <v>30</v>
      </c>
      <c r="K427" s="21">
        <v>14.4</v>
      </c>
      <c r="L427" s="14">
        <v>111283.2</v>
      </c>
      <c r="M427" s="15">
        <v>0.1</v>
      </c>
      <c r="N427" s="14">
        <v>100154.88</v>
      </c>
      <c r="O427" s="15">
        <v>0.60139750000000003</v>
      </c>
      <c r="P427" s="14">
        <v>39921.985555200001</v>
      </c>
      <c r="Q427" s="15">
        <v>8.5000000000000006E-2</v>
      </c>
      <c r="R427" s="21">
        <v>60.775157647058819</v>
      </c>
      <c r="S427" s="13">
        <v>0</v>
      </c>
      <c r="T427" s="14">
        <v>0</v>
      </c>
      <c r="U427" s="14">
        <v>469670.41829647054</v>
      </c>
    </row>
    <row r="428" spans="1:21" ht="60" x14ac:dyDescent="0.25">
      <c r="A428" s="11" t="s">
        <v>1280</v>
      </c>
      <c r="B428" s="16" t="s">
        <v>1281</v>
      </c>
      <c r="C428" s="16" t="s">
        <v>1017</v>
      </c>
      <c r="D428" s="11" t="s">
        <v>1282</v>
      </c>
      <c r="E428" s="10">
        <v>37029</v>
      </c>
      <c r="F428" s="10">
        <v>1986</v>
      </c>
      <c r="G428" s="11" t="s">
        <v>94</v>
      </c>
      <c r="H428" s="12">
        <v>17687</v>
      </c>
      <c r="I428" s="12">
        <v>4950</v>
      </c>
      <c r="J428" s="10" t="s">
        <v>30</v>
      </c>
      <c r="K428" s="21">
        <v>14.4</v>
      </c>
      <c r="L428" s="14">
        <v>71280</v>
      </c>
      <c r="M428" s="15">
        <v>0.1</v>
      </c>
      <c r="N428" s="14">
        <v>64152</v>
      </c>
      <c r="O428" s="15">
        <v>0.65188500000000005</v>
      </c>
      <c r="P428" s="14">
        <v>22332.273479999996</v>
      </c>
      <c r="Q428" s="15">
        <v>8.5000000000000006E-2</v>
      </c>
      <c r="R428" s="21">
        <v>53.077298823529397</v>
      </c>
      <c r="S428" s="13">
        <v>0</v>
      </c>
      <c r="T428" s="14">
        <v>0</v>
      </c>
      <c r="U428" s="14">
        <v>262732.62917647051</v>
      </c>
    </row>
    <row r="429" spans="1:21" x14ac:dyDescent="0.25">
      <c r="A429" s="11" t="s">
        <v>1283</v>
      </c>
      <c r="B429" s="16" t="s">
        <v>1283</v>
      </c>
      <c r="C429" s="16" t="s">
        <v>4</v>
      </c>
      <c r="D429" s="11" t="s">
        <v>1284</v>
      </c>
      <c r="E429" s="10">
        <v>37026</v>
      </c>
      <c r="F429" s="10">
        <v>1998</v>
      </c>
      <c r="G429" s="11" t="s">
        <v>29</v>
      </c>
      <c r="H429" s="12">
        <v>13155</v>
      </c>
      <c r="I429" s="12">
        <v>5000</v>
      </c>
      <c r="J429" s="10" t="s">
        <v>30</v>
      </c>
      <c r="K429" s="21">
        <v>14.4</v>
      </c>
      <c r="L429" s="14">
        <v>72000</v>
      </c>
      <c r="M429" s="15">
        <v>0.1</v>
      </c>
      <c r="N429" s="14">
        <v>64800</v>
      </c>
      <c r="O429" s="15">
        <v>0.63454250000000001</v>
      </c>
      <c r="P429" s="14">
        <v>23681.646000000001</v>
      </c>
      <c r="Q429" s="15">
        <v>8.5000000000000006E-2</v>
      </c>
      <c r="R429" s="21">
        <v>55.721519999999998</v>
      </c>
      <c r="S429" s="13">
        <v>0</v>
      </c>
      <c r="T429" s="14">
        <v>0</v>
      </c>
      <c r="U429" s="14">
        <v>278607.59999999998</v>
      </c>
    </row>
    <row r="430" spans="1:21" x14ac:dyDescent="0.25">
      <c r="A430" s="11" t="s">
        <v>1285</v>
      </c>
      <c r="B430" s="16" t="s">
        <v>1285</v>
      </c>
      <c r="C430" s="16" t="s">
        <v>4</v>
      </c>
      <c r="D430" s="11" t="s">
        <v>1286</v>
      </c>
      <c r="E430" s="10">
        <v>37029</v>
      </c>
      <c r="F430" s="10">
        <v>1927</v>
      </c>
      <c r="G430" s="11" t="s">
        <v>94</v>
      </c>
      <c r="H430" s="12">
        <v>4797</v>
      </c>
      <c r="I430" s="12">
        <v>675</v>
      </c>
      <c r="J430" s="10" t="s">
        <v>30</v>
      </c>
      <c r="K430" s="21">
        <v>17.600000000000001</v>
      </c>
      <c r="L430" s="14">
        <v>11880.000000000002</v>
      </c>
      <c r="M430" s="15">
        <v>0.1</v>
      </c>
      <c r="N430" s="14">
        <v>10692.000000000002</v>
      </c>
      <c r="O430" s="15">
        <v>0.65188500000000005</v>
      </c>
      <c r="P430" s="14">
        <v>3722.04558</v>
      </c>
      <c r="Q430" s="15">
        <v>8.5000000000000006E-2</v>
      </c>
      <c r="R430" s="21">
        <v>64.872254117647046</v>
      </c>
      <c r="S430" s="13">
        <v>2097</v>
      </c>
      <c r="T430" s="14">
        <v>6291</v>
      </c>
      <c r="U430" s="14">
        <v>50079.771529411759</v>
      </c>
    </row>
    <row r="431" spans="1:21" ht="150" x14ac:dyDescent="0.25">
      <c r="A431" s="11" t="s">
        <v>1287</v>
      </c>
      <c r="B431" s="16" t="s">
        <v>1288</v>
      </c>
      <c r="C431" s="16" t="s">
        <v>1289</v>
      </c>
      <c r="D431" s="11" t="s">
        <v>529</v>
      </c>
      <c r="E431" s="10">
        <v>37026</v>
      </c>
      <c r="F431" s="10">
        <v>1978</v>
      </c>
      <c r="G431" s="11" t="s">
        <v>29</v>
      </c>
      <c r="H431" s="12">
        <v>33548</v>
      </c>
      <c r="I431" s="12">
        <v>10000</v>
      </c>
      <c r="J431" s="10" t="s">
        <v>30</v>
      </c>
      <c r="K431" s="21">
        <v>14.4</v>
      </c>
      <c r="L431" s="14">
        <v>144000</v>
      </c>
      <c r="M431" s="15">
        <v>0.1</v>
      </c>
      <c r="N431" s="14">
        <v>129600</v>
      </c>
      <c r="O431" s="15">
        <v>0.63454250000000001</v>
      </c>
      <c r="P431" s="14">
        <v>47363.292000000001</v>
      </c>
      <c r="Q431" s="15">
        <v>8.5000000000000006E-2</v>
      </c>
      <c r="R431" s="21">
        <v>55.721519999999998</v>
      </c>
      <c r="S431" s="13">
        <v>0</v>
      </c>
      <c r="T431" s="14">
        <v>0</v>
      </c>
      <c r="U431" s="14">
        <v>557215.19999999995</v>
      </c>
    </row>
    <row r="432" spans="1:21" x14ac:dyDescent="0.25">
      <c r="A432" s="11" t="s">
        <v>1290</v>
      </c>
      <c r="B432" s="16" t="s">
        <v>1290</v>
      </c>
      <c r="C432" s="16" t="s">
        <v>4</v>
      </c>
      <c r="D432" s="11" t="s">
        <v>1291</v>
      </c>
      <c r="E432" s="10">
        <v>37035</v>
      </c>
      <c r="F432" s="10">
        <v>1947</v>
      </c>
      <c r="G432" s="11" t="s">
        <v>94</v>
      </c>
      <c r="H432" s="12">
        <v>3750</v>
      </c>
      <c r="I432" s="12">
        <v>2060</v>
      </c>
      <c r="J432" s="10" t="s">
        <v>30</v>
      </c>
      <c r="K432" s="21">
        <v>16</v>
      </c>
      <c r="L432" s="14">
        <v>32960</v>
      </c>
      <c r="M432" s="15">
        <v>0.1</v>
      </c>
      <c r="N432" s="14">
        <v>29664</v>
      </c>
      <c r="O432" s="15">
        <v>0.68851249999999997</v>
      </c>
      <c r="P432" s="14">
        <v>9239.9652000000024</v>
      </c>
      <c r="Q432" s="15">
        <v>8.5000000000000006E-2</v>
      </c>
      <c r="R432" s="21">
        <v>52.769647058823537</v>
      </c>
      <c r="S432" s="13">
        <v>0</v>
      </c>
      <c r="T432" s="14">
        <v>0</v>
      </c>
      <c r="U432" s="14">
        <v>108705.47294117649</v>
      </c>
    </row>
    <row r="433" spans="1:21" ht="30" x14ac:dyDescent="0.25">
      <c r="A433" s="11" t="s">
        <v>1292</v>
      </c>
      <c r="B433" s="16" t="s">
        <v>1293</v>
      </c>
      <c r="C433" s="16" t="s">
        <v>5</v>
      </c>
      <c r="D433" s="11" t="s">
        <v>1294</v>
      </c>
      <c r="E433" s="10">
        <v>37262</v>
      </c>
      <c r="F433" s="10">
        <v>1978</v>
      </c>
      <c r="G433" s="11" t="s">
        <v>94</v>
      </c>
      <c r="H433" s="12">
        <v>6200</v>
      </c>
      <c r="I433" s="12">
        <v>3000</v>
      </c>
      <c r="J433" s="10" t="s">
        <v>30</v>
      </c>
      <c r="K433" s="21">
        <v>16</v>
      </c>
      <c r="L433" s="14">
        <v>48000</v>
      </c>
      <c r="M433" s="15">
        <v>0.1</v>
      </c>
      <c r="N433" s="14">
        <v>43200</v>
      </c>
      <c r="O433" s="15">
        <v>0.56842749999999986</v>
      </c>
      <c r="P433" s="14">
        <v>18643.932000000004</v>
      </c>
      <c r="Q433" s="15">
        <v>8.5000000000000006E-2</v>
      </c>
      <c r="R433" s="21">
        <v>73.113458823529427</v>
      </c>
      <c r="S433" s="13">
        <v>0</v>
      </c>
      <c r="T433" s="14">
        <v>0</v>
      </c>
      <c r="U433" s="14">
        <v>219340.37647058829</v>
      </c>
    </row>
    <row r="434" spans="1:21" ht="90" x14ac:dyDescent="0.25">
      <c r="A434" s="11" t="s">
        <v>1295</v>
      </c>
      <c r="B434" s="16" t="s">
        <v>1296</v>
      </c>
      <c r="C434" s="16" t="s">
        <v>156</v>
      </c>
      <c r="D434" s="11" t="s">
        <v>1297</v>
      </c>
      <c r="E434" s="10">
        <v>37047</v>
      </c>
      <c r="F434" s="10">
        <v>1947</v>
      </c>
      <c r="G434" s="11" t="s">
        <v>32</v>
      </c>
      <c r="H434" s="12">
        <v>25800</v>
      </c>
      <c r="I434" s="12">
        <v>5634</v>
      </c>
      <c r="J434" s="10" t="s">
        <v>30</v>
      </c>
      <c r="K434" s="21">
        <v>16.2</v>
      </c>
      <c r="L434" s="14">
        <v>91270.8</v>
      </c>
      <c r="M434" s="15">
        <v>0.1</v>
      </c>
      <c r="N434" s="14">
        <v>82143.72</v>
      </c>
      <c r="O434" s="15">
        <v>0.65785249999999995</v>
      </c>
      <c r="P434" s="14">
        <v>28105.268438700004</v>
      </c>
      <c r="Q434" s="15">
        <v>0.08</v>
      </c>
      <c r="R434" s="21">
        <v>62.356381875000011</v>
      </c>
      <c r="S434" s="13">
        <v>3264</v>
      </c>
      <c r="T434" s="14">
        <v>9792</v>
      </c>
      <c r="U434" s="14">
        <v>361107.85548375006</v>
      </c>
    </row>
    <row r="435" spans="1:21" x14ac:dyDescent="0.25">
      <c r="A435" s="11" t="s">
        <v>1298</v>
      </c>
      <c r="B435" s="16" t="s">
        <v>1298</v>
      </c>
      <c r="C435" s="16" t="s">
        <v>4</v>
      </c>
      <c r="D435" s="11" t="s">
        <v>1299</v>
      </c>
      <c r="E435" s="10">
        <v>37128</v>
      </c>
      <c r="F435" s="10">
        <v>1929</v>
      </c>
      <c r="G435" s="11" t="s">
        <v>146</v>
      </c>
      <c r="H435" s="12">
        <v>1872</v>
      </c>
      <c r="I435" s="12">
        <v>1205</v>
      </c>
      <c r="J435" s="10" t="s">
        <v>30</v>
      </c>
      <c r="K435" s="21">
        <v>16</v>
      </c>
      <c r="L435" s="14">
        <v>19280</v>
      </c>
      <c r="M435" s="15">
        <v>0.1</v>
      </c>
      <c r="N435" s="14">
        <v>17352</v>
      </c>
      <c r="O435" s="15">
        <v>0.56842749999999986</v>
      </c>
      <c r="P435" s="14">
        <v>7488.646020000002</v>
      </c>
      <c r="Q435" s="15">
        <v>8.5000000000000006E-2</v>
      </c>
      <c r="R435" s="21">
        <v>73.113458823529427</v>
      </c>
      <c r="S435" s="13">
        <v>0</v>
      </c>
      <c r="T435" s="14">
        <v>0</v>
      </c>
      <c r="U435" s="14">
        <v>88101.717882352954</v>
      </c>
    </row>
    <row r="436" spans="1:21" ht="30" x14ac:dyDescent="0.25">
      <c r="A436" s="11" t="s">
        <v>1300</v>
      </c>
      <c r="B436" s="16" t="s">
        <v>1301</v>
      </c>
      <c r="C436" s="16" t="s">
        <v>5</v>
      </c>
      <c r="D436" s="11" t="s">
        <v>1302</v>
      </c>
      <c r="E436" s="10">
        <v>37262</v>
      </c>
      <c r="F436" s="10">
        <v>1977</v>
      </c>
      <c r="G436" s="11" t="s">
        <v>146</v>
      </c>
      <c r="H436" s="12">
        <v>6014</v>
      </c>
      <c r="I436" s="12">
        <v>3500</v>
      </c>
      <c r="J436" s="10" t="s">
        <v>30</v>
      </c>
      <c r="K436" s="21">
        <v>16</v>
      </c>
      <c r="L436" s="14">
        <v>56000</v>
      </c>
      <c r="M436" s="15">
        <v>0.1</v>
      </c>
      <c r="N436" s="14">
        <v>50400</v>
      </c>
      <c r="O436" s="15">
        <v>0.56842749999999986</v>
      </c>
      <c r="P436" s="14">
        <v>21751.254000000008</v>
      </c>
      <c r="Q436" s="15">
        <v>8.5000000000000006E-2</v>
      </c>
      <c r="R436" s="21">
        <v>73.113458823529427</v>
      </c>
      <c r="S436" s="13">
        <v>0</v>
      </c>
      <c r="T436" s="14">
        <v>0</v>
      </c>
      <c r="U436" s="14">
        <v>255897.105882353</v>
      </c>
    </row>
    <row r="437" spans="1:21" x14ac:dyDescent="0.25">
      <c r="A437" s="11" t="s">
        <v>1303</v>
      </c>
      <c r="B437" s="16" t="s">
        <v>1303</v>
      </c>
      <c r="C437" s="16" t="s">
        <v>4</v>
      </c>
      <c r="D437" s="11" t="s">
        <v>1304</v>
      </c>
      <c r="E437" s="10">
        <v>37047</v>
      </c>
      <c r="F437" s="10">
        <v>1928</v>
      </c>
      <c r="G437" s="11" t="s">
        <v>94</v>
      </c>
      <c r="H437" s="12">
        <v>4091</v>
      </c>
      <c r="I437" s="12">
        <v>3600</v>
      </c>
      <c r="J437" s="10" t="s">
        <v>30</v>
      </c>
      <c r="K437" s="21">
        <v>16</v>
      </c>
      <c r="L437" s="14">
        <v>57600</v>
      </c>
      <c r="M437" s="15">
        <v>0.1</v>
      </c>
      <c r="N437" s="14">
        <v>51840</v>
      </c>
      <c r="O437" s="15">
        <v>0.65785249999999995</v>
      </c>
      <c r="P437" s="14">
        <v>17736.926400000004</v>
      </c>
      <c r="Q437" s="15">
        <v>8.5000000000000006E-2</v>
      </c>
      <c r="R437" s="21">
        <v>57.963811764705888</v>
      </c>
      <c r="S437" s="13">
        <v>0</v>
      </c>
      <c r="T437" s="14">
        <v>0</v>
      </c>
      <c r="U437" s="14">
        <v>208669.7223529412</v>
      </c>
    </row>
    <row r="438" spans="1:21" ht="30" x14ac:dyDescent="0.25">
      <c r="A438" s="11" t="s">
        <v>1305</v>
      </c>
      <c r="B438" s="16" t="s">
        <v>1306</v>
      </c>
      <c r="C438" s="16" t="s">
        <v>63</v>
      </c>
      <c r="D438" s="11" t="s">
        <v>1307</v>
      </c>
      <c r="E438" s="10">
        <v>37059</v>
      </c>
      <c r="F438" s="10">
        <v>1957</v>
      </c>
      <c r="G438" s="11" t="s">
        <v>94</v>
      </c>
      <c r="H438" s="12">
        <v>43469</v>
      </c>
      <c r="I438" s="12">
        <v>4752</v>
      </c>
      <c r="J438" s="10" t="s">
        <v>30</v>
      </c>
      <c r="K438" s="21">
        <v>14.4</v>
      </c>
      <c r="L438" s="14">
        <v>68428.800000000003</v>
      </c>
      <c r="M438" s="15">
        <v>0.1</v>
      </c>
      <c r="N438" s="14">
        <v>61585.919999999998</v>
      </c>
      <c r="O438" s="15">
        <v>0.5455025</v>
      </c>
      <c r="P438" s="14">
        <v>27990.646675200001</v>
      </c>
      <c r="Q438" s="15">
        <v>8.5000000000000006E-2</v>
      </c>
      <c r="R438" s="21">
        <v>69.297501176470576</v>
      </c>
      <c r="S438" s="13">
        <v>24461</v>
      </c>
      <c r="T438" s="14">
        <v>73383</v>
      </c>
      <c r="U438" s="14">
        <v>402684.72559058818</v>
      </c>
    </row>
    <row r="439" spans="1:21" ht="60" x14ac:dyDescent="0.25">
      <c r="A439" s="11" t="s">
        <v>1308</v>
      </c>
      <c r="B439" s="16" t="s">
        <v>1309</v>
      </c>
      <c r="C439" s="16" t="s">
        <v>121</v>
      </c>
      <c r="D439" s="11" t="s">
        <v>1310</v>
      </c>
      <c r="E439" s="10">
        <v>37258</v>
      </c>
      <c r="F439" s="10">
        <v>1947</v>
      </c>
      <c r="G439" s="11" t="s">
        <v>94</v>
      </c>
      <c r="H439" s="12">
        <v>13713</v>
      </c>
      <c r="I439" s="12">
        <v>2784</v>
      </c>
      <c r="J439" s="10" t="s">
        <v>30</v>
      </c>
      <c r="K439" s="21">
        <v>16</v>
      </c>
      <c r="L439" s="14">
        <v>44544</v>
      </c>
      <c r="M439" s="15">
        <v>0.1</v>
      </c>
      <c r="N439" s="14">
        <v>40089.599999999999</v>
      </c>
      <c r="O439" s="15">
        <v>0.65785249999999995</v>
      </c>
      <c r="P439" s="14">
        <v>13716.556416000005</v>
      </c>
      <c r="Q439" s="15">
        <v>8.5000000000000006E-2</v>
      </c>
      <c r="R439" s="21">
        <v>57.963811764705895</v>
      </c>
      <c r="S439" s="13">
        <v>2577</v>
      </c>
      <c r="T439" s="14">
        <v>7731</v>
      </c>
      <c r="U439" s="14">
        <v>169102.25195294121</v>
      </c>
    </row>
    <row r="440" spans="1:21" ht="30" x14ac:dyDescent="0.25">
      <c r="A440" s="11" t="s">
        <v>1311</v>
      </c>
      <c r="B440" s="16" t="s">
        <v>1312</v>
      </c>
      <c r="C440" s="16" t="s">
        <v>5</v>
      </c>
      <c r="D440" s="11" t="s">
        <v>1313</v>
      </c>
      <c r="E440" s="10">
        <v>37036</v>
      </c>
      <c r="F440" s="10">
        <v>2008</v>
      </c>
      <c r="G440" s="11" t="s">
        <v>29</v>
      </c>
      <c r="H440" s="12">
        <v>42747</v>
      </c>
      <c r="I440" s="12">
        <v>11485</v>
      </c>
      <c r="J440" s="10" t="s">
        <v>30</v>
      </c>
      <c r="K440" s="21">
        <v>12.8</v>
      </c>
      <c r="L440" s="14">
        <v>147008</v>
      </c>
      <c r="M440" s="15">
        <v>0.1</v>
      </c>
      <c r="N440" s="14">
        <v>132307.20000000001</v>
      </c>
      <c r="O440" s="15">
        <v>0.5878874999999999</v>
      </c>
      <c r="P440" s="14">
        <v>54525.450960000016</v>
      </c>
      <c r="Q440" s="15">
        <v>8.5000000000000006E-2</v>
      </c>
      <c r="R440" s="21">
        <v>55.85336470588237</v>
      </c>
      <c r="S440" s="13">
        <v>0</v>
      </c>
      <c r="T440" s="14">
        <v>0</v>
      </c>
      <c r="U440" s="14">
        <v>641475.89364705898</v>
      </c>
    </row>
    <row r="441" spans="1:21" x14ac:dyDescent="0.25">
      <c r="A441" s="11" t="s">
        <v>1314</v>
      </c>
      <c r="B441" s="16" t="s">
        <v>1314</v>
      </c>
      <c r="C441" s="16" t="s">
        <v>4</v>
      </c>
      <c r="D441" s="11" t="s">
        <v>1315</v>
      </c>
      <c r="E441" s="10">
        <v>37065</v>
      </c>
      <c r="F441" s="10">
        <v>2004</v>
      </c>
      <c r="G441" s="11" t="s">
        <v>29</v>
      </c>
      <c r="H441" s="12">
        <v>33488</v>
      </c>
      <c r="I441" s="12">
        <v>9422</v>
      </c>
      <c r="J441" s="10" t="s">
        <v>30</v>
      </c>
      <c r="K441" s="21">
        <v>14.4</v>
      </c>
      <c r="L441" s="14">
        <v>135676.80000000002</v>
      </c>
      <c r="M441" s="15">
        <v>0.1</v>
      </c>
      <c r="N441" s="14">
        <v>122109.12</v>
      </c>
      <c r="O441" s="15">
        <v>0.69045500000000004</v>
      </c>
      <c r="P441" s="14">
        <v>37798.267550399993</v>
      </c>
      <c r="Q441" s="15">
        <v>8.5000000000000006E-2</v>
      </c>
      <c r="R441" s="21">
        <v>47.196508235294104</v>
      </c>
      <c r="S441" s="13">
        <v>0</v>
      </c>
      <c r="T441" s="14">
        <v>0</v>
      </c>
      <c r="U441" s="14">
        <v>444685.50059294107</v>
      </c>
    </row>
    <row r="442" spans="1:21" x14ac:dyDescent="0.25">
      <c r="A442" s="11" t="s">
        <v>1316</v>
      </c>
      <c r="B442" s="16" t="s">
        <v>1316</v>
      </c>
      <c r="C442" s="16" t="s">
        <v>4</v>
      </c>
      <c r="D442" s="11" t="s">
        <v>1317</v>
      </c>
      <c r="E442" s="10">
        <v>37047</v>
      </c>
      <c r="F442" s="10">
        <v>1918</v>
      </c>
      <c r="G442" s="11" t="s">
        <v>146</v>
      </c>
      <c r="H442" s="12">
        <v>2870</v>
      </c>
      <c r="I442" s="12">
        <v>2560</v>
      </c>
      <c r="J442" s="10" t="s">
        <v>30</v>
      </c>
      <c r="K442" s="21">
        <v>16</v>
      </c>
      <c r="L442" s="14">
        <v>40960</v>
      </c>
      <c r="M442" s="15">
        <v>0.1</v>
      </c>
      <c r="N442" s="14">
        <v>36864</v>
      </c>
      <c r="O442" s="15">
        <v>0.65785249999999995</v>
      </c>
      <c r="P442" s="14">
        <v>12612.925440000005</v>
      </c>
      <c r="Q442" s="15">
        <v>8.5000000000000006E-2</v>
      </c>
      <c r="R442" s="21">
        <v>57.963811764705895</v>
      </c>
      <c r="S442" s="13">
        <v>0</v>
      </c>
      <c r="T442" s="14">
        <v>0</v>
      </c>
      <c r="U442" s="14">
        <v>148387.35811764709</v>
      </c>
    </row>
    <row r="443" spans="1:21" x14ac:dyDescent="0.25">
      <c r="A443" s="11" t="s">
        <v>1318</v>
      </c>
      <c r="B443" s="16" t="s">
        <v>1318</v>
      </c>
      <c r="C443" s="16" t="s">
        <v>4</v>
      </c>
      <c r="D443" s="11" t="s">
        <v>1319</v>
      </c>
      <c r="E443" s="10">
        <v>37046</v>
      </c>
      <c r="F443" s="10">
        <v>1953</v>
      </c>
      <c r="G443" s="11" t="s">
        <v>94</v>
      </c>
      <c r="H443" s="12">
        <v>3750</v>
      </c>
      <c r="I443" s="12">
        <v>1627</v>
      </c>
      <c r="J443" s="10" t="s">
        <v>30</v>
      </c>
      <c r="K443" s="21">
        <v>16</v>
      </c>
      <c r="L443" s="14">
        <v>26032</v>
      </c>
      <c r="M443" s="15">
        <v>0.1</v>
      </c>
      <c r="N443" s="14">
        <v>23428.799999999999</v>
      </c>
      <c r="O443" s="15">
        <v>0.69350000000000001</v>
      </c>
      <c r="P443" s="14">
        <v>7180.9272000000001</v>
      </c>
      <c r="Q443" s="15">
        <v>8.5000000000000006E-2</v>
      </c>
      <c r="R443" s="21">
        <v>51.924705882352939</v>
      </c>
      <c r="S443" s="13">
        <v>0</v>
      </c>
      <c r="T443" s="14">
        <v>0</v>
      </c>
      <c r="U443" s="14">
        <v>84481.49647058823</v>
      </c>
    </row>
    <row r="444" spans="1:21" x14ac:dyDescent="0.25">
      <c r="A444" s="11" t="s">
        <v>1320</v>
      </c>
      <c r="B444" s="16" t="s">
        <v>1320</v>
      </c>
      <c r="C444" s="16" t="s">
        <v>4</v>
      </c>
      <c r="D444" s="11" t="s">
        <v>1321</v>
      </c>
      <c r="E444" s="10">
        <v>37257</v>
      </c>
      <c r="F444" s="10">
        <v>1950</v>
      </c>
      <c r="G444" s="11" t="s">
        <v>94</v>
      </c>
      <c r="H444" s="12">
        <v>5187</v>
      </c>
      <c r="I444" s="12">
        <v>3192</v>
      </c>
      <c r="J444" s="10" t="s">
        <v>30</v>
      </c>
      <c r="K444" s="21">
        <v>16</v>
      </c>
      <c r="L444" s="14">
        <v>51072</v>
      </c>
      <c r="M444" s="15">
        <v>0.1</v>
      </c>
      <c r="N444" s="14">
        <v>45964.800000000003</v>
      </c>
      <c r="O444" s="15">
        <v>0.69350000000000001</v>
      </c>
      <c r="P444" s="14">
        <v>14088.211200000002</v>
      </c>
      <c r="Q444" s="15">
        <v>8.5000000000000006E-2</v>
      </c>
      <c r="R444" s="21">
        <v>51.924705882352946</v>
      </c>
      <c r="S444" s="13">
        <v>0</v>
      </c>
      <c r="T444" s="14">
        <v>0</v>
      </c>
      <c r="U444" s="14">
        <v>165743.6611764706</v>
      </c>
    </row>
    <row r="445" spans="1:21" x14ac:dyDescent="0.25">
      <c r="A445" s="11" t="s">
        <v>1322</v>
      </c>
      <c r="B445" s="16" t="s">
        <v>1322</v>
      </c>
      <c r="C445" s="16" t="s">
        <v>4</v>
      </c>
      <c r="D445" s="11" t="s">
        <v>1323</v>
      </c>
      <c r="E445" s="10">
        <v>37190</v>
      </c>
      <c r="F445" s="10">
        <v>2007</v>
      </c>
      <c r="G445" s="11" t="s">
        <v>94</v>
      </c>
      <c r="H445" s="12">
        <v>598668</v>
      </c>
      <c r="I445" s="12">
        <v>142376</v>
      </c>
      <c r="J445" s="10" t="s">
        <v>30</v>
      </c>
      <c r="K445" s="21">
        <v>14.080000000000002</v>
      </c>
      <c r="L445" s="14">
        <v>2004654.0800000003</v>
      </c>
      <c r="M445" s="15">
        <v>0.1</v>
      </c>
      <c r="N445" s="14">
        <v>1804188.6720000005</v>
      </c>
      <c r="O445" s="15">
        <v>0.71525250000000007</v>
      </c>
      <c r="P445" s="14">
        <v>513738.21388031985</v>
      </c>
      <c r="Q445" s="15">
        <v>8.5000000000000006E-2</v>
      </c>
      <c r="R445" s="21">
        <v>42.45082729411763</v>
      </c>
      <c r="S445" s="13">
        <v>29164</v>
      </c>
      <c r="T445" s="14">
        <v>204148</v>
      </c>
      <c r="U445" s="14">
        <v>6248126.9868272915</v>
      </c>
    </row>
    <row r="446" spans="1:21" ht="75" x14ac:dyDescent="0.25">
      <c r="A446" s="11" t="s">
        <v>1324</v>
      </c>
      <c r="B446" s="16" t="s">
        <v>1325</v>
      </c>
      <c r="C446" s="16" t="s">
        <v>516</v>
      </c>
      <c r="D446" s="11" t="s">
        <v>1326</v>
      </c>
      <c r="E446" s="10">
        <v>37029</v>
      </c>
      <c r="F446" s="10">
        <v>2001</v>
      </c>
      <c r="G446" s="11" t="s">
        <v>94</v>
      </c>
      <c r="H446" s="12">
        <v>14445</v>
      </c>
      <c r="I446" s="12">
        <v>4500</v>
      </c>
      <c r="J446" s="10" t="s">
        <v>30</v>
      </c>
      <c r="K446" s="21">
        <v>15.840000000000002</v>
      </c>
      <c r="L446" s="14">
        <v>71280.000000000015</v>
      </c>
      <c r="M446" s="15">
        <v>0.1</v>
      </c>
      <c r="N446" s="14">
        <v>64152.000000000015</v>
      </c>
      <c r="O446" s="15">
        <v>0.65188500000000005</v>
      </c>
      <c r="P446" s="14">
        <v>22332.273480000003</v>
      </c>
      <c r="Q446" s="15">
        <v>8.5000000000000006E-2</v>
      </c>
      <c r="R446" s="21">
        <v>58.385028705882362</v>
      </c>
      <c r="S446" s="13">
        <v>0</v>
      </c>
      <c r="T446" s="14">
        <v>0</v>
      </c>
      <c r="U446" s="14">
        <v>262732.62917647063</v>
      </c>
    </row>
    <row r="447" spans="1:21" ht="60" x14ac:dyDescent="0.25">
      <c r="A447" s="11" t="s">
        <v>1327</v>
      </c>
      <c r="B447" s="16" t="s">
        <v>1328</v>
      </c>
      <c r="C447" s="16" t="s">
        <v>1329</v>
      </c>
      <c r="D447" s="11" t="s">
        <v>1330</v>
      </c>
      <c r="E447" s="10">
        <v>37031</v>
      </c>
      <c r="F447" s="10">
        <v>1993</v>
      </c>
      <c r="G447" s="11" t="s">
        <v>94</v>
      </c>
      <c r="H447" s="12">
        <v>49913</v>
      </c>
      <c r="I447" s="12">
        <v>15139</v>
      </c>
      <c r="J447" s="10" t="s">
        <v>30</v>
      </c>
      <c r="K447" s="21">
        <v>12.8</v>
      </c>
      <c r="L447" s="14">
        <v>193779.20000000001</v>
      </c>
      <c r="M447" s="15">
        <v>0.1</v>
      </c>
      <c r="N447" s="14">
        <v>174401.28</v>
      </c>
      <c r="O447" s="15">
        <v>0.68760249999999989</v>
      </c>
      <c r="P447" s="14">
        <v>54482.523868800025</v>
      </c>
      <c r="Q447" s="15">
        <v>8.5000000000000006E-2</v>
      </c>
      <c r="R447" s="21">
        <v>42.339049411764719</v>
      </c>
      <c r="S447" s="13">
        <v>0</v>
      </c>
      <c r="T447" s="14">
        <v>0</v>
      </c>
      <c r="U447" s="14">
        <v>640970.86904470611</v>
      </c>
    </row>
    <row r="448" spans="1:21" ht="30" x14ac:dyDescent="0.25">
      <c r="A448" s="11" t="s">
        <v>1331</v>
      </c>
      <c r="B448" s="16" t="s">
        <v>1332</v>
      </c>
      <c r="C448" s="16" t="s">
        <v>5</v>
      </c>
      <c r="D448" s="11" t="s">
        <v>1333</v>
      </c>
      <c r="E448" s="10">
        <v>37035</v>
      </c>
      <c r="F448" s="10">
        <v>1952</v>
      </c>
      <c r="G448" s="11" t="s">
        <v>94</v>
      </c>
      <c r="H448" s="12">
        <v>9508</v>
      </c>
      <c r="I448" s="12">
        <v>7175</v>
      </c>
      <c r="J448" s="10" t="s">
        <v>30</v>
      </c>
      <c r="K448" s="21">
        <v>14.4</v>
      </c>
      <c r="L448" s="14">
        <v>103320</v>
      </c>
      <c r="M448" s="15">
        <v>0.1</v>
      </c>
      <c r="N448" s="14">
        <v>92988</v>
      </c>
      <c r="O448" s="15">
        <v>0.68851249999999997</v>
      </c>
      <c r="P448" s="14">
        <v>28964.599650000004</v>
      </c>
      <c r="Q448" s="15">
        <v>8.5000000000000006E-2</v>
      </c>
      <c r="R448" s="21">
        <v>47.492682352941181</v>
      </c>
      <c r="S448" s="13">
        <v>0</v>
      </c>
      <c r="T448" s="14">
        <v>0</v>
      </c>
      <c r="U448" s="14">
        <v>340759.99588235299</v>
      </c>
    </row>
    <row r="449" spans="1:21" ht="45" x14ac:dyDescent="0.25">
      <c r="A449" s="11" t="s">
        <v>1334</v>
      </c>
      <c r="B449" s="16" t="s">
        <v>1335</v>
      </c>
      <c r="C449" s="16" t="s">
        <v>122</v>
      </c>
      <c r="D449" s="11" t="s">
        <v>1336</v>
      </c>
      <c r="E449" s="10">
        <v>37059</v>
      </c>
      <c r="F449" s="10">
        <v>1963</v>
      </c>
      <c r="G449" s="11" t="s">
        <v>31</v>
      </c>
      <c r="H449" s="12">
        <v>14043</v>
      </c>
      <c r="I449" s="12">
        <v>2321</v>
      </c>
      <c r="J449" s="10" t="s">
        <v>30</v>
      </c>
      <c r="K449" s="21">
        <v>18</v>
      </c>
      <c r="L449" s="14">
        <v>41778</v>
      </c>
      <c r="M449" s="15">
        <v>0.15</v>
      </c>
      <c r="N449" s="14">
        <v>35511.300000000003</v>
      </c>
      <c r="O449" s="15">
        <v>0.5455025</v>
      </c>
      <c r="P449" s="14">
        <v>16139.797071750005</v>
      </c>
      <c r="Q449" s="15">
        <v>0.09</v>
      </c>
      <c r="R449" s="21">
        <v>77.264575000000022</v>
      </c>
      <c r="S449" s="13">
        <v>4759</v>
      </c>
      <c r="T449" s="14">
        <v>14277</v>
      </c>
      <c r="U449" s="14">
        <v>193608.07857500005</v>
      </c>
    </row>
    <row r="450" spans="1:21" x14ac:dyDescent="0.25">
      <c r="A450" s="11" t="s">
        <v>1337</v>
      </c>
      <c r="B450" s="16" t="s">
        <v>1337</v>
      </c>
      <c r="C450" s="16" t="s">
        <v>4</v>
      </c>
      <c r="D450" s="11" t="s">
        <v>1338</v>
      </c>
      <c r="E450" s="10">
        <v>37128</v>
      </c>
      <c r="F450" s="10">
        <v>1953</v>
      </c>
      <c r="G450" s="11" t="s">
        <v>47</v>
      </c>
      <c r="H450" s="12">
        <v>11244</v>
      </c>
      <c r="I450" s="12">
        <v>2418</v>
      </c>
      <c r="J450" s="10" t="s">
        <v>30</v>
      </c>
      <c r="K450" s="21">
        <v>16</v>
      </c>
      <c r="L450" s="14">
        <v>38688</v>
      </c>
      <c r="M450" s="15">
        <v>0.15</v>
      </c>
      <c r="N450" s="14">
        <v>32884.800000000003</v>
      </c>
      <c r="O450" s="15">
        <v>0.56842749999999986</v>
      </c>
      <c r="P450" s="14">
        <v>14192.175348000004</v>
      </c>
      <c r="Q450" s="15">
        <v>0.09</v>
      </c>
      <c r="R450" s="21">
        <v>65.215400000000031</v>
      </c>
      <c r="S450" s="13">
        <v>1572</v>
      </c>
      <c r="T450" s="14">
        <v>4716</v>
      </c>
      <c r="U450" s="14">
        <v>162406.83720000007</v>
      </c>
    </row>
    <row r="451" spans="1:21" ht="30" x14ac:dyDescent="0.25">
      <c r="A451" s="11" t="s">
        <v>1339</v>
      </c>
      <c r="B451" s="16" t="s">
        <v>1340</v>
      </c>
      <c r="C451" s="16" t="s">
        <v>118</v>
      </c>
      <c r="D451" s="11" t="s">
        <v>1341</v>
      </c>
      <c r="E451" s="10">
        <v>37091</v>
      </c>
      <c r="F451" s="10">
        <v>1981</v>
      </c>
      <c r="G451" s="11" t="s">
        <v>32</v>
      </c>
      <c r="H451" s="12">
        <v>53936</v>
      </c>
      <c r="I451" s="12">
        <v>5358</v>
      </c>
      <c r="J451" s="10" t="s">
        <v>30</v>
      </c>
      <c r="K451" s="21">
        <v>17.82</v>
      </c>
      <c r="L451" s="14">
        <v>95479.56</v>
      </c>
      <c r="M451" s="15">
        <v>0.1</v>
      </c>
      <c r="N451" s="14">
        <v>85931.604000000007</v>
      </c>
      <c r="O451" s="15">
        <v>0.540655</v>
      </c>
      <c r="P451" s="14">
        <v>39472.25263938</v>
      </c>
      <c r="Q451" s="15">
        <v>0.08</v>
      </c>
      <c r="R451" s="21">
        <v>92.087188874999995</v>
      </c>
      <c r="S451" s="13">
        <v>32504</v>
      </c>
      <c r="T451" s="14">
        <v>97512</v>
      </c>
      <c r="U451" s="14">
        <v>590915.15799225005</v>
      </c>
    </row>
    <row r="452" spans="1:21" x14ac:dyDescent="0.25">
      <c r="A452" s="11" t="s">
        <v>1342</v>
      </c>
      <c r="B452" s="16" t="s">
        <v>1342</v>
      </c>
      <c r="C452" s="16" t="s">
        <v>4</v>
      </c>
      <c r="D452" s="11" t="s">
        <v>1343</v>
      </c>
      <c r="E452" s="10">
        <v>37034</v>
      </c>
      <c r="F452" s="10">
        <v>1978</v>
      </c>
      <c r="G452" s="11" t="s">
        <v>33</v>
      </c>
      <c r="H452" s="12">
        <v>28020</v>
      </c>
      <c r="I452" s="12">
        <v>2635</v>
      </c>
      <c r="J452" s="10" t="s">
        <v>30</v>
      </c>
      <c r="K452" s="21">
        <v>23</v>
      </c>
      <c r="L452" s="14">
        <v>60605</v>
      </c>
      <c r="M452" s="15">
        <v>0.05</v>
      </c>
      <c r="N452" s="14">
        <v>57574.75</v>
      </c>
      <c r="O452" s="15">
        <v>0.55139749999999998</v>
      </c>
      <c r="P452" s="14">
        <v>25828.176786874999</v>
      </c>
      <c r="Q452" s="15">
        <v>6.25E-2</v>
      </c>
      <c r="R452" s="21">
        <v>156.831434</v>
      </c>
      <c r="S452" s="13">
        <v>17480</v>
      </c>
      <c r="T452" s="14">
        <v>52440</v>
      </c>
      <c r="U452" s="14">
        <v>465690.82858999999</v>
      </c>
    </row>
    <row r="453" spans="1:21" x14ac:dyDescent="0.25">
      <c r="A453" s="11" t="s">
        <v>1344</v>
      </c>
      <c r="B453" s="16" t="s">
        <v>1344</v>
      </c>
      <c r="C453" s="16" t="s">
        <v>4</v>
      </c>
      <c r="D453" s="11" t="s">
        <v>1345</v>
      </c>
      <c r="E453" s="10">
        <v>37059</v>
      </c>
      <c r="F453" s="10">
        <v>1983</v>
      </c>
      <c r="G453" s="11" t="s">
        <v>31</v>
      </c>
      <c r="H453" s="12">
        <v>7462</v>
      </c>
      <c r="I453" s="12">
        <v>1964</v>
      </c>
      <c r="J453" s="10" t="s">
        <v>30</v>
      </c>
      <c r="K453" s="21">
        <v>18</v>
      </c>
      <c r="L453" s="14">
        <v>35352</v>
      </c>
      <c r="M453" s="15">
        <v>0.15</v>
      </c>
      <c r="N453" s="14">
        <v>30049.200000000001</v>
      </c>
      <c r="O453" s="15">
        <v>0.5455025</v>
      </c>
      <c r="P453" s="14">
        <v>13657.286276999999</v>
      </c>
      <c r="Q453" s="15">
        <v>0.09</v>
      </c>
      <c r="R453" s="21">
        <v>77.264574999999994</v>
      </c>
      <c r="S453" s="13">
        <v>0</v>
      </c>
      <c r="T453" s="14">
        <v>0</v>
      </c>
      <c r="U453" s="14">
        <v>151747.62530000001</v>
      </c>
    </row>
    <row r="454" spans="1:21" ht="60" x14ac:dyDescent="0.25">
      <c r="A454" s="11" t="s">
        <v>1346</v>
      </c>
      <c r="B454" s="16" t="s">
        <v>1347</v>
      </c>
      <c r="C454" s="16" t="s">
        <v>121</v>
      </c>
      <c r="D454" s="11" t="s">
        <v>1348</v>
      </c>
      <c r="E454" s="10">
        <v>37257</v>
      </c>
      <c r="F454" s="10">
        <v>1962</v>
      </c>
      <c r="G454" s="11" t="s">
        <v>32</v>
      </c>
      <c r="H454" s="12">
        <v>14511</v>
      </c>
      <c r="I454" s="12">
        <v>4395</v>
      </c>
      <c r="J454" s="10" t="s">
        <v>30</v>
      </c>
      <c r="K454" s="21">
        <v>16.2</v>
      </c>
      <c r="L454" s="14">
        <v>71199</v>
      </c>
      <c r="M454" s="15">
        <v>0.1</v>
      </c>
      <c r="N454" s="14">
        <v>64079.1</v>
      </c>
      <c r="O454" s="15">
        <v>0.69350000000000001</v>
      </c>
      <c r="P454" s="14">
        <v>19640.244149999999</v>
      </c>
      <c r="Q454" s="15">
        <v>0.08</v>
      </c>
      <c r="R454" s="21">
        <v>55.859624999999994</v>
      </c>
      <c r="S454" s="13">
        <v>0</v>
      </c>
      <c r="T454" s="14">
        <v>0</v>
      </c>
      <c r="U454" s="14">
        <v>245503.051875</v>
      </c>
    </row>
    <row r="455" spans="1:21" ht="30" x14ac:dyDescent="0.25">
      <c r="A455" s="11" t="s">
        <v>1349</v>
      </c>
      <c r="B455" s="16" t="s">
        <v>1350</v>
      </c>
      <c r="C455" s="16" t="s">
        <v>118</v>
      </c>
      <c r="D455" s="11" t="s">
        <v>1351</v>
      </c>
      <c r="E455" s="10">
        <v>37288</v>
      </c>
      <c r="F455" s="10">
        <v>1965</v>
      </c>
      <c r="G455" s="11" t="s">
        <v>94</v>
      </c>
      <c r="H455" s="12">
        <v>55835</v>
      </c>
      <c r="I455" s="12">
        <v>7700</v>
      </c>
      <c r="J455" s="10" t="s">
        <v>30</v>
      </c>
      <c r="K455" s="21">
        <v>14.4</v>
      </c>
      <c r="L455" s="14">
        <v>110880</v>
      </c>
      <c r="M455" s="15">
        <v>0.1</v>
      </c>
      <c r="N455" s="14">
        <v>99792</v>
      </c>
      <c r="O455" s="15">
        <v>0.56842749999999986</v>
      </c>
      <c r="P455" s="14">
        <v>43067.482920000017</v>
      </c>
      <c r="Q455" s="15">
        <v>8.5000000000000006E-2</v>
      </c>
      <c r="R455" s="21">
        <v>65.802112941176489</v>
      </c>
      <c r="S455" s="13">
        <v>25035</v>
      </c>
      <c r="T455" s="14">
        <v>75105</v>
      </c>
      <c r="U455" s="14">
        <v>581781.26964705903</v>
      </c>
    </row>
    <row r="456" spans="1:21" x14ac:dyDescent="0.25">
      <c r="A456" s="11" t="s">
        <v>1352</v>
      </c>
      <c r="B456" s="16" t="s">
        <v>1352</v>
      </c>
      <c r="C456" s="16" t="s">
        <v>4</v>
      </c>
      <c r="D456" s="11" t="s">
        <v>1353</v>
      </c>
      <c r="E456" s="10">
        <v>37047</v>
      </c>
      <c r="F456" s="10">
        <v>1899</v>
      </c>
      <c r="G456" s="11" t="s">
        <v>32</v>
      </c>
      <c r="H456" s="12">
        <v>8600</v>
      </c>
      <c r="I456" s="12">
        <v>936</v>
      </c>
      <c r="J456" s="10" t="s">
        <v>30</v>
      </c>
      <c r="K456" s="21">
        <v>19.8</v>
      </c>
      <c r="L456" s="14">
        <v>18532.8</v>
      </c>
      <c r="M456" s="15">
        <v>0.1</v>
      </c>
      <c r="N456" s="14">
        <v>16679.52</v>
      </c>
      <c r="O456" s="15">
        <v>0.65785249999999995</v>
      </c>
      <c r="P456" s="14">
        <v>5706.856069200001</v>
      </c>
      <c r="Q456" s="15">
        <v>0.08</v>
      </c>
      <c r="R456" s="21">
        <v>76.213355625000005</v>
      </c>
      <c r="S456" s="13">
        <v>4856</v>
      </c>
      <c r="T456" s="14">
        <v>14568</v>
      </c>
      <c r="U456" s="14">
        <v>85903.700865000006</v>
      </c>
    </row>
    <row r="457" spans="1:21" x14ac:dyDescent="0.25">
      <c r="A457" s="11" t="s">
        <v>1354</v>
      </c>
      <c r="B457" s="16" t="s">
        <v>1354</v>
      </c>
      <c r="C457" s="16" t="s">
        <v>4</v>
      </c>
      <c r="D457" s="11" t="s">
        <v>1355</v>
      </c>
      <c r="E457" s="10">
        <v>37029</v>
      </c>
      <c r="F457" s="10">
        <v>1971</v>
      </c>
      <c r="G457" s="11" t="s">
        <v>32</v>
      </c>
      <c r="H457" s="12">
        <v>14895</v>
      </c>
      <c r="I457" s="12">
        <v>2022</v>
      </c>
      <c r="J457" s="10" t="s">
        <v>30</v>
      </c>
      <c r="K457" s="21">
        <v>18</v>
      </c>
      <c r="L457" s="14">
        <v>36396</v>
      </c>
      <c r="M457" s="15">
        <v>0.1</v>
      </c>
      <c r="N457" s="14">
        <v>32756.400000000001</v>
      </c>
      <c r="O457" s="15">
        <v>0.65188500000000005</v>
      </c>
      <c r="P457" s="14">
        <v>11402.994186</v>
      </c>
      <c r="Q457" s="15">
        <v>0.08</v>
      </c>
      <c r="R457" s="21">
        <v>70.493287499999994</v>
      </c>
      <c r="S457" s="13">
        <v>6807</v>
      </c>
      <c r="T457" s="14">
        <v>20421</v>
      </c>
      <c r="U457" s="14">
        <v>162958.427325</v>
      </c>
    </row>
    <row r="458" spans="1:21" ht="60" x14ac:dyDescent="0.25">
      <c r="A458" s="11" t="s">
        <v>1356</v>
      </c>
      <c r="B458" s="16" t="s">
        <v>1357</v>
      </c>
      <c r="C458" s="16" t="s">
        <v>162</v>
      </c>
      <c r="D458" s="11" t="s">
        <v>1358</v>
      </c>
      <c r="E458" s="10">
        <v>37241</v>
      </c>
      <c r="F458" s="10">
        <v>1957</v>
      </c>
      <c r="G458" s="11" t="s">
        <v>146</v>
      </c>
      <c r="H458" s="12">
        <v>12500</v>
      </c>
      <c r="I458" s="12">
        <v>8858</v>
      </c>
      <c r="J458" s="10" t="s">
        <v>30</v>
      </c>
      <c r="K458" s="21">
        <v>14.4</v>
      </c>
      <c r="L458" s="14">
        <v>127555.2</v>
      </c>
      <c r="M458" s="15">
        <v>0.1</v>
      </c>
      <c r="N458" s="14">
        <v>114799.67999999999</v>
      </c>
      <c r="O458" s="15">
        <v>0.74906249999999996</v>
      </c>
      <c r="P458" s="14">
        <v>28807.544699999999</v>
      </c>
      <c r="Q458" s="15">
        <v>8.5000000000000006E-2</v>
      </c>
      <c r="R458" s="21">
        <v>38.260588235294115</v>
      </c>
      <c r="S458" s="13">
        <v>0</v>
      </c>
      <c r="T458" s="14">
        <v>0</v>
      </c>
      <c r="U458" s="14">
        <v>338912.29058823525</v>
      </c>
    </row>
    <row r="459" spans="1:21" x14ac:dyDescent="0.25">
      <c r="A459" s="11" t="s">
        <v>1359</v>
      </c>
      <c r="B459" s="16" t="s">
        <v>1359</v>
      </c>
      <c r="C459" s="16" t="s">
        <v>147</v>
      </c>
      <c r="D459" s="11" t="s">
        <v>1360</v>
      </c>
      <c r="E459" s="10">
        <v>37080</v>
      </c>
      <c r="F459" s="10">
        <v>1972</v>
      </c>
      <c r="G459" s="11" t="s">
        <v>35</v>
      </c>
      <c r="H459" s="12">
        <v>60589</v>
      </c>
      <c r="I459" s="12">
        <v>4160</v>
      </c>
      <c r="J459" s="10" t="s">
        <v>30</v>
      </c>
      <c r="K459" s="21">
        <v>16.2</v>
      </c>
      <c r="L459" s="14">
        <v>67392</v>
      </c>
      <c r="M459" s="15">
        <v>0.15</v>
      </c>
      <c r="N459" s="14">
        <v>57283.199999999997</v>
      </c>
      <c r="O459" s="15">
        <v>0.53031249999999996</v>
      </c>
      <c r="P459" s="14">
        <v>26905.203000000001</v>
      </c>
      <c r="Q459" s="15">
        <v>0.09</v>
      </c>
      <c r="R459" s="21">
        <v>71.862187500000005</v>
      </c>
      <c r="S459" s="13">
        <v>43949</v>
      </c>
      <c r="T459" s="14">
        <v>131847</v>
      </c>
      <c r="U459" s="14">
        <v>430793.7</v>
      </c>
    </row>
    <row r="460" spans="1:21" ht="30" x14ac:dyDescent="0.25">
      <c r="A460" s="11" t="s">
        <v>1361</v>
      </c>
      <c r="B460" s="16" t="s">
        <v>1362</v>
      </c>
      <c r="C460" s="16" t="s">
        <v>118</v>
      </c>
      <c r="D460" s="11" t="s">
        <v>1363</v>
      </c>
      <c r="E460" s="10">
        <v>37262</v>
      </c>
      <c r="F460" s="10">
        <v>1958</v>
      </c>
      <c r="G460" s="11" t="s">
        <v>146</v>
      </c>
      <c r="H460" s="12">
        <v>6187</v>
      </c>
      <c r="I460" s="12">
        <v>1623</v>
      </c>
      <c r="J460" s="10" t="s">
        <v>30</v>
      </c>
      <c r="K460" s="21">
        <v>16</v>
      </c>
      <c r="L460" s="14">
        <v>25968</v>
      </c>
      <c r="M460" s="15">
        <v>0.1</v>
      </c>
      <c r="N460" s="14">
        <v>23371.200000000001</v>
      </c>
      <c r="O460" s="15">
        <v>0.56842749999999986</v>
      </c>
      <c r="P460" s="14">
        <v>10086.367212000005</v>
      </c>
      <c r="Q460" s="15">
        <v>8.5000000000000006E-2</v>
      </c>
      <c r="R460" s="21">
        <v>73.113458823529427</v>
      </c>
      <c r="S460" s="13">
        <v>0</v>
      </c>
      <c r="T460" s="14">
        <v>0</v>
      </c>
      <c r="U460" s="14">
        <v>118663.14367058828</v>
      </c>
    </row>
    <row r="461" spans="1:21" x14ac:dyDescent="0.25">
      <c r="A461" s="11" t="s">
        <v>1364</v>
      </c>
      <c r="B461" s="16" t="s">
        <v>1364</v>
      </c>
      <c r="C461" s="16" t="s">
        <v>4</v>
      </c>
      <c r="D461" s="11" t="s">
        <v>1365</v>
      </c>
      <c r="E461" s="10">
        <v>37031</v>
      </c>
      <c r="F461" s="10">
        <v>1953</v>
      </c>
      <c r="G461" s="11" t="s">
        <v>32</v>
      </c>
      <c r="H461" s="12">
        <v>4995</v>
      </c>
      <c r="I461" s="12">
        <v>1837</v>
      </c>
      <c r="J461" s="10" t="s">
        <v>30</v>
      </c>
      <c r="K461" s="21">
        <v>18</v>
      </c>
      <c r="L461" s="14">
        <v>33066</v>
      </c>
      <c r="M461" s="15">
        <v>0.1</v>
      </c>
      <c r="N461" s="14">
        <v>29759.4</v>
      </c>
      <c r="O461" s="15">
        <v>0.68760249999999989</v>
      </c>
      <c r="P461" s="14">
        <v>9296.7621615000025</v>
      </c>
      <c r="Q461" s="15">
        <v>0.08</v>
      </c>
      <c r="R461" s="21">
        <v>63.260493750000016</v>
      </c>
      <c r="S461" s="13">
        <v>0</v>
      </c>
      <c r="T461" s="14">
        <v>0</v>
      </c>
      <c r="U461" s="14">
        <v>116209.52701875004</v>
      </c>
    </row>
    <row r="462" spans="1:21" x14ac:dyDescent="0.25">
      <c r="A462" s="11" t="s">
        <v>1366</v>
      </c>
      <c r="B462" s="16" t="s">
        <v>1366</v>
      </c>
      <c r="C462" s="16" t="s">
        <v>4</v>
      </c>
      <c r="D462" s="11" t="s">
        <v>1367</v>
      </c>
      <c r="E462" s="10">
        <v>37047</v>
      </c>
      <c r="F462" s="10">
        <v>1964</v>
      </c>
      <c r="G462" s="11" t="s">
        <v>47</v>
      </c>
      <c r="H462" s="12">
        <v>3150</v>
      </c>
      <c r="I462" s="12">
        <v>1250</v>
      </c>
      <c r="J462" s="10" t="s">
        <v>30</v>
      </c>
      <c r="K462" s="21">
        <v>16</v>
      </c>
      <c r="L462" s="14">
        <v>20000</v>
      </c>
      <c r="M462" s="15">
        <v>0.15</v>
      </c>
      <c r="N462" s="14">
        <v>17000</v>
      </c>
      <c r="O462" s="15">
        <v>0.65785249999999995</v>
      </c>
      <c r="P462" s="14">
        <v>5816.5075000000015</v>
      </c>
      <c r="Q462" s="15">
        <v>0.09</v>
      </c>
      <c r="R462" s="21">
        <v>51.702288888888909</v>
      </c>
      <c r="S462" s="13">
        <v>0</v>
      </c>
      <c r="T462" s="14">
        <v>0</v>
      </c>
      <c r="U462" s="14">
        <v>64627.861111111139</v>
      </c>
    </row>
    <row r="463" spans="1:21" x14ac:dyDescent="0.25">
      <c r="A463" s="11" t="s">
        <v>1368</v>
      </c>
      <c r="B463" s="16" t="s">
        <v>1368</v>
      </c>
      <c r="C463" s="16" t="s">
        <v>4</v>
      </c>
      <c r="D463" s="11" t="s">
        <v>1369</v>
      </c>
      <c r="E463" s="10">
        <v>37046</v>
      </c>
      <c r="F463" s="10">
        <v>1972</v>
      </c>
      <c r="G463" s="11" t="s">
        <v>94</v>
      </c>
      <c r="H463" s="12">
        <v>14180</v>
      </c>
      <c r="I463" s="12">
        <v>1026</v>
      </c>
      <c r="J463" s="10" t="s">
        <v>30</v>
      </c>
      <c r="K463" s="21">
        <v>16</v>
      </c>
      <c r="L463" s="14">
        <v>16416</v>
      </c>
      <c r="M463" s="15">
        <v>0.1</v>
      </c>
      <c r="N463" s="14">
        <v>14774.4</v>
      </c>
      <c r="O463" s="15">
        <v>0.69350000000000001</v>
      </c>
      <c r="P463" s="14">
        <v>4528.3536000000004</v>
      </c>
      <c r="Q463" s="15">
        <v>8.5000000000000006E-2</v>
      </c>
      <c r="R463" s="21">
        <v>51.924705882352939</v>
      </c>
      <c r="S463" s="13">
        <v>10076</v>
      </c>
      <c r="T463" s="14">
        <v>30228</v>
      </c>
      <c r="U463" s="14">
        <v>83502.748235294115</v>
      </c>
    </row>
    <row r="464" spans="1:21" ht="150" x14ac:dyDescent="0.25">
      <c r="A464" s="11" t="s">
        <v>1370</v>
      </c>
      <c r="B464" s="16" t="s">
        <v>1371</v>
      </c>
      <c r="C464" s="16" t="s">
        <v>1372</v>
      </c>
      <c r="D464" s="11" t="s">
        <v>1373</v>
      </c>
      <c r="E464" s="10">
        <v>37047</v>
      </c>
      <c r="F464" s="10">
        <v>1990</v>
      </c>
      <c r="G464" s="11" t="s">
        <v>94</v>
      </c>
      <c r="H464" s="12">
        <v>29008</v>
      </c>
      <c r="I464" s="12">
        <v>12989</v>
      </c>
      <c r="J464" s="10" t="s">
        <v>30</v>
      </c>
      <c r="K464" s="21">
        <v>12.8</v>
      </c>
      <c r="L464" s="14">
        <v>166259.20000000001</v>
      </c>
      <c r="M464" s="15">
        <v>0.1</v>
      </c>
      <c r="N464" s="14">
        <v>149633.28</v>
      </c>
      <c r="O464" s="15">
        <v>0.65785249999999995</v>
      </c>
      <c r="P464" s="14">
        <v>51196.652668800001</v>
      </c>
      <c r="Q464" s="15">
        <v>8.5000000000000006E-2</v>
      </c>
      <c r="R464" s="21">
        <v>46.371049411764702</v>
      </c>
      <c r="S464" s="13">
        <v>0</v>
      </c>
      <c r="T464" s="14">
        <v>0</v>
      </c>
      <c r="U464" s="14">
        <v>602313.56080941169</v>
      </c>
    </row>
    <row r="465" spans="1:21" x14ac:dyDescent="0.25">
      <c r="A465" s="11" t="s">
        <v>1374</v>
      </c>
      <c r="B465" s="16" t="s">
        <v>1374</v>
      </c>
      <c r="C465" s="16" t="s">
        <v>147</v>
      </c>
      <c r="D465" s="11" t="s">
        <v>1375</v>
      </c>
      <c r="E465" s="10">
        <v>37274</v>
      </c>
      <c r="F465" s="10">
        <v>2013</v>
      </c>
      <c r="G465" s="11" t="s">
        <v>33</v>
      </c>
      <c r="H465" s="12">
        <v>78746</v>
      </c>
      <c r="I465" s="12">
        <v>8615</v>
      </c>
      <c r="J465" s="10" t="s">
        <v>30</v>
      </c>
      <c r="K465" s="21">
        <v>24.84</v>
      </c>
      <c r="L465" s="14">
        <v>213996.6</v>
      </c>
      <c r="M465" s="15">
        <v>0.05</v>
      </c>
      <c r="N465" s="14">
        <v>203296.77</v>
      </c>
      <c r="O465" s="15">
        <v>0.44155</v>
      </c>
      <c r="P465" s="14">
        <v>113531.08120650001</v>
      </c>
      <c r="Q465" s="15">
        <v>6.25E-2</v>
      </c>
      <c r="R465" s="21">
        <v>210.85284960000001</v>
      </c>
      <c r="S465" s="13">
        <v>44286</v>
      </c>
      <c r="T465" s="14">
        <v>132858</v>
      </c>
      <c r="U465" s="14">
        <v>1949355.2993040001</v>
      </c>
    </row>
    <row r="466" spans="1:21" ht="45" x14ac:dyDescent="0.25">
      <c r="A466" s="11" t="s">
        <v>1376</v>
      </c>
      <c r="B466" s="16" t="s">
        <v>1377</v>
      </c>
      <c r="C466" s="16" t="s">
        <v>117</v>
      </c>
      <c r="D466" s="11" t="s">
        <v>1378</v>
      </c>
      <c r="E466" s="10">
        <v>37034</v>
      </c>
      <c r="F466" s="10">
        <v>1978</v>
      </c>
      <c r="G466" s="11" t="s">
        <v>94</v>
      </c>
      <c r="H466" s="12">
        <v>32755</v>
      </c>
      <c r="I466" s="12">
        <v>7225</v>
      </c>
      <c r="J466" s="10" t="s">
        <v>30</v>
      </c>
      <c r="K466" s="21">
        <v>14.4</v>
      </c>
      <c r="L466" s="14">
        <v>104040</v>
      </c>
      <c r="M466" s="15">
        <v>0.1</v>
      </c>
      <c r="N466" s="14">
        <v>93636</v>
      </c>
      <c r="O466" s="15">
        <v>0.60139750000000003</v>
      </c>
      <c r="P466" s="14">
        <v>37323.543689999999</v>
      </c>
      <c r="Q466" s="15">
        <v>8.5000000000000006E-2</v>
      </c>
      <c r="R466" s="21">
        <v>60.775157647058819</v>
      </c>
      <c r="S466" s="13">
        <v>3855</v>
      </c>
      <c r="T466" s="14">
        <v>11565</v>
      </c>
      <c r="U466" s="14">
        <v>450665.51400000002</v>
      </c>
    </row>
    <row r="467" spans="1:21" ht="30" x14ac:dyDescent="0.25">
      <c r="A467" s="11" t="s">
        <v>1379</v>
      </c>
      <c r="B467" s="16" t="s">
        <v>1380</v>
      </c>
      <c r="C467" s="16" t="s">
        <v>5</v>
      </c>
      <c r="D467" s="11" t="s">
        <v>1381</v>
      </c>
      <c r="E467" s="10">
        <v>37262</v>
      </c>
      <c r="F467" s="10">
        <v>1998</v>
      </c>
      <c r="G467" s="11" t="s">
        <v>94</v>
      </c>
      <c r="H467" s="12">
        <v>68912</v>
      </c>
      <c r="I467" s="12">
        <v>7562</v>
      </c>
      <c r="J467" s="10" t="s">
        <v>30</v>
      </c>
      <c r="K467" s="21">
        <v>14.4</v>
      </c>
      <c r="L467" s="14">
        <v>108892.8</v>
      </c>
      <c r="M467" s="15">
        <v>0.1</v>
      </c>
      <c r="N467" s="14">
        <v>98003.520000000004</v>
      </c>
      <c r="O467" s="15">
        <v>0.56842749999999986</v>
      </c>
      <c r="P467" s="14">
        <v>42295.624135200014</v>
      </c>
      <c r="Q467" s="15">
        <v>8.5000000000000006E-2</v>
      </c>
      <c r="R467" s="21">
        <v>65.802112941176489</v>
      </c>
      <c r="S467" s="13">
        <v>38664</v>
      </c>
      <c r="T467" s="14">
        <v>115992</v>
      </c>
      <c r="U467" s="14">
        <v>613587.57806117658</v>
      </c>
    </row>
    <row r="468" spans="1:21" ht="60" x14ac:dyDescent="0.25">
      <c r="A468" s="11" t="s">
        <v>1382</v>
      </c>
      <c r="B468" s="16" t="s">
        <v>1383</v>
      </c>
      <c r="C468" s="16" t="s">
        <v>150</v>
      </c>
      <c r="D468" s="11" t="s">
        <v>1384</v>
      </c>
      <c r="E468" s="10">
        <v>37226</v>
      </c>
      <c r="F468" s="10">
        <v>1986</v>
      </c>
      <c r="G468" s="11" t="s">
        <v>32</v>
      </c>
      <c r="H468" s="12">
        <v>10600</v>
      </c>
      <c r="I468" s="12">
        <v>1000</v>
      </c>
      <c r="J468" s="10" t="s">
        <v>30</v>
      </c>
      <c r="K468" s="21">
        <v>19.8</v>
      </c>
      <c r="L468" s="14">
        <v>19800</v>
      </c>
      <c r="M468" s="15">
        <v>0.1</v>
      </c>
      <c r="N468" s="14">
        <v>17820</v>
      </c>
      <c r="O468" s="15">
        <v>0.6838225</v>
      </c>
      <c r="P468" s="14">
        <v>5634.28305</v>
      </c>
      <c r="Q468" s="15">
        <v>0.08</v>
      </c>
      <c r="R468" s="21">
        <v>70.428538124999989</v>
      </c>
      <c r="S468" s="13">
        <v>6600</v>
      </c>
      <c r="T468" s="14">
        <v>19800</v>
      </c>
      <c r="U468" s="14">
        <v>90228.538125000006</v>
      </c>
    </row>
    <row r="469" spans="1:21" ht="60" x14ac:dyDescent="0.25">
      <c r="A469" s="11" t="s">
        <v>1385</v>
      </c>
      <c r="B469" s="16" t="s">
        <v>1386</v>
      </c>
      <c r="C469" s="16" t="s">
        <v>680</v>
      </c>
      <c r="D469" s="11" t="s">
        <v>1387</v>
      </c>
      <c r="E469" s="10">
        <v>37029</v>
      </c>
      <c r="F469" s="10">
        <v>1961</v>
      </c>
      <c r="G469" s="11" t="s">
        <v>32</v>
      </c>
      <c r="H469" s="12">
        <v>12400</v>
      </c>
      <c r="I469" s="12">
        <v>3246</v>
      </c>
      <c r="J469" s="10" t="s">
        <v>30</v>
      </c>
      <c r="K469" s="21">
        <v>18</v>
      </c>
      <c r="L469" s="14">
        <v>58428</v>
      </c>
      <c r="M469" s="15">
        <v>0.1</v>
      </c>
      <c r="N469" s="14">
        <v>52585.2</v>
      </c>
      <c r="O469" s="15">
        <v>0.65188500000000005</v>
      </c>
      <c r="P469" s="14">
        <v>18305.696897999995</v>
      </c>
      <c r="Q469" s="15">
        <v>0.08</v>
      </c>
      <c r="R469" s="21">
        <v>70.49328749999998</v>
      </c>
      <c r="S469" s="13">
        <v>0</v>
      </c>
      <c r="T469" s="14">
        <v>0</v>
      </c>
      <c r="U469" s="14">
        <v>228821.21122499995</v>
      </c>
    </row>
    <row r="470" spans="1:21" ht="120" x14ac:dyDescent="0.25">
      <c r="A470" s="11" t="s">
        <v>1388</v>
      </c>
      <c r="B470" s="16" t="s">
        <v>1389</v>
      </c>
      <c r="C470" s="16" t="s">
        <v>1390</v>
      </c>
      <c r="D470" s="11" t="s">
        <v>1391</v>
      </c>
      <c r="E470" s="10">
        <v>37031</v>
      </c>
      <c r="F470" s="10">
        <v>2001</v>
      </c>
      <c r="G470" s="11" t="s">
        <v>33</v>
      </c>
      <c r="H470" s="12">
        <v>32952</v>
      </c>
      <c r="I470" s="12">
        <v>2936</v>
      </c>
      <c r="J470" s="10" t="s">
        <v>30</v>
      </c>
      <c r="K470" s="21">
        <v>25.3</v>
      </c>
      <c r="L470" s="14">
        <v>74280.800000000003</v>
      </c>
      <c r="M470" s="15">
        <v>0.05</v>
      </c>
      <c r="N470" s="14">
        <v>70566.760000000009</v>
      </c>
      <c r="O470" s="15">
        <v>0.63760249999999996</v>
      </c>
      <c r="P470" s="14">
        <v>25573.217407100004</v>
      </c>
      <c r="Q470" s="15">
        <v>6.25E-2</v>
      </c>
      <c r="R470" s="21">
        <v>139.36358260000003</v>
      </c>
      <c r="S470" s="13">
        <v>21208</v>
      </c>
      <c r="T470" s="14">
        <v>63624</v>
      </c>
      <c r="U470" s="14">
        <v>472795.47851360007</v>
      </c>
    </row>
    <row r="471" spans="1:21" x14ac:dyDescent="0.25">
      <c r="A471" s="11" t="s">
        <v>1392</v>
      </c>
      <c r="B471" s="16" t="s">
        <v>1392</v>
      </c>
      <c r="C471" s="16" t="s">
        <v>4</v>
      </c>
      <c r="D471" s="11" t="s">
        <v>1393</v>
      </c>
      <c r="E471" s="10">
        <v>37059</v>
      </c>
      <c r="F471" s="10">
        <v>1999</v>
      </c>
      <c r="G471" s="11" t="s">
        <v>35</v>
      </c>
      <c r="H471" s="12">
        <v>100924</v>
      </c>
      <c r="I471" s="12">
        <v>25880</v>
      </c>
      <c r="J471" s="10" t="s">
        <v>30</v>
      </c>
      <c r="K471" s="21">
        <v>14.4</v>
      </c>
      <c r="L471" s="14">
        <v>372672</v>
      </c>
      <c r="M471" s="15">
        <v>0.15</v>
      </c>
      <c r="N471" s="14">
        <v>316771.20000000001</v>
      </c>
      <c r="O471" s="15">
        <v>0.5455025</v>
      </c>
      <c r="P471" s="14">
        <v>143971.71847200001</v>
      </c>
      <c r="Q471" s="15">
        <v>0.09</v>
      </c>
      <c r="R471" s="21">
        <v>61.811660000000003</v>
      </c>
      <c r="S471" s="13">
        <v>0</v>
      </c>
      <c r="T471" s="14">
        <v>0</v>
      </c>
      <c r="U471" s="14">
        <v>1599685.7608</v>
      </c>
    </row>
    <row r="472" spans="1:21" x14ac:dyDescent="0.25">
      <c r="A472" s="11" t="s">
        <v>1394</v>
      </c>
      <c r="B472" s="16" t="s">
        <v>1394</v>
      </c>
      <c r="C472" s="16" t="s">
        <v>4</v>
      </c>
      <c r="D472" s="11" t="s">
        <v>1395</v>
      </c>
      <c r="E472" s="10">
        <v>37026</v>
      </c>
      <c r="F472" s="10">
        <v>1988</v>
      </c>
      <c r="G472" s="11" t="s">
        <v>29</v>
      </c>
      <c r="H472" s="12">
        <v>41679</v>
      </c>
      <c r="I472" s="12">
        <v>5925</v>
      </c>
      <c r="J472" s="10" t="s">
        <v>30</v>
      </c>
      <c r="K472" s="21">
        <v>14.4</v>
      </c>
      <c r="L472" s="14">
        <v>85320</v>
      </c>
      <c r="M472" s="15">
        <v>0.1</v>
      </c>
      <c r="N472" s="14">
        <v>76788</v>
      </c>
      <c r="O472" s="15">
        <v>0.63454250000000001</v>
      </c>
      <c r="P472" s="14">
        <v>28062.750510000002</v>
      </c>
      <c r="Q472" s="15">
        <v>8.5000000000000006E-2</v>
      </c>
      <c r="R472" s="21">
        <v>55.721519999999991</v>
      </c>
      <c r="S472" s="13">
        <v>17979</v>
      </c>
      <c r="T472" s="14">
        <v>53937</v>
      </c>
      <c r="U472" s="14">
        <v>384087.00599999994</v>
      </c>
    </row>
    <row r="473" spans="1:21" ht="60" x14ac:dyDescent="0.25">
      <c r="A473" s="11" t="s">
        <v>1396</v>
      </c>
      <c r="B473" s="16" t="s">
        <v>1397</v>
      </c>
      <c r="C473" s="16" t="s">
        <v>680</v>
      </c>
      <c r="D473" s="11" t="s">
        <v>1398</v>
      </c>
      <c r="E473" s="10">
        <v>37029</v>
      </c>
      <c r="F473" s="10">
        <v>1954</v>
      </c>
      <c r="G473" s="11" t="s">
        <v>94</v>
      </c>
      <c r="H473" s="12">
        <v>12168</v>
      </c>
      <c r="I473" s="12">
        <v>4433</v>
      </c>
      <c r="J473" s="10" t="s">
        <v>30</v>
      </c>
      <c r="K473" s="21">
        <v>14.4</v>
      </c>
      <c r="L473" s="14">
        <v>63835.199999999997</v>
      </c>
      <c r="M473" s="15">
        <v>0.1</v>
      </c>
      <c r="N473" s="14">
        <v>57451.680000000008</v>
      </c>
      <c r="O473" s="15">
        <v>0.65188500000000005</v>
      </c>
      <c r="P473" s="14">
        <v>19999.7915832</v>
      </c>
      <c r="Q473" s="15">
        <v>8.5000000000000006E-2</v>
      </c>
      <c r="R473" s="21">
        <v>53.077298823529411</v>
      </c>
      <c r="S473" s="13">
        <v>0</v>
      </c>
      <c r="T473" s="14">
        <v>0</v>
      </c>
      <c r="U473" s="14">
        <v>235291.66568470583</v>
      </c>
    </row>
    <row r="474" spans="1:21" ht="45" x14ac:dyDescent="0.25">
      <c r="A474" s="11" t="s">
        <v>1399</v>
      </c>
      <c r="B474" s="16" t="s">
        <v>1400</v>
      </c>
      <c r="C474" s="16" t="s">
        <v>117</v>
      </c>
      <c r="D474" s="11" t="s">
        <v>1401</v>
      </c>
      <c r="E474" s="10">
        <v>37262</v>
      </c>
      <c r="F474" s="10">
        <v>1973</v>
      </c>
      <c r="G474" s="11" t="s">
        <v>33</v>
      </c>
      <c r="H474" s="12">
        <v>24960</v>
      </c>
      <c r="I474" s="12">
        <v>2657</v>
      </c>
      <c r="J474" s="10" t="s">
        <v>30</v>
      </c>
      <c r="K474" s="21">
        <v>23</v>
      </c>
      <c r="L474" s="14">
        <v>61111</v>
      </c>
      <c r="M474" s="15">
        <v>0.05</v>
      </c>
      <c r="N474" s="14">
        <v>58055.45</v>
      </c>
      <c r="O474" s="15">
        <v>0.51842749999999993</v>
      </c>
      <c r="P474" s="14">
        <v>27957.908195125001</v>
      </c>
      <c r="Q474" s="15">
        <v>6.25E-2</v>
      </c>
      <c r="R474" s="21">
        <v>168.35774599999999</v>
      </c>
      <c r="S474" s="13">
        <v>14332</v>
      </c>
      <c r="T474" s="14">
        <v>42996</v>
      </c>
      <c r="U474" s="14">
        <v>490322.53112200001</v>
      </c>
    </row>
    <row r="475" spans="1:21" x14ac:dyDescent="0.25">
      <c r="A475" s="11" t="s">
        <v>1402</v>
      </c>
      <c r="B475" s="16" t="s">
        <v>1402</v>
      </c>
      <c r="C475" s="16" t="s">
        <v>4</v>
      </c>
      <c r="D475" s="11" t="s">
        <v>1403</v>
      </c>
      <c r="E475" s="10">
        <v>37222</v>
      </c>
      <c r="F475" s="10">
        <v>1989</v>
      </c>
      <c r="G475" s="11" t="s">
        <v>29</v>
      </c>
      <c r="H475" s="12">
        <v>23125</v>
      </c>
      <c r="I475" s="12">
        <v>3866</v>
      </c>
      <c r="J475" s="10" t="s">
        <v>30</v>
      </c>
      <c r="K475" s="21">
        <v>16</v>
      </c>
      <c r="L475" s="14">
        <v>61856</v>
      </c>
      <c r="M475" s="15">
        <v>0.1</v>
      </c>
      <c r="N475" s="14">
        <v>55670.400000000001</v>
      </c>
      <c r="O475" s="15">
        <v>0.5455025</v>
      </c>
      <c r="P475" s="14">
        <v>25302.057624000001</v>
      </c>
      <c r="Q475" s="15">
        <v>8.5000000000000006E-2</v>
      </c>
      <c r="R475" s="21">
        <v>76.997223529411755</v>
      </c>
      <c r="S475" s="13">
        <v>7661</v>
      </c>
      <c r="T475" s="14">
        <v>22983</v>
      </c>
      <c r="U475" s="14">
        <v>320654.26616470586</v>
      </c>
    </row>
    <row r="476" spans="1:21" x14ac:dyDescent="0.25">
      <c r="A476" s="11" t="s">
        <v>1404</v>
      </c>
      <c r="B476" s="16" t="s">
        <v>1404</v>
      </c>
      <c r="C476" s="16" t="s">
        <v>4</v>
      </c>
      <c r="D476" s="11" t="s">
        <v>1405</v>
      </c>
      <c r="E476" s="10">
        <v>37072</v>
      </c>
      <c r="F476" s="10">
        <v>1985</v>
      </c>
      <c r="G476" s="11" t="s">
        <v>33</v>
      </c>
      <c r="H476" s="12">
        <v>12150</v>
      </c>
      <c r="I476" s="12">
        <v>2709</v>
      </c>
      <c r="J476" s="10" t="s">
        <v>30</v>
      </c>
      <c r="K476" s="21">
        <v>25.3</v>
      </c>
      <c r="L476" s="14">
        <v>68537.7</v>
      </c>
      <c r="M476" s="15">
        <v>0.05</v>
      </c>
      <c r="N476" s="14">
        <v>65110.814999999995</v>
      </c>
      <c r="O476" s="15">
        <v>0.51842749999999993</v>
      </c>
      <c r="P476" s="14">
        <v>31355.577956587505</v>
      </c>
      <c r="Q476" s="15">
        <v>6.25E-2</v>
      </c>
      <c r="R476" s="21">
        <v>185.19352060000003</v>
      </c>
      <c r="S476" s="13">
        <v>1314</v>
      </c>
      <c r="T476" s="14">
        <v>3942</v>
      </c>
      <c r="U476" s="14">
        <v>505631.24730540009</v>
      </c>
    </row>
    <row r="477" spans="1:21" x14ac:dyDescent="0.25">
      <c r="A477" s="11" t="s">
        <v>1406</v>
      </c>
      <c r="B477" s="16" t="s">
        <v>1406</v>
      </c>
      <c r="C477" s="16" t="s">
        <v>4</v>
      </c>
      <c r="D477" s="11" t="s">
        <v>1407</v>
      </c>
      <c r="E477" s="10">
        <v>37031</v>
      </c>
      <c r="F477" s="10">
        <v>1967</v>
      </c>
      <c r="G477" s="11" t="s">
        <v>29</v>
      </c>
      <c r="H477" s="12">
        <v>18270</v>
      </c>
      <c r="I477" s="12">
        <v>4686</v>
      </c>
      <c r="J477" s="10" t="s">
        <v>30</v>
      </c>
      <c r="K477" s="21">
        <v>14.4</v>
      </c>
      <c r="L477" s="14">
        <v>67478.400000000009</v>
      </c>
      <c r="M477" s="15">
        <v>0.1</v>
      </c>
      <c r="N477" s="14">
        <v>60730.560000000005</v>
      </c>
      <c r="O477" s="15">
        <v>0.68760249999999989</v>
      </c>
      <c r="P477" s="14">
        <v>18972.075117600005</v>
      </c>
      <c r="Q477" s="15">
        <v>8.5000000000000006E-2</v>
      </c>
      <c r="R477" s="21">
        <v>47.631430588235304</v>
      </c>
      <c r="S477" s="13">
        <v>0</v>
      </c>
      <c r="T477" s="14">
        <v>0</v>
      </c>
      <c r="U477" s="14">
        <v>223200.88373647063</v>
      </c>
    </row>
    <row r="478" spans="1:21" ht="45" x14ac:dyDescent="0.25">
      <c r="A478" s="11" t="s">
        <v>1408</v>
      </c>
      <c r="B478" s="16" t="s">
        <v>1409</v>
      </c>
      <c r="C478" s="16" t="s">
        <v>119</v>
      </c>
      <c r="D478" s="11" t="s">
        <v>1410</v>
      </c>
      <c r="E478" s="10">
        <v>37035</v>
      </c>
      <c r="F478" s="10">
        <v>1940</v>
      </c>
      <c r="G478" s="11" t="s">
        <v>94</v>
      </c>
      <c r="H478" s="12">
        <v>10702</v>
      </c>
      <c r="I478" s="12">
        <v>4500</v>
      </c>
      <c r="J478" s="10" t="s">
        <v>30</v>
      </c>
      <c r="K478" s="21">
        <v>14.4</v>
      </c>
      <c r="L478" s="14">
        <v>64800</v>
      </c>
      <c r="M478" s="15">
        <v>0.1</v>
      </c>
      <c r="N478" s="14">
        <v>58320</v>
      </c>
      <c r="O478" s="15">
        <v>0.68851249999999997</v>
      </c>
      <c r="P478" s="14">
        <v>18165.951000000001</v>
      </c>
      <c r="Q478" s="15">
        <v>8.5000000000000006E-2</v>
      </c>
      <c r="R478" s="21">
        <v>47.492682352941173</v>
      </c>
      <c r="S478" s="13">
        <v>0</v>
      </c>
      <c r="T478" s="14">
        <v>0</v>
      </c>
      <c r="U478" s="14">
        <v>213717.07058823528</v>
      </c>
    </row>
    <row r="479" spans="1:21" x14ac:dyDescent="0.25">
      <c r="A479" s="11" t="s">
        <v>1411</v>
      </c>
      <c r="B479" s="16" t="s">
        <v>1411</v>
      </c>
      <c r="C479" s="16" t="s">
        <v>4</v>
      </c>
      <c r="D479" s="11" t="s">
        <v>1412</v>
      </c>
      <c r="E479" s="10">
        <v>37069</v>
      </c>
      <c r="F479" s="10">
        <v>2002</v>
      </c>
      <c r="G479" s="11" t="s">
        <v>94</v>
      </c>
      <c r="H479" s="12">
        <v>21460</v>
      </c>
      <c r="I479" s="12">
        <v>4392</v>
      </c>
      <c r="J479" s="10" t="s">
        <v>30</v>
      </c>
      <c r="K479" s="21">
        <v>15.840000000000002</v>
      </c>
      <c r="L479" s="14">
        <v>69569.280000000013</v>
      </c>
      <c r="M479" s="15">
        <v>0.1</v>
      </c>
      <c r="N479" s="14">
        <v>62612.352000000014</v>
      </c>
      <c r="O479" s="15">
        <v>0.49154999999999999</v>
      </c>
      <c r="P479" s="14">
        <v>31835.25037440001</v>
      </c>
      <c r="Q479" s="15">
        <v>8.5000000000000006E-2</v>
      </c>
      <c r="R479" s="21">
        <v>85.276037647058828</v>
      </c>
      <c r="S479" s="13">
        <v>3892</v>
      </c>
      <c r="T479" s="14">
        <v>11676</v>
      </c>
      <c r="U479" s="14">
        <v>386208.3573458824</v>
      </c>
    </row>
    <row r="480" spans="1:21" ht="30" x14ac:dyDescent="0.25">
      <c r="A480" s="11" t="s">
        <v>1413</v>
      </c>
      <c r="B480" s="16" t="s">
        <v>1414</v>
      </c>
      <c r="C480" s="16" t="s">
        <v>63</v>
      </c>
      <c r="D480" s="11" t="s">
        <v>1415</v>
      </c>
      <c r="E480" s="10">
        <v>37030</v>
      </c>
      <c r="F480" s="10">
        <v>1925</v>
      </c>
      <c r="G480" s="11" t="s">
        <v>94</v>
      </c>
      <c r="H480" s="12">
        <v>7437</v>
      </c>
      <c r="I480" s="12">
        <v>1416</v>
      </c>
      <c r="J480" s="10" t="s">
        <v>30</v>
      </c>
      <c r="K480" s="21">
        <v>16</v>
      </c>
      <c r="L480" s="14">
        <v>22656</v>
      </c>
      <c r="M480" s="15">
        <v>0.1</v>
      </c>
      <c r="N480" s="14">
        <v>20390.400000000001</v>
      </c>
      <c r="O480" s="15">
        <v>0.63055250000000007</v>
      </c>
      <c r="P480" s="14">
        <v>7533.1823039999999</v>
      </c>
      <c r="Q480" s="15">
        <v>8.5000000000000006E-2</v>
      </c>
      <c r="R480" s="21">
        <v>62.588752941176466</v>
      </c>
      <c r="S480" s="13">
        <v>1773</v>
      </c>
      <c r="T480" s="14">
        <v>5319</v>
      </c>
      <c r="U480" s="14">
        <v>93944.674164705895</v>
      </c>
    </row>
    <row r="481" spans="1:21" ht="150" x14ac:dyDescent="0.25">
      <c r="A481" s="11" t="s">
        <v>1416</v>
      </c>
      <c r="B481" s="16" t="s">
        <v>1417</v>
      </c>
      <c r="C481" s="16" t="s">
        <v>1418</v>
      </c>
      <c r="D481" s="11" t="s">
        <v>1419</v>
      </c>
      <c r="E481" s="10">
        <v>37026</v>
      </c>
      <c r="F481" s="10">
        <v>2001</v>
      </c>
      <c r="G481" s="11" t="s">
        <v>94</v>
      </c>
      <c r="H481" s="12">
        <v>32612</v>
      </c>
      <c r="I481" s="12">
        <v>8168</v>
      </c>
      <c r="J481" s="10" t="s">
        <v>30</v>
      </c>
      <c r="K481" s="21">
        <v>15.840000000000002</v>
      </c>
      <c r="L481" s="14">
        <v>129381.12</v>
      </c>
      <c r="M481" s="15">
        <v>0.1</v>
      </c>
      <c r="N481" s="14">
        <v>116443.008</v>
      </c>
      <c r="O481" s="15">
        <v>0.63454250000000001</v>
      </c>
      <c r="P481" s="14">
        <v>42554.970596159998</v>
      </c>
      <c r="Q481" s="15">
        <v>8.5000000000000006E-2</v>
      </c>
      <c r="R481" s="21">
        <v>61.293671999999994</v>
      </c>
      <c r="S481" s="13">
        <v>0</v>
      </c>
      <c r="T481" s="14">
        <v>0</v>
      </c>
      <c r="U481" s="14">
        <v>500646.7128959999</v>
      </c>
    </row>
    <row r="482" spans="1:21" ht="30" x14ac:dyDescent="0.25">
      <c r="A482" s="11" t="s">
        <v>1420</v>
      </c>
      <c r="B482" s="16" t="s">
        <v>1421</v>
      </c>
      <c r="C482" s="16" t="s">
        <v>63</v>
      </c>
      <c r="D482" s="11" t="s">
        <v>1422</v>
      </c>
      <c r="E482" s="10">
        <v>37258</v>
      </c>
      <c r="F482" s="10">
        <v>1958</v>
      </c>
      <c r="G482" s="11" t="s">
        <v>32</v>
      </c>
      <c r="H482" s="12">
        <v>7062</v>
      </c>
      <c r="I482" s="12">
        <v>1015</v>
      </c>
      <c r="J482" s="10" t="s">
        <v>30</v>
      </c>
      <c r="K482" s="21">
        <v>18</v>
      </c>
      <c r="L482" s="14">
        <v>18270</v>
      </c>
      <c r="M482" s="15">
        <v>0.1</v>
      </c>
      <c r="N482" s="14">
        <v>16443</v>
      </c>
      <c r="O482" s="15">
        <v>0.65785249999999995</v>
      </c>
      <c r="P482" s="14">
        <v>5625.9313425</v>
      </c>
      <c r="Q482" s="15">
        <v>0.08</v>
      </c>
      <c r="R482" s="21">
        <v>69.284868750000001</v>
      </c>
      <c r="S482" s="13">
        <v>3002</v>
      </c>
      <c r="T482" s="14">
        <v>9006</v>
      </c>
      <c r="U482" s="14">
        <v>79330.14178125</v>
      </c>
    </row>
    <row r="483" spans="1:21" ht="30" x14ac:dyDescent="0.25">
      <c r="A483" s="11" t="s">
        <v>1423</v>
      </c>
      <c r="B483" s="16" t="s">
        <v>1424</v>
      </c>
      <c r="C483" s="16" t="s">
        <v>118</v>
      </c>
      <c r="D483" s="11" t="s">
        <v>1425</v>
      </c>
      <c r="E483" s="10">
        <v>37167</v>
      </c>
      <c r="F483" s="10">
        <v>1952</v>
      </c>
      <c r="G483" s="11" t="s">
        <v>94</v>
      </c>
      <c r="H483" s="12">
        <v>14383</v>
      </c>
      <c r="I483" s="12">
        <v>5280</v>
      </c>
      <c r="J483" s="10" t="s">
        <v>30</v>
      </c>
      <c r="K483" s="21">
        <v>14.4</v>
      </c>
      <c r="L483" s="14">
        <v>76032</v>
      </c>
      <c r="M483" s="15">
        <v>0.1</v>
      </c>
      <c r="N483" s="14">
        <v>68428.800000000003</v>
      </c>
      <c r="O483" s="15">
        <v>0.65785249999999995</v>
      </c>
      <c r="P483" s="14">
        <v>23412.742848000002</v>
      </c>
      <c r="Q483" s="15">
        <v>8.5000000000000006E-2</v>
      </c>
      <c r="R483" s="21">
        <v>52.167430588235298</v>
      </c>
      <c r="S483" s="13">
        <v>0</v>
      </c>
      <c r="T483" s="14">
        <v>0</v>
      </c>
      <c r="U483" s="14">
        <v>275444.03350588237</v>
      </c>
    </row>
    <row r="484" spans="1:21" x14ac:dyDescent="0.25">
      <c r="A484" s="11" t="s">
        <v>1426</v>
      </c>
      <c r="B484" s="16" t="s">
        <v>1426</v>
      </c>
      <c r="C484" s="16" t="s">
        <v>147</v>
      </c>
      <c r="D484" s="11" t="s">
        <v>1427</v>
      </c>
      <c r="E484" s="10">
        <v>37064</v>
      </c>
      <c r="F484" s="10">
        <v>1976</v>
      </c>
      <c r="G484" s="11" t="s">
        <v>94</v>
      </c>
      <c r="H484" s="12">
        <v>40000</v>
      </c>
      <c r="I484" s="12">
        <v>10835</v>
      </c>
      <c r="J484" s="10" t="s">
        <v>30</v>
      </c>
      <c r="K484" s="21">
        <v>12.8</v>
      </c>
      <c r="L484" s="14">
        <v>138688</v>
      </c>
      <c r="M484" s="15">
        <v>0.1</v>
      </c>
      <c r="N484" s="14">
        <v>124819.2</v>
      </c>
      <c r="O484" s="15">
        <v>0.55341249999999997</v>
      </c>
      <c r="P484" s="14">
        <v>55742.694480000006</v>
      </c>
      <c r="Q484" s="15">
        <v>8.5000000000000006E-2</v>
      </c>
      <c r="R484" s="21">
        <v>60.525741176470589</v>
      </c>
      <c r="S484" s="13">
        <v>0</v>
      </c>
      <c r="T484" s="14">
        <v>0</v>
      </c>
      <c r="U484" s="14">
        <v>655796.40564705885</v>
      </c>
    </row>
    <row r="485" spans="1:21" ht="45" x14ac:dyDescent="0.25">
      <c r="A485" s="11" t="s">
        <v>1428</v>
      </c>
      <c r="B485" s="16" t="s">
        <v>1429</v>
      </c>
      <c r="C485" s="16" t="s">
        <v>157</v>
      </c>
      <c r="D485" s="11" t="s">
        <v>1430</v>
      </c>
      <c r="E485" s="10">
        <v>37238</v>
      </c>
      <c r="F485" s="10">
        <v>1999</v>
      </c>
      <c r="G485" s="11" t="s">
        <v>33</v>
      </c>
      <c r="H485" s="12">
        <v>60604</v>
      </c>
      <c r="I485" s="12">
        <v>3193</v>
      </c>
      <c r="J485" s="10" t="s">
        <v>30</v>
      </c>
      <c r="K485" s="21">
        <v>23</v>
      </c>
      <c r="L485" s="14">
        <v>73439</v>
      </c>
      <c r="M485" s="15">
        <v>0.05</v>
      </c>
      <c r="N485" s="14">
        <v>69767.05</v>
      </c>
      <c r="O485" s="15">
        <v>0.601885</v>
      </c>
      <c r="P485" s="14">
        <v>27775.30911075</v>
      </c>
      <c r="Q485" s="15">
        <v>6.25E-2</v>
      </c>
      <c r="R485" s="21">
        <v>139.181004</v>
      </c>
      <c r="S485" s="13">
        <v>47832</v>
      </c>
      <c r="T485" s="14">
        <v>143496</v>
      </c>
      <c r="U485" s="14">
        <v>587900.94577200001</v>
      </c>
    </row>
    <row r="486" spans="1:21" ht="90" x14ac:dyDescent="0.25">
      <c r="A486" s="11" t="s">
        <v>1431</v>
      </c>
      <c r="B486" s="16" t="s">
        <v>1432</v>
      </c>
      <c r="C486" s="16" t="s">
        <v>1433</v>
      </c>
      <c r="D486" s="11" t="s">
        <v>1434</v>
      </c>
      <c r="E486" s="10">
        <v>37045</v>
      </c>
      <c r="F486" s="10">
        <v>2008</v>
      </c>
      <c r="G486" s="11" t="s">
        <v>33</v>
      </c>
      <c r="H486" s="12">
        <v>18124</v>
      </c>
      <c r="I486" s="12">
        <v>796</v>
      </c>
      <c r="J486" s="10" t="s">
        <v>30</v>
      </c>
      <c r="K486" s="21">
        <v>27.83</v>
      </c>
      <c r="L486" s="14">
        <v>22152.68</v>
      </c>
      <c r="M486" s="15">
        <v>0.05</v>
      </c>
      <c r="N486" s="14">
        <v>21045.045999999998</v>
      </c>
      <c r="O486" s="15">
        <v>0.46057249999999994</v>
      </c>
      <c r="P486" s="14">
        <v>11352.276551165003</v>
      </c>
      <c r="Q486" s="15">
        <v>6.25E-2</v>
      </c>
      <c r="R486" s="21">
        <v>228.18646334000007</v>
      </c>
      <c r="S486" s="13">
        <v>14940</v>
      </c>
      <c r="T486" s="14">
        <v>44820</v>
      </c>
      <c r="U486" s="14">
        <v>226456.42481864005</v>
      </c>
    </row>
    <row r="487" spans="1:21" ht="300" x14ac:dyDescent="0.25">
      <c r="A487" s="11" t="s">
        <v>1435</v>
      </c>
      <c r="B487" s="16" t="s">
        <v>1436</v>
      </c>
      <c r="C487" s="16" t="s">
        <v>1437</v>
      </c>
      <c r="D487" s="11" t="s">
        <v>1438</v>
      </c>
      <c r="E487" s="10">
        <v>37046</v>
      </c>
      <c r="F487" s="10">
        <v>1954</v>
      </c>
      <c r="G487" s="11" t="s">
        <v>94</v>
      </c>
      <c r="H487" s="12">
        <v>32429</v>
      </c>
      <c r="I487" s="12">
        <v>10691</v>
      </c>
      <c r="J487" s="10" t="s">
        <v>30</v>
      </c>
      <c r="K487" s="21">
        <v>12.8</v>
      </c>
      <c r="L487" s="14">
        <v>136844.80000000002</v>
      </c>
      <c r="M487" s="15">
        <v>0.1</v>
      </c>
      <c r="N487" s="14">
        <v>123160.32000000001</v>
      </c>
      <c r="O487" s="15">
        <v>0.69350000000000001</v>
      </c>
      <c r="P487" s="14">
        <v>37748.638079999997</v>
      </c>
      <c r="Q487" s="15">
        <v>8.5000000000000006E-2</v>
      </c>
      <c r="R487" s="21">
        <v>41.539764705882355</v>
      </c>
      <c r="S487" s="13">
        <v>0</v>
      </c>
      <c r="T487" s="14">
        <v>0</v>
      </c>
      <c r="U487" s="14">
        <v>444101.62447058834</v>
      </c>
    </row>
    <row r="488" spans="1:21" x14ac:dyDescent="0.25">
      <c r="A488" s="11" t="s">
        <v>1439</v>
      </c>
      <c r="B488" s="16" t="s">
        <v>1439</v>
      </c>
      <c r="C488" s="16" t="s">
        <v>4</v>
      </c>
      <c r="D488" s="11" t="s">
        <v>1440</v>
      </c>
      <c r="E488" s="10">
        <v>37030</v>
      </c>
      <c r="F488" s="10">
        <v>1970</v>
      </c>
      <c r="G488" s="11" t="s">
        <v>94</v>
      </c>
      <c r="H488" s="12">
        <v>34648</v>
      </c>
      <c r="I488" s="12">
        <v>4875</v>
      </c>
      <c r="J488" s="10" t="s">
        <v>30</v>
      </c>
      <c r="K488" s="21">
        <v>14.4</v>
      </c>
      <c r="L488" s="14">
        <v>70200</v>
      </c>
      <c r="M488" s="15">
        <v>0.1</v>
      </c>
      <c r="N488" s="14">
        <v>63180</v>
      </c>
      <c r="O488" s="15">
        <v>0.63055250000000007</v>
      </c>
      <c r="P488" s="14">
        <v>23341.693049999991</v>
      </c>
      <c r="Q488" s="15">
        <v>8.5000000000000006E-2</v>
      </c>
      <c r="R488" s="21">
        <v>56.329877647058808</v>
      </c>
      <c r="S488" s="13">
        <v>15148</v>
      </c>
      <c r="T488" s="14">
        <v>45444</v>
      </c>
      <c r="U488" s="14">
        <v>320052.15352941171</v>
      </c>
    </row>
    <row r="489" spans="1:21" ht="30" x14ac:dyDescent="0.25">
      <c r="A489" s="11" t="s">
        <v>1441</v>
      </c>
      <c r="B489" s="16" t="s">
        <v>1442</v>
      </c>
      <c r="C489" s="16" t="s">
        <v>63</v>
      </c>
      <c r="D489" s="11" t="s">
        <v>1443</v>
      </c>
      <c r="E489" s="10">
        <v>37069</v>
      </c>
      <c r="F489" s="10">
        <v>1968</v>
      </c>
      <c r="G489" s="11" t="s">
        <v>33</v>
      </c>
      <c r="H489" s="12">
        <v>15000</v>
      </c>
      <c r="I489" s="12">
        <v>1795</v>
      </c>
      <c r="J489" s="10" t="s">
        <v>30</v>
      </c>
      <c r="K489" s="21">
        <v>23</v>
      </c>
      <c r="L489" s="14">
        <v>41285</v>
      </c>
      <c r="M489" s="15">
        <v>0.05</v>
      </c>
      <c r="N489" s="14">
        <v>39220.75</v>
      </c>
      <c r="O489" s="15">
        <v>0.44155</v>
      </c>
      <c r="P489" s="14">
        <v>21902.827837500001</v>
      </c>
      <c r="Q489" s="15">
        <v>6.25E-2</v>
      </c>
      <c r="R489" s="21">
        <v>195.23411999999999</v>
      </c>
      <c r="S489" s="13">
        <v>7820</v>
      </c>
      <c r="T489" s="14">
        <v>23460</v>
      </c>
      <c r="U489" s="14">
        <v>373905.24540000001</v>
      </c>
    </row>
    <row r="490" spans="1:21" ht="30" x14ac:dyDescent="0.25">
      <c r="A490" s="11" t="s">
        <v>1444</v>
      </c>
      <c r="B490" s="16" t="s">
        <v>1445</v>
      </c>
      <c r="C490" s="16" t="s">
        <v>5</v>
      </c>
      <c r="D490" s="11" t="s">
        <v>1446</v>
      </c>
      <c r="E490" s="10">
        <v>37024</v>
      </c>
      <c r="F490" s="10">
        <v>2010</v>
      </c>
      <c r="G490" s="11" t="s">
        <v>29</v>
      </c>
      <c r="H490" s="12">
        <v>40524</v>
      </c>
      <c r="I490" s="12">
        <v>9180</v>
      </c>
      <c r="J490" s="10" t="s">
        <v>30</v>
      </c>
      <c r="K490" s="21">
        <v>14.4</v>
      </c>
      <c r="L490" s="14">
        <v>132192</v>
      </c>
      <c r="M490" s="15">
        <v>0.1</v>
      </c>
      <c r="N490" s="14">
        <v>118972.8</v>
      </c>
      <c r="O490" s="15">
        <v>0.61138999999999999</v>
      </c>
      <c r="P490" s="14">
        <v>46234.019807999997</v>
      </c>
      <c r="Q490" s="15">
        <v>8.5000000000000006E-2</v>
      </c>
      <c r="R490" s="21">
        <v>59.251595294117635</v>
      </c>
      <c r="S490" s="13">
        <v>3804</v>
      </c>
      <c r="T490" s="14">
        <v>11412</v>
      </c>
      <c r="U490" s="14">
        <v>555341.64479999989</v>
      </c>
    </row>
    <row r="491" spans="1:21" x14ac:dyDescent="0.25">
      <c r="A491" s="11" t="s">
        <v>1447</v>
      </c>
      <c r="B491" s="16" t="s">
        <v>1447</v>
      </c>
      <c r="C491" s="16" t="s">
        <v>4</v>
      </c>
      <c r="D491" s="11" t="s">
        <v>1448</v>
      </c>
      <c r="E491" s="10">
        <v>37047</v>
      </c>
      <c r="F491" s="10">
        <v>1956</v>
      </c>
      <c r="G491" s="11" t="s">
        <v>94</v>
      </c>
      <c r="H491" s="12">
        <v>11625</v>
      </c>
      <c r="I491" s="12">
        <v>1785</v>
      </c>
      <c r="J491" s="10" t="s">
        <v>30</v>
      </c>
      <c r="K491" s="21">
        <v>16</v>
      </c>
      <c r="L491" s="14">
        <v>28560</v>
      </c>
      <c r="M491" s="15">
        <v>0.1</v>
      </c>
      <c r="N491" s="14">
        <v>25704</v>
      </c>
      <c r="O491" s="15">
        <v>0.65785249999999995</v>
      </c>
      <c r="P491" s="14">
        <v>8794.5593399999998</v>
      </c>
      <c r="Q491" s="15">
        <v>8.5000000000000006E-2</v>
      </c>
      <c r="R491" s="21">
        <v>57.963811764705881</v>
      </c>
      <c r="S491" s="13">
        <v>4485</v>
      </c>
      <c r="T491" s="14">
        <v>13455</v>
      </c>
      <c r="U491" s="14">
        <v>116920.40399999999</v>
      </c>
    </row>
    <row r="492" spans="1:21" ht="60" x14ac:dyDescent="0.25">
      <c r="A492" s="11" t="s">
        <v>1449</v>
      </c>
      <c r="B492" s="16" t="s">
        <v>1450</v>
      </c>
      <c r="C492" s="16" t="s">
        <v>1451</v>
      </c>
      <c r="D492" s="11" t="s">
        <v>1452</v>
      </c>
      <c r="E492" s="10">
        <v>37255</v>
      </c>
      <c r="F492" s="10">
        <v>1962</v>
      </c>
      <c r="G492" s="11" t="s">
        <v>94</v>
      </c>
      <c r="H492" s="12">
        <v>11982</v>
      </c>
      <c r="I492" s="12">
        <v>1846</v>
      </c>
      <c r="J492" s="10" t="s">
        <v>30</v>
      </c>
      <c r="K492" s="21">
        <v>16</v>
      </c>
      <c r="L492" s="14">
        <v>29536</v>
      </c>
      <c r="M492" s="15">
        <v>0.1</v>
      </c>
      <c r="N492" s="14">
        <v>26582.400000000001</v>
      </c>
      <c r="O492" s="15">
        <v>0.69350000000000001</v>
      </c>
      <c r="P492" s="14">
        <v>8147.5056000000004</v>
      </c>
      <c r="Q492" s="15">
        <v>8.5000000000000006E-2</v>
      </c>
      <c r="R492" s="21">
        <v>51.924705882352939</v>
      </c>
      <c r="S492" s="13">
        <v>4598</v>
      </c>
      <c r="T492" s="14">
        <v>13794</v>
      </c>
      <c r="U492" s="14">
        <v>109647.00705882352</v>
      </c>
    </row>
    <row r="493" spans="1:21" ht="30" x14ac:dyDescent="0.25">
      <c r="A493" s="11" t="s">
        <v>1453</v>
      </c>
      <c r="B493" s="16" t="s">
        <v>1454</v>
      </c>
      <c r="C493" s="16" t="s">
        <v>5</v>
      </c>
      <c r="D493" s="11" t="s">
        <v>1455</v>
      </c>
      <c r="E493" s="10">
        <v>37072</v>
      </c>
      <c r="F493" s="10">
        <v>1992</v>
      </c>
      <c r="G493" s="11" t="s">
        <v>94</v>
      </c>
      <c r="H493" s="12">
        <v>11822</v>
      </c>
      <c r="I493" s="12">
        <v>2400</v>
      </c>
      <c r="J493" s="10" t="s">
        <v>30</v>
      </c>
      <c r="K493" s="21">
        <v>16</v>
      </c>
      <c r="L493" s="14">
        <v>38400</v>
      </c>
      <c r="M493" s="15">
        <v>0.1</v>
      </c>
      <c r="N493" s="14">
        <v>34560</v>
      </c>
      <c r="O493" s="15">
        <v>0.56842749999999986</v>
      </c>
      <c r="P493" s="14">
        <v>14915.145600000003</v>
      </c>
      <c r="Q493" s="15">
        <v>8.5000000000000006E-2</v>
      </c>
      <c r="R493" s="21">
        <v>73.113458823529427</v>
      </c>
      <c r="S493" s="13">
        <v>2222</v>
      </c>
      <c r="T493" s="14">
        <v>6666</v>
      </c>
      <c r="U493" s="14">
        <v>182138.30117647065</v>
      </c>
    </row>
    <row r="494" spans="1:21" x14ac:dyDescent="0.25">
      <c r="A494" s="11" t="s">
        <v>1456</v>
      </c>
      <c r="B494" s="16" t="s">
        <v>1456</v>
      </c>
      <c r="C494" s="16" t="s">
        <v>4</v>
      </c>
      <c r="D494" s="11" t="s">
        <v>1457</v>
      </c>
      <c r="E494" s="10">
        <v>37069</v>
      </c>
      <c r="F494" s="10">
        <v>1981</v>
      </c>
      <c r="G494" s="11" t="s">
        <v>29</v>
      </c>
      <c r="H494" s="12">
        <v>31051</v>
      </c>
      <c r="I494" s="12">
        <v>10900</v>
      </c>
      <c r="J494" s="10" t="s">
        <v>30</v>
      </c>
      <c r="K494" s="21">
        <v>12.8</v>
      </c>
      <c r="L494" s="14">
        <v>139520</v>
      </c>
      <c r="M494" s="15">
        <v>0.1</v>
      </c>
      <c r="N494" s="14">
        <v>125568</v>
      </c>
      <c r="O494" s="15">
        <v>0.49154999999999999</v>
      </c>
      <c r="P494" s="14">
        <v>63845.049599999998</v>
      </c>
      <c r="Q494" s="15">
        <v>8.5000000000000006E-2</v>
      </c>
      <c r="R494" s="21">
        <v>68.909929411764693</v>
      </c>
      <c r="S494" s="13">
        <v>0</v>
      </c>
      <c r="T494" s="14">
        <v>0</v>
      </c>
      <c r="U494" s="14">
        <v>751118.23058823519</v>
      </c>
    </row>
    <row r="495" spans="1:21" x14ac:dyDescent="0.25">
      <c r="A495" s="11" t="s">
        <v>1458</v>
      </c>
      <c r="B495" s="16" t="s">
        <v>1458</v>
      </c>
      <c r="C495" s="16" t="s">
        <v>4</v>
      </c>
      <c r="D495" s="11" t="s">
        <v>1459</v>
      </c>
      <c r="E495" s="10">
        <v>37118</v>
      </c>
      <c r="F495" s="10">
        <v>1975</v>
      </c>
      <c r="G495" s="11" t="s">
        <v>32</v>
      </c>
      <c r="H495" s="12">
        <v>32207</v>
      </c>
      <c r="I495" s="12">
        <v>4362</v>
      </c>
      <c r="J495" s="10" t="s">
        <v>30</v>
      </c>
      <c r="K495" s="21">
        <v>17.82</v>
      </c>
      <c r="L495" s="14">
        <v>77730.84</v>
      </c>
      <c r="M495" s="15">
        <v>0.1</v>
      </c>
      <c r="N495" s="14">
        <v>69957.755999999994</v>
      </c>
      <c r="O495" s="15">
        <v>0.49154999999999999</v>
      </c>
      <c r="P495" s="14">
        <v>35570.0210382</v>
      </c>
      <c r="Q495" s="15">
        <v>0.08</v>
      </c>
      <c r="R495" s="21">
        <v>101.93151374999999</v>
      </c>
      <c r="S495" s="13">
        <v>14759</v>
      </c>
      <c r="T495" s="14">
        <v>44277</v>
      </c>
      <c r="U495" s="14">
        <v>488902.26297749998</v>
      </c>
    </row>
    <row r="496" spans="1:21" x14ac:dyDescent="0.25">
      <c r="A496" s="11" t="s">
        <v>1460</v>
      </c>
      <c r="B496" s="16" t="s">
        <v>1460</v>
      </c>
      <c r="C496" s="16" t="s">
        <v>4</v>
      </c>
      <c r="D496" s="11" t="s">
        <v>1461</v>
      </c>
      <c r="E496" s="10">
        <v>37180</v>
      </c>
      <c r="F496" s="10">
        <v>1950</v>
      </c>
      <c r="G496" s="11" t="s">
        <v>35</v>
      </c>
      <c r="H496" s="12">
        <v>4085</v>
      </c>
      <c r="I496" s="12">
        <v>1500</v>
      </c>
      <c r="J496" s="10" t="s">
        <v>30</v>
      </c>
      <c r="K496" s="21">
        <v>18</v>
      </c>
      <c r="L496" s="14">
        <v>27000</v>
      </c>
      <c r="M496" s="15">
        <v>0.15</v>
      </c>
      <c r="N496" s="14">
        <v>22950</v>
      </c>
      <c r="O496" s="15">
        <v>0.74906249999999996</v>
      </c>
      <c r="P496" s="14">
        <v>5759.015625</v>
      </c>
      <c r="Q496" s="15">
        <v>0.09</v>
      </c>
      <c r="R496" s="21">
        <v>42.659374999999997</v>
      </c>
      <c r="S496" s="13">
        <v>0</v>
      </c>
      <c r="T496" s="14">
        <v>0</v>
      </c>
      <c r="U496" s="14">
        <v>63989.062499999993</v>
      </c>
    </row>
    <row r="497" spans="1:21" ht="30" x14ac:dyDescent="0.25">
      <c r="A497" s="11" t="s">
        <v>1462</v>
      </c>
      <c r="B497" s="16" t="s">
        <v>1463</v>
      </c>
      <c r="C497" s="16" t="s">
        <v>5</v>
      </c>
      <c r="D497" s="11" t="s">
        <v>1464</v>
      </c>
      <c r="E497" s="10">
        <v>37180</v>
      </c>
      <c r="F497" s="10">
        <v>1956</v>
      </c>
      <c r="G497" s="11" t="s">
        <v>35</v>
      </c>
      <c r="H497" s="12">
        <v>7213</v>
      </c>
      <c r="I497" s="12">
        <v>2429</v>
      </c>
      <c r="J497" s="10" t="s">
        <v>30</v>
      </c>
      <c r="K497" s="21">
        <v>18</v>
      </c>
      <c r="L497" s="14">
        <v>43722</v>
      </c>
      <c r="M497" s="15">
        <v>0.15</v>
      </c>
      <c r="N497" s="14">
        <v>37163.699999999997</v>
      </c>
      <c r="O497" s="15">
        <v>0.74906249999999996</v>
      </c>
      <c r="P497" s="14">
        <v>9325.7659687500018</v>
      </c>
      <c r="Q497" s="15">
        <v>0.09</v>
      </c>
      <c r="R497" s="21">
        <v>42.659375000000011</v>
      </c>
      <c r="S497" s="13">
        <v>0</v>
      </c>
      <c r="T497" s="14">
        <v>0</v>
      </c>
      <c r="U497" s="14">
        <v>103619.62187500004</v>
      </c>
    </row>
    <row r="498" spans="1:21" x14ac:dyDescent="0.25">
      <c r="A498" s="11" t="s">
        <v>1465</v>
      </c>
      <c r="B498" s="16" t="s">
        <v>1465</v>
      </c>
      <c r="C498" s="16" t="s">
        <v>4</v>
      </c>
      <c r="D498" s="11" t="s">
        <v>1466</v>
      </c>
      <c r="E498" s="10">
        <v>37286</v>
      </c>
      <c r="F498" s="10">
        <v>1958</v>
      </c>
      <c r="G498" s="11" t="s">
        <v>35</v>
      </c>
      <c r="H498" s="12">
        <v>3125</v>
      </c>
      <c r="I498" s="12">
        <v>1760</v>
      </c>
      <c r="J498" s="10" t="s">
        <v>30</v>
      </c>
      <c r="K498" s="21">
        <v>18</v>
      </c>
      <c r="L498" s="14">
        <v>31680</v>
      </c>
      <c r="M498" s="15">
        <v>0.15</v>
      </c>
      <c r="N498" s="14">
        <v>26928</v>
      </c>
      <c r="O498" s="15">
        <v>0.74906249999999996</v>
      </c>
      <c r="P498" s="14">
        <v>6757.2450000000026</v>
      </c>
      <c r="Q498" s="15">
        <v>0.09</v>
      </c>
      <c r="R498" s="21">
        <v>42.659375000000018</v>
      </c>
      <c r="S498" s="13">
        <v>0</v>
      </c>
      <c r="T498" s="14">
        <v>0</v>
      </c>
      <c r="U498" s="14">
        <v>75080.500000000029</v>
      </c>
    </row>
    <row r="499" spans="1:21" x14ac:dyDescent="0.25">
      <c r="A499" s="11" t="s">
        <v>1467</v>
      </c>
      <c r="B499" s="16" t="s">
        <v>1467</v>
      </c>
      <c r="C499" s="16" t="s">
        <v>4</v>
      </c>
      <c r="D499" s="11" t="s">
        <v>1468</v>
      </c>
      <c r="E499" s="10">
        <v>37180</v>
      </c>
      <c r="F499" s="10">
        <v>1960</v>
      </c>
      <c r="G499" s="11" t="s">
        <v>35</v>
      </c>
      <c r="H499" s="12">
        <v>3125</v>
      </c>
      <c r="I499" s="12">
        <v>1250</v>
      </c>
      <c r="J499" s="10" t="s">
        <v>30</v>
      </c>
      <c r="K499" s="21">
        <v>18</v>
      </c>
      <c r="L499" s="14">
        <v>22500</v>
      </c>
      <c r="M499" s="15">
        <v>0.15</v>
      </c>
      <c r="N499" s="14">
        <v>19125</v>
      </c>
      <c r="O499" s="15">
        <v>0.74906249999999996</v>
      </c>
      <c r="P499" s="14">
        <v>4799.1796875</v>
      </c>
      <c r="Q499" s="15">
        <v>0.09</v>
      </c>
      <c r="R499" s="21">
        <v>42.659374999999997</v>
      </c>
      <c r="S499" s="13">
        <v>0</v>
      </c>
      <c r="T499" s="14">
        <v>0</v>
      </c>
      <c r="U499" s="14">
        <v>53324.21875</v>
      </c>
    </row>
    <row r="500" spans="1:21" ht="30" x14ac:dyDescent="0.25">
      <c r="A500" s="11" t="s">
        <v>1469</v>
      </c>
      <c r="B500" s="16" t="s">
        <v>1470</v>
      </c>
      <c r="C500" s="16" t="s">
        <v>118</v>
      </c>
      <c r="D500" s="11" t="s">
        <v>1471</v>
      </c>
      <c r="E500" s="10">
        <v>37031</v>
      </c>
      <c r="F500" s="10">
        <v>1962</v>
      </c>
      <c r="G500" s="11" t="s">
        <v>31</v>
      </c>
      <c r="H500" s="12">
        <v>16712</v>
      </c>
      <c r="I500" s="12">
        <v>3013</v>
      </c>
      <c r="J500" s="10" t="s">
        <v>30</v>
      </c>
      <c r="K500" s="21">
        <v>18</v>
      </c>
      <c r="L500" s="14">
        <v>54234</v>
      </c>
      <c r="M500" s="15">
        <v>0.15</v>
      </c>
      <c r="N500" s="14">
        <v>46098.9</v>
      </c>
      <c r="O500" s="15">
        <v>0.68760249999999989</v>
      </c>
      <c r="P500" s="14">
        <v>14401.181112750004</v>
      </c>
      <c r="Q500" s="15">
        <v>0.09</v>
      </c>
      <c r="R500" s="21">
        <v>53.107575000000018</v>
      </c>
      <c r="S500" s="13">
        <v>4660</v>
      </c>
      <c r="T500" s="14">
        <v>13980</v>
      </c>
      <c r="U500" s="14">
        <v>173993.12347500006</v>
      </c>
    </row>
    <row r="501" spans="1:21" ht="105" x14ac:dyDescent="0.25">
      <c r="A501" s="11" t="s">
        <v>1472</v>
      </c>
      <c r="B501" s="16" t="s">
        <v>1473</v>
      </c>
      <c r="C501" s="16" t="s">
        <v>1474</v>
      </c>
      <c r="D501" s="11" t="s">
        <v>1475</v>
      </c>
      <c r="E501" s="10">
        <v>37034</v>
      </c>
      <c r="F501" s="10">
        <v>1992</v>
      </c>
      <c r="G501" s="11" t="s">
        <v>29</v>
      </c>
      <c r="H501" s="12">
        <v>22920</v>
      </c>
      <c r="I501" s="12">
        <v>9940</v>
      </c>
      <c r="J501" s="10" t="s">
        <v>30</v>
      </c>
      <c r="K501" s="21">
        <v>14.4</v>
      </c>
      <c r="L501" s="14">
        <v>143136</v>
      </c>
      <c r="M501" s="15">
        <v>0.1</v>
      </c>
      <c r="N501" s="14">
        <v>128822.39999999999</v>
      </c>
      <c r="O501" s="15">
        <v>0.60139750000000003</v>
      </c>
      <c r="P501" s="14">
        <v>51348.930696000003</v>
      </c>
      <c r="Q501" s="15">
        <v>8.5000000000000006E-2</v>
      </c>
      <c r="R501" s="21">
        <v>60.775157647058819</v>
      </c>
      <c r="S501" s="13">
        <v>0</v>
      </c>
      <c r="T501" s="14">
        <v>0</v>
      </c>
      <c r="U501" s="14">
        <v>604105.06701176462</v>
      </c>
    </row>
    <row r="502" spans="1:21" x14ac:dyDescent="0.25">
      <c r="A502" s="11" t="s">
        <v>1476</v>
      </c>
      <c r="B502" s="16" t="s">
        <v>1476</v>
      </c>
      <c r="C502" s="16" t="s">
        <v>4</v>
      </c>
      <c r="D502" s="11" t="s">
        <v>1477</v>
      </c>
      <c r="E502" s="10">
        <v>37301</v>
      </c>
      <c r="F502" s="10">
        <v>1974</v>
      </c>
      <c r="G502" s="11" t="s">
        <v>32</v>
      </c>
      <c r="H502" s="12">
        <v>50682</v>
      </c>
      <c r="I502" s="12">
        <v>7334</v>
      </c>
      <c r="J502" s="10" t="s">
        <v>30</v>
      </c>
      <c r="K502" s="21">
        <v>16.2</v>
      </c>
      <c r="L502" s="14">
        <v>118810.8</v>
      </c>
      <c r="M502" s="15">
        <v>0.1</v>
      </c>
      <c r="N502" s="14">
        <v>106929.72</v>
      </c>
      <c r="O502" s="15">
        <v>0.71525250000000007</v>
      </c>
      <c r="P502" s="14">
        <v>30447.97044569999</v>
      </c>
      <c r="Q502" s="15">
        <v>0.08</v>
      </c>
      <c r="R502" s="21">
        <v>51.895231874999986</v>
      </c>
      <c r="S502" s="13">
        <v>21346</v>
      </c>
      <c r="T502" s="14">
        <v>64038</v>
      </c>
      <c r="U502" s="14">
        <v>444637.63057124981</v>
      </c>
    </row>
    <row r="503" spans="1:21" x14ac:dyDescent="0.25">
      <c r="A503" s="11" t="s">
        <v>1478</v>
      </c>
      <c r="B503" s="16" t="s">
        <v>1478</v>
      </c>
      <c r="C503" s="16" t="s">
        <v>4</v>
      </c>
      <c r="D503" s="11" t="s">
        <v>1479</v>
      </c>
      <c r="E503" s="10">
        <v>37128</v>
      </c>
      <c r="F503" s="10">
        <v>1954</v>
      </c>
      <c r="G503" s="11" t="s">
        <v>47</v>
      </c>
      <c r="H503" s="12">
        <v>18101</v>
      </c>
      <c r="I503" s="12">
        <v>2100</v>
      </c>
      <c r="J503" s="10" t="s">
        <v>30</v>
      </c>
      <c r="K503" s="21">
        <v>16</v>
      </c>
      <c r="L503" s="14">
        <v>33600</v>
      </c>
      <c r="M503" s="15">
        <v>0.15</v>
      </c>
      <c r="N503" s="14">
        <v>28560</v>
      </c>
      <c r="O503" s="15">
        <v>0.56842749999999986</v>
      </c>
      <c r="P503" s="14">
        <v>12325.710600000004</v>
      </c>
      <c r="Q503" s="15">
        <v>0.09</v>
      </c>
      <c r="R503" s="21">
        <v>65.215400000000031</v>
      </c>
      <c r="S503" s="13">
        <v>9701</v>
      </c>
      <c r="T503" s="14">
        <v>29103</v>
      </c>
      <c r="U503" s="14">
        <v>166055.34000000003</v>
      </c>
    </row>
    <row r="504" spans="1:21" ht="30" x14ac:dyDescent="0.25">
      <c r="A504" s="11" t="s">
        <v>1480</v>
      </c>
      <c r="B504" s="16" t="s">
        <v>1480</v>
      </c>
      <c r="C504" s="16" t="s">
        <v>1481</v>
      </c>
      <c r="D504" s="11" t="s">
        <v>1482</v>
      </c>
      <c r="E504" s="10">
        <v>37167</v>
      </c>
      <c r="F504" s="10">
        <v>2010</v>
      </c>
      <c r="G504" s="11" t="s">
        <v>94</v>
      </c>
      <c r="H504" s="12">
        <v>13901</v>
      </c>
      <c r="I504" s="12">
        <v>3680</v>
      </c>
      <c r="J504" s="10" t="s">
        <v>30</v>
      </c>
      <c r="K504" s="21">
        <v>17.600000000000001</v>
      </c>
      <c r="L504" s="14">
        <v>64768.000000000007</v>
      </c>
      <c r="M504" s="15">
        <v>0.1</v>
      </c>
      <c r="N504" s="14">
        <v>58291.199999999997</v>
      </c>
      <c r="O504" s="15">
        <v>0.65785249999999995</v>
      </c>
      <c r="P504" s="14">
        <v>19944.188352000005</v>
      </c>
      <c r="Q504" s="15">
        <v>8.5000000000000006E-2</v>
      </c>
      <c r="R504" s="21">
        <v>63.760192941176477</v>
      </c>
      <c r="S504" s="13">
        <v>0</v>
      </c>
      <c r="T504" s="14">
        <v>0</v>
      </c>
      <c r="U504" s="14">
        <v>234637.51002352944</v>
      </c>
    </row>
    <row r="505" spans="1:21" x14ac:dyDescent="0.25">
      <c r="A505" s="11" t="s">
        <v>1483</v>
      </c>
      <c r="B505" s="16" t="s">
        <v>1483</v>
      </c>
      <c r="C505" s="16" t="s">
        <v>4</v>
      </c>
      <c r="D505" s="11" t="s">
        <v>1484</v>
      </c>
      <c r="E505" s="10">
        <v>37038</v>
      </c>
      <c r="F505" s="10">
        <v>1970</v>
      </c>
      <c r="G505" s="11" t="s">
        <v>33</v>
      </c>
      <c r="H505" s="12">
        <v>42558</v>
      </c>
      <c r="I505" s="12">
        <v>3360</v>
      </c>
      <c r="J505" s="10" t="s">
        <v>30</v>
      </c>
      <c r="K505" s="21">
        <v>23</v>
      </c>
      <c r="L505" s="14">
        <v>77280</v>
      </c>
      <c r="M505" s="15">
        <v>0.05</v>
      </c>
      <c r="N505" s="14">
        <v>73416</v>
      </c>
      <c r="O505" s="15">
        <v>0.53102749999999999</v>
      </c>
      <c r="P505" s="14">
        <v>34430.085059999998</v>
      </c>
      <c r="Q505" s="15">
        <v>6.25E-2</v>
      </c>
      <c r="R505" s="21">
        <v>163.95278599999995</v>
      </c>
      <c r="S505" s="13">
        <v>29118</v>
      </c>
      <c r="T505" s="14">
        <v>87354</v>
      </c>
      <c r="U505" s="14">
        <v>638235.36095999996</v>
      </c>
    </row>
    <row r="506" spans="1:21" x14ac:dyDescent="0.25">
      <c r="A506" s="11" t="s">
        <v>1485</v>
      </c>
      <c r="B506" s="16" t="s">
        <v>1485</v>
      </c>
      <c r="C506" s="16" t="s">
        <v>4</v>
      </c>
      <c r="D506" s="11" t="s">
        <v>1486</v>
      </c>
      <c r="E506" s="10">
        <v>37035</v>
      </c>
      <c r="F506" s="10">
        <v>1965</v>
      </c>
      <c r="G506" s="11" t="s">
        <v>94</v>
      </c>
      <c r="H506" s="12">
        <v>3060</v>
      </c>
      <c r="I506" s="12">
        <v>2200</v>
      </c>
      <c r="J506" s="10" t="s">
        <v>30</v>
      </c>
      <c r="K506" s="21">
        <v>16</v>
      </c>
      <c r="L506" s="14">
        <v>35200</v>
      </c>
      <c r="M506" s="15">
        <v>0.1</v>
      </c>
      <c r="N506" s="14">
        <v>31680</v>
      </c>
      <c r="O506" s="15">
        <v>0.68851249999999997</v>
      </c>
      <c r="P506" s="14">
        <v>9867.9240000000027</v>
      </c>
      <c r="Q506" s="15">
        <v>8.5000000000000006E-2</v>
      </c>
      <c r="R506" s="21">
        <v>52.769647058823537</v>
      </c>
      <c r="S506" s="13">
        <v>0</v>
      </c>
      <c r="T506" s="14">
        <v>0</v>
      </c>
      <c r="U506" s="14">
        <v>116093.2235294118</v>
      </c>
    </row>
    <row r="507" spans="1:21" ht="45" x14ac:dyDescent="0.25">
      <c r="A507" s="11" t="s">
        <v>1487</v>
      </c>
      <c r="B507" s="16" t="s">
        <v>1488</v>
      </c>
      <c r="C507" s="16" t="s">
        <v>122</v>
      </c>
      <c r="D507" s="11" t="s">
        <v>1489</v>
      </c>
      <c r="E507" s="10">
        <v>37054</v>
      </c>
      <c r="F507" s="10">
        <v>1980</v>
      </c>
      <c r="G507" s="11" t="s">
        <v>94</v>
      </c>
      <c r="H507" s="12">
        <v>10028</v>
      </c>
      <c r="I507" s="12">
        <v>3200</v>
      </c>
      <c r="J507" s="10" t="s">
        <v>30</v>
      </c>
      <c r="K507" s="21">
        <v>16</v>
      </c>
      <c r="L507" s="14">
        <v>51200</v>
      </c>
      <c r="M507" s="15">
        <v>0.1</v>
      </c>
      <c r="N507" s="14">
        <v>46080</v>
      </c>
      <c r="O507" s="15">
        <v>0.67075000000000007</v>
      </c>
      <c r="P507" s="14">
        <v>15171.839999999997</v>
      </c>
      <c r="Q507" s="15">
        <v>8.5000000000000006E-2</v>
      </c>
      <c r="R507" s="21">
        <v>55.778823529411746</v>
      </c>
      <c r="S507" s="13">
        <v>0</v>
      </c>
      <c r="T507" s="14">
        <v>0</v>
      </c>
      <c r="U507" s="14">
        <v>178492.23529411759</v>
      </c>
    </row>
    <row r="508" spans="1:21" ht="165" x14ac:dyDescent="0.25">
      <c r="A508" s="11" t="s">
        <v>1490</v>
      </c>
      <c r="B508" s="16" t="s">
        <v>1491</v>
      </c>
      <c r="C508" s="16" t="s">
        <v>1492</v>
      </c>
      <c r="D508" s="11" t="s">
        <v>1493</v>
      </c>
      <c r="E508" s="10">
        <v>37026</v>
      </c>
      <c r="F508" s="10">
        <v>1972</v>
      </c>
      <c r="G508" s="11" t="s">
        <v>29</v>
      </c>
      <c r="H508" s="12">
        <v>35578</v>
      </c>
      <c r="I508" s="12">
        <v>12300</v>
      </c>
      <c r="J508" s="10" t="s">
        <v>30</v>
      </c>
      <c r="K508" s="21">
        <v>12.8</v>
      </c>
      <c r="L508" s="14">
        <v>157440</v>
      </c>
      <c r="M508" s="15">
        <v>0.1</v>
      </c>
      <c r="N508" s="14">
        <v>141696</v>
      </c>
      <c r="O508" s="15">
        <v>0.63454250000000001</v>
      </c>
      <c r="P508" s="14">
        <v>51783.865919999997</v>
      </c>
      <c r="Q508" s="15">
        <v>8.5000000000000006E-2</v>
      </c>
      <c r="R508" s="21">
        <v>49.530239999999992</v>
      </c>
      <c r="S508" s="13">
        <v>0</v>
      </c>
      <c r="T508" s="14">
        <v>0</v>
      </c>
      <c r="U508" s="14">
        <v>609221.95199999993</v>
      </c>
    </row>
    <row r="509" spans="1:21" x14ac:dyDescent="0.25">
      <c r="A509" s="11" t="s">
        <v>1494</v>
      </c>
      <c r="B509" s="16" t="s">
        <v>1494</v>
      </c>
      <c r="C509" s="16" t="s">
        <v>4</v>
      </c>
      <c r="D509" s="11" t="s">
        <v>1495</v>
      </c>
      <c r="E509" s="10">
        <v>37207</v>
      </c>
      <c r="F509" s="10">
        <v>1924</v>
      </c>
      <c r="G509" s="11" t="s">
        <v>94</v>
      </c>
      <c r="H509" s="12">
        <v>5000</v>
      </c>
      <c r="I509" s="12">
        <v>2800</v>
      </c>
      <c r="J509" s="10" t="s">
        <v>30</v>
      </c>
      <c r="K509" s="21">
        <v>16</v>
      </c>
      <c r="L509" s="14">
        <v>44800</v>
      </c>
      <c r="M509" s="15">
        <v>0.1</v>
      </c>
      <c r="N509" s="14">
        <v>40320</v>
      </c>
      <c r="O509" s="15">
        <v>0.69045500000000004</v>
      </c>
      <c r="P509" s="14">
        <v>12480.854399999997</v>
      </c>
      <c r="Q509" s="15">
        <v>8.5000000000000006E-2</v>
      </c>
      <c r="R509" s="21">
        <v>52.440564705882331</v>
      </c>
      <c r="S509" s="13">
        <v>0</v>
      </c>
      <c r="T509" s="14">
        <v>0</v>
      </c>
      <c r="U509" s="14">
        <v>146833.58117647053</v>
      </c>
    </row>
    <row r="510" spans="1:21" x14ac:dyDescent="0.25">
      <c r="A510" s="11" t="s">
        <v>1496</v>
      </c>
      <c r="B510" s="16" t="s">
        <v>1496</v>
      </c>
      <c r="C510" s="16" t="s">
        <v>4</v>
      </c>
      <c r="D510" s="11" t="s">
        <v>1497</v>
      </c>
      <c r="E510" s="10">
        <v>37031</v>
      </c>
      <c r="F510" s="10">
        <v>1976</v>
      </c>
      <c r="G510" s="11" t="s">
        <v>94</v>
      </c>
      <c r="H510" s="12">
        <v>15487</v>
      </c>
      <c r="I510" s="12">
        <v>2135</v>
      </c>
      <c r="J510" s="10" t="s">
        <v>30</v>
      </c>
      <c r="K510" s="21">
        <v>16</v>
      </c>
      <c r="L510" s="14">
        <v>34160</v>
      </c>
      <c r="M510" s="15">
        <v>0.1</v>
      </c>
      <c r="N510" s="14">
        <v>30744</v>
      </c>
      <c r="O510" s="15">
        <v>0.68760249999999989</v>
      </c>
      <c r="P510" s="14">
        <v>9604.3487400000049</v>
      </c>
      <c r="Q510" s="15">
        <v>8.5000000000000006E-2</v>
      </c>
      <c r="R510" s="21">
        <v>52.92381176470591</v>
      </c>
      <c r="S510" s="13">
        <v>6947</v>
      </c>
      <c r="T510" s="14">
        <v>20841</v>
      </c>
      <c r="U510" s="14">
        <v>133833.3381176471</v>
      </c>
    </row>
    <row r="511" spans="1:21" x14ac:dyDescent="0.25">
      <c r="A511" s="11" t="s">
        <v>1498</v>
      </c>
      <c r="B511" s="16" t="s">
        <v>1498</v>
      </c>
      <c r="C511" s="16" t="s">
        <v>4</v>
      </c>
      <c r="D511" s="11" t="s">
        <v>1499</v>
      </c>
      <c r="E511" s="10">
        <v>37255</v>
      </c>
      <c r="F511" s="10">
        <v>1962</v>
      </c>
      <c r="G511" s="11" t="s">
        <v>94</v>
      </c>
      <c r="H511" s="12">
        <v>14019</v>
      </c>
      <c r="I511" s="12">
        <v>1622</v>
      </c>
      <c r="J511" s="10" t="s">
        <v>30</v>
      </c>
      <c r="K511" s="21">
        <v>16</v>
      </c>
      <c r="L511" s="14">
        <v>25952</v>
      </c>
      <c r="M511" s="15">
        <v>0.1</v>
      </c>
      <c r="N511" s="14">
        <v>23356.799999999999</v>
      </c>
      <c r="O511" s="15">
        <v>0.69350000000000001</v>
      </c>
      <c r="P511" s="14">
        <v>7158.859199999999</v>
      </c>
      <c r="Q511" s="15">
        <v>8.5000000000000006E-2</v>
      </c>
      <c r="R511" s="21">
        <v>51.924705882352931</v>
      </c>
      <c r="S511" s="13">
        <v>7531</v>
      </c>
      <c r="T511" s="14">
        <v>22593</v>
      </c>
      <c r="U511" s="14">
        <v>106814.87294117644</v>
      </c>
    </row>
    <row r="512" spans="1:21" ht="30" x14ac:dyDescent="0.25">
      <c r="A512" s="11" t="s">
        <v>1500</v>
      </c>
      <c r="B512" s="16" t="s">
        <v>1501</v>
      </c>
      <c r="C512" s="16" t="s">
        <v>5</v>
      </c>
      <c r="D512" s="11" t="s">
        <v>1502</v>
      </c>
      <c r="E512" s="10">
        <v>37255</v>
      </c>
      <c r="F512" s="10">
        <v>1962</v>
      </c>
      <c r="G512" s="11" t="s">
        <v>94</v>
      </c>
      <c r="H512" s="12">
        <v>6200</v>
      </c>
      <c r="I512" s="12">
        <v>2880</v>
      </c>
      <c r="J512" s="10" t="s">
        <v>30</v>
      </c>
      <c r="K512" s="21">
        <v>16</v>
      </c>
      <c r="L512" s="14">
        <v>46080</v>
      </c>
      <c r="M512" s="15">
        <v>0.1</v>
      </c>
      <c r="N512" s="14">
        <v>41472</v>
      </c>
      <c r="O512" s="15">
        <v>0.69350000000000001</v>
      </c>
      <c r="P512" s="14">
        <v>12711.168</v>
      </c>
      <c r="Q512" s="15">
        <v>8.5000000000000006E-2</v>
      </c>
      <c r="R512" s="21">
        <v>51.924705882352939</v>
      </c>
      <c r="S512" s="13">
        <v>0</v>
      </c>
      <c r="T512" s="14">
        <v>0</v>
      </c>
      <c r="U512" s="14">
        <v>149543.15294117646</v>
      </c>
    </row>
    <row r="513" spans="1:21" x14ac:dyDescent="0.25">
      <c r="A513" s="11" t="s">
        <v>1503</v>
      </c>
      <c r="B513" s="16" t="s">
        <v>1503</v>
      </c>
      <c r="C513" s="16" t="s">
        <v>4</v>
      </c>
      <c r="D513" s="11" t="s">
        <v>1504</v>
      </c>
      <c r="E513" s="10">
        <v>37268</v>
      </c>
      <c r="F513" s="10">
        <v>1956</v>
      </c>
      <c r="G513" s="11" t="s">
        <v>31</v>
      </c>
      <c r="H513" s="12">
        <v>16914</v>
      </c>
      <c r="I513" s="12">
        <v>3944</v>
      </c>
      <c r="J513" s="10" t="s">
        <v>30</v>
      </c>
      <c r="K513" s="21">
        <v>18</v>
      </c>
      <c r="L513" s="14">
        <v>70992</v>
      </c>
      <c r="M513" s="15">
        <v>0.15</v>
      </c>
      <c r="N513" s="14">
        <v>60343.199999999997</v>
      </c>
      <c r="O513" s="15">
        <v>0.49154999999999999</v>
      </c>
      <c r="P513" s="14">
        <v>30681.500039999999</v>
      </c>
      <c r="Q513" s="15">
        <v>0.09</v>
      </c>
      <c r="R513" s="21">
        <v>86.436499999999995</v>
      </c>
      <c r="S513" s="13">
        <v>1138</v>
      </c>
      <c r="T513" s="14">
        <v>3414</v>
      </c>
      <c r="U513" s="14">
        <v>344319.55599999998</v>
      </c>
    </row>
    <row r="514" spans="1:21" x14ac:dyDescent="0.25">
      <c r="A514" s="11" t="s">
        <v>1505</v>
      </c>
      <c r="B514" s="16" t="s">
        <v>1505</v>
      </c>
      <c r="C514" s="16" t="s">
        <v>4</v>
      </c>
      <c r="D514" s="11" t="s">
        <v>1506</v>
      </c>
      <c r="E514" s="10">
        <v>37128</v>
      </c>
      <c r="F514" s="10">
        <v>1971</v>
      </c>
      <c r="G514" s="11" t="s">
        <v>31</v>
      </c>
      <c r="H514" s="12">
        <v>23424</v>
      </c>
      <c r="I514" s="12">
        <v>2136</v>
      </c>
      <c r="J514" s="10" t="s">
        <v>30</v>
      </c>
      <c r="K514" s="21">
        <v>18</v>
      </c>
      <c r="L514" s="14">
        <v>38448</v>
      </c>
      <c r="M514" s="15">
        <v>0.15</v>
      </c>
      <c r="N514" s="14">
        <v>32680.799999999999</v>
      </c>
      <c r="O514" s="15">
        <v>0.56842749999999986</v>
      </c>
      <c r="P514" s="14">
        <v>14104.134558000003</v>
      </c>
      <c r="Q514" s="15">
        <v>0.09</v>
      </c>
      <c r="R514" s="21">
        <v>73.367325000000037</v>
      </c>
      <c r="S514" s="13">
        <v>14880</v>
      </c>
      <c r="T514" s="14">
        <v>44640</v>
      </c>
      <c r="U514" s="14">
        <v>201352.60620000007</v>
      </c>
    </row>
    <row r="515" spans="1:21" x14ac:dyDescent="0.25">
      <c r="A515" s="11" t="s">
        <v>1507</v>
      </c>
      <c r="B515" s="16" t="s">
        <v>1507</v>
      </c>
      <c r="C515" s="16" t="s">
        <v>147</v>
      </c>
      <c r="D515" s="11" t="s">
        <v>1508</v>
      </c>
      <c r="E515" s="10">
        <v>37111</v>
      </c>
      <c r="F515" s="10">
        <v>1967</v>
      </c>
      <c r="G515" s="11" t="s">
        <v>94</v>
      </c>
      <c r="H515" s="12">
        <v>63761</v>
      </c>
      <c r="I515" s="12">
        <v>10422</v>
      </c>
      <c r="J515" s="10" t="s">
        <v>30</v>
      </c>
      <c r="K515" s="21">
        <v>12.8</v>
      </c>
      <c r="L515" s="14">
        <v>133401.60000000001</v>
      </c>
      <c r="M515" s="15">
        <v>0.1</v>
      </c>
      <c r="N515" s="14">
        <v>120061.44</v>
      </c>
      <c r="O515" s="15">
        <v>0.69350000000000001</v>
      </c>
      <c r="P515" s="14">
        <v>36798.831359999996</v>
      </c>
      <c r="Q515" s="15">
        <v>8.5000000000000006E-2</v>
      </c>
      <c r="R515" s="21">
        <v>41.539764705882341</v>
      </c>
      <c r="S515" s="13">
        <v>22073</v>
      </c>
      <c r="T515" s="14">
        <v>66219</v>
      </c>
      <c r="U515" s="14">
        <v>499146.42776470573</v>
      </c>
    </row>
    <row r="516" spans="1:21" ht="45" x14ac:dyDescent="0.25">
      <c r="A516" s="11" t="s">
        <v>1509</v>
      </c>
      <c r="B516" s="16" t="s">
        <v>1510</v>
      </c>
      <c r="C516" s="16" t="s">
        <v>158</v>
      </c>
      <c r="D516" s="11" t="s">
        <v>1511</v>
      </c>
      <c r="E516" s="10">
        <v>37031</v>
      </c>
      <c r="F516" s="10">
        <v>2001</v>
      </c>
      <c r="G516" s="11" t="s">
        <v>29</v>
      </c>
      <c r="H516" s="12">
        <v>18967</v>
      </c>
      <c r="I516" s="12">
        <v>8128</v>
      </c>
      <c r="J516" s="10" t="s">
        <v>30</v>
      </c>
      <c r="K516" s="21">
        <v>14.4</v>
      </c>
      <c r="L516" s="14">
        <v>117043.2</v>
      </c>
      <c r="M516" s="15">
        <v>0.1</v>
      </c>
      <c r="N516" s="14">
        <v>105338.88</v>
      </c>
      <c r="O516" s="15">
        <v>0.68760249999999989</v>
      </c>
      <c r="P516" s="14">
        <v>32907.602764800016</v>
      </c>
      <c r="Q516" s="15">
        <v>8.5000000000000006E-2</v>
      </c>
      <c r="R516" s="21">
        <v>47.631430588235311</v>
      </c>
      <c r="S516" s="13">
        <v>0</v>
      </c>
      <c r="T516" s="14">
        <v>0</v>
      </c>
      <c r="U516" s="14">
        <v>387148.26782117662</v>
      </c>
    </row>
    <row r="517" spans="1:21" ht="30" x14ac:dyDescent="0.25">
      <c r="A517" s="11" t="s">
        <v>1512</v>
      </c>
      <c r="B517" s="16" t="s">
        <v>1513</v>
      </c>
      <c r="C517" s="16" t="s">
        <v>5</v>
      </c>
      <c r="D517" s="11" t="s">
        <v>1514</v>
      </c>
      <c r="E517" s="10">
        <v>37180</v>
      </c>
      <c r="F517" s="10">
        <v>1968</v>
      </c>
      <c r="G517" s="11" t="s">
        <v>146</v>
      </c>
      <c r="H517" s="12">
        <v>6250</v>
      </c>
      <c r="I517" s="12">
        <v>2750</v>
      </c>
      <c r="J517" s="10" t="s">
        <v>30</v>
      </c>
      <c r="K517" s="21">
        <v>16</v>
      </c>
      <c r="L517" s="14">
        <v>44000</v>
      </c>
      <c r="M517" s="15">
        <v>0.1</v>
      </c>
      <c r="N517" s="14">
        <v>39600</v>
      </c>
      <c r="O517" s="15">
        <v>0.74906249999999996</v>
      </c>
      <c r="P517" s="14">
        <v>9937.125</v>
      </c>
      <c r="Q517" s="15">
        <v>8.5000000000000006E-2</v>
      </c>
      <c r="R517" s="21">
        <v>42.511764705882349</v>
      </c>
      <c r="S517" s="13">
        <v>0</v>
      </c>
      <c r="T517" s="14">
        <v>0</v>
      </c>
      <c r="U517" s="14">
        <v>116907.35294117646</v>
      </c>
    </row>
    <row r="518" spans="1:21" ht="60" x14ac:dyDescent="0.25">
      <c r="A518" s="11" t="s">
        <v>1515</v>
      </c>
      <c r="B518" s="16" t="s">
        <v>1516</v>
      </c>
      <c r="C518" s="16" t="s">
        <v>155</v>
      </c>
      <c r="D518" s="11" t="s">
        <v>1517</v>
      </c>
      <c r="E518" s="10">
        <v>37059</v>
      </c>
      <c r="F518" s="10">
        <v>2005</v>
      </c>
      <c r="G518" s="11" t="s">
        <v>31</v>
      </c>
      <c r="H518" s="12">
        <v>101526</v>
      </c>
      <c r="I518" s="12">
        <v>19755</v>
      </c>
      <c r="J518" s="10" t="s">
        <v>30</v>
      </c>
      <c r="K518" s="21">
        <v>15.840000000000002</v>
      </c>
      <c r="L518" s="14">
        <v>312919.2</v>
      </c>
      <c r="M518" s="15">
        <v>0.15</v>
      </c>
      <c r="N518" s="14">
        <v>265981.32</v>
      </c>
      <c r="O518" s="15">
        <v>0.5455025</v>
      </c>
      <c r="P518" s="14">
        <v>120887.84498670002</v>
      </c>
      <c r="Q518" s="15">
        <v>0.09</v>
      </c>
      <c r="R518" s="21">
        <v>67.992826000000008</v>
      </c>
      <c r="S518" s="13">
        <v>22506</v>
      </c>
      <c r="T518" s="14">
        <v>67518</v>
      </c>
      <c r="U518" s="14">
        <v>1410716.2776299999</v>
      </c>
    </row>
    <row r="519" spans="1:21" ht="30" x14ac:dyDescent="0.25">
      <c r="A519" s="11" t="s">
        <v>1518</v>
      </c>
      <c r="B519" s="16" t="s">
        <v>1519</v>
      </c>
      <c r="C519" s="16" t="s">
        <v>5</v>
      </c>
      <c r="D519" s="11" t="s">
        <v>1520</v>
      </c>
      <c r="E519" s="10">
        <v>37207</v>
      </c>
      <c r="F519" s="10">
        <v>1976</v>
      </c>
      <c r="G519" s="11" t="s">
        <v>94</v>
      </c>
      <c r="H519" s="12">
        <v>5303</v>
      </c>
      <c r="I519" s="12">
        <v>550</v>
      </c>
      <c r="J519" s="10" t="s">
        <v>30</v>
      </c>
      <c r="K519" s="21">
        <v>17.600000000000001</v>
      </c>
      <c r="L519" s="14">
        <v>9680</v>
      </c>
      <c r="M519" s="15">
        <v>0.1</v>
      </c>
      <c r="N519" s="14">
        <v>8712</v>
      </c>
      <c r="O519" s="15">
        <v>0.69045500000000004</v>
      </c>
      <c r="P519" s="14">
        <v>2696.7560399999993</v>
      </c>
      <c r="Q519" s="15">
        <v>8.5000000000000006E-2</v>
      </c>
      <c r="R519" s="21">
        <v>57.684621176470571</v>
      </c>
      <c r="S519" s="13">
        <v>3103</v>
      </c>
      <c r="T519" s="14">
        <v>9309</v>
      </c>
      <c r="U519" s="14">
        <v>41035.54164705881</v>
      </c>
    </row>
    <row r="520" spans="1:21" ht="30" x14ac:dyDescent="0.25">
      <c r="A520" s="11" t="s">
        <v>1521</v>
      </c>
      <c r="B520" s="16" t="s">
        <v>1522</v>
      </c>
      <c r="C520" s="16" t="s">
        <v>118</v>
      </c>
      <c r="D520" s="11" t="s">
        <v>1523</v>
      </c>
      <c r="E520" s="10">
        <v>37029</v>
      </c>
      <c r="F520" s="10">
        <v>1960</v>
      </c>
      <c r="G520" s="11" t="s">
        <v>94</v>
      </c>
      <c r="H520" s="12">
        <v>7213</v>
      </c>
      <c r="I520" s="12">
        <v>975</v>
      </c>
      <c r="J520" s="10" t="s">
        <v>30</v>
      </c>
      <c r="K520" s="21">
        <v>17.600000000000001</v>
      </c>
      <c r="L520" s="14">
        <v>17160</v>
      </c>
      <c r="M520" s="15">
        <v>0.1</v>
      </c>
      <c r="N520" s="14">
        <v>15444</v>
      </c>
      <c r="O520" s="15">
        <v>0.65188500000000005</v>
      </c>
      <c r="P520" s="14">
        <v>5376.2880599999989</v>
      </c>
      <c r="Q520" s="15">
        <v>8.5000000000000006E-2</v>
      </c>
      <c r="R520" s="21">
        <v>64.872254117647046</v>
      </c>
      <c r="S520" s="13">
        <v>3313</v>
      </c>
      <c r="T520" s="14">
        <v>9939</v>
      </c>
      <c r="U520" s="14">
        <v>73189.447764705867</v>
      </c>
    </row>
    <row r="521" spans="1:21" ht="45" x14ac:dyDescent="0.25">
      <c r="A521" s="11" t="s">
        <v>1524</v>
      </c>
      <c r="B521" s="16" t="s">
        <v>1525</v>
      </c>
      <c r="C521" s="16" t="s">
        <v>157</v>
      </c>
      <c r="D521" s="11" t="s">
        <v>1526</v>
      </c>
      <c r="E521" s="10">
        <v>37226</v>
      </c>
      <c r="F521" s="10">
        <v>1982</v>
      </c>
      <c r="G521" s="11" t="s">
        <v>32</v>
      </c>
      <c r="H521" s="12">
        <v>7875</v>
      </c>
      <c r="I521" s="12">
        <v>700</v>
      </c>
      <c r="J521" s="10" t="s">
        <v>30</v>
      </c>
      <c r="K521" s="21">
        <v>19.8</v>
      </c>
      <c r="L521" s="14">
        <v>13860</v>
      </c>
      <c r="M521" s="15">
        <v>0.1</v>
      </c>
      <c r="N521" s="14">
        <v>12474</v>
      </c>
      <c r="O521" s="15">
        <v>0.6838225</v>
      </c>
      <c r="P521" s="14">
        <v>3943.9981349999998</v>
      </c>
      <c r="Q521" s="15">
        <v>0.08</v>
      </c>
      <c r="R521" s="21">
        <v>70.428538125000003</v>
      </c>
      <c r="S521" s="13">
        <v>5075</v>
      </c>
      <c r="T521" s="14">
        <v>15225</v>
      </c>
      <c r="U521" s="14">
        <v>64524.976687499999</v>
      </c>
    </row>
    <row r="522" spans="1:21" ht="30" x14ac:dyDescent="0.25">
      <c r="A522" s="11" t="s">
        <v>1527</v>
      </c>
      <c r="B522" s="16" t="s">
        <v>1528</v>
      </c>
      <c r="C522" s="16" t="s">
        <v>118</v>
      </c>
      <c r="D522" s="11" t="s">
        <v>1529</v>
      </c>
      <c r="E522" s="10">
        <v>37059</v>
      </c>
      <c r="F522" s="10">
        <v>1995</v>
      </c>
      <c r="G522" s="11" t="s">
        <v>29</v>
      </c>
      <c r="H522" s="12">
        <v>71304</v>
      </c>
      <c r="I522" s="12">
        <v>14404</v>
      </c>
      <c r="J522" s="10" t="s">
        <v>30</v>
      </c>
      <c r="K522" s="21">
        <v>12.8</v>
      </c>
      <c r="L522" s="14">
        <v>184371.20000000001</v>
      </c>
      <c r="M522" s="15">
        <v>0.1</v>
      </c>
      <c r="N522" s="14">
        <v>165934.08000000002</v>
      </c>
      <c r="O522" s="15">
        <v>0.5455025</v>
      </c>
      <c r="P522" s="14">
        <v>75416.624524800005</v>
      </c>
      <c r="Q522" s="15">
        <v>8.5000000000000006E-2</v>
      </c>
      <c r="R522" s="21">
        <v>61.597778823529417</v>
      </c>
      <c r="S522" s="13">
        <v>13688</v>
      </c>
      <c r="T522" s="14">
        <v>41064</v>
      </c>
      <c r="U522" s="14">
        <v>928318.40617411758</v>
      </c>
    </row>
    <row r="523" spans="1:21" x14ac:dyDescent="0.25">
      <c r="A523" s="11" t="s">
        <v>1530</v>
      </c>
      <c r="B523" s="16" t="s">
        <v>1530</v>
      </c>
      <c r="C523" s="16" t="s">
        <v>4</v>
      </c>
      <c r="D523" s="11" t="s">
        <v>1531</v>
      </c>
      <c r="E523" s="10">
        <v>37026</v>
      </c>
      <c r="F523" s="10">
        <v>1979</v>
      </c>
      <c r="G523" s="11" t="s">
        <v>29</v>
      </c>
      <c r="H523" s="12">
        <v>34099</v>
      </c>
      <c r="I523" s="12">
        <v>10016</v>
      </c>
      <c r="J523" s="10" t="s">
        <v>30</v>
      </c>
      <c r="K523" s="21">
        <v>12.8</v>
      </c>
      <c r="L523" s="14">
        <v>128204.8</v>
      </c>
      <c r="M523" s="15">
        <v>0.1</v>
      </c>
      <c r="N523" s="14">
        <v>115384.32000000001</v>
      </c>
      <c r="O523" s="15">
        <v>0.63454250000000001</v>
      </c>
      <c r="P523" s="14">
        <v>42168.065126399997</v>
      </c>
      <c r="Q523" s="15">
        <v>8.5000000000000006E-2</v>
      </c>
      <c r="R523" s="21">
        <v>49.530239999999999</v>
      </c>
      <c r="S523" s="13">
        <v>0</v>
      </c>
      <c r="T523" s="14">
        <v>0</v>
      </c>
      <c r="U523" s="14">
        <v>496094.88384000002</v>
      </c>
    </row>
    <row r="524" spans="1:21" x14ac:dyDescent="0.25">
      <c r="A524" s="11" t="s">
        <v>1532</v>
      </c>
      <c r="B524" s="16" t="s">
        <v>1532</v>
      </c>
      <c r="C524" s="16" t="s">
        <v>4</v>
      </c>
      <c r="D524" s="11" t="s">
        <v>1533</v>
      </c>
      <c r="E524" s="10">
        <v>37035</v>
      </c>
      <c r="F524" s="10">
        <v>1959</v>
      </c>
      <c r="G524" s="11" t="s">
        <v>35</v>
      </c>
      <c r="H524" s="12">
        <v>9207</v>
      </c>
      <c r="I524" s="12">
        <v>1320</v>
      </c>
      <c r="J524" s="10" t="s">
        <v>30</v>
      </c>
      <c r="K524" s="21">
        <v>18</v>
      </c>
      <c r="L524" s="14">
        <v>23760</v>
      </c>
      <c r="M524" s="15">
        <v>0.15</v>
      </c>
      <c r="N524" s="14">
        <v>20196</v>
      </c>
      <c r="O524" s="15">
        <v>0.68851249999999997</v>
      </c>
      <c r="P524" s="14">
        <v>6290.8015500000001</v>
      </c>
      <c r="Q524" s="15">
        <v>0.09</v>
      </c>
      <c r="R524" s="21">
        <v>52.952874999999999</v>
      </c>
      <c r="S524" s="13">
        <v>3927</v>
      </c>
      <c r="T524" s="14">
        <v>11781</v>
      </c>
      <c r="U524" s="14">
        <v>81678.794999999998</v>
      </c>
    </row>
    <row r="525" spans="1:21" x14ac:dyDescent="0.25">
      <c r="A525" s="11" t="s">
        <v>1534</v>
      </c>
      <c r="B525" s="16" t="s">
        <v>1534</v>
      </c>
      <c r="C525" s="16" t="s">
        <v>4</v>
      </c>
      <c r="D525" s="11" t="s">
        <v>1535</v>
      </c>
      <c r="E525" s="10">
        <v>37069</v>
      </c>
      <c r="F525" s="10">
        <v>1995</v>
      </c>
      <c r="G525" s="11" t="s">
        <v>94</v>
      </c>
      <c r="H525" s="12">
        <v>59800</v>
      </c>
      <c r="I525" s="12">
        <v>13520</v>
      </c>
      <c r="J525" s="10" t="s">
        <v>30</v>
      </c>
      <c r="K525" s="21">
        <v>12.8</v>
      </c>
      <c r="L525" s="14">
        <v>173056</v>
      </c>
      <c r="M525" s="15">
        <v>0.1</v>
      </c>
      <c r="N525" s="14">
        <v>155750.39999999999</v>
      </c>
      <c r="O525" s="15">
        <v>0.49154999999999999</v>
      </c>
      <c r="P525" s="14">
        <v>79191.29088</v>
      </c>
      <c r="Q525" s="15">
        <v>8.5000000000000006E-2</v>
      </c>
      <c r="R525" s="21">
        <v>68.909929411764693</v>
      </c>
      <c r="S525" s="13">
        <v>5720</v>
      </c>
      <c r="T525" s="14">
        <v>17160</v>
      </c>
      <c r="U525" s="14">
        <v>948822.24564705871</v>
      </c>
    </row>
    <row r="526" spans="1:21" x14ac:dyDescent="0.25">
      <c r="A526" s="11" t="s">
        <v>1536</v>
      </c>
      <c r="B526" s="16" t="s">
        <v>1536</v>
      </c>
      <c r="C526" s="16" t="s">
        <v>4</v>
      </c>
      <c r="D526" s="11" t="s">
        <v>1537</v>
      </c>
      <c r="E526" s="10">
        <v>37035</v>
      </c>
      <c r="F526" s="10">
        <v>1954</v>
      </c>
      <c r="G526" s="11" t="s">
        <v>35</v>
      </c>
      <c r="H526" s="12">
        <v>5000</v>
      </c>
      <c r="I526" s="12">
        <v>1125</v>
      </c>
      <c r="J526" s="10" t="s">
        <v>30</v>
      </c>
      <c r="K526" s="21">
        <v>18</v>
      </c>
      <c r="L526" s="14">
        <v>20250</v>
      </c>
      <c r="M526" s="15">
        <v>0.15</v>
      </c>
      <c r="N526" s="14">
        <v>17212.5</v>
      </c>
      <c r="O526" s="15">
        <v>0.68851249999999997</v>
      </c>
      <c r="P526" s="14">
        <v>5361.4785937500001</v>
      </c>
      <c r="Q526" s="15">
        <v>0.09</v>
      </c>
      <c r="R526" s="21">
        <v>52.952874999999999</v>
      </c>
      <c r="S526" s="13">
        <v>500</v>
      </c>
      <c r="T526" s="14">
        <v>1500</v>
      </c>
      <c r="U526" s="14">
        <v>61071.984375</v>
      </c>
    </row>
    <row r="527" spans="1:21" x14ac:dyDescent="0.25">
      <c r="A527" s="11" t="s">
        <v>1538</v>
      </c>
      <c r="B527" s="16" t="s">
        <v>1538</v>
      </c>
      <c r="C527" s="16" t="s">
        <v>4</v>
      </c>
      <c r="D527" s="11" t="s">
        <v>1539</v>
      </c>
      <c r="E527" s="10">
        <v>37190</v>
      </c>
      <c r="F527" s="10">
        <v>1997</v>
      </c>
      <c r="G527" s="11" t="s">
        <v>94</v>
      </c>
      <c r="H527" s="12">
        <v>46654</v>
      </c>
      <c r="I527" s="12">
        <v>9975</v>
      </c>
      <c r="J527" s="10" t="s">
        <v>30</v>
      </c>
      <c r="K527" s="21">
        <v>14.4</v>
      </c>
      <c r="L527" s="14">
        <v>143640</v>
      </c>
      <c r="M527" s="15">
        <v>0.1</v>
      </c>
      <c r="N527" s="14">
        <v>129276</v>
      </c>
      <c r="O527" s="15">
        <v>0.71525250000000007</v>
      </c>
      <c r="P527" s="14">
        <v>36811.01780999999</v>
      </c>
      <c r="Q527" s="15">
        <v>8.5000000000000006E-2</v>
      </c>
      <c r="R527" s="21">
        <v>43.4156188235294</v>
      </c>
      <c r="S527" s="13">
        <v>6754</v>
      </c>
      <c r="T527" s="14">
        <v>20262</v>
      </c>
      <c r="U527" s="14">
        <v>453332.79776470579</v>
      </c>
    </row>
    <row r="528" spans="1:21" x14ac:dyDescent="0.25">
      <c r="A528" s="11" t="s">
        <v>1540</v>
      </c>
      <c r="B528" s="16" t="s">
        <v>1540</v>
      </c>
      <c r="C528" s="16" t="s">
        <v>147</v>
      </c>
      <c r="D528" s="11" t="s">
        <v>1541</v>
      </c>
      <c r="E528" s="10">
        <v>37072</v>
      </c>
      <c r="F528" s="10">
        <v>1970</v>
      </c>
      <c r="G528" s="11" t="s">
        <v>35</v>
      </c>
      <c r="H528" s="12">
        <v>15392</v>
      </c>
      <c r="I528" s="12">
        <v>1596</v>
      </c>
      <c r="J528" s="10" t="s">
        <v>30</v>
      </c>
      <c r="K528" s="21">
        <v>18</v>
      </c>
      <c r="L528" s="14">
        <v>28728</v>
      </c>
      <c r="M528" s="15">
        <v>0.15</v>
      </c>
      <c r="N528" s="14">
        <v>24418.799999999999</v>
      </c>
      <c r="O528" s="15">
        <v>0.56842749999999986</v>
      </c>
      <c r="P528" s="14">
        <v>10538.482563000003</v>
      </c>
      <c r="Q528" s="15">
        <v>0.09</v>
      </c>
      <c r="R528" s="21">
        <v>73.367325000000022</v>
      </c>
      <c r="S528" s="13">
        <v>9008</v>
      </c>
      <c r="T528" s="14">
        <v>27024</v>
      </c>
      <c r="U528" s="14">
        <v>144118.25070000003</v>
      </c>
    </row>
    <row r="529" spans="1:21" x14ac:dyDescent="0.25">
      <c r="A529" s="11" t="s">
        <v>1542</v>
      </c>
      <c r="B529" s="16" t="s">
        <v>1542</v>
      </c>
      <c r="C529" s="16" t="s">
        <v>4</v>
      </c>
      <c r="D529" s="11" t="s">
        <v>1543</v>
      </c>
      <c r="E529" s="10">
        <v>37059</v>
      </c>
      <c r="F529" s="10">
        <v>1969</v>
      </c>
      <c r="G529" s="11" t="s">
        <v>31</v>
      </c>
      <c r="H529" s="12">
        <v>15200</v>
      </c>
      <c r="I529" s="12">
        <v>2520</v>
      </c>
      <c r="J529" s="10" t="s">
        <v>30</v>
      </c>
      <c r="K529" s="21">
        <v>18</v>
      </c>
      <c r="L529" s="14">
        <v>45360</v>
      </c>
      <c r="M529" s="15">
        <v>0.15</v>
      </c>
      <c r="N529" s="14">
        <v>38556</v>
      </c>
      <c r="O529" s="15">
        <v>0.5455025</v>
      </c>
      <c r="P529" s="14">
        <v>17523.605609999999</v>
      </c>
      <c r="Q529" s="15">
        <v>0.09</v>
      </c>
      <c r="R529" s="21">
        <v>77.264574999999994</v>
      </c>
      <c r="S529" s="13">
        <v>5120</v>
      </c>
      <c r="T529" s="14">
        <v>15360</v>
      </c>
      <c r="U529" s="14">
        <v>210066.72899999999</v>
      </c>
    </row>
    <row r="530" spans="1:21" x14ac:dyDescent="0.25">
      <c r="A530" s="11" t="s">
        <v>1544</v>
      </c>
      <c r="B530" s="16" t="s">
        <v>1544</v>
      </c>
      <c r="C530" s="16" t="s">
        <v>4</v>
      </c>
      <c r="D530" s="11" t="s">
        <v>1545</v>
      </c>
      <c r="E530" s="10">
        <v>37069</v>
      </c>
      <c r="F530" s="10">
        <v>2006</v>
      </c>
      <c r="G530" s="11" t="s">
        <v>32</v>
      </c>
      <c r="H530" s="12">
        <v>41668</v>
      </c>
      <c r="I530" s="12">
        <v>5935</v>
      </c>
      <c r="J530" s="10" t="s">
        <v>30</v>
      </c>
      <c r="K530" s="21">
        <v>17.82</v>
      </c>
      <c r="L530" s="14">
        <v>105761.7</v>
      </c>
      <c r="M530" s="15">
        <v>0.1</v>
      </c>
      <c r="N530" s="14">
        <v>95185.53</v>
      </c>
      <c r="O530" s="15">
        <v>0.49154999999999999</v>
      </c>
      <c r="P530" s="14">
        <v>48397.082728499998</v>
      </c>
      <c r="Q530" s="15">
        <v>0.08</v>
      </c>
      <c r="R530" s="21">
        <v>101.93151374999999</v>
      </c>
      <c r="S530" s="13">
        <v>17928</v>
      </c>
      <c r="T530" s="14">
        <v>53784</v>
      </c>
      <c r="U530" s="14">
        <v>658747.53410624992</v>
      </c>
    </row>
    <row r="531" spans="1:21" ht="45" x14ac:dyDescent="0.25">
      <c r="A531" s="11" t="s">
        <v>1546</v>
      </c>
      <c r="B531" s="16" t="s">
        <v>1547</v>
      </c>
      <c r="C531" s="16" t="s">
        <v>6</v>
      </c>
      <c r="D531" s="11" t="s">
        <v>1548</v>
      </c>
      <c r="E531" s="10">
        <v>37026</v>
      </c>
      <c r="F531" s="10">
        <v>1987</v>
      </c>
      <c r="G531" s="11" t="s">
        <v>32</v>
      </c>
      <c r="H531" s="12">
        <v>10523</v>
      </c>
      <c r="I531" s="12">
        <v>1099</v>
      </c>
      <c r="J531" s="10" t="s">
        <v>30</v>
      </c>
      <c r="K531" s="21">
        <v>18</v>
      </c>
      <c r="L531" s="14">
        <v>19782</v>
      </c>
      <c r="M531" s="15">
        <v>0.1</v>
      </c>
      <c r="N531" s="14">
        <v>17803.8</v>
      </c>
      <c r="O531" s="15">
        <v>0.63454250000000001</v>
      </c>
      <c r="P531" s="14">
        <v>6506.5322384999999</v>
      </c>
      <c r="Q531" s="15">
        <v>0.08</v>
      </c>
      <c r="R531" s="21">
        <v>74.005143749999988</v>
      </c>
      <c r="S531" s="13">
        <v>6127</v>
      </c>
      <c r="T531" s="14">
        <v>18381</v>
      </c>
      <c r="U531" s="14">
        <v>99712.652981249979</v>
      </c>
    </row>
    <row r="532" spans="1:21" ht="30" x14ac:dyDescent="0.25">
      <c r="A532" s="11" t="s">
        <v>1549</v>
      </c>
      <c r="B532" s="16" t="s">
        <v>1550</v>
      </c>
      <c r="C532" s="16" t="s">
        <v>5</v>
      </c>
      <c r="D532" s="11" t="s">
        <v>1551</v>
      </c>
      <c r="E532" s="10">
        <v>37035</v>
      </c>
      <c r="F532" s="10">
        <v>1966</v>
      </c>
      <c r="G532" s="11" t="s">
        <v>47</v>
      </c>
      <c r="H532" s="12">
        <v>3009</v>
      </c>
      <c r="I532" s="12">
        <v>2200</v>
      </c>
      <c r="J532" s="10" t="s">
        <v>30</v>
      </c>
      <c r="K532" s="21">
        <v>16</v>
      </c>
      <c r="L532" s="14">
        <v>35200</v>
      </c>
      <c r="M532" s="15">
        <v>0.15</v>
      </c>
      <c r="N532" s="14">
        <v>29920</v>
      </c>
      <c r="O532" s="15">
        <v>0.68851249999999997</v>
      </c>
      <c r="P532" s="14">
        <v>9319.7060000000019</v>
      </c>
      <c r="Q532" s="15">
        <v>0.09</v>
      </c>
      <c r="R532" s="21">
        <v>47.069222222222237</v>
      </c>
      <c r="S532" s="13">
        <v>0</v>
      </c>
      <c r="T532" s="14">
        <v>0</v>
      </c>
      <c r="U532" s="14">
        <v>103552.28888888891</v>
      </c>
    </row>
    <row r="533" spans="1:21" x14ac:dyDescent="0.25">
      <c r="A533" s="11" t="s">
        <v>1552</v>
      </c>
      <c r="B533" s="16" t="s">
        <v>1552</v>
      </c>
      <c r="C533" s="16" t="s">
        <v>4</v>
      </c>
      <c r="D533" s="11" t="s">
        <v>1553</v>
      </c>
      <c r="E533" s="10">
        <v>37034</v>
      </c>
      <c r="F533" s="10">
        <v>2005</v>
      </c>
      <c r="G533" s="11" t="s">
        <v>32</v>
      </c>
      <c r="H533" s="12">
        <v>8000</v>
      </c>
      <c r="I533" s="12">
        <v>1056</v>
      </c>
      <c r="J533" s="10" t="s">
        <v>30</v>
      </c>
      <c r="K533" s="21">
        <v>19.8</v>
      </c>
      <c r="L533" s="14">
        <v>20908.8</v>
      </c>
      <c r="M533" s="15">
        <v>0.1</v>
      </c>
      <c r="N533" s="14">
        <v>18817.919999999998</v>
      </c>
      <c r="O533" s="15">
        <v>0.60139750000000003</v>
      </c>
      <c r="P533" s="14">
        <v>7500.8699568000002</v>
      </c>
      <c r="Q533" s="15">
        <v>0.08</v>
      </c>
      <c r="R533" s="21">
        <v>88.788706874999988</v>
      </c>
      <c r="S533" s="13">
        <v>3776</v>
      </c>
      <c r="T533" s="14">
        <v>11328</v>
      </c>
      <c r="U533" s="14">
        <v>105088.87446000001</v>
      </c>
    </row>
    <row r="534" spans="1:21" x14ac:dyDescent="0.25">
      <c r="A534" s="11" t="s">
        <v>1554</v>
      </c>
      <c r="B534" s="16" t="s">
        <v>1554</v>
      </c>
      <c r="C534" s="16" t="s">
        <v>4</v>
      </c>
      <c r="D534" s="11" t="s">
        <v>1555</v>
      </c>
      <c r="E534" s="10">
        <v>37035</v>
      </c>
      <c r="F534" s="10">
        <v>1960</v>
      </c>
      <c r="G534" s="11" t="s">
        <v>94</v>
      </c>
      <c r="H534" s="12">
        <v>9378</v>
      </c>
      <c r="I534" s="12">
        <v>1230</v>
      </c>
      <c r="J534" s="10" t="s">
        <v>30</v>
      </c>
      <c r="K534" s="21">
        <v>16</v>
      </c>
      <c r="L534" s="14">
        <v>19680</v>
      </c>
      <c r="M534" s="15">
        <v>0.1</v>
      </c>
      <c r="N534" s="14">
        <v>17712</v>
      </c>
      <c r="O534" s="15">
        <v>0.68851249999999997</v>
      </c>
      <c r="P534" s="14">
        <v>5517.0666000000001</v>
      </c>
      <c r="Q534" s="15">
        <v>8.5000000000000006E-2</v>
      </c>
      <c r="R534" s="21">
        <v>52.769647058823523</v>
      </c>
      <c r="S534" s="13">
        <v>4458</v>
      </c>
      <c r="T534" s="14">
        <v>13374</v>
      </c>
      <c r="U534" s="14">
        <v>78280.665882352943</v>
      </c>
    </row>
    <row r="535" spans="1:21" ht="135" x14ac:dyDescent="0.25">
      <c r="A535" s="11" t="s">
        <v>1556</v>
      </c>
      <c r="B535" s="16" t="s">
        <v>1557</v>
      </c>
      <c r="C535" s="16" t="s">
        <v>1558</v>
      </c>
      <c r="D535" s="11" t="s">
        <v>1559</v>
      </c>
      <c r="E535" s="10">
        <v>37026</v>
      </c>
      <c r="F535" s="10">
        <v>2004</v>
      </c>
      <c r="G535" s="11" t="s">
        <v>29</v>
      </c>
      <c r="H535" s="12">
        <v>28350</v>
      </c>
      <c r="I535" s="12">
        <v>10000</v>
      </c>
      <c r="J535" s="10" t="s">
        <v>30</v>
      </c>
      <c r="K535" s="21">
        <v>14.4</v>
      </c>
      <c r="L535" s="14">
        <v>144000</v>
      </c>
      <c r="M535" s="15">
        <v>0.1</v>
      </c>
      <c r="N535" s="14">
        <v>129600</v>
      </c>
      <c r="O535" s="15">
        <v>0.63454250000000001</v>
      </c>
      <c r="P535" s="14">
        <v>47363.292000000001</v>
      </c>
      <c r="Q535" s="15">
        <v>8.5000000000000006E-2</v>
      </c>
      <c r="R535" s="21">
        <v>55.721519999999998</v>
      </c>
      <c r="S535" s="13">
        <v>0</v>
      </c>
      <c r="T535" s="14">
        <v>0</v>
      </c>
      <c r="U535" s="14">
        <v>557215.19999999995</v>
      </c>
    </row>
    <row r="536" spans="1:21" ht="30" x14ac:dyDescent="0.25">
      <c r="A536" s="11" t="s">
        <v>1560</v>
      </c>
      <c r="B536" s="16" t="s">
        <v>1561</v>
      </c>
      <c r="C536" s="16" t="s">
        <v>1562</v>
      </c>
      <c r="D536" s="11" t="s">
        <v>1563</v>
      </c>
      <c r="E536" s="10">
        <v>37238</v>
      </c>
      <c r="F536" s="10">
        <v>2004</v>
      </c>
      <c r="G536" s="11" t="s">
        <v>29</v>
      </c>
      <c r="H536" s="12">
        <v>46015</v>
      </c>
      <c r="I536" s="12">
        <v>13250</v>
      </c>
      <c r="J536" s="10" t="s">
        <v>30</v>
      </c>
      <c r="K536" s="21">
        <v>12.8</v>
      </c>
      <c r="L536" s="14">
        <v>169600</v>
      </c>
      <c r="M536" s="15">
        <v>0.1</v>
      </c>
      <c r="N536" s="14">
        <v>152640</v>
      </c>
      <c r="O536" s="15">
        <v>0.65188500000000005</v>
      </c>
      <c r="P536" s="14">
        <v>53136.273599999986</v>
      </c>
      <c r="Q536" s="15">
        <v>8.5000000000000006E-2</v>
      </c>
      <c r="R536" s="21">
        <v>47.179821176470575</v>
      </c>
      <c r="S536" s="13">
        <v>0</v>
      </c>
      <c r="T536" s="14">
        <v>0</v>
      </c>
      <c r="U536" s="14">
        <v>625132.6305882351</v>
      </c>
    </row>
    <row r="537" spans="1:21" ht="30" x14ac:dyDescent="0.25">
      <c r="A537" s="11" t="s">
        <v>1564</v>
      </c>
      <c r="B537" s="16" t="s">
        <v>1565</v>
      </c>
      <c r="C537" s="16" t="s">
        <v>5</v>
      </c>
      <c r="D537" s="11" t="s">
        <v>1566</v>
      </c>
      <c r="E537" s="10">
        <v>37045</v>
      </c>
      <c r="F537" s="10">
        <v>1923</v>
      </c>
      <c r="G537" s="11" t="s">
        <v>94</v>
      </c>
      <c r="H537" s="12">
        <v>12500</v>
      </c>
      <c r="I537" s="12">
        <v>1108</v>
      </c>
      <c r="J537" s="10" t="s">
        <v>30</v>
      </c>
      <c r="K537" s="21">
        <v>16</v>
      </c>
      <c r="L537" s="14">
        <v>17728</v>
      </c>
      <c r="M537" s="15">
        <v>0.1</v>
      </c>
      <c r="N537" s="14">
        <v>15955.2</v>
      </c>
      <c r="O537" s="15">
        <v>0.51057249999999998</v>
      </c>
      <c r="P537" s="14">
        <v>7808.9136479999997</v>
      </c>
      <c r="Q537" s="15">
        <v>8.5000000000000006E-2</v>
      </c>
      <c r="R537" s="21">
        <v>82.914776470588237</v>
      </c>
      <c r="S537" s="13">
        <v>8068</v>
      </c>
      <c r="T537" s="14">
        <v>24204</v>
      </c>
      <c r="U537" s="14">
        <v>116073.57232941176</v>
      </c>
    </row>
    <row r="538" spans="1:21" x14ac:dyDescent="0.25">
      <c r="A538" s="11" t="s">
        <v>1567</v>
      </c>
      <c r="B538" s="16" t="s">
        <v>1567</v>
      </c>
      <c r="C538" s="16" t="s">
        <v>4</v>
      </c>
      <c r="D538" s="11" t="s">
        <v>1568</v>
      </c>
      <c r="E538" s="10">
        <v>37308</v>
      </c>
      <c r="F538" s="10">
        <v>1973</v>
      </c>
      <c r="G538" s="11" t="s">
        <v>33</v>
      </c>
      <c r="H538" s="12">
        <v>32104</v>
      </c>
      <c r="I538" s="12">
        <v>3725</v>
      </c>
      <c r="J538" s="10" t="s">
        <v>30</v>
      </c>
      <c r="K538" s="21">
        <v>23</v>
      </c>
      <c r="L538" s="14">
        <v>85675</v>
      </c>
      <c r="M538" s="15">
        <v>0.05</v>
      </c>
      <c r="N538" s="14">
        <v>81391.25</v>
      </c>
      <c r="O538" s="15">
        <v>0.48108250000000002</v>
      </c>
      <c r="P538" s="14">
        <v>42235.343971875001</v>
      </c>
      <c r="Q538" s="15">
        <v>6.25E-2</v>
      </c>
      <c r="R538" s="21">
        <v>181.41355799999999</v>
      </c>
      <c r="S538" s="13">
        <v>17204</v>
      </c>
      <c r="T538" s="14">
        <v>51612</v>
      </c>
      <c r="U538" s="14">
        <v>727377.50355000002</v>
      </c>
    </row>
    <row r="539" spans="1:21" ht="75" x14ac:dyDescent="0.25">
      <c r="A539" s="11" t="s">
        <v>1569</v>
      </c>
      <c r="B539" s="16" t="s">
        <v>1570</v>
      </c>
      <c r="C539" s="16" t="s">
        <v>148</v>
      </c>
      <c r="D539" s="11" t="s">
        <v>1571</v>
      </c>
      <c r="E539" s="10">
        <v>37029</v>
      </c>
      <c r="F539" s="10">
        <v>2006</v>
      </c>
      <c r="G539" s="11" t="s">
        <v>94</v>
      </c>
      <c r="H539" s="12">
        <v>15125</v>
      </c>
      <c r="I539" s="12">
        <v>5500</v>
      </c>
      <c r="J539" s="10" t="s">
        <v>30</v>
      </c>
      <c r="K539" s="21">
        <v>15.840000000000002</v>
      </c>
      <c r="L539" s="14">
        <v>87120.000000000015</v>
      </c>
      <c r="M539" s="15">
        <v>0.1</v>
      </c>
      <c r="N539" s="14">
        <v>78408.000000000015</v>
      </c>
      <c r="O539" s="15">
        <v>0.65188500000000005</v>
      </c>
      <c r="P539" s="14">
        <v>27295.000919999999</v>
      </c>
      <c r="Q539" s="15">
        <v>8.5000000000000006E-2</v>
      </c>
      <c r="R539" s="21">
        <v>58.385028705882341</v>
      </c>
      <c r="S539" s="13">
        <v>0</v>
      </c>
      <c r="T539" s="14">
        <v>0</v>
      </c>
      <c r="U539" s="14">
        <v>321117.65788235288</v>
      </c>
    </row>
    <row r="540" spans="1:21" x14ac:dyDescent="0.25">
      <c r="A540" s="11" t="s">
        <v>1572</v>
      </c>
      <c r="B540" s="16" t="s">
        <v>1572</v>
      </c>
      <c r="C540" s="16" t="s">
        <v>4</v>
      </c>
      <c r="D540" s="11" t="s">
        <v>1573</v>
      </c>
      <c r="E540" s="10">
        <v>37128</v>
      </c>
      <c r="F540" s="10">
        <v>1929</v>
      </c>
      <c r="G540" s="11" t="s">
        <v>31</v>
      </c>
      <c r="H540" s="12">
        <v>7500</v>
      </c>
      <c r="I540" s="12">
        <v>1332</v>
      </c>
      <c r="J540" s="10" t="s">
        <v>30</v>
      </c>
      <c r="K540" s="21">
        <v>18</v>
      </c>
      <c r="L540" s="14">
        <v>23976</v>
      </c>
      <c r="M540" s="15">
        <v>0.15</v>
      </c>
      <c r="N540" s="14">
        <v>20379.599999999999</v>
      </c>
      <c r="O540" s="15">
        <v>0.56842749999999986</v>
      </c>
      <c r="P540" s="14">
        <v>8795.274921000002</v>
      </c>
      <c r="Q540" s="15">
        <v>0.09</v>
      </c>
      <c r="R540" s="21">
        <v>73.367325000000022</v>
      </c>
      <c r="S540" s="13">
        <v>2172</v>
      </c>
      <c r="T540" s="14">
        <v>6516</v>
      </c>
      <c r="U540" s="14">
        <v>104241.27690000004</v>
      </c>
    </row>
    <row r="541" spans="1:21" ht="150" x14ac:dyDescent="0.25">
      <c r="A541" s="11" t="s">
        <v>1574</v>
      </c>
      <c r="B541" s="16" t="s">
        <v>1575</v>
      </c>
      <c r="C541" s="16" t="s">
        <v>1576</v>
      </c>
      <c r="D541" s="11" t="s">
        <v>1577</v>
      </c>
      <c r="E541" s="10">
        <v>37026</v>
      </c>
      <c r="F541" s="10">
        <v>1979</v>
      </c>
      <c r="G541" s="11" t="s">
        <v>29</v>
      </c>
      <c r="H541" s="12">
        <v>32145</v>
      </c>
      <c r="I541" s="12">
        <v>11000</v>
      </c>
      <c r="J541" s="10" t="s">
        <v>30</v>
      </c>
      <c r="K541" s="21">
        <v>12.8</v>
      </c>
      <c r="L541" s="14">
        <v>140800</v>
      </c>
      <c r="M541" s="15">
        <v>0.1</v>
      </c>
      <c r="N541" s="14">
        <v>126720</v>
      </c>
      <c r="O541" s="15">
        <v>0.63454250000000001</v>
      </c>
      <c r="P541" s="14">
        <v>46310.774399999995</v>
      </c>
      <c r="Q541" s="15">
        <v>8.5000000000000006E-2</v>
      </c>
      <c r="R541" s="21">
        <v>49.530239999999992</v>
      </c>
      <c r="S541" s="13">
        <v>0</v>
      </c>
      <c r="T541" s="14">
        <v>0</v>
      </c>
      <c r="U541" s="14">
        <v>544832.6399999999</v>
      </c>
    </row>
    <row r="542" spans="1:21" ht="45" x14ac:dyDescent="0.25">
      <c r="A542" s="11" t="s">
        <v>1578</v>
      </c>
      <c r="B542" s="16" t="s">
        <v>1579</v>
      </c>
      <c r="C542" s="16" t="s">
        <v>119</v>
      </c>
      <c r="D542" s="11" t="s">
        <v>1580</v>
      </c>
      <c r="E542" s="10">
        <v>37026</v>
      </c>
      <c r="F542" s="10">
        <v>1985</v>
      </c>
      <c r="G542" s="11" t="s">
        <v>47</v>
      </c>
      <c r="H542" s="12">
        <v>9375</v>
      </c>
      <c r="I542" s="12">
        <v>2025</v>
      </c>
      <c r="J542" s="10" t="s">
        <v>30</v>
      </c>
      <c r="K542" s="21">
        <v>16</v>
      </c>
      <c r="L542" s="14">
        <v>32400</v>
      </c>
      <c r="M542" s="15">
        <v>0.15</v>
      </c>
      <c r="N542" s="14">
        <v>27540</v>
      </c>
      <c r="O542" s="15">
        <v>0.63454250000000001</v>
      </c>
      <c r="P542" s="14">
        <v>10064.699549999999</v>
      </c>
      <c r="Q542" s="15">
        <v>0.09</v>
      </c>
      <c r="R542" s="21">
        <v>55.224688888888899</v>
      </c>
      <c r="S542" s="13">
        <v>1275</v>
      </c>
      <c r="T542" s="14">
        <v>3825</v>
      </c>
      <c r="U542" s="14">
        <v>115654.99500000002</v>
      </c>
    </row>
    <row r="543" spans="1:21" ht="75" x14ac:dyDescent="0.25">
      <c r="A543" s="11" t="s">
        <v>1581</v>
      </c>
      <c r="B543" s="16" t="s">
        <v>1582</v>
      </c>
      <c r="C543" s="16" t="s">
        <v>687</v>
      </c>
      <c r="D543" s="11" t="s">
        <v>1583</v>
      </c>
      <c r="E543" s="10">
        <v>37030</v>
      </c>
      <c r="F543" s="10">
        <v>2010</v>
      </c>
      <c r="G543" s="11" t="s">
        <v>94</v>
      </c>
      <c r="H543" s="12">
        <v>29718</v>
      </c>
      <c r="I543" s="12">
        <v>8000</v>
      </c>
      <c r="J543" s="10" t="s">
        <v>30</v>
      </c>
      <c r="K543" s="21">
        <v>15.840000000000002</v>
      </c>
      <c r="L543" s="14">
        <v>126720</v>
      </c>
      <c r="M543" s="15">
        <v>0.1</v>
      </c>
      <c r="N543" s="14">
        <v>114048</v>
      </c>
      <c r="O543" s="15">
        <v>0.63055250000000007</v>
      </c>
      <c r="P543" s="14">
        <v>42134.748479999995</v>
      </c>
      <c r="Q543" s="15">
        <v>8.5000000000000006E-2</v>
      </c>
      <c r="R543" s="21">
        <v>61.962865411764696</v>
      </c>
      <c r="S543" s="13">
        <v>0</v>
      </c>
      <c r="T543" s="14">
        <v>0</v>
      </c>
      <c r="U543" s="14">
        <v>495702.92329411762</v>
      </c>
    </row>
    <row r="544" spans="1:21" x14ac:dyDescent="0.25">
      <c r="A544" s="11" t="s">
        <v>1584</v>
      </c>
      <c r="B544" s="16" t="s">
        <v>1584</v>
      </c>
      <c r="C544" s="16" t="s">
        <v>4</v>
      </c>
      <c r="D544" s="11" t="s">
        <v>1585</v>
      </c>
      <c r="E544" s="10">
        <v>37180</v>
      </c>
      <c r="F544" s="10">
        <v>1951</v>
      </c>
      <c r="G544" s="11" t="s">
        <v>94</v>
      </c>
      <c r="H544" s="12">
        <v>6512</v>
      </c>
      <c r="I544" s="12">
        <v>1500</v>
      </c>
      <c r="J544" s="10" t="s">
        <v>30</v>
      </c>
      <c r="K544" s="21">
        <v>16</v>
      </c>
      <c r="L544" s="14">
        <v>24000</v>
      </c>
      <c r="M544" s="15">
        <v>0.1</v>
      </c>
      <c r="N544" s="14">
        <v>21600</v>
      </c>
      <c r="O544" s="15">
        <v>0.74906249999999996</v>
      </c>
      <c r="P544" s="14">
        <v>5420.25</v>
      </c>
      <c r="Q544" s="15">
        <v>8.5000000000000006E-2</v>
      </c>
      <c r="R544" s="21">
        <v>42.511764705882349</v>
      </c>
      <c r="S544" s="13">
        <v>512</v>
      </c>
      <c r="T544" s="14">
        <v>1536</v>
      </c>
      <c r="U544" s="14">
        <v>65303.647058823517</v>
      </c>
    </row>
    <row r="545" spans="1:21" ht="75" x14ac:dyDescent="0.25">
      <c r="A545" s="11" t="s">
        <v>1586</v>
      </c>
      <c r="B545" s="16" t="s">
        <v>1587</v>
      </c>
      <c r="C545" s="16" t="s">
        <v>1588</v>
      </c>
      <c r="D545" s="11" t="s">
        <v>1589</v>
      </c>
      <c r="E545" s="10">
        <v>37059</v>
      </c>
      <c r="F545" s="10">
        <v>1985</v>
      </c>
      <c r="G545" s="11" t="s">
        <v>33</v>
      </c>
      <c r="H545" s="12">
        <v>51285</v>
      </c>
      <c r="I545" s="12">
        <v>5267</v>
      </c>
      <c r="J545" s="10" t="s">
        <v>30</v>
      </c>
      <c r="K545" s="21">
        <v>20.7</v>
      </c>
      <c r="L545" s="14">
        <v>109026.9</v>
      </c>
      <c r="M545" s="15">
        <v>0.05</v>
      </c>
      <c r="N545" s="14">
        <v>103575.55499999999</v>
      </c>
      <c r="O545" s="15">
        <v>0.49550250000000001</v>
      </c>
      <c r="P545" s="14">
        <v>52253.608558612505</v>
      </c>
      <c r="Q545" s="15">
        <v>6.25E-2</v>
      </c>
      <c r="R545" s="21">
        <v>158.73509340000001</v>
      </c>
      <c r="S545" s="13">
        <v>30217</v>
      </c>
      <c r="T545" s="14">
        <v>90651</v>
      </c>
      <c r="U545" s="14">
        <v>926708.73693779996</v>
      </c>
    </row>
    <row r="546" spans="1:21" ht="45" x14ac:dyDescent="0.25">
      <c r="A546" s="11" t="s">
        <v>1590</v>
      </c>
      <c r="B546" s="16" t="s">
        <v>1591</v>
      </c>
      <c r="C546" s="16" t="s">
        <v>119</v>
      </c>
      <c r="D546" s="11" t="s">
        <v>1592</v>
      </c>
      <c r="E546" s="10">
        <v>37047</v>
      </c>
      <c r="F546" s="10">
        <v>2001</v>
      </c>
      <c r="G546" s="11" t="s">
        <v>94</v>
      </c>
      <c r="H546" s="12">
        <v>28967</v>
      </c>
      <c r="I546" s="12">
        <v>5400</v>
      </c>
      <c r="J546" s="10" t="s">
        <v>30</v>
      </c>
      <c r="K546" s="21">
        <v>15.840000000000002</v>
      </c>
      <c r="L546" s="14">
        <v>85536.000000000015</v>
      </c>
      <c r="M546" s="15">
        <v>0.1</v>
      </c>
      <c r="N546" s="14">
        <v>76982.400000000009</v>
      </c>
      <c r="O546" s="15">
        <v>0.65785249999999995</v>
      </c>
      <c r="P546" s="14">
        <v>26339.335704000005</v>
      </c>
      <c r="Q546" s="15">
        <v>8.5000000000000006E-2</v>
      </c>
      <c r="R546" s="21">
        <v>57.38417364705883</v>
      </c>
      <c r="S546" s="13">
        <v>7367</v>
      </c>
      <c r="T546" s="14">
        <v>22101</v>
      </c>
      <c r="U546" s="14">
        <v>331975.53769411769</v>
      </c>
    </row>
    <row r="547" spans="1:21" ht="45" x14ac:dyDescent="0.25">
      <c r="A547" s="11" t="s">
        <v>1593</v>
      </c>
      <c r="B547" s="16" t="s">
        <v>1594</v>
      </c>
      <c r="C547" s="16" t="s">
        <v>117</v>
      </c>
      <c r="D547" s="11" t="s">
        <v>1595</v>
      </c>
      <c r="E547" s="10">
        <v>37167</v>
      </c>
      <c r="F547" s="10">
        <v>1949</v>
      </c>
      <c r="G547" s="11" t="s">
        <v>47</v>
      </c>
      <c r="H547" s="12">
        <v>9318</v>
      </c>
      <c r="I547" s="12">
        <v>2800</v>
      </c>
      <c r="J547" s="10" t="s">
        <v>30</v>
      </c>
      <c r="K547" s="21">
        <v>16</v>
      </c>
      <c r="L547" s="14">
        <v>44800</v>
      </c>
      <c r="M547" s="15">
        <v>0.15</v>
      </c>
      <c r="N547" s="14">
        <v>38080</v>
      </c>
      <c r="O547" s="15">
        <v>0.65785249999999995</v>
      </c>
      <c r="P547" s="14">
        <v>13028.9768</v>
      </c>
      <c r="Q547" s="15">
        <v>0.09</v>
      </c>
      <c r="R547" s="21">
        <v>51.702288888888894</v>
      </c>
      <c r="S547" s="13">
        <v>0</v>
      </c>
      <c r="T547" s="14">
        <v>0</v>
      </c>
      <c r="U547" s="14">
        <v>144766.40888888887</v>
      </c>
    </row>
    <row r="548" spans="1:21" ht="75" x14ac:dyDescent="0.25">
      <c r="A548" s="11" t="s">
        <v>1596</v>
      </c>
      <c r="B548" s="16" t="s">
        <v>1597</v>
      </c>
      <c r="C548" s="16" t="s">
        <v>687</v>
      </c>
      <c r="D548" s="11" t="s">
        <v>1598</v>
      </c>
      <c r="E548" s="10">
        <v>37091</v>
      </c>
      <c r="F548" s="10">
        <v>1997</v>
      </c>
      <c r="G548" s="11" t="s">
        <v>94</v>
      </c>
      <c r="H548" s="12">
        <v>16298</v>
      </c>
      <c r="I548" s="12">
        <v>1686</v>
      </c>
      <c r="J548" s="10" t="s">
        <v>30</v>
      </c>
      <c r="K548" s="21">
        <v>16</v>
      </c>
      <c r="L548" s="14">
        <v>26976</v>
      </c>
      <c r="M548" s="15">
        <v>0.1</v>
      </c>
      <c r="N548" s="14">
        <v>24278.400000000001</v>
      </c>
      <c r="O548" s="15">
        <v>0.540655</v>
      </c>
      <c r="P548" s="14">
        <v>11152.161647999999</v>
      </c>
      <c r="Q548" s="15">
        <v>8.5000000000000006E-2</v>
      </c>
      <c r="R548" s="21">
        <v>77.818447058823523</v>
      </c>
      <c r="S548" s="13">
        <v>9554</v>
      </c>
      <c r="T548" s="14">
        <v>28662</v>
      </c>
      <c r="U548" s="14">
        <v>159863.90174117649</v>
      </c>
    </row>
    <row r="549" spans="1:21" x14ac:dyDescent="0.25">
      <c r="A549" s="11" t="s">
        <v>1599</v>
      </c>
      <c r="B549" s="16" t="s">
        <v>1599</v>
      </c>
      <c r="C549" s="16" t="s">
        <v>147</v>
      </c>
      <c r="D549" s="11" t="s">
        <v>1600</v>
      </c>
      <c r="E549" s="10">
        <v>37069</v>
      </c>
      <c r="F549" s="10">
        <v>1993</v>
      </c>
      <c r="G549" s="11" t="s">
        <v>29</v>
      </c>
      <c r="H549" s="12">
        <v>88653</v>
      </c>
      <c r="I549" s="12">
        <v>19044</v>
      </c>
      <c r="J549" s="10" t="s">
        <v>30</v>
      </c>
      <c r="K549" s="21">
        <v>12.8</v>
      </c>
      <c r="L549" s="14">
        <v>243763.20000000001</v>
      </c>
      <c r="M549" s="15">
        <v>0.1</v>
      </c>
      <c r="N549" s="14">
        <v>219386.88</v>
      </c>
      <c r="O549" s="15">
        <v>0.49154999999999999</v>
      </c>
      <c r="P549" s="14">
        <v>111547.25913599999</v>
      </c>
      <c r="Q549" s="15">
        <v>8.5000000000000006E-2</v>
      </c>
      <c r="R549" s="21">
        <v>68.909929411764708</v>
      </c>
      <c r="S549" s="13">
        <v>12477</v>
      </c>
      <c r="T549" s="14">
        <v>81100.5</v>
      </c>
      <c r="U549" s="14">
        <v>1393421.1957176472</v>
      </c>
    </row>
    <row r="550" spans="1:21" x14ac:dyDescent="0.25">
      <c r="A550" s="11" t="s">
        <v>1601</v>
      </c>
      <c r="B550" s="16" t="s">
        <v>1601</v>
      </c>
      <c r="C550" s="16" t="s">
        <v>4</v>
      </c>
      <c r="D550" s="11" t="s">
        <v>1602</v>
      </c>
      <c r="E550" s="10">
        <v>37133</v>
      </c>
      <c r="F550" s="10">
        <v>1998</v>
      </c>
      <c r="G550" s="11" t="s">
        <v>29</v>
      </c>
      <c r="H550" s="12">
        <v>37359</v>
      </c>
      <c r="I550" s="12">
        <v>13892</v>
      </c>
      <c r="J550" s="10" t="s">
        <v>30</v>
      </c>
      <c r="K550" s="21">
        <v>12.8</v>
      </c>
      <c r="L550" s="14">
        <v>177817.60000000001</v>
      </c>
      <c r="M550" s="15">
        <v>0.1</v>
      </c>
      <c r="N550" s="14">
        <v>160035.84</v>
      </c>
      <c r="O550" s="15">
        <v>0.5455025</v>
      </c>
      <c r="P550" s="14">
        <v>72735.889190400005</v>
      </c>
      <c r="Q550" s="15">
        <v>8.5000000000000006E-2</v>
      </c>
      <c r="R550" s="21">
        <v>61.59777882352941</v>
      </c>
      <c r="S550" s="13">
        <v>0</v>
      </c>
      <c r="T550" s="14">
        <v>0</v>
      </c>
      <c r="U550" s="14">
        <v>855716.34341647057</v>
      </c>
    </row>
    <row r="551" spans="1:21" x14ac:dyDescent="0.25">
      <c r="A551" s="11" t="s">
        <v>1603</v>
      </c>
      <c r="B551" s="16" t="s">
        <v>1603</v>
      </c>
      <c r="C551" s="16" t="s">
        <v>4</v>
      </c>
      <c r="D551" s="11" t="s">
        <v>1604</v>
      </c>
      <c r="E551" s="10">
        <v>37069</v>
      </c>
      <c r="F551" s="10">
        <v>1950</v>
      </c>
      <c r="G551" s="11" t="s">
        <v>31</v>
      </c>
      <c r="H551" s="12">
        <v>5738</v>
      </c>
      <c r="I551" s="12">
        <v>1942</v>
      </c>
      <c r="J551" s="10" t="s">
        <v>30</v>
      </c>
      <c r="K551" s="21">
        <v>18</v>
      </c>
      <c r="L551" s="14">
        <v>34956</v>
      </c>
      <c r="M551" s="15">
        <v>0.15</v>
      </c>
      <c r="N551" s="14">
        <v>29712.6</v>
      </c>
      <c r="O551" s="15">
        <v>0.49154999999999999</v>
      </c>
      <c r="P551" s="14">
        <v>15107.37147</v>
      </c>
      <c r="Q551" s="15">
        <v>0.09</v>
      </c>
      <c r="R551" s="21">
        <v>86.436500000000009</v>
      </c>
      <c r="S551" s="13">
        <v>0</v>
      </c>
      <c r="T551" s="14">
        <v>0</v>
      </c>
      <c r="U551" s="14">
        <v>167859.68300000002</v>
      </c>
    </row>
    <row r="552" spans="1:21" ht="30" x14ac:dyDescent="0.25">
      <c r="A552" s="11" t="s">
        <v>1605</v>
      </c>
      <c r="B552" s="16" t="s">
        <v>1606</v>
      </c>
      <c r="C552" s="16" t="s">
        <v>118</v>
      </c>
      <c r="D552" s="11" t="s">
        <v>1607</v>
      </c>
      <c r="E552" s="10">
        <v>37034</v>
      </c>
      <c r="F552" s="10">
        <v>1992</v>
      </c>
      <c r="G552" s="11" t="s">
        <v>33</v>
      </c>
      <c r="H552" s="12">
        <v>42473</v>
      </c>
      <c r="I552" s="12">
        <v>1855</v>
      </c>
      <c r="J552" s="10" t="s">
        <v>30</v>
      </c>
      <c r="K552" s="21">
        <v>23</v>
      </c>
      <c r="L552" s="14">
        <v>42665</v>
      </c>
      <c r="M552" s="15">
        <v>0.05</v>
      </c>
      <c r="N552" s="14">
        <v>40531.75</v>
      </c>
      <c r="O552" s="15">
        <v>0.55139749999999998</v>
      </c>
      <c r="P552" s="14">
        <v>18182.644379375</v>
      </c>
      <c r="Q552" s="15">
        <v>6.25E-2</v>
      </c>
      <c r="R552" s="21">
        <v>156.831434</v>
      </c>
      <c r="S552" s="13">
        <v>35053</v>
      </c>
      <c r="T552" s="14">
        <v>105159</v>
      </c>
      <c r="U552" s="14">
        <v>396081.31007000001</v>
      </c>
    </row>
    <row r="553" spans="1:21" ht="30" x14ac:dyDescent="0.25">
      <c r="A553" s="11" t="s">
        <v>1608</v>
      </c>
      <c r="B553" s="16" t="s">
        <v>1609</v>
      </c>
      <c r="C553" s="16" t="s">
        <v>5</v>
      </c>
      <c r="D553" s="11" t="s">
        <v>1610</v>
      </c>
      <c r="E553" s="10">
        <v>37047</v>
      </c>
      <c r="F553" s="10">
        <v>1957</v>
      </c>
      <c r="G553" s="11" t="s">
        <v>29</v>
      </c>
      <c r="H553" s="12">
        <v>25872</v>
      </c>
      <c r="I553" s="12">
        <v>6945</v>
      </c>
      <c r="J553" s="10" t="s">
        <v>30</v>
      </c>
      <c r="K553" s="21">
        <v>14.4</v>
      </c>
      <c r="L553" s="14">
        <v>100008</v>
      </c>
      <c r="M553" s="15">
        <v>0.1</v>
      </c>
      <c r="N553" s="14">
        <v>90007.2</v>
      </c>
      <c r="O553" s="15">
        <v>0.65785249999999995</v>
      </c>
      <c r="P553" s="14">
        <v>30795.738462000001</v>
      </c>
      <c r="Q553" s="15">
        <v>8.5000000000000006E-2</v>
      </c>
      <c r="R553" s="21">
        <v>52.167430588235291</v>
      </c>
      <c r="S553" s="13">
        <v>0</v>
      </c>
      <c r="T553" s="14">
        <v>0</v>
      </c>
      <c r="U553" s="14">
        <v>362302.80543529405</v>
      </c>
    </row>
    <row r="554" spans="1:21" x14ac:dyDescent="0.25">
      <c r="A554" s="11" t="s">
        <v>1611</v>
      </c>
      <c r="B554" s="16" t="s">
        <v>1611</v>
      </c>
      <c r="C554" s="16" t="s">
        <v>4</v>
      </c>
      <c r="D554" s="11" t="s">
        <v>1612</v>
      </c>
      <c r="E554" s="10">
        <v>37046</v>
      </c>
      <c r="F554" s="10">
        <v>1964</v>
      </c>
      <c r="G554" s="11" t="s">
        <v>47</v>
      </c>
      <c r="H554" s="12">
        <v>4125</v>
      </c>
      <c r="I554" s="12">
        <v>1950</v>
      </c>
      <c r="J554" s="10" t="s">
        <v>30</v>
      </c>
      <c r="K554" s="21">
        <v>16</v>
      </c>
      <c r="L554" s="14">
        <v>31200</v>
      </c>
      <c r="M554" s="15">
        <v>0.15</v>
      </c>
      <c r="N554" s="14">
        <v>26520</v>
      </c>
      <c r="O554" s="15">
        <v>0.69350000000000001</v>
      </c>
      <c r="P554" s="14">
        <v>8128.380000000001</v>
      </c>
      <c r="Q554" s="15">
        <v>0.09</v>
      </c>
      <c r="R554" s="21">
        <v>46.315555555555562</v>
      </c>
      <c r="S554" s="13">
        <v>0</v>
      </c>
      <c r="T554" s="14">
        <v>0</v>
      </c>
      <c r="U554" s="14">
        <v>90315.333333333343</v>
      </c>
    </row>
    <row r="555" spans="1:21" ht="45" x14ac:dyDescent="0.25">
      <c r="A555" s="11" t="s">
        <v>1613</v>
      </c>
      <c r="B555" s="16" t="s">
        <v>1614</v>
      </c>
      <c r="C555" s="16" t="s">
        <v>154</v>
      </c>
      <c r="D555" s="11" t="s">
        <v>1615</v>
      </c>
      <c r="E555" s="10">
        <v>37180</v>
      </c>
      <c r="F555" s="10">
        <v>1955</v>
      </c>
      <c r="G555" s="11" t="s">
        <v>94</v>
      </c>
      <c r="H555" s="12">
        <v>9375</v>
      </c>
      <c r="I555" s="12">
        <v>1081</v>
      </c>
      <c r="J555" s="10" t="s">
        <v>30</v>
      </c>
      <c r="K555" s="21">
        <v>16</v>
      </c>
      <c r="L555" s="14">
        <v>17296</v>
      </c>
      <c r="M555" s="15">
        <v>0.1</v>
      </c>
      <c r="N555" s="14">
        <v>15566.4</v>
      </c>
      <c r="O555" s="15">
        <v>0.74906249999999996</v>
      </c>
      <c r="P555" s="14">
        <v>3906.1935000000017</v>
      </c>
      <c r="Q555" s="15">
        <v>8.5000000000000006E-2</v>
      </c>
      <c r="R555" s="21">
        <v>42.511764705882349</v>
      </c>
      <c r="S555" s="13">
        <v>5051</v>
      </c>
      <c r="T555" s="14">
        <v>15153</v>
      </c>
      <c r="U555" s="14">
        <v>61108.217647058824</v>
      </c>
    </row>
    <row r="556" spans="1:21" x14ac:dyDescent="0.25">
      <c r="A556" s="11" t="s">
        <v>1616</v>
      </c>
      <c r="B556" s="16" t="s">
        <v>1616</v>
      </c>
      <c r="C556" s="16" t="s">
        <v>4</v>
      </c>
      <c r="D556" s="11" t="s">
        <v>1617</v>
      </c>
      <c r="E556" s="10">
        <v>37180</v>
      </c>
      <c r="F556" s="10">
        <v>1963</v>
      </c>
      <c r="G556" s="11" t="s">
        <v>94</v>
      </c>
      <c r="H556" s="12">
        <v>44644</v>
      </c>
      <c r="I556" s="12">
        <v>19565</v>
      </c>
      <c r="J556" s="10" t="s">
        <v>30</v>
      </c>
      <c r="K556" s="21">
        <v>12.8</v>
      </c>
      <c r="L556" s="14">
        <v>250432</v>
      </c>
      <c r="M556" s="15">
        <v>0.1</v>
      </c>
      <c r="N556" s="14">
        <v>225388.79999999999</v>
      </c>
      <c r="O556" s="15">
        <v>0.74906249999999996</v>
      </c>
      <c r="P556" s="14">
        <v>56558.502000000008</v>
      </c>
      <c r="Q556" s="15">
        <v>8.5000000000000006E-2</v>
      </c>
      <c r="R556" s="21">
        <v>34.009411764705888</v>
      </c>
      <c r="S556" s="13">
        <v>0</v>
      </c>
      <c r="T556" s="14">
        <v>0</v>
      </c>
      <c r="U556" s="14">
        <v>665394.14117647067</v>
      </c>
    </row>
    <row r="557" spans="1:21" ht="90" x14ac:dyDescent="0.25">
      <c r="A557" s="11" t="s">
        <v>1618</v>
      </c>
      <c r="B557" s="16" t="s">
        <v>1619</v>
      </c>
      <c r="C557" s="16" t="s">
        <v>1620</v>
      </c>
      <c r="D557" s="11" t="s">
        <v>1621</v>
      </c>
      <c r="E557" s="10">
        <v>37047</v>
      </c>
      <c r="F557" s="10">
        <v>2010</v>
      </c>
      <c r="G557" s="11" t="s">
        <v>94</v>
      </c>
      <c r="H557" s="12">
        <v>26320</v>
      </c>
      <c r="I557" s="12">
        <v>6103</v>
      </c>
      <c r="J557" s="10" t="s">
        <v>30</v>
      </c>
      <c r="K557" s="21">
        <v>15.840000000000002</v>
      </c>
      <c r="L557" s="14">
        <v>96671.52</v>
      </c>
      <c r="M557" s="15">
        <v>0.1</v>
      </c>
      <c r="N557" s="14">
        <v>87004.368000000002</v>
      </c>
      <c r="O557" s="15">
        <v>0.65785249999999995</v>
      </c>
      <c r="P557" s="14">
        <v>29768.327000280005</v>
      </c>
      <c r="Q557" s="15">
        <v>8.5000000000000006E-2</v>
      </c>
      <c r="R557" s="21">
        <v>57.38417364705883</v>
      </c>
      <c r="S557" s="13">
        <v>1908</v>
      </c>
      <c r="T557" s="14">
        <v>5724</v>
      </c>
      <c r="U557" s="14">
        <v>355939.61176800006</v>
      </c>
    </row>
    <row r="558" spans="1:21" x14ac:dyDescent="0.25">
      <c r="A558" s="11" t="s">
        <v>1622</v>
      </c>
      <c r="B558" s="16" t="s">
        <v>1622</v>
      </c>
      <c r="C558" s="16" t="s">
        <v>4</v>
      </c>
      <c r="D558" s="11" t="s">
        <v>1623</v>
      </c>
      <c r="E558" s="10">
        <v>37059</v>
      </c>
      <c r="F558" s="10">
        <v>1955</v>
      </c>
      <c r="G558" s="11" t="s">
        <v>31</v>
      </c>
      <c r="H558" s="12">
        <v>5887</v>
      </c>
      <c r="I558" s="12">
        <v>2025</v>
      </c>
      <c r="J558" s="10" t="s">
        <v>30</v>
      </c>
      <c r="K558" s="21">
        <v>18</v>
      </c>
      <c r="L558" s="14">
        <v>36450</v>
      </c>
      <c r="M558" s="15">
        <v>0.15</v>
      </c>
      <c r="N558" s="14">
        <v>30982.5</v>
      </c>
      <c r="O558" s="15">
        <v>0.5455025</v>
      </c>
      <c r="P558" s="14">
        <v>14081.468793749998</v>
      </c>
      <c r="Q558" s="15">
        <v>0.09</v>
      </c>
      <c r="R558" s="21">
        <v>77.264574999999994</v>
      </c>
      <c r="S558" s="13">
        <v>0</v>
      </c>
      <c r="T558" s="14">
        <v>0</v>
      </c>
      <c r="U558" s="14">
        <v>156460.764375</v>
      </c>
    </row>
    <row r="559" spans="1:21" ht="60" x14ac:dyDescent="0.25">
      <c r="A559" s="11" t="s">
        <v>1624</v>
      </c>
      <c r="B559" s="16" t="s">
        <v>1625</v>
      </c>
      <c r="C559" s="16" t="s">
        <v>162</v>
      </c>
      <c r="D559" s="11" t="s">
        <v>1626</v>
      </c>
      <c r="E559" s="10">
        <v>37034</v>
      </c>
      <c r="F559" s="10">
        <v>1954</v>
      </c>
      <c r="G559" s="11" t="s">
        <v>31</v>
      </c>
      <c r="H559" s="12">
        <v>16400</v>
      </c>
      <c r="I559" s="12">
        <v>3135</v>
      </c>
      <c r="J559" s="10" t="s">
        <v>30</v>
      </c>
      <c r="K559" s="21">
        <v>18</v>
      </c>
      <c r="L559" s="14">
        <v>56430</v>
      </c>
      <c r="M559" s="15">
        <v>0.15</v>
      </c>
      <c r="N559" s="14">
        <v>47965.5</v>
      </c>
      <c r="O559" s="15">
        <v>0.60139750000000003</v>
      </c>
      <c r="P559" s="14">
        <v>19119.168213749999</v>
      </c>
      <c r="Q559" s="15">
        <v>0.09</v>
      </c>
      <c r="R559" s="21">
        <v>67.762424999999993</v>
      </c>
      <c r="S559" s="13">
        <v>3860</v>
      </c>
      <c r="T559" s="14">
        <v>11580</v>
      </c>
      <c r="U559" s="14">
        <v>224015.20237499996</v>
      </c>
    </row>
    <row r="560" spans="1:21" x14ac:dyDescent="0.25">
      <c r="A560" s="11" t="s">
        <v>1627</v>
      </c>
      <c r="B560" s="16" t="s">
        <v>1627</v>
      </c>
      <c r="C560" s="16" t="s">
        <v>4</v>
      </c>
      <c r="D560" s="11" t="s">
        <v>1628</v>
      </c>
      <c r="E560" s="10">
        <v>37072</v>
      </c>
      <c r="F560" s="10">
        <v>1985</v>
      </c>
      <c r="G560" s="11" t="s">
        <v>32</v>
      </c>
      <c r="H560" s="12">
        <v>2000</v>
      </c>
      <c r="I560" s="12">
        <v>1453</v>
      </c>
      <c r="J560" s="10" t="s">
        <v>30</v>
      </c>
      <c r="K560" s="21">
        <v>18</v>
      </c>
      <c r="L560" s="14">
        <v>26154</v>
      </c>
      <c r="M560" s="15">
        <v>0.1</v>
      </c>
      <c r="N560" s="14">
        <v>23538.6</v>
      </c>
      <c r="O560" s="15">
        <v>0.56842749999999986</v>
      </c>
      <c r="P560" s="14">
        <v>10158.612448500002</v>
      </c>
      <c r="Q560" s="15">
        <v>0.08</v>
      </c>
      <c r="R560" s="21">
        <v>87.393431250000006</v>
      </c>
      <c r="S560" s="13">
        <v>0</v>
      </c>
      <c r="T560" s="14">
        <v>0</v>
      </c>
      <c r="U560" s="14">
        <v>126982.65560625</v>
      </c>
    </row>
    <row r="561" spans="1:21" ht="60" x14ac:dyDescent="0.25">
      <c r="A561" s="11" t="s">
        <v>1629</v>
      </c>
      <c r="B561" s="16" t="s">
        <v>1630</v>
      </c>
      <c r="C561" s="16" t="s">
        <v>120</v>
      </c>
      <c r="D561" s="11" t="s">
        <v>1631</v>
      </c>
      <c r="E561" s="10">
        <v>37029</v>
      </c>
      <c r="F561" s="10">
        <v>2001</v>
      </c>
      <c r="G561" s="11" t="s">
        <v>94</v>
      </c>
      <c r="H561" s="12">
        <v>12000</v>
      </c>
      <c r="I561" s="12">
        <v>4128</v>
      </c>
      <c r="J561" s="10" t="s">
        <v>30</v>
      </c>
      <c r="K561" s="21">
        <v>15.840000000000002</v>
      </c>
      <c r="L561" s="14">
        <v>65387.519999999997</v>
      </c>
      <c r="M561" s="15">
        <v>0.1</v>
      </c>
      <c r="N561" s="14">
        <v>58848.767999999996</v>
      </c>
      <c r="O561" s="15">
        <v>0.65188500000000005</v>
      </c>
      <c r="P561" s="14">
        <v>20486.13887232</v>
      </c>
      <c r="Q561" s="15">
        <v>8.5000000000000006E-2</v>
      </c>
      <c r="R561" s="21">
        <v>58.385028705882355</v>
      </c>
      <c r="S561" s="13">
        <v>0</v>
      </c>
      <c r="T561" s="14">
        <v>0</v>
      </c>
      <c r="U561" s="14">
        <v>241013.39849788233</v>
      </c>
    </row>
    <row r="562" spans="1:21" ht="120" x14ac:dyDescent="0.25">
      <c r="A562" s="11" t="s">
        <v>1632</v>
      </c>
      <c r="B562" s="16" t="s">
        <v>1633</v>
      </c>
      <c r="C562" s="16" t="s">
        <v>1634</v>
      </c>
      <c r="D562" s="11" t="s">
        <v>1635</v>
      </c>
      <c r="E562" s="10">
        <v>37026</v>
      </c>
      <c r="F562" s="10">
        <v>1991</v>
      </c>
      <c r="G562" s="11" t="s">
        <v>94</v>
      </c>
      <c r="H562" s="12">
        <v>41438</v>
      </c>
      <c r="I562" s="12">
        <v>10007</v>
      </c>
      <c r="J562" s="10" t="s">
        <v>30</v>
      </c>
      <c r="K562" s="21">
        <v>12.8</v>
      </c>
      <c r="L562" s="14">
        <v>128089.60000000001</v>
      </c>
      <c r="M562" s="15">
        <v>0.1</v>
      </c>
      <c r="N562" s="14">
        <v>115280.64</v>
      </c>
      <c r="O562" s="15">
        <v>0.63454250000000001</v>
      </c>
      <c r="P562" s="14">
        <v>42130.174492799997</v>
      </c>
      <c r="Q562" s="15">
        <v>8.5000000000000006E-2</v>
      </c>
      <c r="R562" s="21">
        <v>49.530239999999992</v>
      </c>
      <c r="S562" s="13">
        <v>1410</v>
      </c>
      <c r="T562" s="14">
        <v>4230</v>
      </c>
      <c r="U562" s="14">
        <v>499879.11167999991</v>
      </c>
    </row>
    <row r="563" spans="1:21" x14ac:dyDescent="0.25">
      <c r="A563" s="11" t="s">
        <v>1636</v>
      </c>
      <c r="B563" s="16" t="s">
        <v>1636</v>
      </c>
      <c r="C563" s="16" t="s">
        <v>4</v>
      </c>
      <c r="D563" s="11" t="s">
        <v>1637</v>
      </c>
      <c r="E563" s="10">
        <v>37069</v>
      </c>
      <c r="F563" s="10">
        <v>1998</v>
      </c>
      <c r="G563" s="11" t="s">
        <v>94</v>
      </c>
      <c r="H563" s="12">
        <v>26000</v>
      </c>
      <c r="I563" s="12">
        <v>7344</v>
      </c>
      <c r="J563" s="10" t="s">
        <v>30</v>
      </c>
      <c r="K563" s="21">
        <v>14.4</v>
      </c>
      <c r="L563" s="14">
        <v>105753.60000000001</v>
      </c>
      <c r="M563" s="15">
        <v>0.1</v>
      </c>
      <c r="N563" s="14">
        <v>95178.240000000005</v>
      </c>
      <c r="O563" s="15">
        <v>0.49154999999999999</v>
      </c>
      <c r="P563" s="14">
        <v>48393.376128000004</v>
      </c>
      <c r="Q563" s="15">
        <v>8.5000000000000006E-2</v>
      </c>
      <c r="R563" s="21">
        <v>77.523670588235305</v>
      </c>
      <c r="S563" s="13">
        <v>0</v>
      </c>
      <c r="T563" s="14">
        <v>0</v>
      </c>
      <c r="U563" s="14">
        <v>569333.83680000005</v>
      </c>
    </row>
    <row r="564" spans="1:21" x14ac:dyDescent="0.25">
      <c r="A564" s="11" t="s">
        <v>1638</v>
      </c>
      <c r="B564" s="16" t="s">
        <v>1638</v>
      </c>
      <c r="C564" s="16" t="s">
        <v>4</v>
      </c>
      <c r="D564" s="11" t="s">
        <v>1639</v>
      </c>
      <c r="E564" s="10">
        <v>37258</v>
      </c>
      <c r="F564" s="10">
        <v>1939</v>
      </c>
      <c r="G564" s="11" t="s">
        <v>94</v>
      </c>
      <c r="H564" s="12">
        <v>9375</v>
      </c>
      <c r="I564" s="12">
        <v>1250</v>
      </c>
      <c r="J564" s="10" t="s">
        <v>30</v>
      </c>
      <c r="K564" s="21">
        <v>16</v>
      </c>
      <c r="L564" s="14">
        <v>20000</v>
      </c>
      <c r="M564" s="15">
        <v>0.1</v>
      </c>
      <c r="N564" s="14">
        <v>18000</v>
      </c>
      <c r="O564" s="15">
        <v>0.65785249999999995</v>
      </c>
      <c r="P564" s="14">
        <v>6158.6550000000007</v>
      </c>
      <c r="Q564" s="15">
        <v>8.5000000000000006E-2</v>
      </c>
      <c r="R564" s="21">
        <v>57.963811764705881</v>
      </c>
      <c r="S564" s="13">
        <v>4375</v>
      </c>
      <c r="T564" s="14">
        <v>13125</v>
      </c>
      <c r="U564" s="14">
        <v>85579.76470588235</v>
      </c>
    </row>
    <row r="565" spans="1:21" x14ac:dyDescent="0.25">
      <c r="A565" s="11" t="s">
        <v>1640</v>
      </c>
      <c r="B565" s="16" t="s">
        <v>1640</v>
      </c>
      <c r="C565" s="16" t="s">
        <v>4</v>
      </c>
      <c r="D565" s="11" t="s">
        <v>1641</v>
      </c>
      <c r="E565" s="10">
        <v>37047</v>
      </c>
      <c r="F565" s="10">
        <v>1957</v>
      </c>
      <c r="G565" s="11" t="s">
        <v>94</v>
      </c>
      <c r="H565" s="12">
        <v>15374</v>
      </c>
      <c r="I565" s="12">
        <v>1596</v>
      </c>
      <c r="J565" s="10" t="s">
        <v>30</v>
      </c>
      <c r="K565" s="21">
        <v>16</v>
      </c>
      <c r="L565" s="14">
        <v>25536</v>
      </c>
      <c r="M565" s="15">
        <v>0.1</v>
      </c>
      <c r="N565" s="14">
        <v>22982.400000000001</v>
      </c>
      <c r="O565" s="15">
        <v>0.65785249999999995</v>
      </c>
      <c r="P565" s="14">
        <v>7863.3707039999999</v>
      </c>
      <c r="Q565" s="15">
        <v>8.5000000000000006E-2</v>
      </c>
      <c r="R565" s="21">
        <v>57.963811764705881</v>
      </c>
      <c r="S565" s="13">
        <v>8990</v>
      </c>
      <c r="T565" s="14">
        <v>26970</v>
      </c>
      <c r="U565" s="14">
        <v>119480.2435764706</v>
      </c>
    </row>
    <row r="566" spans="1:21" x14ac:dyDescent="0.25">
      <c r="A566" s="11" t="s">
        <v>1642</v>
      </c>
      <c r="B566" s="16" t="s">
        <v>1642</v>
      </c>
      <c r="C566" s="16" t="s">
        <v>147</v>
      </c>
      <c r="D566" s="11" t="s">
        <v>1643</v>
      </c>
      <c r="E566" s="10">
        <v>37051</v>
      </c>
      <c r="F566" s="10">
        <v>2004</v>
      </c>
      <c r="G566" s="11" t="s">
        <v>35</v>
      </c>
      <c r="H566" s="12">
        <v>86226</v>
      </c>
      <c r="I566" s="12">
        <v>17500</v>
      </c>
      <c r="J566" s="10" t="s">
        <v>30</v>
      </c>
      <c r="K566" s="21">
        <v>14.4</v>
      </c>
      <c r="L566" s="14">
        <v>252000</v>
      </c>
      <c r="M566" s="15">
        <v>0.15</v>
      </c>
      <c r="N566" s="14">
        <v>214200</v>
      </c>
      <c r="O566" s="15">
        <v>0.6838225</v>
      </c>
      <c r="P566" s="14">
        <v>67725.220499999996</v>
      </c>
      <c r="Q566" s="15">
        <v>0.09</v>
      </c>
      <c r="R566" s="21">
        <v>43.000139999999995</v>
      </c>
      <c r="S566" s="13">
        <v>16226</v>
      </c>
      <c r="T566" s="14">
        <v>48678</v>
      </c>
      <c r="U566" s="14">
        <v>801180.45</v>
      </c>
    </row>
    <row r="567" spans="1:21" x14ac:dyDescent="0.25">
      <c r="A567" s="11" t="s">
        <v>1644</v>
      </c>
      <c r="B567" s="16" t="s">
        <v>1644</v>
      </c>
      <c r="C567" s="16" t="s">
        <v>4</v>
      </c>
      <c r="D567" s="11" t="s">
        <v>1645</v>
      </c>
      <c r="E567" s="10">
        <v>37035</v>
      </c>
      <c r="F567" s="10">
        <v>1877</v>
      </c>
      <c r="G567" s="11" t="s">
        <v>146</v>
      </c>
      <c r="H567" s="12">
        <v>3390</v>
      </c>
      <c r="I567" s="12">
        <v>1266</v>
      </c>
      <c r="J567" s="10" t="s">
        <v>30</v>
      </c>
      <c r="K567" s="21">
        <v>16</v>
      </c>
      <c r="L567" s="14">
        <v>20256</v>
      </c>
      <c r="M567" s="15">
        <v>0.1</v>
      </c>
      <c r="N567" s="14">
        <v>18230.400000000001</v>
      </c>
      <c r="O567" s="15">
        <v>0.68851249999999997</v>
      </c>
      <c r="P567" s="14">
        <v>5678.5417200000011</v>
      </c>
      <c r="Q567" s="15">
        <v>8.5000000000000006E-2</v>
      </c>
      <c r="R567" s="21">
        <v>52.769647058823544</v>
      </c>
      <c r="S567" s="13">
        <v>0</v>
      </c>
      <c r="T567" s="14">
        <v>0</v>
      </c>
      <c r="U567" s="14">
        <v>66806.373176470603</v>
      </c>
    </row>
    <row r="568" spans="1:21" x14ac:dyDescent="0.25">
      <c r="A568" s="11" t="s">
        <v>1646</v>
      </c>
      <c r="B568" s="16" t="s">
        <v>1646</v>
      </c>
      <c r="C568" s="16" t="s">
        <v>4</v>
      </c>
      <c r="D568" s="11" t="s">
        <v>1647</v>
      </c>
      <c r="E568" s="10">
        <v>37026</v>
      </c>
      <c r="F568" s="10">
        <v>1987</v>
      </c>
      <c r="G568" s="11" t="s">
        <v>35</v>
      </c>
      <c r="H568" s="12">
        <v>3125</v>
      </c>
      <c r="I568" s="12">
        <v>1400</v>
      </c>
      <c r="J568" s="10" t="s">
        <v>30</v>
      </c>
      <c r="K568" s="21">
        <v>18</v>
      </c>
      <c r="L568" s="14">
        <v>25200</v>
      </c>
      <c r="M568" s="15">
        <v>0.15</v>
      </c>
      <c r="N568" s="14">
        <v>21420</v>
      </c>
      <c r="O568" s="15">
        <v>0.63454250000000001</v>
      </c>
      <c r="P568" s="14">
        <v>7828.0996500000001</v>
      </c>
      <c r="Q568" s="15">
        <v>0.09</v>
      </c>
      <c r="R568" s="21">
        <v>62.127775000000007</v>
      </c>
      <c r="S568" s="13">
        <v>0</v>
      </c>
      <c r="T568" s="14">
        <v>0</v>
      </c>
      <c r="U568" s="14">
        <v>86978.885000000009</v>
      </c>
    </row>
    <row r="569" spans="1:21" x14ac:dyDescent="0.25">
      <c r="A569" s="11" t="s">
        <v>1648</v>
      </c>
      <c r="B569" s="16" t="s">
        <v>1648</v>
      </c>
      <c r="C569" s="16" t="s">
        <v>147</v>
      </c>
      <c r="D569" s="11" t="s">
        <v>1649</v>
      </c>
      <c r="E569" s="10">
        <v>37031</v>
      </c>
      <c r="F569" s="10">
        <v>1982</v>
      </c>
      <c r="G569" s="11" t="s">
        <v>29</v>
      </c>
      <c r="H569" s="12">
        <v>53246</v>
      </c>
      <c r="I569" s="12">
        <v>22197</v>
      </c>
      <c r="J569" s="10" t="s">
        <v>30</v>
      </c>
      <c r="K569" s="21">
        <v>12.8</v>
      </c>
      <c r="L569" s="14">
        <v>284121.60000000003</v>
      </c>
      <c r="M569" s="15">
        <v>0.1</v>
      </c>
      <c r="N569" s="14">
        <v>255709.44000000003</v>
      </c>
      <c r="O569" s="15">
        <v>0.68760249999999989</v>
      </c>
      <c r="P569" s="14">
        <v>79882.989782400051</v>
      </c>
      <c r="Q569" s="15">
        <v>8.5000000000000006E-2</v>
      </c>
      <c r="R569" s="21">
        <v>42.339049411764734</v>
      </c>
      <c r="S569" s="13">
        <v>0</v>
      </c>
      <c r="T569" s="14">
        <v>0</v>
      </c>
      <c r="U569" s="14">
        <v>939799.87979294173</v>
      </c>
    </row>
    <row r="570" spans="1:21" ht="60" x14ac:dyDescent="0.25">
      <c r="A570" s="11" t="s">
        <v>1650</v>
      </c>
      <c r="B570" s="16" t="s">
        <v>1651</v>
      </c>
      <c r="C570" s="16" t="s">
        <v>1652</v>
      </c>
      <c r="D570" s="11" t="s">
        <v>1653</v>
      </c>
      <c r="E570" s="10">
        <v>37225</v>
      </c>
      <c r="F570" s="10">
        <v>1961</v>
      </c>
      <c r="G570" s="11" t="s">
        <v>94</v>
      </c>
      <c r="H570" s="12">
        <v>10900</v>
      </c>
      <c r="I570" s="12">
        <v>3424</v>
      </c>
      <c r="J570" s="10" t="s">
        <v>30</v>
      </c>
      <c r="K570" s="21">
        <v>16</v>
      </c>
      <c r="L570" s="14">
        <v>54784</v>
      </c>
      <c r="M570" s="15">
        <v>0.1</v>
      </c>
      <c r="N570" s="14">
        <v>49305.599999999999</v>
      </c>
      <c r="O570" s="15">
        <v>0.65785249999999995</v>
      </c>
      <c r="P570" s="14">
        <v>16869.787776000001</v>
      </c>
      <c r="Q570" s="15">
        <v>8.5000000000000006E-2</v>
      </c>
      <c r="R570" s="21">
        <v>57.963811764705881</v>
      </c>
      <c r="S570" s="13">
        <v>0</v>
      </c>
      <c r="T570" s="14">
        <v>0</v>
      </c>
      <c r="U570" s="14">
        <v>198468.09148235293</v>
      </c>
    </row>
    <row r="571" spans="1:21" x14ac:dyDescent="0.25">
      <c r="A571" s="11" t="s">
        <v>1654</v>
      </c>
      <c r="B571" s="16" t="s">
        <v>1654</v>
      </c>
      <c r="C571" s="16" t="s">
        <v>4</v>
      </c>
      <c r="D571" s="11" t="s">
        <v>1655</v>
      </c>
      <c r="E571" s="10">
        <v>37047</v>
      </c>
      <c r="F571" s="10">
        <v>1956</v>
      </c>
      <c r="G571" s="11" t="s">
        <v>94</v>
      </c>
      <c r="H571" s="12">
        <v>17500</v>
      </c>
      <c r="I571" s="12">
        <v>2108</v>
      </c>
      <c r="J571" s="10" t="s">
        <v>30</v>
      </c>
      <c r="K571" s="21">
        <v>16</v>
      </c>
      <c r="L571" s="14">
        <v>33728</v>
      </c>
      <c r="M571" s="15">
        <v>0.1</v>
      </c>
      <c r="N571" s="14">
        <v>30355.200000000001</v>
      </c>
      <c r="O571" s="15">
        <v>0.65785249999999995</v>
      </c>
      <c r="P571" s="14">
        <v>10385.955792000001</v>
      </c>
      <c r="Q571" s="15">
        <v>8.5000000000000006E-2</v>
      </c>
      <c r="R571" s="21">
        <v>57.963811764705888</v>
      </c>
      <c r="S571" s="13">
        <v>9068</v>
      </c>
      <c r="T571" s="14">
        <v>27204</v>
      </c>
      <c r="U571" s="14">
        <v>149391.71520000001</v>
      </c>
    </row>
    <row r="572" spans="1:21" ht="30" x14ac:dyDescent="0.25">
      <c r="A572" s="11" t="s">
        <v>1656</v>
      </c>
      <c r="B572" s="16" t="s">
        <v>1657</v>
      </c>
      <c r="C572" s="16" t="s">
        <v>5</v>
      </c>
      <c r="D572" s="11" t="s">
        <v>1658</v>
      </c>
      <c r="E572" s="10">
        <v>37207</v>
      </c>
      <c r="F572" s="10">
        <v>1970</v>
      </c>
      <c r="G572" s="11" t="s">
        <v>35</v>
      </c>
      <c r="H572" s="12">
        <v>5000</v>
      </c>
      <c r="I572" s="12">
        <v>1280</v>
      </c>
      <c r="J572" s="10" t="s">
        <v>30</v>
      </c>
      <c r="K572" s="21">
        <v>18</v>
      </c>
      <c r="L572" s="14">
        <v>23040</v>
      </c>
      <c r="M572" s="15">
        <v>0.15</v>
      </c>
      <c r="N572" s="14">
        <v>19584</v>
      </c>
      <c r="O572" s="15">
        <v>0.69045500000000004</v>
      </c>
      <c r="P572" s="14">
        <v>6062.1292799999992</v>
      </c>
      <c r="Q572" s="15">
        <v>0.09</v>
      </c>
      <c r="R572" s="21">
        <v>52.62265</v>
      </c>
      <c r="S572" s="13">
        <v>0</v>
      </c>
      <c r="T572" s="14">
        <v>0</v>
      </c>
      <c r="U572" s="14">
        <v>67356.991999999998</v>
      </c>
    </row>
    <row r="573" spans="1:21" ht="45" x14ac:dyDescent="0.25">
      <c r="A573" s="11" t="s">
        <v>1659</v>
      </c>
      <c r="B573" s="16" t="s">
        <v>1660</v>
      </c>
      <c r="C573" s="16" t="s">
        <v>117</v>
      </c>
      <c r="D573" s="11" t="s">
        <v>1661</v>
      </c>
      <c r="E573" s="10">
        <v>37072</v>
      </c>
      <c r="F573" s="10">
        <v>1972</v>
      </c>
      <c r="G573" s="11" t="s">
        <v>94</v>
      </c>
      <c r="H573" s="12">
        <v>21186</v>
      </c>
      <c r="I573" s="12">
        <v>1856</v>
      </c>
      <c r="J573" s="10" t="s">
        <v>30</v>
      </c>
      <c r="K573" s="21">
        <v>16</v>
      </c>
      <c r="L573" s="14">
        <v>29696</v>
      </c>
      <c r="M573" s="15">
        <v>0.1</v>
      </c>
      <c r="N573" s="14">
        <v>26726.400000000001</v>
      </c>
      <c r="O573" s="15">
        <v>0.56842749999999986</v>
      </c>
      <c r="P573" s="14">
        <v>11534.379264000005</v>
      </c>
      <c r="Q573" s="15">
        <v>8.5000000000000006E-2</v>
      </c>
      <c r="R573" s="21">
        <v>73.113458823529427</v>
      </c>
      <c r="S573" s="13">
        <v>13762</v>
      </c>
      <c r="T573" s="14">
        <v>41286</v>
      </c>
      <c r="U573" s="14">
        <v>176984.57957647063</v>
      </c>
    </row>
    <row r="574" spans="1:21" x14ac:dyDescent="0.25">
      <c r="A574" s="11" t="s">
        <v>1662</v>
      </c>
      <c r="B574" s="16" t="s">
        <v>1662</v>
      </c>
      <c r="C574" s="16" t="s">
        <v>4</v>
      </c>
      <c r="D574" s="11" t="s">
        <v>1663</v>
      </c>
      <c r="E574" s="10">
        <v>37053</v>
      </c>
      <c r="F574" s="10">
        <v>1916</v>
      </c>
      <c r="G574" s="11" t="s">
        <v>94</v>
      </c>
      <c r="H574" s="12">
        <v>6027</v>
      </c>
      <c r="I574" s="12">
        <v>1440</v>
      </c>
      <c r="J574" s="10" t="s">
        <v>30</v>
      </c>
      <c r="K574" s="21">
        <v>16</v>
      </c>
      <c r="L574" s="14">
        <v>23040</v>
      </c>
      <c r="M574" s="15">
        <v>0.1</v>
      </c>
      <c r="N574" s="14">
        <v>20736</v>
      </c>
      <c r="O574" s="15">
        <v>0.72419500000000003</v>
      </c>
      <c r="P574" s="14">
        <v>5719.0924800000012</v>
      </c>
      <c r="Q574" s="15">
        <v>8.5000000000000006E-2</v>
      </c>
      <c r="R574" s="21">
        <v>46.724611764705891</v>
      </c>
      <c r="S574" s="13">
        <v>267</v>
      </c>
      <c r="T574" s="14">
        <v>801</v>
      </c>
      <c r="U574" s="14">
        <v>68084.440941176479</v>
      </c>
    </row>
    <row r="575" spans="1:21" x14ac:dyDescent="0.25">
      <c r="A575" s="11" t="s">
        <v>1664</v>
      </c>
      <c r="B575" s="16" t="s">
        <v>1664</v>
      </c>
      <c r="C575" s="16" t="s">
        <v>4</v>
      </c>
      <c r="D575" s="11" t="s">
        <v>1665</v>
      </c>
      <c r="E575" s="10">
        <v>37180</v>
      </c>
      <c r="F575" s="10">
        <v>1959</v>
      </c>
      <c r="G575" s="11" t="s">
        <v>146</v>
      </c>
      <c r="H575" s="12">
        <v>3125</v>
      </c>
      <c r="I575" s="12">
        <v>1500</v>
      </c>
      <c r="J575" s="10" t="s">
        <v>30</v>
      </c>
      <c r="K575" s="21">
        <v>16</v>
      </c>
      <c r="L575" s="14">
        <v>24000</v>
      </c>
      <c r="M575" s="15">
        <v>0.1</v>
      </c>
      <c r="N575" s="14">
        <v>21600</v>
      </c>
      <c r="O575" s="15">
        <v>0.74906249999999996</v>
      </c>
      <c r="P575" s="14">
        <v>5420.25</v>
      </c>
      <c r="Q575" s="15">
        <v>8.5000000000000006E-2</v>
      </c>
      <c r="R575" s="21">
        <v>42.511764705882349</v>
      </c>
      <c r="S575" s="13">
        <v>0</v>
      </c>
      <c r="T575" s="14">
        <v>0</v>
      </c>
      <c r="U575" s="14">
        <v>63767.647058823517</v>
      </c>
    </row>
    <row r="576" spans="1:21" x14ac:dyDescent="0.25">
      <c r="A576" s="11" t="s">
        <v>1666</v>
      </c>
      <c r="B576" s="16" t="s">
        <v>1666</v>
      </c>
      <c r="C576" s="16" t="s">
        <v>4</v>
      </c>
      <c r="D576" s="11" t="s">
        <v>1667</v>
      </c>
      <c r="E576" s="10">
        <v>37041</v>
      </c>
      <c r="F576" s="10">
        <v>1955</v>
      </c>
      <c r="G576" s="11" t="s">
        <v>146</v>
      </c>
      <c r="H576" s="12">
        <v>1932</v>
      </c>
      <c r="I576" s="12">
        <v>1334</v>
      </c>
      <c r="J576" s="10" t="s">
        <v>30</v>
      </c>
      <c r="K576" s="21">
        <v>16</v>
      </c>
      <c r="L576" s="14">
        <v>21344</v>
      </c>
      <c r="M576" s="15">
        <v>0.1</v>
      </c>
      <c r="N576" s="14">
        <v>19209.599999999999</v>
      </c>
      <c r="O576" s="15">
        <v>0.74906249999999996</v>
      </c>
      <c r="P576" s="14">
        <v>4820.4089999999997</v>
      </c>
      <c r="Q576" s="15">
        <v>8.5000000000000006E-2</v>
      </c>
      <c r="R576" s="21">
        <v>42.511764705882349</v>
      </c>
      <c r="S576" s="13">
        <v>0</v>
      </c>
      <c r="T576" s="14">
        <v>0</v>
      </c>
      <c r="U576" s="14">
        <v>56710.694117647057</v>
      </c>
    </row>
    <row r="577" spans="1:21" x14ac:dyDescent="0.25">
      <c r="A577" s="11" t="s">
        <v>1668</v>
      </c>
      <c r="B577" s="16" t="s">
        <v>1668</v>
      </c>
      <c r="C577" s="16" t="s">
        <v>4</v>
      </c>
      <c r="D577" s="11" t="s">
        <v>1669</v>
      </c>
      <c r="E577" s="10">
        <v>37082</v>
      </c>
      <c r="F577" s="10">
        <v>1967</v>
      </c>
      <c r="G577" s="11" t="s">
        <v>94</v>
      </c>
      <c r="H577" s="12">
        <v>36600</v>
      </c>
      <c r="I577" s="12">
        <v>1855</v>
      </c>
      <c r="J577" s="10" t="s">
        <v>30</v>
      </c>
      <c r="K577" s="21">
        <v>16</v>
      </c>
      <c r="L577" s="14">
        <v>29680</v>
      </c>
      <c r="M577" s="15">
        <v>0.1</v>
      </c>
      <c r="N577" s="14">
        <v>26712</v>
      </c>
      <c r="O577" s="15">
        <v>0.49823499999999998</v>
      </c>
      <c r="P577" s="14">
        <v>13403.14668</v>
      </c>
      <c r="Q577" s="15">
        <v>8.5000000000000006E-2</v>
      </c>
      <c r="R577" s="21">
        <v>85.004894117647055</v>
      </c>
      <c r="S577" s="13">
        <v>29180</v>
      </c>
      <c r="T577" s="14">
        <v>87540</v>
      </c>
      <c r="U577" s="14">
        <v>245224.07858823528</v>
      </c>
    </row>
    <row r="578" spans="1:21" x14ac:dyDescent="0.25">
      <c r="A578" s="11" t="s">
        <v>1670</v>
      </c>
      <c r="B578" s="16" t="s">
        <v>1670</v>
      </c>
      <c r="C578" s="16" t="s">
        <v>4</v>
      </c>
      <c r="D578" s="11" t="s">
        <v>1671</v>
      </c>
      <c r="E578" s="10">
        <v>37031</v>
      </c>
      <c r="F578" s="10">
        <v>1987</v>
      </c>
      <c r="G578" s="11" t="s">
        <v>32</v>
      </c>
      <c r="H578" s="12">
        <v>32437</v>
      </c>
      <c r="I578" s="12">
        <v>2640</v>
      </c>
      <c r="J578" s="10" t="s">
        <v>30</v>
      </c>
      <c r="K578" s="21">
        <v>18</v>
      </c>
      <c r="L578" s="14">
        <v>47520</v>
      </c>
      <c r="M578" s="15">
        <v>0.1</v>
      </c>
      <c r="N578" s="14">
        <v>42768</v>
      </c>
      <c r="O578" s="15">
        <v>0.68760249999999989</v>
      </c>
      <c r="P578" s="14">
        <v>13360.616280000006</v>
      </c>
      <c r="Q578" s="15">
        <v>0.08</v>
      </c>
      <c r="R578" s="21">
        <v>63.260493750000023</v>
      </c>
      <c r="S578" s="13">
        <v>21877</v>
      </c>
      <c r="T578" s="14">
        <v>65631</v>
      </c>
      <c r="U578" s="14">
        <v>232638.70350000009</v>
      </c>
    </row>
    <row r="579" spans="1:21" ht="45" x14ac:dyDescent="0.25">
      <c r="A579" s="11" t="s">
        <v>1672</v>
      </c>
      <c r="B579" s="16" t="s">
        <v>1673</v>
      </c>
      <c r="C579" s="16" t="s">
        <v>158</v>
      </c>
      <c r="D579" s="11" t="s">
        <v>1674</v>
      </c>
      <c r="E579" s="10">
        <v>37035</v>
      </c>
      <c r="F579" s="10">
        <v>2004</v>
      </c>
      <c r="G579" s="11" t="s">
        <v>29</v>
      </c>
      <c r="H579" s="12">
        <v>16545</v>
      </c>
      <c r="I579" s="12">
        <v>6500</v>
      </c>
      <c r="J579" s="10" t="s">
        <v>30</v>
      </c>
      <c r="K579" s="21">
        <v>15.840000000000002</v>
      </c>
      <c r="L579" s="14">
        <v>102960</v>
      </c>
      <c r="M579" s="15">
        <v>0.1</v>
      </c>
      <c r="N579" s="14">
        <v>92664.000000000015</v>
      </c>
      <c r="O579" s="15">
        <v>0.68851249999999997</v>
      </c>
      <c r="P579" s="14">
        <v>28863.677700000007</v>
      </c>
      <c r="Q579" s="15">
        <v>8.5000000000000006E-2</v>
      </c>
      <c r="R579" s="21">
        <v>52.241950588235298</v>
      </c>
      <c r="S579" s="13">
        <v>0</v>
      </c>
      <c r="T579" s="14">
        <v>0</v>
      </c>
      <c r="U579" s="14">
        <v>339572.67882352945</v>
      </c>
    </row>
    <row r="580" spans="1:21" ht="75" x14ac:dyDescent="0.25">
      <c r="A580" s="11" t="s">
        <v>1675</v>
      </c>
      <c r="B580" s="16" t="s">
        <v>1676</v>
      </c>
      <c r="C580" s="16" t="s">
        <v>148</v>
      </c>
      <c r="D580" s="11" t="s">
        <v>1677</v>
      </c>
      <c r="E580" s="10">
        <v>37035</v>
      </c>
      <c r="F580" s="10">
        <v>1970</v>
      </c>
      <c r="G580" s="11" t="s">
        <v>29</v>
      </c>
      <c r="H580" s="12">
        <v>15625</v>
      </c>
      <c r="I580" s="12">
        <v>7380</v>
      </c>
      <c r="J580" s="10" t="s">
        <v>30</v>
      </c>
      <c r="K580" s="21">
        <v>14.4</v>
      </c>
      <c r="L580" s="14">
        <v>106272</v>
      </c>
      <c r="M580" s="15">
        <v>0.1</v>
      </c>
      <c r="N580" s="14">
        <v>95644.800000000003</v>
      </c>
      <c r="O580" s="15">
        <v>0.68851249999999997</v>
      </c>
      <c r="P580" s="14">
        <v>29792.159640000002</v>
      </c>
      <c r="Q580" s="15">
        <v>8.5000000000000006E-2</v>
      </c>
      <c r="R580" s="21">
        <v>47.492682352941166</v>
      </c>
      <c r="S580" s="13">
        <v>0</v>
      </c>
      <c r="T580" s="14">
        <v>0</v>
      </c>
      <c r="U580" s="14">
        <v>350495.99576470582</v>
      </c>
    </row>
    <row r="581" spans="1:21" x14ac:dyDescent="0.25">
      <c r="A581" s="11" t="s">
        <v>1678</v>
      </c>
      <c r="B581" s="16" t="s">
        <v>1678</v>
      </c>
      <c r="C581" s="16" t="s">
        <v>147</v>
      </c>
      <c r="D581" s="11" t="s">
        <v>1679</v>
      </c>
      <c r="E581" s="10">
        <v>37047</v>
      </c>
      <c r="F581" s="10">
        <v>2004</v>
      </c>
      <c r="G581" s="11" t="s">
        <v>29</v>
      </c>
      <c r="H581" s="12">
        <v>26747</v>
      </c>
      <c r="I581" s="12">
        <v>8500</v>
      </c>
      <c r="J581" s="10" t="s">
        <v>30</v>
      </c>
      <c r="K581" s="21">
        <v>14.4</v>
      </c>
      <c r="L581" s="14">
        <v>122400</v>
      </c>
      <c r="M581" s="15">
        <v>0.1</v>
      </c>
      <c r="N581" s="14">
        <v>110160</v>
      </c>
      <c r="O581" s="15">
        <v>0.65785249999999995</v>
      </c>
      <c r="P581" s="14">
        <v>37690.968600000007</v>
      </c>
      <c r="Q581" s="15">
        <v>8.5000000000000006E-2</v>
      </c>
      <c r="R581" s="21">
        <v>52.167430588235298</v>
      </c>
      <c r="S581" s="13">
        <v>0</v>
      </c>
      <c r="T581" s="14">
        <v>0</v>
      </c>
      <c r="U581" s="14">
        <v>443423.16</v>
      </c>
    </row>
    <row r="582" spans="1:21" ht="150" x14ac:dyDescent="0.25">
      <c r="A582" s="11" t="s">
        <v>1680</v>
      </c>
      <c r="B582" s="16" t="s">
        <v>1681</v>
      </c>
      <c r="C582" s="16" t="s">
        <v>1289</v>
      </c>
      <c r="D582" s="11" t="s">
        <v>1682</v>
      </c>
      <c r="E582" s="10">
        <v>37058</v>
      </c>
      <c r="F582" s="10">
        <v>1979</v>
      </c>
      <c r="G582" s="11" t="s">
        <v>29</v>
      </c>
      <c r="H582" s="12">
        <v>40325</v>
      </c>
      <c r="I582" s="12">
        <v>11260</v>
      </c>
      <c r="J582" s="10" t="s">
        <v>30</v>
      </c>
      <c r="K582" s="21">
        <v>12.8</v>
      </c>
      <c r="L582" s="14">
        <v>144128</v>
      </c>
      <c r="M582" s="15">
        <v>0.1</v>
      </c>
      <c r="N582" s="14">
        <v>129715.2</v>
      </c>
      <c r="O582" s="15">
        <v>0.62701750000000001</v>
      </c>
      <c r="P582" s="14">
        <v>48381.499584000005</v>
      </c>
      <c r="Q582" s="15">
        <v>8.5000000000000006E-2</v>
      </c>
      <c r="R582" s="21">
        <v>50.550098823529417</v>
      </c>
      <c r="S582" s="13">
        <v>0</v>
      </c>
      <c r="T582" s="14">
        <v>0</v>
      </c>
      <c r="U582" s="14">
        <v>569194.1127529412</v>
      </c>
    </row>
    <row r="583" spans="1:21" x14ac:dyDescent="0.25">
      <c r="A583" s="11" t="s">
        <v>1683</v>
      </c>
      <c r="B583" s="16" t="s">
        <v>1683</v>
      </c>
      <c r="C583" s="16" t="s">
        <v>4</v>
      </c>
      <c r="D583" s="11" t="s">
        <v>1684</v>
      </c>
      <c r="E583" s="10">
        <v>37031</v>
      </c>
      <c r="F583" s="10">
        <v>1958</v>
      </c>
      <c r="G583" s="11" t="s">
        <v>94</v>
      </c>
      <c r="H583" s="12">
        <v>7695</v>
      </c>
      <c r="I583" s="12">
        <v>3540</v>
      </c>
      <c r="J583" s="10" t="s">
        <v>30</v>
      </c>
      <c r="K583" s="21">
        <v>16</v>
      </c>
      <c r="L583" s="14">
        <v>56640</v>
      </c>
      <c r="M583" s="15">
        <v>0.1</v>
      </c>
      <c r="N583" s="14">
        <v>50976</v>
      </c>
      <c r="O583" s="15">
        <v>0.68760249999999989</v>
      </c>
      <c r="P583" s="14">
        <v>15924.774960000002</v>
      </c>
      <c r="Q583" s="15">
        <v>8.5000000000000006E-2</v>
      </c>
      <c r="R583" s="21">
        <v>52.923811764705881</v>
      </c>
      <c r="S583" s="13">
        <v>0</v>
      </c>
      <c r="T583" s="14">
        <v>0</v>
      </c>
      <c r="U583" s="14">
        <v>187350.29364705883</v>
      </c>
    </row>
    <row r="584" spans="1:21" ht="45" x14ac:dyDescent="0.25">
      <c r="A584" s="11" t="s">
        <v>1685</v>
      </c>
      <c r="B584" s="16" t="s">
        <v>1686</v>
      </c>
      <c r="C584" s="16" t="s">
        <v>157</v>
      </c>
      <c r="D584" s="11" t="s">
        <v>1687</v>
      </c>
      <c r="E584" s="10">
        <v>37031</v>
      </c>
      <c r="F584" s="10">
        <v>1957</v>
      </c>
      <c r="G584" s="11" t="s">
        <v>94</v>
      </c>
      <c r="H584" s="12">
        <v>16338</v>
      </c>
      <c r="I584" s="12">
        <v>2800</v>
      </c>
      <c r="J584" s="10" t="s">
        <v>30</v>
      </c>
      <c r="K584" s="21">
        <v>16</v>
      </c>
      <c r="L584" s="14">
        <v>44800</v>
      </c>
      <c r="M584" s="15">
        <v>0.1</v>
      </c>
      <c r="N584" s="14">
        <v>40320</v>
      </c>
      <c r="O584" s="15">
        <v>0.68760249999999989</v>
      </c>
      <c r="P584" s="14">
        <v>12595.867200000004</v>
      </c>
      <c r="Q584" s="15">
        <v>8.5000000000000006E-2</v>
      </c>
      <c r="R584" s="21">
        <v>52.923811764705896</v>
      </c>
      <c r="S584" s="13">
        <v>5138</v>
      </c>
      <c r="T584" s="14">
        <v>15414</v>
      </c>
      <c r="U584" s="14">
        <v>163600.67294117651</v>
      </c>
    </row>
    <row r="585" spans="1:21" ht="75" x14ac:dyDescent="0.25">
      <c r="A585" s="11" t="s">
        <v>1688</v>
      </c>
      <c r="B585" s="16" t="s">
        <v>1689</v>
      </c>
      <c r="C585" s="16" t="s">
        <v>115</v>
      </c>
      <c r="D585" s="11" t="s">
        <v>1690</v>
      </c>
      <c r="E585" s="10">
        <v>37173</v>
      </c>
      <c r="F585" s="10">
        <v>1967</v>
      </c>
      <c r="G585" s="11" t="s">
        <v>32</v>
      </c>
      <c r="H585" s="12">
        <v>13038</v>
      </c>
      <c r="I585" s="12">
        <v>1211</v>
      </c>
      <c r="J585" s="10" t="s">
        <v>30</v>
      </c>
      <c r="K585" s="21">
        <v>18</v>
      </c>
      <c r="L585" s="14">
        <v>21798</v>
      </c>
      <c r="M585" s="15">
        <v>0.1</v>
      </c>
      <c r="N585" s="14">
        <v>19618.2</v>
      </c>
      <c r="O585" s="15">
        <v>0.6838225</v>
      </c>
      <c r="P585" s="14">
        <v>6202.8334305000008</v>
      </c>
      <c r="Q585" s="15">
        <v>0.08</v>
      </c>
      <c r="R585" s="21">
        <v>64.025943749999996</v>
      </c>
      <c r="S585" s="13">
        <v>8194</v>
      </c>
      <c r="T585" s="14">
        <v>24582</v>
      </c>
      <c r="U585" s="14">
        <v>102117.41788125</v>
      </c>
    </row>
    <row r="586" spans="1:21" x14ac:dyDescent="0.25">
      <c r="A586" s="11" t="s">
        <v>1691</v>
      </c>
      <c r="B586" s="16" t="s">
        <v>1691</v>
      </c>
      <c r="C586" s="16" t="s">
        <v>4</v>
      </c>
      <c r="D586" s="11" t="s">
        <v>1692</v>
      </c>
      <c r="E586" s="10">
        <v>37030</v>
      </c>
      <c r="F586" s="10">
        <v>2004</v>
      </c>
      <c r="G586" s="11" t="s">
        <v>94</v>
      </c>
      <c r="H586" s="12">
        <v>51889</v>
      </c>
      <c r="I586" s="12">
        <v>9592</v>
      </c>
      <c r="J586" s="10" t="s">
        <v>30</v>
      </c>
      <c r="K586" s="21">
        <v>15.840000000000002</v>
      </c>
      <c r="L586" s="14">
        <v>151937.28000000003</v>
      </c>
      <c r="M586" s="15">
        <v>0.1</v>
      </c>
      <c r="N586" s="14">
        <v>136743.55200000005</v>
      </c>
      <c r="O586" s="15">
        <v>0.63055250000000007</v>
      </c>
      <c r="P586" s="14">
        <v>50519.563427519999</v>
      </c>
      <c r="Q586" s="15">
        <v>8.5000000000000006E-2</v>
      </c>
      <c r="R586" s="21">
        <v>61.962865411764696</v>
      </c>
      <c r="S586" s="13">
        <v>13521</v>
      </c>
      <c r="T586" s="14">
        <v>40563</v>
      </c>
      <c r="U586" s="14">
        <v>634910.80502964696</v>
      </c>
    </row>
    <row r="587" spans="1:21" ht="30" x14ac:dyDescent="0.25">
      <c r="A587" s="11" t="s">
        <v>1693</v>
      </c>
      <c r="B587" s="16" t="s">
        <v>1694</v>
      </c>
      <c r="C587" s="16" t="s">
        <v>5</v>
      </c>
      <c r="D587" s="11" t="s">
        <v>1695</v>
      </c>
      <c r="E587" s="10">
        <v>37030</v>
      </c>
      <c r="F587" s="10">
        <v>1951</v>
      </c>
      <c r="G587" s="11" t="s">
        <v>94</v>
      </c>
      <c r="H587" s="12">
        <v>6250</v>
      </c>
      <c r="I587" s="12">
        <v>450</v>
      </c>
      <c r="J587" s="10" t="s">
        <v>30</v>
      </c>
      <c r="K587" s="21">
        <v>19.2</v>
      </c>
      <c r="L587" s="14">
        <v>8640</v>
      </c>
      <c r="M587" s="15">
        <v>0.1</v>
      </c>
      <c r="N587" s="14">
        <v>7776</v>
      </c>
      <c r="O587" s="15">
        <v>0.63055250000000007</v>
      </c>
      <c r="P587" s="14">
        <v>2872.8237599999993</v>
      </c>
      <c r="Q587" s="15">
        <v>8.5000000000000006E-2</v>
      </c>
      <c r="R587" s="21">
        <v>75.106503529411739</v>
      </c>
      <c r="S587" s="13">
        <v>4450</v>
      </c>
      <c r="T587" s="14">
        <v>13350</v>
      </c>
      <c r="U587" s="14">
        <v>47147.926588235285</v>
      </c>
    </row>
    <row r="588" spans="1:21" ht="60" x14ac:dyDescent="0.25">
      <c r="A588" s="11" t="s">
        <v>1696</v>
      </c>
      <c r="B588" s="16" t="s">
        <v>1697</v>
      </c>
      <c r="C588" s="16" t="s">
        <v>159</v>
      </c>
      <c r="D588" s="11" t="s">
        <v>1698</v>
      </c>
      <c r="E588" s="10">
        <v>37029</v>
      </c>
      <c r="F588" s="10">
        <v>1989</v>
      </c>
      <c r="G588" s="11" t="s">
        <v>33</v>
      </c>
      <c r="H588" s="12">
        <v>14232</v>
      </c>
      <c r="I588" s="12">
        <v>1874</v>
      </c>
      <c r="J588" s="10" t="s">
        <v>30</v>
      </c>
      <c r="K588" s="21">
        <v>23</v>
      </c>
      <c r="L588" s="14">
        <v>43102</v>
      </c>
      <c r="M588" s="15">
        <v>0.05</v>
      </c>
      <c r="N588" s="14">
        <v>40946.9</v>
      </c>
      <c r="O588" s="15">
        <v>0.601885</v>
      </c>
      <c r="P588" s="14">
        <v>16301.5750935</v>
      </c>
      <c r="Q588" s="15">
        <v>6.25E-2</v>
      </c>
      <c r="R588" s="21">
        <v>139.181004</v>
      </c>
      <c r="S588" s="13">
        <v>6736</v>
      </c>
      <c r="T588" s="14">
        <v>20208</v>
      </c>
      <c r="U588" s="14">
        <v>281033.20149599999</v>
      </c>
    </row>
    <row r="589" spans="1:21" x14ac:dyDescent="0.25">
      <c r="A589" s="11" t="s">
        <v>1699</v>
      </c>
      <c r="B589" s="16" t="s">
        <v>1699</v>
      </c>
      <c r="C589" s="16" t="s">
        <v>4</v>
      </c>
      <c r="D589" s="11" t="s">
        <v>1700</v>
      </c>
      <c r="E589" s="10">
        <v>37034</v>
      </c>
      <c r="F589" s="10">
        <v>1954</v>
      </c>
      <c r="G589" s="11" t="s">
        <v>31</v>
      </c>
      <c r="H589" s="12">
        <v>4910</v>
      </c>
      <c r="I589" s="12">
        <v>1139</v>
      </c>
      <c r="J589" s="10" t="s">
        <v>30</v>
      </c>
      <c r="K589" s="21">
        <v>18</v>
      </c>
      <c r="L589" s="14">
        <v>20502</v>
      </c>
      <c r="M589" s="15">
        <v>0.15</v>
      </c>
      <c r="N589" s="14">
        <v>17426.7</v>
      </c>
      <c r="O589" s="15">
        <v>0.60139750000000003</v>
      </c>
      <c r="P589" s="14">
        <v>6946.3261867500005</v>
      </c>
      <c r="Q589" s="15">
        <v>0.09</v>
      </c>
      <c r="R589" s="21">
        <v>67.762425000000007</v>
      </c>
      <c r="S589" s="13">
        <v>354</v>
      </c>
      <c r="T589" s="14">
        <v>1062</v>
      </c>
      <c r="U589" s="14">
        <v>78243.402075000005</v>
      </c>
    </row>
    <row r="590" spans="1:21" ht="45" x14ac:dyDescent="0.25">
      <c r="A590" s="11" t="s">
        <v>1701</v>
      </c>
      <c r="B590" s="16" t="s">
        <v>1702</v>
      </c>
      <c r="C590" s="16" t="s">
        <v>117</v>
      </c>
      <c r="D590" s="11" t="s">
        <v>939</v>
      </c>
      <c r="E590" s="10">
        <v>37030</v>
      </c>
      <c r="F590" s="10">
        <v>1952</v>
      </c>
      <c r="G590" s="11" t="s">
        <v>94</v>
      </c>
      <c r="H590" s="12">
        <v>9375</v>
      </c>
      <c r="I590" s="12">
        <v>911</v>
      </c>
      <c r="J590" s="10" t="s">
        <v>30</v>
      </c>
      <c r="K590" s="21">
        <v>17.600000000000001</v>
      </c>
      <c r="L590" s="14">
        <v>16033.600000000002</v>
      </c>
      <c r="M590" s="15">
        <v>0.1</v>
      </c>
      <c r="N590" s="14">
        <v>14430.240000000002</v>
      </c>
      <c r="O590" s="15">
        <v>0.63055250000000007</v>
      </c>
      <c r="P590" s="14">
        <v>5331.2160924</v>
      </c>
      <c r="Q590" s="15">
        <v>8.5000000000000006E-2</v>
      </c>
      <c r="R590" s="21">
        <v>68.84762823529411</v>
      </c>
      <c r="S590" s="13">
        <v>5731</v>
      </c>
      <c r="T590" s="14">
        <v>17193</v>
      </c>
      <c r="U590" s="14">
        <v>79913.189322352933</v>
      </c>
    </row>
    <row r="591" spans="1:21" ht="30" x14ac:dyDescent="0.25">
      <c r="A591" s="11" t="s">
        <v>1703</v>
      </c>
      <c r="B591" s="16" t="s">
        <v>1704</v>
      </c>
      <c r="C591" s="16" t="s">
        <v>63</v>
      </c>
      <c r="D591" s="11" t="s">
        <v>1705</v>
      </c>
      <c r="E591" s="10">
        <v>37207</v>
      </c>
      <c r="F591" s="10">
        <v>1911</v>
      </c>
      <c r="G591" s="11" t="s">
        <v>35</v>
      </c>
      <c r="H591" s="12">
        <v>5474</v>
      </c>
      <c r="I591" s="12">
        <v>1512</v>
      </c>
      <c r="J591" s="10" t="s">
        <v>30</v>
      </c>
      <c r="K591" s="21">
        <v>18</v>
      </c>
      <c r="L591" s="14">
        <v>27216</v>
      </c>
      <c r="M591" s="15">
        <v>0.15</v>
      </c>
      <c r="N591" s="14">
        <v>23133.599999999999</v>
      </c>
      <c r="O591" s="15">
        <v>0.69045500000000004</v>
      </c>
      <c r="P591" s="14">
        <v>7160.8902119999984</v>
      </c>
      <c r="Q591" s="15">
        <v>0.09</v>
      </c>
      <c r="R591" s="21">
        <v>52.622649999999993</v>
      </c>
      <c r="S591" s="13">
        <v>0</v>
      </c>
      <c r="T591" s="14">
        <v>0</v>
      </c>
      <c r="U591" s="14">
        <v>79565.446799999991</v>
      </c>
    </row>
    <row r="592" spans="1:21" x14ac:dyDescent="0.25">
      <c r="A592" s="11" t="s">
        <v>1706</v>
      </c>
      <c r="B592" s="16" t="s">
        <v>1706</v>
      </c>
      <c r="C592" s="16" t="s">
        <v>4</v>
      </c>
      <c r="D592" s="11" t="s">
        <v>1707</v>
      </c>
      <c r="E592" s="10">
        <v>37051</v>
      </c>
      <c r="F592" s="10">
        <v>1977</v>
      </c>
      <c r="G592" s="11" t="s">
        <v>94</v>
      </c>
      <c r="H592" s="12">
        <v>34500</v>
      </c>
      <c r="I592" s="12">
        <v>2675</v>
      </c>
      <c r="J592" s="10" t="s">
        <v>30</v>
      </c>
      <c r="K592" s="21">
        <v>16</v>
      </c>
      <c r="L592" s="14">
        <v>42800</v>
      </c>
      <c r="M592" s="15">
        <v>0.1</v>
      </c>
      <c r="N592" s="14">
        <v>38520</v>
      </c>
      <c r="O592" s="15">
        <v>0.6838225</v>
      </c>
      <c r="P592" s="14">
        <v>12179.157300000001</v>
      </c>
      <c r="Q592" s="15">
        <v>8.5000000000000006E-2</v>
      </c>
      <c r="R592" s="21">
        <v>53.564188235294111</v>
      </c>
      <c r="S592" s="13">
        <v>23800</v>
      </c>
      <c r="T592" s="14">
        <v>71400</v>
      </c>
      <c r="U592" s="14">
        <v>214684.20352941175</v>
      </c>
    </row>
    <row r="593" spans="1:21" x14ac:dyDescent="0.25">
      <c r="A593" s="11" t="s">
        <v>1708</v>
      </c>
      <c r="B593" s="16" t="s">
        <v>1708</v>
      </c>
      <c r="C593" s="16" t="s">
        <v>4</v>
      </c>
      <c r="D593" s="11" t="s">
        <v>1709</v>
      </c>
      <c r="E593" s="10">
        <v>37080</v>
      </c>
      <c r="F593" s="10">
        <v>1958</v>
      </c>
      <c r="G593" s="11" t="s">
        <v>94</v>
      </c>
      <c r="H593" s="12">
        <v>57412</v>
      </c>
      <c r="I593" s="12">
        <v>672</v>
      </c>
      <c r="J593" s="10" t="s">
        <v>30</v>
      </c>
      <c r="K593" s="21">
        <v>17.600000000000001</v>
      </c>
      <c r="L593" s="14">
        <v>11827.2</v>
      </c>
      <c r="M593" s="15">
        <v>0.1</v>
      </c>
      <c r="N593" s="14">
        <v>10644.48</v>
      </c>
      <c r="O593" s="15">
        <v>0.53031249999999996</v>
      </c>
      <c r="P593" s="14">
        <v>4999.579200000001</v>
      </c>
      <c r="Q593" s="15">
        <v>8.5000000000000006E-2</v>
      </c>
      <c r="R593" s="21">
        <v>87.527647058823533</v>
      </c>
      <c r="S593" s="13">
        <v>54724</v>
      </c>
      <c r="T593" s="14">
        <v>164172</v>
      </c>
      <c r="U593" s="14">
        <v>222990.57882352945</v>
      </c>
    </row>
    <row r="594" spans="1:21" ht="75" x14ac:dyDescent="0.25">
      <c r="A594" s="11" t="s">
        <v>1710</v>
      </c>
      <c r="B594" s="16" t="s">
        <v>1711</v>
      </c>
      <c r="C594" s="16" t="s">
        <v>1712</v>
      </c>
      <c r="D594" s="11" t="s">
        <v>1713</v>
      </c>
      <c r="E594" s="10">
        <v>37262</v>
      </c>
      <c r="F594" s="10">
        <v>2016</v>
      </c>
      <c r="G594" s="11" t="s">
        <v>94</v>
      </c>
      <c r="H594" s="12">
        <v>37561</v>
      </c>
      <c r="I594" s="12">
        <v>10000</v>
      </c>
      <c r="J594" s="10" t="s">
        <v>30</v>
      </c>
      <c r="K594" s="21">
        <v>17.28</v>
      </c>
      <c r="L594" s="14">
        <v>172800</v>
      </c>
      <c r="M594" s="15">
        <v>0.1</v>
      </c>
      <c r="N594" s="14">
        <v>155520</v>
      </c>
      <c r="O594" s="15">
        <v>0.56842749999999986</v>
      </c>
      <c r="P594" s="14">
        <v>67118.155200000023</v>
      </c>
      <c r="Q594" s="15">
        <v>8.5000000000000006E-2</v>
      </c>
      <c r="R594" s="21">
        <v>78.962535529411781</v>
      </c>
      <c r="S594" s="13">
        <v>0</v>
      </c>
      <c r="T594" s="14">
        <v>0</v>
      </c>
      <c r="U594" s="14">
        <v>789625.3552941177</v>
      </c>
    </row>
    <row r="595" spans="1:21" x14ac:dyDescent="0.25">
      <c r="A595" s="11" t="s">
        <v>1714</v>
      </c>
      <c r="B595" s="16" t="s">
        <v>1714</v>
      </c>
      <c r="C595" s="16" t="s">
        <v>4</v>
      </c>
      <c r="D595" s="11" t="s">
        <v>1715</v>
      </c>
      <c r="E595" s="10">
        <v>37128</v>
      </c>
      <c r="F595" s="10">
        <v>1951</v>
      </c>
      <c r="G595" s="11" t="s">
        <v>94</v>
      </c>
      <c r="H595" s="12">
        <v>8505</v>
      </c>
      <c r="I595" s="12">
        <v>528</v>
      </c>
      <c r="J595" s="10" t="s">
        <v>30</v>
      </c>
      <c r="K595" s="21">
        <v>17.600000000000001</v>
      </c>
      <c r="L595" s="14">
        <v>9292.8000000000011</v>
      </c>
      <c r="M595" s="15">
        <v>0.1</v>
      </c>
      <c r="N595" s="14">
        <v>8363.52</v>
      </c>
      <c r="O595" s="15">
        <v>0.56842749999999986</v>
      </c>
      <c r="P595" s="14">
        <v>3609.4652352000016</v>
      </c>
      <c r="Q595" s="15">
        <v>8.5000000000000006E-2</v>
      </c>
      <c r="R595" s="21">
        <v>80.42480470588238</v>
      </c>
      <c r="S595" s="13">
        <v>6393</v>
      </c>
      <c r="T595" s="14">
        <v>19179</v>
      </c>
      <c r="U595" s="14">
        <v>61643.296884705895</v>
      </c>
    </row>
    <row r="596" spans="1:21" x14ac:dyDescent="0.25">
      <c r="A596" s="11" t="s">
        <v>1716</v>
      </c>
      <c r="B596" s="16" t="s">
        <v>1716</v>
      </c>
      <c r="C596" s="16" t="s">
        <v>147</v>
      </c>
      <c r="D596" s="11" t="s">
        <v>1717</v>
      </c>
      <c r="E596" s="10">
        <v>37301</v>
      </c>
      <c r="F596" s="10">
        <v>1980</v>
      </c>
      <c r="G596" s="11" t="s">
        <v>33</v>
      </c>
      <c r="H596" s="12">
        <v>53037</v>
      </c>
      <c r="I596" s="12">
        <v>7094</v>
      </c>
      <c r="J596" s="10" t="s">
        <v>30</v>
      </c>
      <c r="K596" s="21">
        <v>20.7</v>
      </c>
      <c r="L596" s="14">
        <v>146845.79999999999</v>
      </c>
      <c r="M596" s="15">
        <v>0.05</v>
      </c>
      <c r="N596" s="14">
        <v>139503.50999999998</v>
      </c>
      <c r="O596" s="15">
        <v>0.66525250000000002</v>
      </c>
      <c r="P596" s="14">
        <v>46698.451213724984</v>
      </c>
      <c r="Q596" s="15">
        <v>6.25E-2</v>
      </c>
      <c r="R596" s="21">
        <v>105.32495339999996</v>
      </c>
      <c r="S596" s="13">
        <v>24661</v>
      </c>
      <c r="T596" s="14">
        <v>73983</v>
      </c>
      <c r="U596" s="14">
        <v>821158.21941959963</v>
      </c>
    </row>
    <row r="597" spans="1:21" x14ac:dyDescent="0.25">
      <c r="A597" s="11" t="s">
        <v>1718</v>
      </c>
      <c r="B597" s="16" t="s">
        <v>1718</v>
      </c>
      <c r="C597" s="16" t="s">
        <v>4</v>
      </c>
      <c r="D597" s="11" t="s">
        <v>1719</v>
      </c>
      <c r="E597" s="10">
        <v>37258</v>
      </c>
      <c r="F597" s="10">
        <v>1947</v>
      </c>
      <c r="G597" s="11" t="s">
        <v>94</v>
      </c>
      <c r="H597" s="12">
        <v>6891</v>
      </c>
      <c r="I597" s="12">
        <v>2300</v>
      </c>
      <c r="J597" s="10" t="s">
        <v>30</v>
      </c>
      <c r="K597" s="21">
        <v>16</v>
      </c>
      <c r="L597" s="14">
        <v>36800</v>
      </c>
      <c r="M597" s="15">
        <v>0.1</v>
      </c>
      <c r="N597" s="14">
        <v>33120</v>
      </c>
      <c r="O597" s="15">
        <v>0.65785249999999995</v>
      </c>
      <c r="P597" s="14">
        <v>11331.9252</v>
      </c>
      <c r="Q597" s="15">
        <v>8.5000000000000006E-2</v>
      </c>
      <c r="R597" s="21">
        <v>57.963811764705888</v>
      </c>
      <c r="S597" s="13">
        <v>0</v>
      </c>
      <c r="T597" s="14">
        <v>0</v>
      </c>
      <c r="U597" s="14">
        <v>133316.76705882355</v>
      </c>
    </row>
    <row r="598" spans="1:21" ht="60" x14ac:dyDescent="0.25">
      <c r="A598" s="11" t="s">
        <v>1720</v>
      </c>
      <c r="B598" s="16" t="s">
        <v>1721</v>
      </c>
      <c r="C598" s="16" t="s">
        <v>120</v>
      </c>
      <c r="D598" s="11" t="s">
        <v>1722</v>
      </c>
      <c r="E598" s="10">
        <v>37165</v>
      </c>
      <c r="F598" s="10">
        <v>1964</v>
      </c>
      <c r="G598" s="11" t="s">
        <v>94</v>
      </c>
      <c r="H598" s="12">
        <v>12751</v>
      </c>
      <c r="I598" s="12">
        <v>4876</v>
      </c>
      <c r="J598" s="10" t="s">
        <v>30</v>
      </c>
      <c r="K598" s="21">
        <v>14.4</v>
      </c>
      <c r="L598" s="14">
        <v>70214.400000000009</v>
      </c>
      <c r="M598" s="15">
        <v>0.1</v>
      </c>
      <c r="N598" s="14">
        <v>63192.960000000006</v>
      </c>
      <c r="O598" s="15">
        <v>0.74906249999999996</v>
      </c>
      <c r="P598" s="14">
        <v>15857.483400000005</v>
      </c>
      <c r="Q598" s="15">
        <v>8.5000000000000006E-2</v>
      </c>
      <c r="R598" s="21">
        <v>38.260588235294129</v>
      </c>
      <c r="S598" s="13">
        <v>0</v>
      </c>
      <c r="T598" s="14">
        <v>0</v>
      </c>
      <c r="U598" s="14">
        <v>186558.62823529416</v>
      </c>
    </row>
    <row r="599" spans="1:21" ht="60" x14ac:dyDescent="0.25">
      <c r="A599" s="11" t="s">
        <v>1723</v>
      </c>
      <c r="B599" s="16" t="s">
        <v>1724</v>
      </c>
      <c r="C599" s="16" t="s">
        <v>680</v>
      </c>
      <c r="D599" s="11" t="s">
        <v>1725</v>
      </c>
      <c r="E599" s="10">
        <v>37051</v>
      </c>
      <c r="F599" s="10">
        <v>1972</v>
      </c>
      <c r="G599" s="11" t="s">
        <v>32</v>
      </c>
      <c r="H599" s="12">
        <v>14675</v>
      </c>
      <c r="I599" s="12">
        <v>2019</v>
      </c>
      <c r="J599" s="10" t="s">
        <v>30</v>
      </c>
      <c r="K599" s="21">
        <v>18</v>
      </c>
      <c r="L599" s="14">
        <v>36342</v>
      </c>
      <c r="M599" s="15">
        <v>0.1</v>
      </c>
      <c r="N599" s="14">
        <v>32707.8</v>
      </c>
      <c r="O599" s="15">
        <v>0.6838225</v>
      </c>
      <c r="P599" s="14">
        <v>10341.470434499999</v>
      </c>
      <c r="Q599" s="15">
        <v>0.08</v>
      </c>
      <c r="R599" s="21">
        <v>64.025943749999996</v>
      </c>
      <c r="S599" s="13">
        <v>6599</v>
      </c>
      <c r="T599" s="14">
        <v>19797</v>
      </c>
      <c r="U599" s="14">
        <v>149065.38043124997</v>
      </c>
    </row>
    <row r="600" spans="1:21" x14ac:dyDescent="0.25">
      <c r="A600" s="11" t="s">
        <v>1726</v>
      </c>
      <c r="B600" s="16" t="s">
        <v>1726</v>
      </c>
      <c r="C600" s="16" t="s">
        <v>4</v>
      </c>
      <c r="D600" s="11" t="s">
        <v>1727</v>
      </c>
      <c r="E600" s="10">
        <v>37031</v>
      </c>
      <c r="F600" s="10">
        <v>1973</v>
      </c>
      <c r="G600" s="11" t="s">
        <v>94</v>
      </c>
      <c r="H600" s="12">
        <v>14357</v>
      </c>
      <c r="I600" s="12">
        <v>4893</v>
      </c>
      <c r="J600" s="10" t="s">
        <v>30</v>
      </c>
      <c r="K600" s="21">
        <v>14.4</v>
      </c>
      <c r="L600" s="14">
        <v>70459.199999999997</v>
      </c>
      <c r="M600" s="15">
        <v>0.1</v>
      </c>
      <c r="N600" s="14">
        <v>63413.279999999999</v>
      </c>
      <c r="O600" s="15">
        <v>0.68760249999999989</v>
      </c>
      <c r="P600" s="14">
        <v>19810.150138800003</v>
      </c>
      <c r="Q600" s="15">
        <v>8.5000000000000006E-2</v>
      </c>
      <c r="R600" s="21">
        <v>47.631430588235297</v>
      </c>
      <c r="S600" s="13">
        <v>0</v>
      </c>
      <c r="T600" s="14">
        <v>0</v>
      </c>
      <c r="U600" s="14">
        <v>233060.58986823531</v>
      </c>
    </row>
    <row r="601" spans="1:21" x14ac:dyDescent="0.25">
      <c r="A601" s="11" t="s">
        <v>1728</v>
      </c>
      <c r="B601" s="16" t="s">
        <v>1728</v>
      </c>
      <c r="C601" s="16" t="s">
        <v>147</v>
      </c>
      <c r="D601" s="11" t="s">
        <v>1729</v>
      </c>
      <c r="E601" s="10">
        <v>37059</v>
      </c>
      <c r="F601" s="10">
        <v>2013</v>
      </c>
      <c r="G601" s="11" t="s">
        <v>33</v>
      </c>
      <c r="H601" s="12">
        <v>40674</v>
      </c>
      <c r="I601" s="12">
        <v>3124</v>
      </c>
      <c r="J601" s="10" t="s">
        <v>30</v>
      </c>
      <c r="K601" s="21">
        <v>27.6</v>
      </c>
      <c r="L601" s="14">
        <v>86222.399999999994</v>
      </c>
      <c r="M601" s="15">
        <v>0.05</v>
      </c>
      <c r="N601" s="14">
        <v>81911.28</v>
      </c>
      <c r="O601" s="15">
        <v>0.49550250000000001</v>
      </c>
      <c r="P601" s="14">
        <v>41324.0359818</v>
      </c>
      <c r="Q601" s="15">
        <v>6.25E-2</v>
      </c>
      <c r="R601" s="21">
        <v>211.6467912</v>
      </c>
      <c r="S601" s="13">
        <v>28178</v>
      </c>
      <c r="T601" s="14">
        <v>84534</v>
      </c>
      <c r="U601" s="14">
        <v>745718.5757088</v>
      </c>
    </row>
    <row r="602" spans="1:21" ht="30" x14ac:dyDescent="0.25">
      <c r="A602" s="11" t="s">
        <v>1730</v>
      </c>
      <c r="B602" s="16" t="s">
        <v>1731</v>
      </c>
      <c r="C602" s="16" t="s">
        <v>118</v>
      </c>
      <c r="D602" s="11" t="s">
        <v>1732</v>
      </c>
      <c r="E602" s="10">
        <v>37030</v>
      </c>
      <c r="F602" s="10">
        <v>1995</v>
      </c>
      <c r="G602" s="11" t="s">
        <v>94</v>
      </c>
      <c r="H602" s="12">
        <v>46490</v>
      </c>
      <c r="I602" s="12">
        <v>7589</v>
      </c>
      <c r="J602" s="10" t="s">
        <v>30</v>
      </c>
      <c r="K602" s="21">
        <v>14.4</v>
      </c>
      <c r="L602" s="14">
        <v>109281.60000000001</v>
      </c>
      <c r="M602" s="15">
        <v>0.1</v>
      </c>
      <c r="N602" s="14">
        <v>98353.44</v>
      </c>
      <c r="O602" s="15">
        <v>0.63055250000000007</v>
      </c>
      <c r="P602" s="14">
        <v>36336.432524399992</v>
      </c>
      <c r="Q602" s="15">
        <v>8.5000000000000006E-2</v>
      </c>
      <c r="R602" s="21">
        <v>56.329877647058808</v>
      </c>
      <c r="S602" s="13">
        <v>16134</v>
      </c>
      <c r="T602" s="14">
        <v>48402</v>
      </c>
      <c r="U602" s="14">
        <v>475889.44146352931</v>
      </c>
    </row>
    <row r="603" spans="1:21" x14ac:dyDescent="0.25">
      <c r="A603" s="11" t="s">
        <v>1733</v>
      </c>
      <c r="B603" s="16" t="s">
        <v>1733</v>
      </c>
      <c r="C603" s="16" t="s">
        <v>4</v>
      </c>
      <c r="D603" s="11" t="s">
        <v>1734</v>
      </c>
      <c r="E603" s="10">
        <v>37047</v>
      </c>
      <c r="F603" s="10">
        <v>1968</v>
      </c>
      <c r="G603" s="11" t="s">
        <v>33</v>
      </c>
      <c r="H603" s="12">
        <v>14817</v>
      </c>
      <c r="I603" s="12">
        <v>1688</v>
      </c>
      <c r="J603" s="10" t="s">
        <v>30</v>
      </c>
      <c r="K603" s="21">
        <v>23</v>
      </c>
      <c r="L603" s="14">
        <v>38824</v>
      </c>
      <c r="M603" s="15">
        <v>0.05</v>
      </c>
      <c r="N603" s="14">
        <v>36882.800000000003</v>
      </c>
      <c r="O603" s="15">
        <v>0.60785249999999991</v>
      </c>
      <c r="P603" s="14">
        <v>14463.497813000004</v>
      </c>
      <c r="Q603" s="15">
        <v>6.25E-2</v>
      </c>
      <c r="R603" s="21">
        <v>137.09476600000005</v>
      </c>
      <c r="S603" s="13">
        <v>8065</v>
      </c>
      <c r="T603" s="14">
        <v>24195</v>
      </c>
      <c r="U603" s="14">
        <v>255610.96500800009</v>
      </c>
    </row>
    <row r="604" spans="1:21" x14ac:dyDescent="0.25">
      <c r="A604" s="11" t="s">
        <v>1735</v>
      </c>
      <c r="B604" s="16" t="s">
        <v>1735</v>
      </c>
      <c r="C604" s="16" t="s">
        <v>147</v>
      </c>
      <c r="D604" s="11" t="s">
        <v>1736</v>
      </c>
      <c r="E604" s="10">
        <v>37190</v>
      </c>
      <c r="F604" s="10">
        <v>1998</v>
      </c>
      <c r="G604" s="11" t="s">
        <v>94</v>
      </c>
      <c r="H604" s="12">
        <v>110400</v>
      </c>
      <c r="I604" s="12">
        <v>31000</v>
      </c>
      <c r="J604" s="10" t="s">
        <v>30</v>
      </c>
      <c r="K604" s="21">
        <v>12.8</v>
      </c>
      <c r="L604" s="14">
        <v>396800</v>
      </c>
      <c r="M604" s="15">
        <v>0.1</v>
      </c>
      <c r="N604" s="14">
        <v>357120</v>
      </c>
      <c r="O604" s="15">
        <v>0.71525250000000007</v>
      </c>
      <c r="P604" s="14">
        <v>101689.02719999998</v>
      </c>
      <c r="Q604" s="15">
        <v>8.5000000000000006E-2</v>
      </c>
      <c r="R604" s="21">
        <v>38.591661176470581</v>
      </c>
      <c r="S604" s="13">
        <v>0</v>
      </c>
      <c r="T604" s="14">
        <v>0</v>
      </c>
      <c r="U604" s="14">
        <v>1196341.496470588</v>
      </c>
    </row>
    <row r="605" spans="1:21" x14ac:dyDescent="0.25">
      <c r="A605" s="11" t="s">
        <v>1737</v>
      </c>
      <c r="B605" s="16" t="s">
        <v>1737</v>
      </c>
      <c r="C605" s="16" t="s">
        <v>4</v>
      </c>
      <c r="D605" s="11" t="s">
        <v>1738</v>
      </c>
      <c r="E605" s="10">
        <v>37274</v>
      </c>
      <c r="F605" s="10">
        <v>1992</v>
      </c>
      <c r="G605" s="11" t="s">
        <v>33</v>
      </c>
      <c r="H605" s="12">
        <v>61406</v>
      </c>
      <c r="I605" s="12">
        <v>3601</v>
      </c>
      <c r="J605" s="10" t="s">
        <v>30</v>
      </c>
      <c r="K605" s="21">
        <v>23</v>
      </c>
      <c r="L605" s="14">
        <v>82823</v>
      </c>
      <c r="M605" s="15">
        <v>0.05</v>
      </c>
      <c r="N605" s="14">
        <v>78681.850000000006</v>
      </c>
      <c r="O605" s="15">
        <v>0.44155</v>
      </c>
      <c r="P605" s="14">
        <v>43939.879132500006</v>
      </c>
      <c r="Q605" s="15">
        <v>6.25E-2</v>
      </c>
      <c r="R605" s="21">
        <v>195.23411999999999</v>
      </c>
      <c r="S605" s="13">
        <v>47002</v>
      </c>
      <c r="T605" s="14">
        <v>141006</v>
      </c>
      <c r="U605" s="14">
        <v>844044.06612000021</v>
      </c>
    </row>
    <row r="606" spans="1:21" ht="105" x14ac:dyDescent="0.25">
      <c r="A606" s="11" t="s">
        <v>1739</v>
      </c>
      <c r="B606" s="16" t="s">
        <v>1740</v>
      </c>
      <c r="C606" s="16" t="s">
        <v>1741</v>
      </c>
      <c r="D606" s="11" t="s">
        <v>1742</v>
      </c>
      <c r="E606" s="10">
        <v>37029</v>
      </c>
      <c r="F606" s="10">
        <v>1952</v>
      </c>
      <c r="G606" s="11" t="s">
        <v>94</v>
      </c>
      <c r="H606" s="12">
        <v>21869</v>
      </c>
      <c r="I606" s="12">
        <v>2700</v>
      </c>
      <c r="J606" s="10" t="s">
        <v>30</v>
      </c>
      <c r="K606" s="21">
        <v>16</v>
      </c>
      <c r="L606" s="14">
        <v>43200</v>
      </c>
      <c r="M606" s="15">
        <v>0.1</v>
      </c>
      <c r="N606" s="14">
        <v>38880</v>
      </c>
      <c r="O606" s="15">
        <v>0.65188500000000005</v>
      </c>
      <c r="P606" s="14">
        <v>13534.711199999998</v>
      </c>
      <c r="Q606" s="15">
        <v>8.5000000000000006E-2</v>
      </c>
      <c r="R606" s="21">
        <v>58.974776470588218</v>
      </c>
      <c r="S606" s="13">
        <v>11069</v>
      </c>
      <c r="T606" s="14">
        <v>33207</v>
      </c>
      <c r="U606" s="14">
        <v>192438.8964705882</v>
      </c>
    </row>
    <row r="607" spans="1:21" x14ac:dyDescent="0.25">
      <c r="A607" s="11" t="s">
        <v>1743</v>
      </c>
      <c r="B607" s="16" t="s">
        <v>1743</v>
      </c>
      <c r="C607" s="16" t="s">
        <v>4</v>
      </c>
      <c r="D607" s="11" t="s">
        <v>1744</v>
      </c>
      <c r="E607" s="10">
        <v>37059</v>
      </c>
      <c r="F607" s="10">
        <v>2001</v>
      </c>
      <c r="G607" s="11" t="s">
        <v>29</v>
      </c>
      <c r="H607" s="12">
        <v>13624</v>
      </c>
      <c r="I607" s="12">
        <v>4143</v>
      </c>
      <c r="J607" s="10" t="s">
        <v>30</v>
      </c>
      <c r="K607" s="21">
        <v>14.4</v>
      </c>
      <c r="L607" s="14">
        <v>59659.199999999997</v>
      </c>
      <c r="M607" s="15">
        <v>0.1</v>
      </c>
      <c r="N607" s="14">
        <v>53693.280000000006</v>
      </c>
      <c r="O607" s="15">
        <v>0.5455025</v>
      </c>
      <c r="P607" s="14">
        <v>24403.461526800002</v>
      </c>
      <c r="Q607" s="15">
        <v>8.5000000000000006E-2</v>
      </c>
      <c r="R607" s="21">
        <v>69.29750117647059</v>
      </c>
      <c r="S607" s="13">
        <v>0</v>
      </c>
      <c r="T607" s="14">
        <v>0</v>
      </c>
      <c r="U607" s="14">
        <v>287099.54737411765</v>
      </c>
    </row>
    <row r="608" spans="1:21" ht="30" x14ac:dyDescent="0.25">
      <c r="A608" s="11" t="s">
        <v>1745</v>
      </c>
      <c r="B608" s="16" t="s">
        <v>1746</v>
      </c>
      <c r="C608" s="16" t="s">
        <v>5</v>
      </c>
      <c r="D608" s="11" t="s">
        <v>1747</v>
      </c>
      <c r="E608" s="10">
        <v>37072</v>
      </c>
      <c r="F608" s="10">
        <v>2007</v>
      </c>
      <c r="G608" s="11" t="s">
        <v>29</v>
      </c>
      <c r="H608" s="12">
        <v>78573</v>
      </c>
      <c r="I608" s="12">
        <v>13281</v>
      </c>
      <c r="J608" s="10" t="s">
        <v>30</v>
      </c>
      <c r="K608" s="21">
        <v>12.8</v>
      </c>
      <c r="L608" s="14">
        <v>169996.80000000002</v>
      </c>
      <c r="M608" s="15">
        <v>0.1</v>
      </c>
      <c r="N608" s="14">
        <v>152997.12000000002</v>
      </c>
      <c r="O608" s="15">
        <v>0.56842749999999986</v>
      </c>
      <c r="P608" s="14">
        <v>66029.349571200029</v>
      </c>
      <c r="Q608" s="15">
        <v>8.5000000000000006E-2</v>
      </c>
      <c r="R608" s="21">
        <v>58.49076705882355</v>
      </c>
      <c r="S608" s="13">
        <v>25449</v>
      </c>
      <c r="T608" s="14">
        <v>76347</v>
      </c>
      <c r="U608" s="14">
        <v>853162.87730823574</v>
      </c>
    </row>
    <row r="609" spans="1:21" ht="120" x14ac:dyDescent="0.25">
      <c r="A609" s="11" t="s">
        <v>1748</v>
      </c>
      <c r="B609" s="16" t="s">
        <v>1749</v>
      </c>
      <c r="C609" s="16" t="s">
        <v>1750</v>
      </c>
      <c r="D609" s="11" t="s">
        <v>1751</v>
      </c>
      <c r="E609" s="10">
        <v>37026</v>
      </c>
      <c r="F609" s="10">
        <v>2013</v>
      </c>
      <c r="G609" s="11" t="s">
        <v>94</v>
      </c>
      <c r="H609" s="12">
        <v>24350</v>
      </c>
      <c r="I609" s="12">
        <v>7442</v>
      </c>
      <c r="J609" s="10" t="s">
        <v>30</v>
      </c>
      <c r="K609" s="21">
        <v>15.840000000000002</v>
      </c>
      <c r="L609" s="14">
        <v>117881.28</v>
      </c>
      <c r="M609" s="15">
        <v>0.1</v>
      </c>
      <c r="N609" s="14">
        <v>106093.15200000002</v>
      </c>
      <c r="O609" s="15">
        <v>0.63454250000000001</v>
      </c>
      <c r="P609" s="14">
        <v>38772.53809704</v>
      </c>
      <c r="Q609" s="15">
        <v>8.5000000000000006E-2</v>
      </c>
      <c r="R609" s="21">
        <v>61.293672000000001</v>
      </c>
      <c r="S609" s="13">
        <v>0</v>
      </c>
      <c r="T609" s="14">
        <v>0</v>
      </c>
      <c r="U609" s="14">
        <v>456147.50702399999</v>
      </c>
    </row>
    <row r="610" spans="1:21" x14ac:dyDescent="0.25">
      <c r="A610" s="11" t="s">
        <v>1752</v>
      </c>
      <c r="B610" s="16" t="s">
        <v>1752</v>
      </c>
      <c r="C610" s="16" t="s">
        <v>4</v>
      </c>
      <c r="D610" s="11" t="s">
        <v>1753</v>
      </c>
      <c r="E610" s="10">
        <v>37007</v>
      </c>
      <c r="F610" s="10">
        <v>1986</v>
      </c>
      <c r="G610" s="11" t="s">
        <v>32</v>
      </c>
      <c r="H610" s="12">
        <v>60100</v>
      </c>
      <c r="I610" s="12">
        <v>5950</v>
      </c>
      <c r="J610" s="10" t="s">
        <v>30</v>
      </c>
      <c r="K610" s="21">
        <v>16.2</v>
      </c>
      <c r="L610" s="14">
        <v>96390</v>
      </c>
      <c r="M610" s="15">
        <v>0.1</v>
      </c>
      <c r="N610" s="14">
        <v>86751</v>
      </c>
      <c r="O610" s="15">
        <v>0.62495250000000002</v>
      </c>
      <c r="P610" s="14">
        <v>32535.745672500001</v>
      </c>
      <c r="Q610" s="15">
        <v>0.08</v>
      </c>
      <c r="R610" s="21">
        <v>68.352406875</v>
      </c>
      <c r="S610" s="13">
        <v>36300</v>
      </c>
      <c r="T610" s="14">
        <v>108900</v>
      </c>
      <c r="U610" s="14">
        <v>515596.82090624998</v>
      </c>
    </row>
    <row r="611" spans="1:21" x14ac:dyDescent="0.25">
      <c r="A611" s="11" t="s">
        <v>1754</v>
      </c>
      <c r="B611" s="16" t="s">
        <v>1754</v>
      </c>
      <c r="C611" s="16" t="s">
        <v>4</v>
      </c>
      <c r="D611" s="11" t="s">
        <v>1755</v>
      </c>
      <c r="E611" s="10">
        <v>37069</v>
      </c>
      <c r="F611" s="10">
        <v>2010</v>
      </c>
      <c r="G611" s="11" t="s">
        <v>33</v>
      </c>
      <c r="H611" s="12">
        <v>21127</v>
      </c>
      <c r="I611" s="12">
        <v>2128</v>
      </c>
      <c r="J611" s="10" t="s">
        <v>30</v>
      </c>
      <c r="K611" s="21">
        <v>27.6</v>
      </c>
      <c r="L611" s="14">
        <v>58732.800000000003</v>
      </c>
      <c r="M611" s="15">
        <v>0.05</v>
      </c>
      <c r="N611" s="14">
        <v>55796.160000000003</v>
      </c>
      <c r="O611" s="15">
        <v>0.44155</v>
      </c>
      <c r="P611" s="14">
        <v>31159.365551999999</v>
      </c>
      <c r="Q611" s="15">
        <v>6.25E-2</v>
      </c>
      <c r="R611" s="21">
        <v>234.28094400000001</v>
      </c>
      <c r="S611" s="13">
        <v>12615</v>
      </c>
      <c r="T611" s="14">
        <v>37845</v>
      </c>
      <c r="U611" s="14">
        <v>536394.84883200005</v>
      </c>
    </row>
    <row r="612" spans="1:21" ht="30" x14ac:dyDescent="0.25">
      <c r="A612" s="11" t="s">
        <v>1756</v>
      </c>
      <c r="B612" s="16" t="s">
        <v>1757</v>
      </c>
      <c r="C612" s="16" t="s">
        <v>5</v>
      </c>
      <c r="D612" s="11" t="s">
        <v>1758</v>
      </c>
      <c r="E612" s="10">
        <v>37030</v>
      </c>
      <c r="F612" s="10">
        <v>1963</v>
      </c>
      <c r="G612" s="11" t="s">
        <v>94</v>
      </c>
      <c r="H612" s="12">
        <v>6250</v>
      </c>
      <c r="I612" s="12">
        <v>1590</v>
      </c>
      <c r="J612" s="10" t="s">
        <v>30</v>
      </c>
      <c r="K612" s="21">
        <v>16</v>
      </c>
      <c r="L612" s="14">
        <v>25440</v>
      </c>
      <c r="M612" s="15">
        <v>0.1</v>
      </c>
      <c r="N612" s="14">
        <v>22896</v>
      </c>
      <c r="O612" s="15">
        <v>0.63055250000000007</v>
      </c>
      <c r="P612" s="14">
        <v>8458.8699599999982</v>
      </c>
      <c r="Q612" s="15">
        <v>8.5000000000000006E-2</v>
      </c>
      <c r="R612" s="21">
        <v>62.588752941176459</v>
      </c>
      <c r="S612" s="13">
        <v>0</v>
      </c>
      <c r="T612" s="14">
        <v>0</v>
      </c>
      <c r="U612" s="14">
        <v>99516.117176470565</v>
      </c>
    </row>
    <row r="613" spans="1:21" x14ac:dyDescent="0.25">
      <c r="A613" s="11" t="s">
        <v>1759</v>
      </c>
      <c r="B613" s="16" t="s">
        <v>1759</v>
      </c>
      <c r="C613" s="16" t="s">
        <v>4</v>
      </c>
      <c r="D613" s="11" t="s">
        <v>1760</v>
      </c>
      <c r="E613" s="10">
        <v>37035</v>
      </c>
      <c r="F613" s="10">
        <v>1955</v>
      </c>
      <c r="G613" s="11" t="s">
        <v>31</v>
      </c>
      <c r="H613" s="12">
        <v>3500</v>
      </c>
      <c r="I613" s="12">
        <v>3040</v>
      </c>
      <c r="J613" s="10" t="s">
        <v>30</v>
      </c>
      <c r="K613" s="21">
        <v>18</v>
      </c>
      <c r="L613" s="14">
        <v>54720</v>
      </c>
      <c r="M613" s="15">
        <v>0.15</v>
      </c>
      <c r="N613" s="14">
        <v>46512</v>
      </c>
      <c r="O613" s="15">
        <v>0.68851249999999997</v>
      </c>
      <c r="P613" s="14">
        <v>14487.906600000002</v>
      </c>
      <c r="Q613" s="15">
        <v>0.09</v>
      </c>
      <c r="R613" s="21">
        <v>52.952875000000006</v>
      </c>
      <c r="S613" s="13">
        <v>0</v>
      </c>
      <c r="T613" s="14">
        <v>0</v>
      </c>
      <c r="U613" s="14">
        <v>160976.74000000002</v>
      </c>
    </row>
    <row r="614" spans="1:21" ht="30" x14ac:dyDescent="0.25">
      <c r="A614" s="11" t="s">
        <v>1761</v>
      </c>
      <c r="B614" s="16" t="s">
        <v>1762</v>
      </c>
      <c r="C614" s="16" t="s">
        <v>5</v>
      </c>
      <c r="D614" s="11" t="s">
        <v>1763</v>
      </c>
      <c r="E614" s="10">
        <v>37181</v>
      </c>
      <c r="F614" s="10">
        <v>1969</v>
      </c>
      <c r="G614" s="11" t="s">
        <v>146</v>
      </c>
      <c r="H614" s="12">
        <v>7208</v>
      </c>
      <c r="I614" s="12">
        <v>2047</v>
      </c>
      <c r="J614" s="10" t="s">
        <v>30</v>
      </c>
      <c r="K614" s="21">
        <v>16</v>
      </c>
      <c r="L614" s="14">
        <v>32752</v>
      </c>
      <c r="M614" s="15">
        <v>0.1</v>
      </c>
      <c r="N614" s="14">
        <v>29476.799999999999</v>
      </c>
      <c r="O614" s="15">
        <v>0.74906249999999996</v>
      </c>
      <c r="P614" s="14">
        <v>7396.8344999999999</v>
      </c>
      <c r="Q614" s="15">
        <v>8.5000000000000006E-2</v>
      </c>
      <c r="R614" s="21">
        <v>42.511764705882349</v>
      </c>
      <c r="S614" s="13">
        <v>0</v>
      </c>
      <c r="T614" s="14">
        <v>0</v>
      </c>
      <c r="U614" s="14">
        <v>87021.582352941186</v>
      </c>
    </row>
    <row r="615" spans="1:21" ht="30" x14ac:dyDescent="0.25">
      <c r="A615" s="11" t="s">
        <v>1764</v>
      </c>
      <c r="B615" s="16" t="s">
        <v>1765</v>
      </c>
      <c r="C615" s="16" t="s">
        <v>118</v>
      </c>
      <c r="D615" s="11" t="s">
        <v>562</v>
      </c>
      <c r="E615" s="10">
        <v>37258</v>
      </c>
      <c r="F615" s="10">
        <v>1975</v>
      </c>
      <c r="G615" s="11" t="s">
        <v>32</v>
      </c>
      <c r="H615" s="12">
        <v>6250</v>
      </c>
      <c r="I615" s="12">
        <v>350</v>
      </c>
      <c r="J615" s="10" t="s">
        <v>30</v>
      </c>
      <c r="K615" s="21">
        <v>21.6</v>
      </c>
      <c r="L615" s="14">
        <v>7559.9999999999982</v>
      </c>
      <c r="M615" s="15">
        <v>0.1</v>
      </c>
      <c r="N615" s="14">
        <v>6803.9999999999991</v>
      </c>
      <c r="O615" s="15">
        <v>0.65785249999999995</v>
      </c>
      <c r="P615" s="14">
        <v>2327.9715900000001</v>
      </c>
      <c r="Q615" s="15">
        <v>0.08</v>
      </c>
      <c r="R615" s="21">
        <v>83.14184250000001</v>
      </c>
      <c r="S615" s="13">
        <v>4850</v>
      </c>
      <c r="T615" s="14">
        <v>14550</v>
      </c>
      <c r="U615" s="14">
        <v>43649.644874999998</v>
      </c>
    </row>
    <row r="616" spans="1:21" ht="30" x14ac:dyDescent="0.25">
      <c r="A616" s="11" t="s">
        <v>1766</v>
      </c>
      <c r="B616" s="16" t="s">
        <v>1767</v>
      </c>
      <c r="C616" s="16" t="s">
        <v>118</v>
      </c>
      <c r="D616" s="11" t="s">
        <v>1768</v>
      </c>
      <c r="E616" s="10">
        <v>37034</v>
      </c>
      <c r="F616" s="10">
        <v>1979</v>
      </c>
      <c r="G616" s="11" t="s">
        <v>94</v>
      </c>
      <c r="H616" s="12">
        <v>8890</v>
      </c>
      <c r="I616" s="12">
        <v>1328</v>
      </c>
      <c r="J616" s="10" t="s">
        <v>30</v>
      </c>
      <c r="K616" s="21">
        <v>16</v>
      </c>
      <c r="L616" s="14">
        <v>21248</v>
      </c>
      <c r="M616" s="15">
        <v>0.1</v>
      </c>
      <c r="N616" s="14">
        <v>19123.2</v>
      </c>
      <c r="O616" s="15">
        <v>0.60139750000000003</v>
      </c>
      <c r="P616" s="14">
        <v>7622.5553280000004</v>
      </c>
      <c r="Q616" s="15">
        <v>8.5000000000000006E-2</v>
      </c>
      <c r="R616" s="21">
        <v>67.527952941176466</v>
      </c>
      <c r="S616" s="13">
        <v>3578</v>
      </c>
      <c r="T616" s="14">
        <v>10734</v>
      </c>
      <c r="U616" s="14">
        <v>100411.12150588234</v>
      </c>
    </row>
    <row r="617" spans="1:21" x14ac:dyDescent="0.25">
      <c r="A617" s="11" t="s">
        <v>1769</v>
      </c>
      <c r="B617" s="16" t="s">
        <v>1769</v>
      </c>
      <c r="C617" s="16" t="s">
        <v>4</v>
      </c>
      <c r="D617" s="11" t="s">
        <v>1770</v>
      </c>
      <c r="E617" s="10">
        <v>37035</v>
      </c>
      <c r="F617" s="10">
        <v>1948</v>
      </c>
      <c r="G617" s="11" t="s">
        <v>47</v>
      </c>
      <c r="H617" s="12">
        <v>7650</v>
      </c>
      <c r="I617" s="12">
        <v>1670</v>
      </c>
      <c r="J617" s="10" t="s">
        <v>34</v>
      </c>
      <c r="K617" s="21">
        <v>12.8</v>
      </c>
      <c r="L617" s="14">
        <v>21376</v>
      </c>
      <c r="M617" s="15">
        <v>0.15</v>
      </c>
      <c r="N617" s="14">
        <v>18169.599999999999</v>
      </c>
      <c r="O617" s="15">
        <v>0.68851249999999997</v>
      </c>
      <c r="P617" s="14">
        <v>5659.6032799999994</v>
      </c>
      <c r="Q617" s="15">
        <v>0.105</v>
      </c>
      <c r="R617" s="21">
        <v>32.276038095238093</v>
      </c>
      <c r="S617" s="13">
        <v>970</v>
      </c>
      <c r="T617" s="14">
        <v>2910</v>
      </c>
      <c r="U617" s="14">
        <v>56810.983619047613</v>
      </c>
    </row>
    <row r="618" spans="1:21" ht="45" x14ac:dyDescent="0.25">
      <c r="A618" s="11" t="s">
        <v>1771</v>
      </c>
      <c r="B618" s="16" t="s">
        <v>1772</v>
      </c>
      <c r="C618" s="16" t="s">
        <v>119</v>
      </c>
      <c r="D618" s="11" t="s">
        <v>1773</v>
      </c>
      <c r="E618" s="10">
        <v>37046</v>
      </c>
      <c r="F618" s="10">
        <v>1962</v>
      </c>
      <c r="G618" s="11" t="s">
        <v>94</v>
      </c>
      <c r="H618" s="12">
        <v>7520</v>
      </c>
      <c r="I618" s="12">
        <v>1197</v>
      </c>
      <c r="J618" s="10" t="s">
        <v>30</v>
      </c>
      <c r="K618" s="21">
        <v>16</v>
      </c>
      <c r="L618" s="14">
        <v>19152</v>
      </c>
      <c r="M618" s="15">
        <v>0.1</v>
      </c>
      <c r="N618" s="14">
        <v>17236.8</v>
      </c>
      <c r="O618" s="15">
        <v>0.69350000000000001</v>
      </c>
      <c r="P618" s="14">
        <v>5283.0792000000001</v>
      </c>
      <c r="Q618" s="15">
        <v>8.5000000000000006E-2</v>
      </c>
      <c r="R618" s="21">
        <v>51.924705882352939</v>
      </c>
      <c r="S618" s="13">
        <v>2732</v>
      </c>
      <c r="T618" s="14">
        <v>8196</v>
      </c>
      <c r="U618" s="14">
        <v>70349.872941176465</v>
      </c>
    </row>
    <row r="619" spans="1:21" ht="165" x14ac:dyDescent="0.25">
      <c r="A619" s="11" t="s">
        <v>1774</v>
      </c>
      <c r="B619" s="16" t="s">
        <v>1775</v>
      </c>
      <c r="C619" s="16" t="s">
        <v>1776</v>
      </c>
      <c r="D619" s="11" t="s">
        <v>1777</v>
      </c>
      <c r="E619" s="10">
        <v>37026</v>
      </c>
      <c r="F619" s="10">
        <v>2002</v>
      </c>
      <c r="G619" s="11" t="s">
        <v>94</v>
      </c>
      <c r="H619" s="12">
        <v>35612</v>
      </c>
      <c r="I619" s="12">
        <v>15563</v>
      </c>
      <c r="J619" s="10" t="s">
        <v>30</v>
      </c>
      <c r="K619" s="21">
        <v>14.080000000000002</v>
      </c>
      <c r="L619" s="14">
        <v>219127.04000000004</v>
      </c>
      <c r="M619" s="15">
        <v>0.1</v>
      </c>
      <c r="N619" s="14">
        <v>197214.33600000004</v>
      </c>
      <c r="O619" s="15">
        <v>0.63454250000000001</v>
      </c>
      <c r="P619" s="14">
        <v>72073.458198720007</v>
      </c>
      <c r="Q619" s="15">
        <v>8.5000000000000006E-2</v>
      </c>
      <c r="R619" s="21">
        <v>54.483264000000005</v>
      </c>
      <c r="S619" s="13">
        <v>0</v>
      </c>
      <c r="T619" s="14">
        <v>0</v>
      </c>
      <c r="U619" s="14">
        <v>847923.03763200005</v>
      </c>
    </row>
    <row r="620" spans="1:21" x14ac:dyDescent="0.25">
      <c r="A620" s="11" t="s">
        <v>1778</v>
      </c>
      <c r="B620" s="16" t="s">
        <v>1778</v>
      </c>
      <c r="C620" s="16" t="s">
        <v>4</v>
      </c>
      <c r="D620" s="11" t="s">
        <v>1779</v>
      </c>
      <c r="E620" s="10">
        <v>37035</v>
      </c>
      <c r="F620" s="10">
        <v>1960</v>
      </c>
      <c r="G620" s="11" t="s">
        <v>32</v>
      </c>
      <c r="H620" s="12">
        <v>7637</v>
      </c>
      <c r="I620" s="12">
        <v>1102</v>
      </c>
      <c r="J620" s="10" t="s">
        <v>30</v>
      </c>
      <c r="K620" s="21">
        <v>18</v>
      </c>
      <c r="L620" s="14">
        <v>19836</v>
      </c>
      <c r="M620" s="15">
        <v>0.1</v>
      </c>
      <c r="N620" s="14">
        <v>17852.400000000001</v>
      </c>
      <c r="O620" s="15">
        <v>0.68851249999999997</v>
      </c>
      <c r="P620" s="14">
        <v>5560.7994450000006</v>
      </c>
      <c r="Q620" s="15">
        <v>0.08</v>
      </c>
      <c r="R620" s="21">
        <v>63.07621875000001</v>
      </c>
      <c r="S620" s="13">
        <v>3229</v>
      </c>
      <c r="T620" s="14">
        <v>9687</v>
      </c>
      <c r="U620" s="14">
        <v>79196.993062500012</v>
      </c>
    </row>
    <row r="621" spans="1:21" ht="75" x14ac:dyDescent="0.25">
      <c r="A621" s="11" t="s">
        <v>1780</v>
      </c>
      <c r="B621" s="16" t="s">
        <v>1781</v>
      </c>
      <c r="C621" s="16" t="s">
        <v>1782</v>
      </c>
      <c r="D621" s="11" t="s">
        <v>1783</v>
      </c>
      <c r="E621" s="10">
        <v>37034</v>
      </c>
      <c r="F621" s="10">
        <v>2008</v>
      </c>
      <c r="G621" s="11" t="s">
        <v>29</v>
      </c>
      <c r="H621" s="12">
        <v>36684</v>
      </c>
      <c r="I621" s="12">
        <v>14768</v>
      </c>
      <c r="J621" s="10" t="s">
        <v>30</v>
      </c>
      <c r="K621" s="21">
        <v>12.8</v>
      </c>
      <c r="L621" s="14">
        <v>189030.39999999999</v>
      </c>
      <c r="M621" s="15">
        <v>0.1</v>
      </c>
      <c r="N621" s="14">
        <v>170127.36000000002</v>
      </c>
      <c r="O621" s="15">
        <v>0.60139750000000003</v>
      </c>
      <c r="P621" s="14">
        <v>67813.191014399999</v>
      </c>
      <c r="Q621" s="15">
        <v>8.5000000000000006E-2</v>
      </c>
      <c r="R621" s="21">
        <v>54.022362352941173</v>
      </c>
      <c r="S621" s="13">
        <v>0</v>
      </c>
      <c r="T621" s="14">
        <v>0</v>
      </c>
      <c r="U621" s="14">
        <v>797802.24722823524</v>
      </c>
    </row>
    <row r="622" spans="1:21" x14ac:dyDescent="0.25">
      <c r="A622" s="11" t="s">
        <v>1784</v>
      </c>
      <c r="B622" s="16" t="s">
        <v>1784</v>
      </c>
      <c r="C622" s="16" t="s">
        <v>147</v>
      </c>
      <c r="D622" s="11" t="s">
        <v>1785</v>
      </c>
      <c r="E622" s="10">
        <v>37302</v>
      </c>
      <c r="F622" s="10">
        <v>2010</v>
      </c>
      <c r="G622" s="11" t="s">
        <v>33</v>
      </c>
      <c r="H622" s="12">
        <v>28325</v>
      </c>
      <c r="I622" s="12">
        <v>1624</v>
      </c>
      <c r="J622" s="10" t="s">
        <v>30</v>
      </c>
      <c r="K622" s="21">
        <v>27.6</v>
      </c>
      <c r="L622" s="14">
        <v>44822.399999999994</v>
      </c>
      <c r="M622" s="15">
        <v>0.05</v>
      </c>
      <c r="N622" s="14">
        <v>42581.279999999992</v>
      </c>
      <c r="O622" s="15">
        <v>0.64913499999999991</v>
      </c>
      <c r="P622" s="14">
        <v>14940.280807200001</v>
      </c>
      <c r="Q622" s="15">
        <v>6.25E-2</v>
      </c>
      <c r="R622" s="21">
        <v>147.19488480000001</v>
      </c>
      <c r="S622" s="13">
        <v>21829</v>
      </c>
      <c r="T622" s="14">
        <v>65487</v>
      </c>
      <c r="U622" s="14">
        <v>304531.49291520001</v>
      </c>
    </row>
    <row r="623" spans="1:21" ht="30" x14ac:dyDescent="0.25">
      <c r="A623" s="11" t="s">
        <v>1786</v>
      </c>
      <c r="B623" s="16" t="s">
        <v>1787</v>
      </c>
      <c r="C623" s="16" t="s">
        <v>5</v>
      </c>
      <c r="D623" s="11" t="s">
        <v>1788</v>
      </c>
      <c r="E623" s="10">
        <v>37169</v>
      </c>
      <c r="F623" s="10">
        <v>1995</v>
      </c>
      <c r="G623" s="11" t="s">
        <v>33</v>
      </c>
      <c r="H623" s="12">
        <v>71508</v>
      </c>
      <c r="I623" s="12">
        <v>3155</v>
      </c>
      <c r="J623" s="10" t="s">
        <v>30</v>
      </c>
      <c r="K623" s="21">
        <v>23</v>
      </c>
      <c r="L623" s="14">
        <v>72565</v>
      </c>
      <c r="M623" s="15">
        <v>0.05</v>
      </c>
      <c r="N623" s="14">
        <v>68936.75</v>
      </c>
      <c r="O623" s="15">
        <v>0.67647000000000002</v>
      </c>
      <c r="P623" s="14">
        <v>22303.106727499999</v>
      </c>
      <c r="Q623" s="15">
        <v>6.25E-2</v>
      </c>
      <c r="R623" s="21">
        <v>113.106088</v>
      </c>
      <c r="S623" s="13">
        <v>58888</v>
      </c>
      <c r="T623" s="14">
        <v>176664</v>
      </c>
      <c r="U623" s="14">
        <v>533513.70764000004</v>
      </c>
    </row>
    <row r="624" spans="1:21" x14ac:dyDescent="0.25">
      <c r="A624" s="11" t="s">
        <v>1789</v>
      </c>
      <c r="B624" s="16" t="s">
        <v>1789</v>
      </c>
      <c r="C624" s="16" t="s">
        <v>147</v>
      </c>
      <c r="D624" s="11" t="s">
        <v>1790</v>
      </c>
      <c r="E624" s="10">
        <v>37031</v>
      </c>
      <c r="F624" s="10">
        <v>1959</v>
      </c>
      <c r="G624" s="11" t="s">
        <v>29</v>
      </c>
      <c r="H624" s="12">
        <v>50082</v>
      </c>
      <c r="I624" s="12">
        <v>5013</v>
      </c>
      <c r="J624" s="10" t="s">
        <v>30</v>
      </c>
      <c r="K624" s="21">
        <v>14.4</v>
      </c>
      <c r="L624" s="14">
        <v>72187.199999999997</v>
      </c>
      <c r="M624" s="15">
        <v>0.1</v>
      </c>
      <c r="N624" s="14">
        <v>64968.480000000003</v>
      </c>
      <c r="O624" s="15">
        <v>0.68760249999999989</v>
      </c>
      <c r="P624" s="14">
        <v>20295.990730800004</v>
      </c>
      <c r="Q624" s="15">
        <v>8.5000000000000006E-2</v>
      </c>
      <c r="R624" s="21">
        <v>47.631430588235297</v>
      </c>
      <c r="S624" s="13">
        <v>30030</v>
      </c>
      <c r="T624" s="14">
        <v>90090</v>
      </c>
      <c r="U624" s="14">
        <v>328866.36153882358</v>
      </c>
    </row>
    <row r="625" spans="1:21" x14ac:dyDescent="0.25">
      <c r="A625" s="11" t="s">
        <v>1791</v>
      </c>
      <c r="B625" s="16" t="s">
        <v>1791</v>
      </c>
      <c r="C625" s="16" t="s">
        <v>4</v>
      </c>
      <c r="D625" s="11" t="s">
        <v>1792</v>
      </c>
      <c r="E625" s="10">
        <v>37278</v>
      </c>
      <c r="F625" s="10">
        <v>2016</v>
      </c>
      <c r="G625" s="11" t="s">
        <v>33</v>
      </c>
      <c r="H625" s="12">
        <v>39428</v>
      </c>
      <c r="I625" s="12">
        <v>5097</v>
      </c>
      <c r="J625" s="10" t="s">
        <v>30</v>
      </c>
      <c r="K625" s="21">
        <v>24.84</v>
      </c>
      <c r="L625" s="14">
        <v>126609.48</v>
      </c>
      <c r="M625" s="15">
        <v>0.05</v>
      </c>
      <c r="N625" s="14">
        <v>120279.00599999999</v>
      </c>
      <c r="O625" s="15">
        <v>0.50878500000000004</v>
      </c>
      <c r="P625" s="14">
        <v>59082.851932289981</v>
      </c>
      <c r="Q625" s="15">
        <v>6.25E-2</v>
      </c>
      <c r="R625" s="21">
        <v>185.46706511999997</v>
      </c>
      <c r="S625" s="13">
        <v>19040</v>
      </c>
      <c r="T625" s="14">
        <v>57120</v>
      </c>
      <c r="U625" s="14">
        <v>1002445.6309166398</v>
      </c>
    </row>
    <row r="626" spans="1:21" ht="60" x14ac:dyDescent="0.25">
      <c r="A626" s="11" t="s">
        <v>1793</v>
      </c>
      <c r="B626" s="16" t="s">
        <v>1794</v>
      </c>
      <c r="C626" s="16" t="s">
        <v>680</v>
      </c>
      <c r="D626" s="11" t="s">
        <v>1795</v>
      </c>
      <c r="E626" s="10">
        <v>37051</v>
      </c>
      <c r="F626" s="10">
        <v>1978</v>
      </c>
      <c r="G626" s="11" t="s">
        <v>94</v>
      </c>
      <c r="H626" s="12">
        <v>15022</v>
      </c>
      <c r="I626" s="12">
        <v>1250</v>
      </c>
      <c r="J626" s="10" t="s">
        <v>30</v>
      </c>
      <c r="K626" s="21">
        <v>16</v>
      </c>
      <c r="L626" s="14">
        <v>20000</v>
      </c>
      <c r="M626" s="15">
        <v>0.1</v>
      </c>
      <c r="N626" s="14">
        <v>18000</v>
      </c>
      <c r="O626" s="15">
        <v>0.6838225</v>
      </c>
      <c r="P626" s="14">
        <v>5691.1949999999997</v>
      </c>
      <c r="Q626" s="15">
        <v>8.5000000000000006E-2</v>
      </c>
      <c r="R626" s="21">
        <v>53.564188235294111</v>
      </c>
      <c r="S626" s="13">
        <v>10022</v>
      </c>
      <c r="T626" s="14">
        <v>30066</v>
      </c>
      <c r="U626" s="14">
        <v>97021.235294117636</v>
      </c>
    </row>
    <row r="627" spans="1:21" ht="30" x14ac:dyDescent="0.25">
      <c r="A627" s="11" t="s">
        <v>1796</v>
      </c>
      <c r="B627" s="16" t="s">
        <v>1797</v>
      </c>
      <c r="C627" s="16" t="s">
        <v>63</v>
      </c>
      <c r="D627" s="11" t="s">
        <v>1798</v>
      </c>
      <c r="E627" s="10">
        <v>37180</v>
      </c>
      <c r="F627" s="10">
        <v>1957</v>
      </c>
      <c r="G627" s="11" t="s">
        <v>94</v>
      </c>
      <c r="H627" s="12">
        <v>12069</v>
      </c>
      <c r="I627" s="12">
        <v>853</v>
      </c>
      <c r="J627" s="10" t="s">
        <v>30</v>
      </c>
      <c r="K627" s="21">
        <v>17.600000000000001</v>
      </c>
      <c r="L627" s="14">
        <v>15012.8</v>
      </c>
      <c r="M627" s="15">
        <v>0.1</v>
      </c>
      <c r="N627" s="14">
        <v>13511.52</v>
      </c>
      <c r="O627" s="15">
        <v>0.74906249999999996</v>
      </c>
      <c r="P627" s="14">
        <v>3390.547050000001</v>
      </c>
      <c r="Q627" s="15">
        <v>8.5000000000000006E-2</v>
      </c>
      <c r="R627" s="21">
        <v>46.762941176470605</v>
      </c>
      <c r="S627" s="13">
        <v>8657</v>
      </c>
      <c r="T627" s="14">
        <v>25971</v>
      </c>
      <c r="U627" s="14">
        <v>65859.788823529423</v>
      </c>
    </row>
    <row r="628" spans="1:21" x14ac:dyDescent="0.25">
      <c r="A628" s="11" t="s">
        <v>1799</v>
      </c>
      <c r="B628" s="16" t="s">
        <v>1799</v>
      </c>
      <c r="C628" s="16" t="s">
        <v>4</v>
      </c>
      <c r="D628" s="11" t="s">
        <v>1800</v>
      </c>
      <c r="E628" s="10">
        <v>37180</v>
      </c>
      <c r="F628" s="10">
        <v>1959</v>
      </c>
      <c r="G628" s="11" t="s">
        <v>94</v>
      </c>
      <c r="H628" s="12">
        <v>3125</v>
      </c>
      <c r="I628" s="12">
        <v>940</v>
      </c>
      <c r="J628" s="10" t="s">
        <v>30</v>
      </c>
      <c r="K628" s="21">
        <v>17.600000000000001</v>
      </c>
      <c r="L628" s="14">
        <v>16544</v>
      </c>
      <c r="M628" s="15">
        <v>0.1</v>
      </c>
      <c r="N628" s="14">
        <v>14889.6</v>
      </c>
      <c r="O628" s="15">
        <v>0.74906249999999996</v>
      </c>
      <c r="P628" s="14">
        <v>3736.3589999999999</v>
      </c>
      <c r="Q628" s="15">
        <v>8.5000000000000006E-2</v>
      </c>
      <c r="R628" s="21">
        <v>46.762941176470584</v>
      </c>
      <c r="S628" s="13">
        <v>0</v>
      </c>
      <c r="T628" s="14">
        <v>0</v>
      </c>
      <c r="U628" s="14">
        <v>43957.164705882351</v>
      </c>
    </row>
    <row r="629" spans="1:21" ht="30" x14ac:dyDescent="0.25">
      <c r="A629" s="11" t="s">
        <v>1801</v>
      </c>
      <c r="B629" s="16" t="s">
        <v>1802</v>
      </c>
      <c r="C629" s="16" t="s">
        <v>63</v>
      </c>
      <c r="D629" s="11" t="s">
        <v>1803</v>
      </c>
      <c r="E629" s="10">
        <v>37051</v>
      </c>
      <c r="F629" s="10">
        <v>1916</v>
      </c>
      <c r="G629" s="11" t="s">
        <v>94</v>
      </c>
      <c r="H629" s="12">
        <v>6250</v>
      </c>
      <c r="I629" s="12">
        <v>1440</v>
      </c>
      <c r="J629" s="10" t="s">
        <v>30</v>
      </c>
      <c r="K629" s="21">
        <v>16</v>
      </c>
      <c r="L629" s="14">
        <v>23040</v>
      </c>
      <c r="M629" s="15">
        <v>0.1</v>
      </c>
      <c r="N629" s="14">
        <v>20736</v>
      </c>
      <c r="O629" s="15">
        <v>0.6838225</v>
      </c>
      <c r="P629" s="14">
        <v>6556.2566399999996</v>
      </c>
      <c r="Q629" s="15">
        <v>8.5000000000000006E-2</v>
      </c>
      <c r="R629" s="21">
        <v>53.564188235294111</v>
      </c>
      <c r="S629" s="13">
        <v>490</v>
      </c>
      <c r="T629" s="14">
        <v>1470</v>
      </c>
      <c r="U629" s="14">
        <v>78602.431058823524</v>
      </c>
    </row>
    <row r="630" spans="1:21" x14ac:dyDescent="0.25">
      <c r="A630" s="11" t="s">
        <v>1804</v>
      </c>
      <c r="B630" s="16" t="s">
        <v>1804</v>
      </c>
      <c r="C630" s="16" t="s">
        <v>4</v>
      </c>
      <c r="D630" s="11" t="s">
        <v>1805</v>
      </c>
      <c r="E630" s="10">
        <v>37053</v>
      </c>
      <c r="F630" s="10">
        <v>1957</v>
      </c>
      <c r="G630" s="11" t="s">
        <v>94</v>
      </c>
      <c r="H630" s="12">
        <v>3125</v>
      </c>
      <c r="I630" s="12">
        <v>1111</v>
      </c>
      <c r="J630" s="10" t="s">
        <v>30</v>
      </c>
      <c r="K630" s="21">
        <v>16</v>
      </c>
      <c r="L630" s="14">
        <v>17776</v>
      </c>
      <c r="M630" s="15">
        <v>0.1</v>
      </c>
      <c r="N630" s="14">
        <v>15998.4</v>
      </c>
      <c r="O630" s="15">
        <v>0.72419500000000003</v>
      </c>
      <c r="P630" s="14">
        <v>4412.438712000001</v>
      </c>
      <c r="Q630" s="15">
        <v>8.5000000000000006E-2</v>
      </c>
      <c r="R630" s="21">
        <v>46.724611764705891</v>
      </c>
      <c r="S630" s="13">
        <v>0</v>
      </c>
      <c r="T630" s="14">
        <v>0</v>
      </c>
      <c r="U630" s="14">
        <v>51911.043670588246</v>
      </c>
    </row>
    <row r="631" spans="1:21" x14ac:dyDescent="0.25">
      <c r="A631" s="11" t="s">
        <v>1806</v>
      </c>
      <c r="B631" s="16" t="s">
        <v>1806</v>
      </c>
      <c r="C631" s="16" t="s">
        <v>4</v>
      </c>
      <c r="D631" s="11" t="s">
        <v>1807</v>
      </c>
      <c r="E631" s="10">
        <v>37066</v>
      </c>
      <c r="F631" s="10">
        <v>1977</v>
      </c>
      <c r="G631" s="11" t="s">
        <v>29</v>
      </c>
      <c r="H631" s="12">
        <v>56062</v>
      </c>
      <c r="I631" s="12">
        <v>8576</v>
      </c>
      <c r="J631" s="10" t="s">
        <v>30</v>
      </c>
      <c r="K631" s="21">
        <v>14.4</v>
      </c>
      <c r="L631" s="14">
        <v>123494.39999999999</v>
      </c>
      <c r="M631" s="15">
        <v>0.1</v>
      </c>
      <c r="N631" s="14">
        <v>111144.96000000001</v>
      </c>
      <c r="O631" s="15">
        <v>0.572295</v>
      </c>
      <c r="P631" s="14">
        <v>47537.255116800006</v>
      </c>
      <c r="Q631" s="15">
        <v>8.5000000000000006E-2</v>
      </c>
      <c r="R631" s="21">
        <v>65.212432941176473</v>
      </c>
      <c r="S631" s="13">
        <v>21758</v>
      </c>
      <c r="T631" s="14">
        <v>65274</v>
      </c>
      <c r="U631" s="14">
        <v>624535.82490352949</v>
      </c>
    </row>
    <row r="632" spans="1:21" x14ac:dyDescent="0.25">
      <c r="A632" s="11" t="s">
        <v>1808</v>
      </c>
      <c r="B632" s="16" t="s">
        <v>1808</v>
      </c>
      <c r="C632" s="16" t="s">
        <v>4</v>
      </c>
      <c r="D632" s="11" t="s">
        <v>1809</v>
      </c>
      <c r="E632" s="10">
        <v>37047</v>
      </c>
      <c r="F632" s="10">
        <v>1961</v>
      </c>
      <c r="G632" s="11" t="s">
        <v>94</v>
      </c>
      <c r="H632" s="12">
        <v>11418</v>
      </c>
      <c r="I632" s="12">
        <v>1168</v>
      </c>
      <c r="J632" s="10" t="s">
        <v>30</v>
      </c>
      <c r="K632" s="21">
        <v>16</v>
      </c>
      <c r="L632" s="14">
        <v>18688</v>
      </c>
      <c r="M632" s="15">
        <v>0.1</v>
      </c>
      <c r="N632" s="14">
        <v>16819.2</v>
      </c>
      <c r="O632" s="15">
        <v>0.65785249999999995</v>
      </c>
      <c r="P632" s="14">
        <v>5754.6472320000012</v>
      </c>
      <c r="Q632" s="15">
        <v>8.5000000000000006E-2</v>
      </c>
      <c r="R632" s="21">
        <v>57.963811764705895</v>
      </c>
      <c r="S632" s="13">
        <v>6746</v>
      </c>
      <c r="T632" s="14">
        <v>20238</v>
      </c>
      <c r="U632" s="14">
        <v>87939.732141176486</v>
      </c>
    </row>
    <row r="633" spans="1:21" x14ac:dyDescent="0.25">
      <c r="A633" s="11" t="s">
        <v>1810</v>
      </c>
      <c r="B633" s="16" t="s">
        <v>1810</v>
      </c>
      <c r="C633" s="16" t="s">
        <v>4</v>
      </c>
      <c r="D633" s="11" t="s">
        <v>1811</v>
      </c>
      <c r="E633" s="10">
        <v>37051</v>
      </c>
      <c r="F633" s="10">
        <v>1978</v>
      </c>
      <c r="G633" s="11" t="s">
        <v>35</v>
      </c>
      <c r="H633" s="12">
        <v>10632</v>
      </c>
      <c r="I633" s="12">
        <v>4225</v>
      </c>
      <c r="J633" s="10" t="s">
        <v>30</v>
      </c>
      <c r="K633" s="21">
        <v>16.2</v>
      </c>
      <c r="L633" s="14">
        <v>68445</v>
      </c>
      <c r="M633" s="15">
        <v>0.15</v>
      </c>
      <c r="N633" s="14">
        <v>58178.25</v>
      </c>
      <c r="O633" s="15">
        <v>0.6838225</v>
      </c>
      <c r="P633" s="14">
        <v>18394.653639374999</v>
      </c>
      <c r="Q633" s="15">
        <v>0.09</v>
      </c>
      <c r="R633" s="21">
        <v>48.3751575</v>
      </c>
      <c r="S633" s="13">
        <v>0</v>
      </c>
      <c r="T633" s="14">
        <v>0</v>
      </c>
      <c r="U633" s="14">
        <v>204385.04043749999</v>
      </c>
    </row>
    <row r="634" spans="1:21" x14ac:dyDescent="0.25">
      <c r="A634" s="11" t="s">
        <v>1812</v>
      </c>
      <c r="B634" s="16" t="s">
        <v>1812</v>
      </c>
      <c r="C634" s="16" t="s">
        <v>4</v>
      </c>
      <c r="D634" s="11" t="s">
        <v>1813</v>
      </c>
      <c r="E634" s="10">
        <v>37026</v>
      </c>
      <c r="F634" s="10">
        <v>1981</v>
      </c>
      <c r="G634" s="11" t="s">
        <v>94</v>
      </c>
      <c r="H634" s="12">
        <v>3000</v>
      </c>
      <c r="I634" s="12">
        <v>694</v>
      </c>
      <c r="J634" s="10" t="s">
        <v>30</v>
      </c>
      <c r="K634" s="21">
        <v>17.600000000000001</v>
      </c>
      <c r="L634" s="14">
        <v>12214.4</v>
      </c>
      <c r="M634" s="15">
        <v>0.1</v>
      </c>
      <c r="N634" s="14">
        <v>10992.96</v>
      </c>
      <c r="O634" s="15">
        <v>0.63454250000000001</v>
      </c>
      <c r="P634" s="14">
        <v>4017.4596792000002</v>
      </c>
      <c r="Q634" s="15">
        <v>8.5000000000000006E-2</v>
      </c>
      <c r="R634" s="21">
        <v>68.104079999999996</v>
      </c>
      <c r="S634" s="13">
        <v>224</v>
      </c>
      <c r="T634" s="14">
        <v>672</v>
      </c>
      <c r="U634" s="14">
        <v>47936.231519999994</v>
      </c>
    </row>
    <row r="635" spans="1:21" ht="45" x14ac:dyDescent="0.25">
      <c r="A635" s="11" t="s">
        <v>1814</v>
      </c>
      <c r="B635" s="16" t="s">
        <v>1815</v>
      </c>
      <c r="C635" s="16" t="s">
        <v>122</v>
      </c>
      <c r="D635" s="11" t="s">
        <v>1816</v>
      </c>
      <c r="E635" s="10">
        <v>37035</v>
      </c>
      <c r="F635" s="10">
        <v>1971</v>
      </c>
      <c r="G635" s="11" t="s">
        <v>32</v>
      </c>
      <c r="H635" s="12">
        <v>9000</v>
      </c>
      <c r="I635" s="12">
        <v>2580</v>
      </c>
      <c r="J635" s="10" t="s">
        <v>30</v>
      </c>
      <c r="K635" s="21">
        <v>18</v>
      </c>
      <c r="L635" s="14">
        <v>46440</v>
      </c>
      <c r="M635" s="15">
        <v>0.1</v>
      </c>
      <c r="N635" s="14">
        <v>41796</v>
      </c>
      <c r="O635" s="15">
        <v>0.68851249999999997</v>
      </c>
      <c r="P635" s="14">
        <v>13018.931549999999</v>
      </c>
      <c r="Q635" s="15">
        <v>0.08</v>
      </c>
      <c r="R635" s="21">
        <v>63.076218750000002</v>
      </c>
      <c r="S635" s="13">
        <v>0</v>
      </c>
      <c r="T635" s="14">
        <v>0</v>
      </c>
      <c r="U635" s="14">
        <v>162736.644375</v>
      </c>
    </row>
    <row r="636" spans="1:21" ht="60" x14ac:dyDescent="0.25">
      <c r="A636" s="11" t="s">
        <v>1817</v>
      </c>
      <c r="B636" s="16" t="s">
        <v>1818</v>
      </c>
      <c r="C636" s="16" t="s">
        <v>1451</v>
      </c>
      <c r="D636" s="11" t="s">
        <v>1819</v>
      </c>
      <c r="E636" s="10">
        <v>37262</v>
      </c>
      <c r="F636" s="10">
        <v>1952</v>
      </c>
      <c r="G636" s="11" t="s">
        <v>32</v>
      </c>
      <c r="H636" s="12">
        <v>12600</v>
      </c>
      <c r="I636" s="12">
        <v>576</v>
      </c>
      <c r="J636" s="10" t="s">
        <v>30</v>
      </c>
      <c r="K636" s="21">
        <v>19.8</v>
      </c>
      <c r="L636" s="14">
        <v>11404.8</v>
      </c>
      <c r="M636" s="15">
        <v>0.1</v>
      </c>
      <c r="N636" s="14">
        <v>10264.320000000002</v>
      </c>
      <c r="O636" s="15">
        <v>0.56842749999999986</v>
      </c>
      <c r="P636" s="14">
        <v>4429.7982432000017</v>
      </c>
      <c r="Q636" s="15">
        <v>0.08</v>
      </c>
      <c r="R636" s="21">
        <v>96.132774375000025</v>
      </c>
      <c r="S636" s="13">
        <v>10296</v>
      </c>
      <c r="T636" s="14">
        <v>30888</v>
      </c>
      <c r="U636" s="14">
        <v>86260.478040000016</v>
      </c>
    </row>
    <row r="637" spans="1:21" ht="30" x14ac:dyDescent="0.25">
      <c r="A637" s="11" t="s">
        <v>1820</v>
      </c>
      <c r="B637" s="16" t="s">
        <v>1821</v>
      </c>
      <c r="C637" s="16" t="s">
        <v>5</v>
      </c>
      <c r="D637" s="11" t="s">
        <v>1822</v>
      </c>
      <c r="E637" s="10">
        <v>37047</v>
      </c>
      <c r="F637" s="10">
        <v>1961</v>
      </c>
      <c r="G637" s="11" t="s">
        <v>94</v>
      </c>
      <c r="H637" s="12">
        <v>22672</v>
      </c>
      <c r="I637" s="12">
        <v>5300</v>
      </c>
      <c r="J637" s="10" t="s">
        <v>30</v>
      </c>
      <c r="K637" s="21">
        <v>14.4</v>
      </c>
      <c r="L637" s="14">
        <v>76320</v>
      </c>
      <c r="M637" s="15">
        <v>0.1</v>
      </c>
      <c r="N637" s="14">
        <v>68688</v>
      </c>
      <c r="O637" s="15">
        <v>0.65785249999999995</v>
      </c>
      <c r="P637" s="14">
        <v>23501.427480000009</v>
      </c>
      <c r="Q637" s="15">
        <v>8.5000000000000006E-2</v>
      </c>
      <c r="R637" s="21">
        <v>52.167430588235298</v>
      </c>
      <c r="S637" s="13">
        <v>1472</v>
      </c>
      <c r="T637" s="14">
        <v>4416</v>
      </c>
      <c r="U637" s="14">
        <v>280903.3821176471</v>
      </c>
    </row>
    <row r="638" spans="1:21" ht="105" x14ac:dyDescent="0.25">
      <c r="A638" s="11" t="s">
        <v>1823</v>
      </c>
      <c r="B638" s="16" t="s">
        <v>1824</v>
      </c>
      <c r="C638" s="16" t="s">
        <v>823</v>
      </c>
      <c r="D638" s="11" t="s">
        <v>1825</v>
      </c>
      <c r="E638" s="10">
        <v>37202</v>
      </c>
      <c r="F638" s="10">
        <v>2000</v>
      </c>
      <c r="G638" s="11" t="s">
        <v>33</v>
      </c>
      <c r="H638" s="12">
        <v>39745</v>
      </c>
      <c r="I638" s="12">
        <v>4112</v>
      </c>
      <c r="J638" s="10" t="s">
        <v>30</v>
      </c>
      <c r="K638" s="21">
        <v>22.77</v>
      </c>
      <c r="L638" s="14">
        <v>93630.24</v>
      </c>
      <c r="M638" s="15">
        <v>0.05</v>
      </c>
      <c r="N638" s="14">
        <v>88948.728000000003</v>
      </c>
      <c r="O638" s="15">
        <v>0.64349999999999996</v>
      </c>
      <c r="P638" s="14">
        <v>31710.221532000003</v>
      </c>
      <c r="Q638" s="15">
        <v>6.25E-2</v>
      </c>
      <c r="R638" s="21">
        <v>123.38607600000002</v>
      </c>
      <c r="S638" s="13">
        <v>23297</v>
      </c>
      <c r="T638" s="14">
        <v>69891</v>
      </c>
      <c r="U638" s="14">
        <v>577254.54451200005</v>
      </c>
    </row>
    <row r="639" spans="1:21" x14ac:dyDescent="0.25">
      <c r="A639" s="11" t="s">
        <v>1826</v>
      </c>
      <c r="B639" s="16" t="s">
        <v>1826</v>
      </c>
      <c r="C639" s="16" t="s">
        <v>147</v>
      </c>
      <c r="D639" s="11" t="s">
        <v>1827</v>
      </c>
      <c r="E639" s="10">
        <v>37289</v>
      </c>
      <c r="F639" s="10">
        <v>2013</v>
      </c>
      <c r="G639" s="11" t="s">
        <v>94</v>
      </c>
      <c r="H639" s="12">
        <v>290304</v>
      </c>
      <c r="I639" s="12">
        <v>165530</v>
      </c>
      <c r="J639" s="10" t="s">
        <v>30</v>
      </c>
      <c r="K639" s="21">
        <v>14.080000000000002</v>
      </c>
      <c r="L639" s="14">
        <v>2330662.4000000004</v>
      </c>
      <c r="M639" s="15">
        <v>0.1</v>
      </c>
      <c r="N639" s="14">
        <v>2097596.16</v>
      </c>
      <c r="O639" s="15">
        <v>0.56842749999999986</v>
      </c>
      <c r="P639" s="14">
        <v>905264.81876160053</v>
      </c>
      <c r="Q639" s="15">
        <v>8.5000000000000006E-2</v>
      </c>
      <c r="R639" s="21">
        <v>64.339843764705904</v>
      </c>
      <c r="S639" s="13">
        <v>0</v>
      </c>
      <c r="T639" s="14">
        <v>0</v>
      </c>
      <c r="U639" s="14">
        <v>10650174.338371769</v>
      </c>
    </row>
    <row r="640" spans="1:21" ht="45" x14ac:dyDescent="0.25">
      <c r="A640" s="11" t="s">
        <v>1828</v>
      </c>
      <c r="B640" s="16" t="s">
        <v>1829</v>
      </c>
      <c r="C640" s="16" t="s">
        <v>154</v>
      </c>
      <c r="D640" s="11" t="s">
        <v>1830</v>
      </c>
      <c r="E640" s="10">
        <v>37173</v>
      </c>
      <c r="F640" s="10">
        <v>1961</v>
      </c>
      <c r="G640" s="11" t="s">
        <v>47</v>
      </c>
      <c r="H640" s="12">
        <v>8190</v>
      </c>
      <c r="I640" s="12">
        <v>4344</v>
      </c>
      <c r="J640" s="10" t="s">
        <v>30</v>
      </c>
      <c r="K640" s="21">
        <v>14.4</v>
      </c>
      <c r="L640" s="14">
        <v>62553.599999999999</v>
      </c>
      <c r="M640" s="15">
        <v>0.15</v>
      </c>
      <c r="N640" s="14">
        <v>53170.559999999998</v>
      </c>
      <c r="O640" s="15">
        <v>0.6838225</v>
      </c>
      <c r="P640" s="14">
        <v>16811.334734399999</v>
      </c>
      <c r="Q640" s="15">
        <v>0.09</v>
      </c>
      <c r="R640" s="21">
        <v>43.000140000000002</v>
      </c>
      <c r="S640" s="13">
        <v>0</v>
      </c>
      <c r="T640" s="14">
        <v>0</v>
      </c>
      <c r="U640" s="14">
        <v>186792.60816</v>
      </c>
    </row>
    <row r="641" spans="1:21" x14ac:dyDescent="0.25">
      <c r="A641" s="11" t="s">
        <v>1831</v>
      </c>
      <c r="B641" s="16" t="s">
        <v>1831</v>
      </c>
      <c r="C641" s="16" t="s">
        <v>4</v>
      </c>
      <c r="D641" s="11" t="s">
        <v>1832</v>
      </c>
      <c r="E641" s="10">
        <v>37035</v>
      </c>
      <c r="F641" s="10">
        <v>1952</v>
      </c>
      <c r="G641" s="11" t="s">
        <v>94</v>
      </c>
      <c r="H641" s="12">
        <v>5000</v>
      </c>
      <c r="I641" s="12">
        <v>1070</v>
      </c>
      <c r="J641" s="10" t="s">
        <v>30</v>
      </c>
      <c r="K641" s="21">
        <v>16</v>
      </c>
      <c r="L641" s="14">
        <v>17120</v>
      </c>
      <c r="M641" s="15">
        <v>0.1</v>
      </c>
      <c r="N641" s="14">
        <v>15408</v>
      </c>
      <c r="O641" s="15">
        <v>0.68851249999999997</v>
      </c>
      <c r="P641" s="14">
        <v>4799.3994000000002</v>
      </c>
      <c r="Q641" s="15">
        <v>8.5000000000000006E-2</v>
      </c>
      <c r="R641" s="21">
        <v>52.76964705882353</v>
      </c>
      <c r="S641" s="13">
        <v>720</v>
      </c>
      <c r="T641" s="14">
        <v>2160</v>
      </c>
      <c r="U641" s="14">
        <v>58623.522352941174</v>
      </c>
    </row>
    <row r="642" spans="1:21" ht="30" x14ac:dyDescent="0.25">
      <c r="A642" s="11" t="s">
        <v>1833</v>
      </c>
      <c r="B642" s="16" t="s">
        <v>1834</v>
      </c>
      <c r="C642" s="16" t="s">
        <v>63</v>
      </c>
      <c r="D642" s="11" t="s">
        <v>1835</v>
      </c>
      <c r="E642" s="10">
        <v>37205</v>
      </c>
      <c r="F642" s="10">
        <v>2001</v>
      </c>
      <c r="G642" s="11" t="s">
        <v>94</v>
      </c>
      <c r="H642" s="12">
        <v>79341</v>
      </c>
      <c r="I642" s="12">
        <v>15048</v>
      </c>
      <c r="J642" s="10" t="s">
        <v>30</v>
      </c>
      <c r="K642" s="21">
        <v>14.080000000000002</v>
      </c>
      <c r="L642" s="14">
        <v>211875.84000000003</v>
      </c>
      <c r="M642" s="15">
        <v>0.1</v>
      </c>
      <c r="N642" s="14">
        <v>190688.25599999999</v>
      </c>
      <c r="O642" s="15">
        <v>0.60139750000000003</v>
      </c>
      <c r="P642" s="14">
        <v>76008.815562239994</v>
      </c>
      <c r="Q642" s="15">
        <v>8.5000000000000006E-2</v>
      </c>
      <c r="R642" s="21">
        <v>59.424598588235291</v>
      </c>
      <c r="S642" s="13">
        <v>19149</v>
      </c>
      <c r="T642" s="14">
        <v>57447</v>
      </c>
      <c r="U642" s="14">
        <v>951668.35955576459</v>
      </c>
    </row>
    <row r="643" spans="1:21" x14ac:dyDescent="0.25">
      <c r="A643" s="11" t="s">
        <v>1836</v>
      </c>
      <c r="B643" s="16" t="s">
        <v>1836</v>
      </c>
      <c r="C643" s="16" t="s">
        <v>4</v>
      </c>
      <c r="D643" s="11" t="s">
        <v>1837</v>
      </c>
      <c r="E643" s="10">
        <v>37180</v>
      </c>
      <c r="F643" s="10">
        <v>1956</v>
      </c>
      <c r="G643" s="11" t="s">
        <v>32</v>
      </c>
      <c r="H643" s="12">
        <v>3125</v>
      </c>
      <c r="I643" s="12">
        <v>1280</v>
      </c>
      <c r="J643" s="10" t="s">
        <v>30</v>
      </c>
      <c r="K643" s="21">
        <v>18</v>
      </c>
      <c r="L643" s="14">
        <v>23040</v>
      </c>
      <c r="M643" s="15">
        <v>0.1</v>
      </c>
      <c r="N643" s="14">
        <v>20736</v>
      </c>
      <c r="O643" s="15">
        <v>0.74906249999999996</v>
      </c>
      <c r="P643" s="14">
        <v>5203.4400000000005</v>
      </c>
      <c r="Q643" s="15">
        <v>0.08</v>
      </c>
      <c r="R643" s="21">
        <v>50.814843750000009</v>
      </c>
      <c r="S643" s="13">
        <v>0</v>
      </c>
      <c r="T643" s="14">
        <v>0</v>
      </c>
      <c r="U643" s="14">
        <v>65043.000000000015</v>
      </c>
    </row>
    <row r="644" spans="1:21" ht="45" x14ac:dyDescent="0.25">
      <c r="A644" s="11" t="s">
        <v>1838</v>
      </c>
      <c r="B644" s="16" t="s">
        <v>1839</v>
      </c>
      <c r="C644" s="16" t="s">
        <v>116</v>
      </c>
      <c r="D644" s="11" t="s">
        <v>1840</v>
      </c>
      <c r="E644" s="10">
        <v>37263</v>
      </c>
      <c r="F644" s="10">
        <v>1972</v>
      </c>
      <c r="G644" s="11" t="s">
        <v>94</v>
      </c>
      <c r="H644" s="12">
        <v>29175</v>
      </c>
      <c r="I644" s="12">
        <v>2973</v>
      </c>
      <c r="J644" s="10" t="s">
        <v>30</v>
      </c>
      <c r="K644" s="21">
        <v>16</v>
      </c>
      <c r="L644" s="14">
        <v>47568</v>
      </c>
      <c r="M644" s="15">
        <v>0.1</v>
      </c>
      <c r="N644" s="14">
        <v>42811.199999999997</v>
      </c>
      <c r="O644" s="15">
        <v>0.540655</v>
      </c>
      <c r="P644" s="14">
        <v>19665.110664</v>
      </c>
      <c r="Q644" s="15">
        <v>8.5000000000000006E-2</v>
      </c>
      <c r="R644" s="21">
        <v>77.818447058823523</v>
      </c>
      <c r="S644" s="13">
        <v>17283</v>
      </c>
      <c r="T644" s="14">
        <v>51849</v>
      </c>
      <c r="U644" s="14">
        <v>283203.24310588231</v>
      </c>
    </row>
    <row r="645" spans="1:21" x14ac:dyDescent="0.25">
      <c r="A645" s="11" t="s">
        <v>1841</v>
      </c>
      <c r="B645" s="16" t="s">
        <v>1841</v>
      </c>
      <c r="C645" s="16" t="s">
        <v>4</v>
      </c>
      <c r="D645" s="11" t="s">
        <v>1842</v>
      </c>
      <c r="E645" s="10">
        <v>37047</v>
      </c>
      <c r="F645" s="10">
        <v>1961</v>
      </c>
      <c r="G645" s="11" t="s">
        <v>94</v>
      </c>
      <c r="H645" s="12">
        <v>35465</v>
      </c>
      <c r="I645" s="12">
        <v>3228</v>
      </c>
      <c r="J645" s="10" t="s">
        <v>30</v>
      </c>
      <c r="K645" s="21">
        <v>16</v>
      </c>
      <c r="L645" s="14">
        <v>51648</v>
      </c>
      <c r="M645" s="15">
        <v>0.1</v>
      </c>
      <c r="N645" s="14">
        <v>46483.199999999997</v>
      </c>
      <c r="O645" s="15">
        <v>0.65785249999999995</v>
      </c>
      <c r="P645" s="14">
        <v>15904.110672000004</v>
      </c>
      <c r="Q645" s="15">
        <v>8.5000000000000006E-2</v>
      </c>
      <c r="R645" s="21">
        <v>57.963811764705888</v>
      </c>
      <c r="S645" s="13">
        <v>22553</v>
      </c>
      <c r="T645" s="14">
        <v>67659</v>
      </c>
      <c r="U645" s="14">
        <v>254766.1843764706</v>
      </c>
    </row>
    <row r="646" spans="1:21" ht="120" x14ac:dyDescent="0.25">
      <c r="A646" s="11" t="s">
        <v>1843</v>
      </c>
      <c r="B646" s="16" t="s">
        <v>1844</v>
      </c>
      <c r="C646" s="16" t="s">
        <v>1845</v>
      </c>
      <c r="D646" s="11" t="s">
        <v>1846</v>
      </c>
      <c r="E646" s="10">
        <v>37047</v>
      </c>
      <c r="F646" s="10">
        <v>1990</v>
      </c>
      <c r="G646" s="11" t="s">
        <v>29</v>
      </c>
      <c r="H646" s="12">
        <v>26118</v>
      </c>
      <c r="I646" s="12">
        <v>7236</v>
      </c>
      <c r="J646" s="10" t="s">
        <v>30</v>
      </c>
      <c r="K646" s="21">
        <v>14.4</v>
      </c>
      <c r="L646" s="14">
        <v>104198.39999999999</v>
      </c>
      <c r="M646" s="15">
        <v>0.1</v>
      </c>
      <c r="N646" s="14">
        <v>93778.560000000012</v>
      </c>
      <c r="O646" s="15">
        <v>0.65785249999999995</v>
      </c>
      <c r="P646" s="14">
        <v>32086.099857600009</v>
      </c>
      <c r="Q646" s="15">
        <v>8.5000000000000006E-2</v>
      </c>
      <c r="R646" s="21">
        <v>52.167430588235298</v>
      </c>
      <c r="S646" s="13">
        <v>0</v>
      </c>
      <c r="T646" s="14">
        <v>0</v>
      </c>
      <c r="U646" s="14">
        <v>377483.52773647063</v>
      </c>
    </row>
    <row r="647" spans="1:21" ht="45" x14ac:dyDescent="0.25">
      <c r="A647" s="11" t="s">
        <v>1847</v>
      </c>
      <c r="B647" s="16" t="s">
        <v>1848</v>
      </c>
      <c r="C647" s="16" t="s">
        <v>157</v>
      </c>
      <c r="D647" s="11" t="s">
        <v>1849</v>
      </c>
      <c r="E647" s="10">
        <v>37072</v>
      </c>
      <c r="F647" s="10">
        <v>1968</v>
      </c>
      <c r="G647" s="11" t="s">
        <v>94</v>
      </c>
      <c r="H647" s="12">
        <v>9261</v>
      </c>
      <c r="I647" s="12">
        <v>400</v>
      </c>
      <c r="J647" s="10" t="s">
        <v>30</v>
      </c>
      <c r="K647" s="21">
        <v>19.2</v>
      </c>
      <c r="L647" s="14">
        <v>7680</v>
      </c>
      <c r="M647" s="15">
        <v>0.1</v>
      </c>
      <c r="N647" s="14">
        <v>6912</v>
      </c>
      <c r="O647" s="15">
        <v>0.56842749999999986</v>
      </c>
      <c r="P647" s="14">
        <v>2983.0291200000011</v>
      </c>
      <c r="Q647" s="15">
        <v>8.5000000000000006E-2</v>
      </c>
      <c r="R647" s="21">
        <v>87.736150588235319</v>
      </c>
      <c r="S647" s="13">
        <v>7661</v>
      </c>
      <c r="T647" s="14">
        <v>22983</v>
      </c>
      <c r="U647" s="14">
        <v>58077.460235294129</v>
      </c>
    </row>
    <row r="648" spans="1:21" x14ac:dyDescent="0.25">
      <c r="A648" s="11" t="s">
        <v>1850</v>
      </c>
      <c r="B648" s="16" t="s">
        <v>1850</v>
      </c>
      <c r="C648" s="16" t="s">
        <v>4</v>
      </c>
      <c r="D648" s="11" t="s">
        <v>1851</v>
      </c>
      <c r="E648" s="10">
        <v>37301</v>
      </c>
      <c r="F648" s="10">
        <v>1981</v>
      </c>
      <c r="G648" s="11" t="s">
        <v>33</v>
      </c>
      <c r="H648" s="12">
        <v>40746</v>
      </c>
      <c r="I648" s="12">
        <v>2549</v>
      </c>
      <c r="J648" s="10" t="s">
        <v>30</v>
      </c>
      <c r="K648" s="21">
        <v>23</v>
      </c>
      <c r="L648" s="14">
        <v>58627</v>
      </c>
      <c r="M648" s="15">
        <v>0.05</v>
      </c>
      <c r="N648" s="14">
        <v>55695.65</v>
      </c>
      <c r="O648" s="15">
        <v>0.66525250000000002</v>
      </c>
      <c r="P648" s="14">
        <v>18643.979598375001</v>
      </c>
      <c r="Q648" s="15">
        <v>6.25E-2</v>
      </c>
      <c r="R648" s="21">
        <v>117.027726</v>
      </c>
      <c r="S648" s="13">
        <v>30550</v>
      </c>
      <c r="T648" s="14">
        <v>91650</v>
      </c>
      <c r="U648" s="14">
        <v>389953.67357400001</v>
      </c>
    </row>
    <row r="649" spans="1:21" x14ac:dyDescent="0.25">
      <c r="A649" s="11" t="s">
        <v>1852</v>
      </c>
      <c r="B649" s="16" t="s">
        <v>1852</v>
      </c>
      <c r="C649" s="16" t="s">
        <v>4</v>
      </c>
      <c r="D649" s="11" t="s">
        <v>1853</v>
      </c>
      <c r="E649" s="10">
        <v>37180</v>
      </c>
      <c r="F649" s="10">
        <v>1961</v>
      </c>
      <c r="G649" s="11" t="s">
        <v>146</v>
      </c>
      <c r="H649" s="12">
        <v>3125</v>
      </c>
      <c r="I649" s="12">
        <v>2725</v>
      </c>
      <c r="J649" s="10" t="s">
        <v>30</v>
      </c>
      <c r="K649" s="21">
        <v>16</v>
      </c>
      <c r="L649" s="14">
        <v>43600</v>
      </c>
      <c r="M649" s="15">
        <v>0.1</v>
      </c>
      <c r="N649" s="14">
        <v>39240</v>
      </c>
      <c r="O649" s="15">
        <v>0.74906249999999996</v>
      </c>
      <c r="P649" s="14">
        <v>9846.7875000000022</v>
      </c>
      <c r="Q649" s="15">
        <v>8.5000000000000006E-2</v>
      </c>
      <c r="R649" s="21">
        <v>42.511764705882349</v>
      </c>
      <c r="S649" s="13">
        <v>0</v>
      </c>
      <c r="T649" s="14">
        <v>0</v>
      </c>
      <c r="U649" s="14">
        <v>115844.55882352944</v>
      </c>
    </row>
    <row r="650" spans="1:21" x14ac:dyDescent="0.25">
      <c r="A650" s="11" t="s">
        <v>1854</v>
      </c>
      <c r="B650" s="16" t="s">
        <v>1854</v>
      </c>
      <c r="C650" s="16" t="s">
        <v>4</v>
      </c>
      <c r="D650" s="11" t="s">
        <v>1855</v>
      </c>
      <c r="E650" s="10">
        <v>37212</v>
      </c>
      <c r="F650" s="10">
        <v>1954</v>
      </c>
      <c r="G650" s="11" t="s">
        <v>146</v>
      </c>
      <c r="H650" s="12">
        <v>3125</v>
      </c>
      <c r="I650" s="12">
        <v>3325</v>
      </c>
      <c r="J650" s="10" t="s">
        <v>30</v>
      </c>
      <c r="K650" s="21">
        <v>16</v>
      </c>
      <c r="L650" s="14">
        <v>53200</v>
      </c>
      <c r="M650" s="15">
        <v>0.1</v>
      </c>
      <c r="N650" s="14">
        <v>47880</v>
      </c>
      <c r="O650" s="15">
        <v>0.74906249999999996</v>
      </c>
      <c r="P650" s="14">
        <v>12014.887500000004</v>
      </c>
      <c r="Q650" s="15">
        <v>8.5000000000000006E-2</v>
      </c>
      <c r="R650" s="21">
        <v>42.511764705882371</v>
      </c>
      <c r="S650" s="13">
        <v>0</v>
      </c>
      <c r="T650" s="14">
        <v>0</v>
      </c>
      <c r="U650" s="14">
        <v>141351.61764705885</v>
      </c>
    </row>
    <row r="651" spans="1:21" ht="90" x14ac:dyDescent="0.25">
      <c r="A651" s="11" t="s">
        <v>1856</v>
      </c>
      <c r="B651" s="16" t="s">
        <v>1857</v>
      </c>
      <c r="C651" s="16" t="s">
        <v>1858</v>
      </c>
      <c r="D651" s="11" t="s">
        <v>1859</v>
      </c>
      <c r="E651" s="10">
        <v>37035</v>
      </c>
      <c r="F651" s="10">
        <v>1954</v>
      </c>
      <c r="G651" s="11" t="s">
        <v>94</v>
      </c>
      <c r="H651" s="12">
        <v>18750</v>
      </c>
      <c r="I651" s="12">
        <v>3360</v>
      </c>
      <c r="J651" s="10" t="s">
        <v>30</v>
      </c>
      <c r="K651" s="21">
        <v>16</v>
      </c>
      <c r="L651" s="14">
        <v>53760</v>
      </c>
      <c r="M651" s="15">
        <v>0.1</v>
      </c>
      <c r="N651" s="14">
        <v>48384</v>
      </c>
      <c r="O651" s="15">
        <v>0.68851249999999997</v>
      </c>
      <c r="P651" s="14">
        <v>15071.011200000001</v>
      </c>
      <c r="Q651" s="15">
        <v>8.5000000000000006E-2</v>
      </c>
      <c r="R651" s="21">
        <v>52.76964705882353</v>
      </c>
      <c r="S651" s="13">
        <v>5310</v>
      </c>
      <c r="T651" s="14">
        <v>15930</v>
      </c>
      <c r="U651" s="14">
        <v>193236.01411764705</v>
      </c>
    </row>
    <row r="652" spans="1:21" x14ac:dyDescent="0.25">
      <c r="A652" s="11" t="s">
        <v>1860</v>
      </c>
      <c r="B652" s="16" t="s">
        <v>1860</v>
      </c>
      <c r="C652" s="16" t="s">
        <v>4</v>
      </c>
      <c r="D652" s="11" t="s">
        <v>1861</v>
      </c>
      <c r="E652" s="10">
        <v>37180</v>
      </c>
      <c r="F652" s="10">
        <v>1962</v>
      </c>
      <c r="G652" s="11" t="s">
        <v>146</v>
      </c>
      <c r="H652" s="12">
        <v>3125</v>
      </c>
      <c r="I652" s="12">
        <v>1875</v>
      </c>
      <c r="J652" s="10" t="s">
        <v>30</v>
      </c>
      <c r="K652" s="21">
        <v>16</v>
      </c>
      <c r="L652" s="14">
        <v>30000</v>
      </c>
      <c r="M652" s="15">
        <v>0.1</v>
      </c>
      <c r="N652" s="14">
        <v>27000</v>
      </c>
      <c r="O652" s="15">
        <v>0.74906249999999996</v>
      </c>
      <c r="P652" s="14">
        <v>6775.3125</v>
      </c>
      <c r="Q652" s="15">
        <v>8.5000000000000006E-2</v>
      </c>
      <c r="R652" s="21">
        <v>42.511764705882349</v>
      </c>
      <c r="S652" s="13">
        <v>0</v>
      </c>
      <c r="T652" s="14">
        <v>0</v>
      </c>
      <c r="U652" s="14">
        <v>79709.558823529413</v>
      </c>
    </row>
    <row r="653" spans="1:21" x14ac:dyDescent="0.25">
      <c r="A653" s="11" t="s">
        <v>1862</v>
      </c>
      <c r="B653" s="16" t="s">
        <v>1862</v>
      </c>
      <c r="C653" s="16" t="s">
        <v>4</v>
      </c>
      <c r="D653" s="11" t="s">
        <v>1863</v>
      </c>
      <c r="E653" s="10">
        <v>37181</v>
      </c>
      <c r="F653" s="10">
        <v>1963</v>
      </c>
      <c r="G653" s="11" t="s">
        <v>146</v>
      </c>
      <c r="H653" s="12">
        <v>3125</v>
      </c>
      <c r="I653" s="12">
        <v>1125</v>
      </c>
      <c r="J653" s="10" t="s">
        <v>30</v>
      </c>
      <c r="K653" s="21">
        <v>16</v>
      </c>
      <c r="L653" s="14">
        <v>18000</v>
      </c>
      <c r="M653" s="15">
        <v>0.1</v>
      </c>
      <c r="N653" s="14">
        <v>16200</v>
      </c>
      <c r="O653" s="15">
        <v>0.74906249999999996</v>
      </c>
      <c r="P653" s="14">
        <v>4065.1875</v>
      </c>
      <c r="Q653" s="15">
        <v>8.5000000000000006E-2</v>
      </c>
      <c r="R653" s="21">
        <v>42.511764705882349</v>
      </c>
      <c r="S653" s="13">
        <v>0</v>
      </c>
      <c r="T653" s="14">
        <v>0</v>
      </c>
      <c r="U653" s="14">
        <v>47825.735294117643</v>
      </c>
    </row>
    <row r="654" spans="1:21" x14ac:dyDescent="0.25">
      <c r="A654" s="11" t="s">
        <v>1864</v>
      </c>
      <c r="B654" s="16" t="s">
        <v>1864</v>
      </c>
      <c r="C654" s="16" t="s">
        <v>147</v>
      </c>
      <c r="D654" s="11" t="s">
        <v>1865</v>
      </c>
      <c r="E654" s="10">
        <v>37118</v>
      </c>
      <c r="F654" s="10">
        <v>2014</v>
      </c>
      <c r="G654" s="11" t="s">
        <v>29</v>
      </c>
      <c r="H654" s="12">
        <v>34202</v>
      </c>
      <c r="I654" s="12">
        <v>6195</v>
      </c>
      <c r="J654" s="10" t="s">
        <v>30</v>
      </c>
      <c r="K654" s="21">
        <v>17.28</v>
      </c>
      <c r="L654" s="14">
        <v>107049.60000000001</v>
      </c>
      <c r="M654" s="15">
        <v>0.1</v>
      </c>
      <c r="N654" s="14">
        <v>96344.639999999999</v>
      </c>
      <c r="O654" s="15">
        <v>0.49154999999999999</v>
      </c>
      <c r="P654" s="14">
        <v>48986.432207999998</v>
      </c>
      <c r="Q654" s="15">
        <v>8.5000000000000006E-2</v>
      </c>
      <c r="R654" s="21">
        <v>93.028404705882352</v>
      </c>
      <c r="S654" s="13">
        <v>9422</v>
      </c>
      <c r="T654" s="14">
        <v>28266</v>
      </c>
      <c r="U654" s="14">
        <v>604576.96715294116</v>
      </c>
    </row>
    <row r="655" spans="1:21" ht="30" x14ac:dyDescent="0.25">
      <c r="A655" s="11" t="s">
        <v>1866</v>
      </c>
      <c r="B655" s="16" t="s">
        <v>1867</v>
      </c>
      <c r="C655" s="16" t="s">
        <v>1868</v>
      </c>
      <c r="D655" s="11" t="s">
        <v>1869</v>
      </c>
      <c r="E655" s="10">
        <v>37227</v>
      </c>
      <c r="F655" s="10">
        <v>1978</v>
      </c>
      <c r="G655" s="11" t="s">
        <v>35</v>
      </c>
      <c r="H655" s="12">
        <v>65536</v>
      </c>
      <c r="I655" s="12">
        <v>10260</v>
      </c>
      <c r="J655" s="10" t="s">
        <v>30</v>
      </c>
      <c r="K655" s="21">
        <v>14.4</v>
      </c>
      <c r="L655" s="14">
        <v>147744</v>
      </c>
      <c r="M655" s="15">
        <v>0.15</v>
      </c>
      <c r="N655" s="14">
        <v>125582.39999999999</v>
      </c>
      <c r="O655" s="15">
        <v>0.72646999999999995</v>
      </c>
      <c r="P655" s="14">
        <v>34350.553872000004</v>
      </c>
      <c r="Q655" s="15">
        <v>0.09</v>
      </c>
      <c r="R655" s="21">
        <v>37.200080000000007</v>
      </c>
      <c r="S655" s="13">
        <v>24496</v>
      </c>
      <c r="T655" s="14">
        <v>73488</v>
      </c>
      <c r="U655" s="14">
        <v>455160.82079999999</v>
      </c>
    </row>
    <row r="656" spans="1:21" x14ac:dyDescent="0.25">
      <c r="A656" s="11" t="s">
        <v>1870</v>
      </c>
      <c r="B656" s="16" t="s">
        <v>1870</v>
      </c>
      <c r="C656" s="16" t="s">
        <v>147</v>
      </c>
      <c r="D656" s="11" t="s">
        <v>1871</v>
      </c>
      <c r="E656" s="10">
        <v>37301</v>
      </c>
      <c r="F656" s="10">
        <v>2005</v>
      </c>
      <c r="G656" s="11" t="s">
        <v>29</v>
      </c>
      <c r="H656" s="12">
        <v>17820</v>
      </c>
      <c r="I656" s="12">
        <v>4505</v>
      </c>
      <c r="J656" s="10" t="s">
        <v>30</v>
      </c>
      <c r="K656" s="21">
        <v>14.4</v>
      </c>
      <c r="L656" s="14">
        <v>64872</v>
      </c>
      <c r="M656" s="15">
        <v>0.1</v>
      </c>
      <c r="N656" s="14">
        <v>58384.800000000003</v>
      </c>
      <c r="O656" s="15">
        <v>0.71525250000000007</v>
      </c>
      <c r="P656" s="14">
        <v>16624.925837999996</v>
      </c>
      <c r="Q656" s="15">
        <v>8.5000000000000006E-2</v>
      </c>
      <c r="R656" s="21">
        <v>43.4156188235294</v>
      </c>
      <c r="S656" s="13">
        <v>0</v>
      </c>
      <c r="T656" s="14">
        <v>0</v>
      </c>
      <c r="U656" s="14">
        <v>195587.36279999992</v>
      </c>
    </row>
    <row r="657" spans="1:21" ht="30" x14ac:dyDescent="0.25">
      <c r="A657" s="11" t="s">
        <v>1872</v>
      </c>
      <c r="B657" s="16" t="s">
        <v>1873</v>
      </c>
      <c r="C657" s="16" t="s">
        <v>509</v>
      </c>
      <c r="D657" s="11" t="s">
        <v>1874</v>
      </c>
      <c r="E657" s="10">
        <v>37207</v>
      </c>
      <c r="F657" s="10">
        <v>1961</v>
      </c>
      <c r="G657" s="11" t="s">
        <v>94</v>
      </c>
      <c r="H657" s="12">
        <v>5300</v>
      </c>
      <c r="I657" s="12">
        <v>2747</v>
      </c>
      <c r="J657" s="10" t="s">
        <v>30</v>
      </c>
      <c r="K657" s="21">
        <v>16</v>
      </c>
      <c r="L657" s="14">
        <v>43952</v>
      </c>
      <c r="M657" s="15">
        <v>0.1</v>
      </c>
      <c r="N657" s="14">
        <v>39556.800000000003</v>
      </c>
      <c r="O657" s="15">
        <v>0.69045500000000004</v>
      </c>
      <c r="P657" s="14">
        <v>12244.609656000001</v>
      </c>
      <c r="Q657" s="15">
        <v>8.5000000000000006E-2</v>
      </c>
      <c r="R657" s="21">
        <v>52.440564705882345</v>
      </c>
      <c r="S657" s="13">
        <v>0</v>
      </c>
      <c r="T657" s="14">
        <v>0</v>
      </c>
      <c r="U657" s="14">
        <v>144054.23124705881</v>
      </c>
    </row>
    <row r="658" spans="1:21" x14ac:dyDescent="0.25">
      <c r="A658" s="11" t="s">
        <v>1875</v>
      </c>
      <c r="B658" s="16" t="s">
        <v>1875</v>
      </c>
      <c r="C658" s="16" t="s">
        <v>4</v>
      </c>
      <c r="D658" s="11" t="s">
        <v>1876</v>
      </c>
      <c r="E658" s="10">
        <v>37050</v>
      </c>
      <c r="F658" s="10">
        <v>1979</v>
      </c>
      <c r="G658" s="11" t="s">
        <v>94</v>
      </c>
      <c r="H658" s="12">
        <v>41574</v>
      </c>
      <c r="I658" s="12">
        <v>4125</v>
      </c>
      <c r="J658" s="10" t="s">
        <v>30</v>
      </c>
      <c r="K658" s="21">
        <v>14.4</v>
      </c>
      <c r="L658" s="14">
        <v>59400</v>
      </c>
      <c r="M658" s="15">
        <v>0.1</v>
      </c>
      <c r="N658" s="14">
        <v>53460</v>
      </c>
      <c r="O658" s="15">
        <v>0.72646999999999995</v>
      </c>
      <c r="P658" s="14">
        <v>14622.913800000002</v>
      </c>
      <c r="Q658" s="15">
        <v>8.5000000000000006E-2</v>
      </c>
      <c r="R658" s="21">
        <v>41.705280000000002</v>
      </c>
      <c r="S658" s="13">
        <v>25074</v>
      </c>
      <c r="T658" s="14">
        <v>75222</v>
      </c>
      <c r="U658" s="14">
        <v>247256.28</v>
      </c>
    </row>
    <row r="659" spans="1:21" x14ac:dyDescent="0.25">
      <c r="A659" s="11" t="s">
        <v>1877</v>
      </c>
      <c r="B659" s="16" t="s">
        <v>1877</v>
      </c>
      <c r="C659" s="16" t="s">
        <v>4</v>
      </c>
      <c r="D659" s="11" t="s">
        <v>1878</v>
      </c>
      <c r="E659" s="10">
        <v>37128</v>
      </c>
      <c r="F659" s="10">
        <v>1950</v>
      </c>
      <c r="G659" s="11" t="s">
        <v>35</v>
      </c>
      <c r="H659" s="12">
        <v>5850</v>
      </c>
      <c r="I659" s="12">
        <v>3250</v>
      </c>
      <c r="J659" s="10" t="s">
        <v>30</v>
      </c>
      <c r="K659" s="21">
        <v>18</v>
      </c>
      <c r="L659" s="14">
        <v>58500</v>
      </c>
      <c r="M659" s="15">
        <v>0.15</v>
      </c>
      <c r="N659" s="14">
        <v>49725</v>
      </c>
      <c r="O659" s="15">
        <v>0.56842749999999986</v>
      </c>
      <c r="P659" s="14">
        <v>21459.942562500008</v>
      </c>
      <c r="Q659" s="15">
        <v>0.09</v>
      </c>
      <c r="R659" s="21">
        <v>73.367325000000022</v>
      </c>
      <c r="S659" s="13">
        <v>0</v>
      </c>
      <c r="T659" s="14">
        <v>0</v>
      </c>
      <c r="U659" s="14">
        <v>238443.80625000008</v>
      </c>
    </row>
    <row r="660" spans="1:21" ht="45" x14ac:dyDescent="0.25">
      <c r="A660" s="11" t="s">
        <v>1879</v>
      </c>
      <c r="B660" s="16" t="s">
        <v>1880</v>
      </c>
      <c r="C660" s="16" t="s">
        <v>122</v>
      </c>
      <c r="D660" s="11" t="s">
        <v>1881</v>
      </c>
      <c r="E660" s="10">
        <v>37255</v>
      </c>
      <c r="F660" s="10">
        <v>1964</v>
      </c>
      <c r="G660" s="11" t="s">
        <v>94</v>
      </c>
      <c r="H660" s="12">
        <v>10215</v>
      </c>
      <c r="I660" s="12">
        <v>1015</v>
      </c>
      <c r="J660" s="10" t="s">
        <v>30</v>
      </c>
      <c r="K660" s="21">
        <v>16</v>
      </c>
      <c r="L660" s="14">
        <v>16240</v>
      </c>
      <c r="M660" s="15">
        <v>0.1</v>
      </c>
      <c r="N660" s="14">
        <v>14616</v>
      </c>
      <c r="O660" s="15">
        <v>0.69350000000000001</v>
      </c>
      <c r="P660" s="14">
        <v>4479.8040000000001</v>
      </c>
      <c r="Q660" s="15">
        <v>8.5000000000000006E-2</v>
      </c>
      <c r="R660" s="21">
        <v>51.924705882352939</v>
      </c>
      <c r="S660" s="13">
        <v>6155</v>
      </c>
      <c r="T660" s="14">
        <v>18465</v>
      </c>
      <c r="U660" s="14">
        <v>71168.576470588232</v>
      </c>
    </row>
    <row r="661" spans="1:21" ht="195" x14ac:dyDescent="0.25">
      <c r="A661" s="11" t="s">
        <v>1882</v>
      </c>
      <c r="B661" s="16" t="s">
        <v>1883</v>
      </c>
      <c r="C661" s="16" t="s">
        <v>1884</v>
      </c>
      <c r="D661" s="11" t="s">
        <v>1885</v>
      </c>
      <c r="E661" s="10">
        <v>37026</v>
      </c>
      <c r="F661" s="10">
        <v>1991</v>
      </c>
      <c r="G661" s="11" t="s">
        <v>94</v>
      </c>
      <c r="H661" s="12">
        <v>43179</v>
      </c>
      <c r="I661" s="12">
        <v>11708</v>
      </c>
      <c r="J661" s="10" t="s">
        <v>30</v>
      </c>
      <c r="K661" s="21">
        <v>12.8</v>
      </c>
      <c r="L661" s="14">
        <v>149862.39999999999</v>
      </c>
      <c r="M661" s="15">
        <v>0.1</v>
      </c>
      <c r="N661" s="14">
        <v>134876.16</v>
      </c>
      <c r="O661" s="15">
        <v>0.63454250000000001</v>
      </c>
      <c r="P661" s="14">
        <v>49291.504243200005</v>
      </c>
      <c r="Q661" s="15">
        <v>8.5000000000000006E-2</v>
      </c>
      <c r="R661" s="21">
        <v>49.530239999999999</v>
      </c>
      <c r="S661" s="13">
        <v>0</v>
      </c>
      <c r="T661" s="14">
        <v>0</v>
      </c>
      <c r="U661" s="14">
        <v>579900.04992000002</v>
      </c>
    </row>
    <row r="662" spans="1:21" ht="30" x14ac:dyDescent="0.25">
      <c r="A662" s="11" t="s">
        <v>1886</v>
      </c>
      <c r="B662" s="16" t="s">
        <v>1887</v>
      </c>
      <c r="C662" s="16" t="s">
        <v>163</v>
      </c>
      <c r="D662" s="11" t="s">
        <v>1888</v>
      </c>
      <c r="E662" s="10">
        <v>37051</v>
      </c>
      <c r="F662" s="10">
        <v>1975</v>
      </c>
      <c r="G662" s="11" t="s">
        <v>94</v>
      </c>
      <c r="H662" s="12">
        <v>37000</v>
      </c>
      <c r="I662" s="12">
        <v>7755</v>
      </c>
      <c r="J662" s="10" t="s">
        <v>30</v>
      </c>
      <c r="K662" s="21">
        <v>14.4</v>
      </c>
      <c r="L662" s="14">
        <v>111672</v>
      </c>
      <c r="M662" s="15">
        <v>0.1</v>
      </c>
      <c r="N662" s="14">
        <v>100504.8</v>
      </c>
      <c r="O662" s="15">
        <v>0.6838225</v>
      </c>
      <c r="P662" s="14">
        <v>31777.356402000005</v>
      </c>
      <c r="Q662" s="15">
        <v>8.5000000000000006E-2</v>
      </c>
      <c r="R662" s="21">
        <v>48.207769411764701</v>
      </c>
      <c r="S662" s="13">
        <v>5980</v>
      </c>
      <c r="T662" s="14">
        <v>17940</v>
      </c>
      <c r="U662" s="14">
        <v>391791.25178823539</v>
      </c>
    </row>
    <row r="663" spans="1:21" x14ac:dyDescent="0.25">
      <c r="A663" s="11" t="s">
        <v>1889</v>
      </c>
      <c r="B663" s="16" t="s">
        <v>1889</v>
      </c>
      <c r="C663" s="16" t="s">
        <v>4</v>
      </c>
      <c r="D663" s="11" t="s">
        <v>1890</v>
      </c>
      <c r="E663" s="10">
        <v>37072</v>
      </c>
      <c r="F663" s="10">
        <v>1987</v>
      </c>
      <c r="G663" s="11" t="s">
        <v>32</v>
      </c>
      <c r="H663" s="12">
        <v>67953</v>
      </c>
      <c r="I663" s="12">
        <v>7500</v>
      </c>
      <c r="J663" s="10" t="s">
        <v>30</v>
      </c>
      <c r="K663" s="21">
        <v>16.2</v>
      </c>
      <c r="L663" s="14">
        <v>121500</v>
      </c>
      <c r="M663" s="15">
        <v>0.1</v>
      </c>
      <c r="N663" s="14">
        <v>109350</v>
      </c>
      <c r="O663" s="15">
        <v>0.56842749999999986</v>
      </c>
      <c r="P663" s="14">
        <v>47192.452875000017</v>
      </c>
      <c r="Q663" s="15">
        <v>0.08</v>
      </c>
      <c r="R663" s="21">
        <v>78.65408812500003</v>
      </c>
      <c r="S663" s="13">
        <v>37953</v>
      </c>
      <c r="T663" s="14">
        <v>113859</v>
      </c>
      <c r="U663" s="14">
        <v>703764.66093750019</v>
      </c>
    </row>
    <row r="664" spans="1:21" ht="105" x14ac:dyDescent="0.25">
      <c r="A664" s="11" t="s">
        <v>1891</v>
      </c>
      <c r="B664" s="16" t="s">
        <v>1892</v>
      </c>
      <c r="C664" s="16" t="s">
        <v>1893</v>
      </c>
      <c r="D664" s="11" t="s">
        <v>1894</v>
      </c>
      <c r="E664" s="10">
        <v>37128</v>
      </c>
      <c r="F664" s="10">
        <v>1953</v>
      </c>
      <c r="G664" s="11" t="s">
        <v>94</v>
      </c>
      <c r="H664" s="12">
        <v>81837</v>
      </c>
      <c r="I664" s="12">
        <v>15113</v>
      </c>
      <c r="J664" s="10" t="s">
        <v>30</v>
      </c>
      <c r="K664" s="21">
        <v>12.8</v>
      </c>
      <c r="L664" s="14">
        <v>193446.39999999999</v>
      </c>
      <c r="M664" s="15">
        <v>0.1</v>
      </c>
      <c r="N664" s="14">
        <v>174101.76000000001</v>
      </c>
      <c r="O664" s="15">
        <v>0.56842749999999986</v>
      </c>
      <c r="P664" s="14">
        <v>75137.531817600029</v>
      </c>
      <c r="Q664" s="15">
        <v>8.5000000000000006E-2</v>
      </c>
      <c r="R664" s="21">
        <v>58.490767058823543</v>
      </c>
      <c r="S664" s="13">
        <v>21385</v>
      </c>
      <c r="T664" s="14">
        <v>64155</v>
      </c>
      <c r="U664" s="14">
        <v>948125.96256000036</v>
      </c>
    </row>
    <row r="665" spans="1:21" x14ac:dyDescent="0.25">
      <c r="A665" s="11" t="s">
        <v>1895</v>
      </c>
      <c r="B665" s="16" t="s">
        <v>1895</v>
      </c>
      <c r="C665" s="16" t="s">
        <v>4</v>
      </c>
      <c r="D665" s="11" t="s">
        <v>1896</v>
      </c>
      <c r="E665" s="10">
        <v>37034</v>
      </c>
      <c r="F665" s="10">
        <v>2016</v>
      </c>
      <c r="G665" s="11" t="s">
        <v>33</v>
      </c>
      <c r="H665" s="12">
        <v>37494</v>
      </c>
      <c r="I665" s="12">
        <v>2607</v>
      </c>
      <c r="J665" s="10" t="s">
        <v>30</v>
      </c>
      <c r="K665" s="21">
        <v>27.6</v>
      </c>
      <c r="L665" s="14">
        <v>71953.2</v>
      </c>
      <c r="M665" s="15">
        <v>0.05</v>
      </c>
      <c r="N665" s="14">
        <v>68355.539999999994</v>
      </c>
      <c r="O665" s="15">
        <v>0.55139749999999998</v>
      </c>
      <c r="P665" s="14">
        <v>30664.466132850001</v>
      </c>
      <c r="Q665" s="15">
        <v>6.25E-2</v>
      </c>
      <c r="R665" s="21">
        <v>188.19772080000001</v>
      </c>
      <c r="S665" s="13">
        <v>27066</v>
      </c>
      <c r="T665" s="14">
        <v>81198</v>
      </c>
      <c r="U665" s="14">
        <v>571829.45812560001</v>
      </c>
    </row>
    <row r="666" spans="1:21" x14ac:dyDescent="0.25">
      <c r="A666" s="11" t="s">
        <v>1897</v>
      </c>
      <c r="B666" s="16" t="s">
        <v>1897</v>
      </c>
      <c r="C666" s="16" t="s">
        <v>147</v>
      </c>
      <c r="D666" s="11" t="s">
        <v>1898</v>
      </c>
      <c r="E666" s="10">
        <v>37262</v>
      </c>
      <c r="F666" s="10">
        <v>2013</v>
      </c>
      <c r="G666" s="11" t="s">
        <v>94</v>
      </c>
      <c r="H666" s="12">
        <v>39474</v>
      </c>
      <c r="I666" s="12">
        <v>8480</v>
      </c>
      <c r="J666" s="10" t="s">
        <v>30</v>
      </c>
      <c r="K666" s="21">
        <v>15.840000000000002</v>
      </c>
      <c r="L666" s="14">
        <v>134323.20000000001</v>
      </c>
      <c r="M666" s="15">
        <v>0.1</v>
      </c>
      <c r="N666" s="14">
        <v>120890.88</v>
      </c>
      <c r="O666" s="15">
        <v>0.56842749999999986</v>
      </c>
      <c r="P666" s="14">
        <v>52173.179308800019</v>
      </c>
      <c r="Q666" s="15">
        <v>8.5000000000000006E-2</v>
      </c>
      <c r="R666" s="21">
        <v>72.382324235294135</v>
      </c>
      <c r="S666" s="13">
        <v>5554</v>
      </c>
      <c r="T666" s="14">
        <v>16662</v>
      </c>
      <c r="U666" s="14">
        <v>630464.1095152942</v>
      </c>
    </row>
    <row r="667" spans="1:21" ht="30" x14ac:dyDescent="0.25">
      <c r="A667" s="11" t="s">
        <v>1899</v>
      </c>
      <c r="B667" s="16" t="s">
        <v>1900</v>
      </c>
      <c r="C667" s="16" t="s">
        <v>5</v>
      </c>
      <c r="D667" s="11" t="s">
        <v>1901</v>
      </c>
      <c r="E667" s="10">
        <v>37181</v>
      </c>
      <c r="F667" s="10">
        <v>1954</v>
      </c>
      <c r="G667" s="11" t="s">
        <v>31</v>
      </c>
      <c r="H667" s="12">
        <v>7208</v>
      </c>
      <c r="I667" s="12">
        <v>1898</v>
      </c>
      <c r="J667" s="10" t="s">
        <v>30</v>
      </c>
      <c r="K667" s="21">
        <v>18</v>
      </c>
      <c r="L667" s="14">
        <v>34164</v>
      </c>
      <c r="M667" s="15">
        <v>0.15</v>
      </c>
      <c r="N667" s="14">
        <v>29039.4</v>
      </c>
      <c r="O667" s="15">
        <v>0.74906249999999996</v>
      </c>
      <c r="P667" s="14">
        <v>7287.0744375000031</v>
      </c>
      <c r="Q667" s="15">
        <v>0.09</v>
      </c>
      <c r="R667" s="21">
        <v>42.659375000000018</v>
      </c>
      <c r="S667" s="13">
        <v>0</v>
      </c>
      <c r="T667" s="14">
        <v>0</v>
      </c>
      <c r="U667" s="14">
        <v>80967.493750000038</v>
      </c>
    </row>
    <row r="668" spans="1:21" x14ac:dyDescent="0.25">
      <c r="A668" s="11" t="s">
        <v>1902</v>
      </c>
      <c r="B668" s="16" t="s">
        <v>1902</v>
      </c>
      <c r="C668" s="16" t="s">
        <v>4</v>
      </c>
      <c r="D668" s="11" t="s">
        <v>1903</v>
      </c>
      <c r="E668" s="10">
        <v>37048</v>
      </c>
      <c r="F668" s="10">
        <v>1963</v>
      </c>
      <c r="G668" s="11" t="s">
        <v>94</v>
      </c>
      <c r="H668" s="12">
        <v>3000</v>
      </c>
      <c r="I668" s="12">
        <v>1025</v>
      </c>
      <c r="J668" s="10" t="s">
        <v>30</v>
      </c>
      <c r="K668" s="21">
        <v>16</v>
      </c>
      <c r="L668" s="14">
        <v>16400</v>
      </c>
      <c r="M668" s="15">
        <v>0.1</v>
      </c>
      <c r="N668" s="14">
        <v>14760</v>
      </c>
      <c r="O668" s="15">
        <v>0.7653375</v>
      </c>
      <c r="P668" s="14">
        <v>3463.6185000000005</v>
      </c>
      <c r="Q668" s="15">
        <v>8.5000000000000006E-2</v>
      </c>
      <c r="R668" s="21">
        <v>39.754588235294122</v>
      </c>
      <c r="S668" s="13">
        <v>0</v>
      </c>
      <c r="T668" s="14">
        <v>0</v>
      </c>
      <c r="U668" s="14">
        <v>40748.452941176474</v>
      </c>
    </row>
    <row r="669" spans="1:21" x14ac:dyDescent="0.25">
      <c r="A669" s="11" t="s">
        <v>1904</v>
      </c>
      <c r="B669" s="16" t="s">
        <v>1904</v>
      </c>
      <c r="C669" s="16" t="s">
        <v>4</v>
      </c>
      <c r="D669" s="11" t="s">
        <v>1905</v>
      </c>
      <c r="E669" s="10">
        <v>37051</v>
      </c>
      <c r="F669" s="10">
        <v>1987</v>
      </c>
      <c r="G669" s="11" t="s">
        <v>29</v>
      </c>
      <c r="H669" s="12">
        <v>18550</v>
      </c>
      <c r="I669" s="12">
        <v>8525</v>
      </c>
      <c r="J669" s="10" t="s">
        <v>30</v>
      </c>
      <c r="K669" s="21">
        <v>14.4</v>
      </c>
      <c r="L669" s="14">
        <v>122760</v>
      </c>
      <c r="M669" s="15">
        <v>0.1</v>
      </c>
      <c r="N669" s="14">
        <v>110484</v>
      </c>
      <c r="O669" s="15">
        <v>0.6838225</v>
      </c>
      <c r="P669" s="14">
        <v>34932.554910000006</v>
      </c>
      <c r="Q669" s="15">
        <v>8.5000000000000006E-2</v>
      </c>
      <c r="R669" s="21">
        <v>48.207769411764701</v>
      </c>
      <c r="S669" s="13">
        <v>0</v>
      </c>
      <c r="T669" s="14">
        <v>0</v>
      </c>
      <c r="U669" s="14">
        <v>410971.23423529416</v>
      </c>
    </row>
    <row r="670" spans="1:21" x14ac:dyDescent="0.25">
      <c r="A670" s="11" t="s">
        <v>1906</v>
      </c>
      <c r="B670" s="16" t="s">
        <v>1906</v>
      </c>
      <c r="C670" s="16" t="s">
        <v>4</v>
      </c>
      <c r="D670" s="11" t="s">
        <v>1907</v>
      </c>
      <c r="E670" s="10">
        <v>37263</v>
      </c>
      <c r="F670" s="10">
        <v>2013</v>
      </c>
      <c r="G670" s="11" t="s">
        <v>35</v>
      </c>
      <c r="H670" s="12">
        <v>39958</v>
      </c>
      <c r="I670" s="12">
        <v>1440</v>
      </c>
      <c r="J670" s="10" t="s">
        <v>30</v>
      </c>
      <c r="K670" s="21">
        <v>18</v>
      </c>
      <c r="L670" s="14">
        <v>25920</v>
      </c>
      <c r="M670" s="15">
        <v>0.15</v>
      </c>
      <c r="N670" s="14">
        <v>22032</v>
      </c>
      <c r="O670" s="15">
        <v>0.540655</v>
      </c>
      <c r="P670" s="14">
        <v>10120.28904</v>
      </c>
      <c r="Q670" s="15">
        <v>0.09</v>
      </c>
      <c r="R670" s="21">
        <v>78.088650000000001</v>
      </c>
      <c r="S670" s="13">
        <v>34198</v>
      </c>
      <c r="T670" s="14">
        <v>102594</v>
      </c>
      <c r="U670" s="14">
        <v>215041.65599999999</v>
      </c>
    </row>
    <row r="671" spans="1:21" ht="30" x14ac:dyDescent="0.25">
      <c r="A671" s="11" t="s">
        <v>1908</v>
      </c>
      <c r="B671" s="16" t="s">
        <v>1909</v>
      </c>
      <c r="C671" s="16" t="s">
        <v>5</v>
      </c>
      <c r="D671" s="11" t="s">
        <v>1910</v>
      </c>
      <c r="E671" s="10">
        <v>37255</v>
      </c>
      <c r="F671" s="10">
        <v>1959</v>
      </c>
      <c r="G671" s="11" t="s">
        <v>29</v>
      </c>
      <c r="H671" s="12">
        <v>89162</v>
      </c>
      <c r="I671" s="12">
        <v>13396</v>
      </c>
      <c r="J671" s="10" t="s">
        <v>30</v>
      </c>
      <c r="K671" s="21">
        <v>12.8</v>
      </c>
      <c r="L671" s="14">
        <v>171468.80000000002</v>
      </c>
      <c r="M671" s="15">
        <v>0.1</v>
      </c>
      <c r="N671" s="14">
        <v>154321.92000000001</v>
      </c>
      <c r="O671" s="15">
        <v>0.69350000000000001</v>
      </c>
      <c r="P671" s="14">
        <v>47299.668480000008</v>
      </c>
      <c r="Q671" s="15">
        <v>8.5000000000000006E-2</v>
      </c>
      <c r="R671" s="21">
        <v>41.539764705882362</v>
      </c>
      <c r="S671" s="13">
        <v>35578</v>
      </c>
      <c r="T671" s="14">
        <v>106734</v>
      </c>
      <c r="U671" s="14">
        <v>663200.68800000008</v>
      </c>
    </row>
    <row r="672" spans="1:21" ht="30" x14ac:dyDescent="0.25">
      <c r="A672" s="11" t="s">
        <v>1911</v>
      </c>
      <c r="B672" s="16" t="s">
        <v>1912</v>
      </c>
      <c r="C672" s="16" t="s">
        <v>63</v>
      </c>
      <c r="D672" s="11" t="s">
        <v>1913</v>
      </c>
      <c r="E672" s="10">
        <v>37051</v>
      </c>
      <c r="F672" s="10">
        <v>1955</v>
      </c>
      <c r="G672" s="11" t="s">
        <v>94</v>
      </c>
      <c r="H672" s="12">
        <v>7500</v>
      </c>
      <c r="I672" s="12">
        <v>2400</v>
      </c>
      <c r="J672" s="10" t="s">
        <v>30</v>
      </c>
      <c r="K672" s="21">
        <v>16</v>
      </c>
      <c r="L672" s="14">
        <v>38400</v>
      </c>
      <c r="M672" s="15">
        <v>0.1</v>
      </c>
      <c r="N672" s="14">
        <v>34560</v>
      </c>
      <c r="O672" s="15">
        <v>0.6838225</v>
      </c>
      <c r="P672" s="14">
        <v>10927.094400000002</v>
      </c>
      <c r="Q672" s="15">
        <v>8.5000000000000006E-2</v>
      </c>
      <c r="R672" s="21">
        <v>53.564188235294118</v>
      </c>
      <c r="S672" s="13">
        <v>0</v>
      </c>
      <c r="T672" s="14">
        <v>0</v>
      </c>
      <c r="U672" s="14">
        <v>128554.05176470587</v>
      </c>
    </row>
    <row r="673" spans="1:21" x14ac:dyDescent="0.25">
      <c r="A673" s="11" t="s">
        <v>1914</v>
      </c>
      <c r="B673" s="16" t="s">
        <v>1914</v>
      </c>
      <c r="C673" s="16" t="s">
        <v>4</v>
      </c>
      <c r="D673" s="11" t="s">
        <v>1915</v>
      </c>
      <c r="E673" s="10">
        <v>37035</v>
      </c>
      <c r="F673" s="10">
        <v>1966</v>
      </c>
      <c r="G673" s="11" t="s">
        <v>31</v>
      </c>
      <c r="H673" s="12">
        <v>10080</v>
      </c>
      <c r="I673" s="12">
        <v>3310</v>
      </c>
      <c r="J673" s="10" t="s">
        <v>30</v>
      </c>
      <c r="K673" s="21">
        <v>18</v>
      </c>
      <c r="L673" s="14">
        <v>59580</v>
      </c>
      <c r="M673" s="15">
        <v>0.15</v>
      </c>
      <c r="N673" s="14">
        <v>50643</v>
      </c>
      <c r="O673" s="15">
        <v>0.68851249999999997</v>
      </c>
      <c r="P673" s="14">
        <v>15774.6614625</v>
      </c>
      <c r="Q673" s="15">
        <v>0.09</v>
      </c>
      <c r="R673" s="21">
        <v>52.952875000000006</v>
      </c>
      <c r="S673" s="13">
        <v>0</v>
      </c>
      <c r="T673" s="14">
        <v>0</v>
      </c>
      <c r="U673" s="14">
        <v>175274.01625000002</v>
      </c>
    </row>
    <row r="674" spans="1:21" x14ac:dyDescent="0.25">
      <c r="A674" s="11" t="s">
        <v>1916</v>
      </c>
      <c r="B674" s="16" t="s">
        <v>1916</v>
      </c>
      <c r="C674" s="16" t="s">
        <v>4</v>
      </c>
      <c r="D674" s="11" t="s">
        <v>1917</v>
      </c>
      <c r="E674" s="10">
        <v>37301</v>
      </c>
      <c r="F674" s="10">
        <v>1986</v>
      </c>
      <c r="G674" s="11" t="s">
        <v>29</v>
      </c>
      <c r="H674" s="12">
        <v>99752</v>
      </c>
      <c r="I674" s="12">
        <v>24891</v>
      </c>
      <c r="J674" s="10" t="s">
        <v>30</v>
      </c>
      <c r="K674" s="21">
        <v>12.8</v>
      </c>
      <c r="L674" s="14">
        <v>318604.80000000005</v>
      </c>
      <c r="M674" s="15">
        <v>0.1</v>
      </c>
      <c r="N674" s="14">
        <v>286744.32000000007</v>
      </c>
      <c r="O674" s="15">
        <v>0.71525250000000007</v>
      </c>
      <c r="P674" s="14">
        <v>81649.728259199997</v>
      </c>
      <c r="Q674" s="15">
        <v>8.5000000000000006E-2</v>
      </c>
      <c r="R674" s="21">
        <v>38.591661176470595</v>
      </c>
      <c r="S674" s="13">
        <v>188</v>
      </c>
      <c r="T674" s="14">
        <v>1316</v>
      </c>
      <c r="U674" s="14">
        <v>961901.03834352945</v>
      </c>
    </row>
    <row r="675" spans="1:21" x14ac:dyDescent="0.25">
      <c r="A675" s="11" t="s">
        <v>1918</v>
      </c>
      <c r="B675" s="16" t="s">
        <v>1918</v>
      </c>
      <c r="C675" s="16" t="s">
        <v>4</v>
      </c>
      <c r="D675" s="11" t="s">
        <v>1919</v>
      </c>
      <c r="E675" s="10">
        <v>37069</v>
      </c>
      <c r="F675" s="10">
        <v>2001</v>
      </c>
      <c r="G675" s="11" t="s">
        <v>29</v>
      </c>
      <c r="H675" s="12">
        <v>25277</v>
      </c>
      <c r="I675" s="12">
        <v>5985</v>
      </c>
      <c r="J675" s="10" t="s">
        <v>30</v>
      </c>
      <c r="K675" s="21">
        <v>15.840000000000002</v>
      </c>
      <c r="L675" s="14">
        <v>94802.400000000009</v>
      </c>
      <c r="M675" s="15">
        <v>0.1</v>
      </c>
      <c r="N675" s="14">
        <v>85322.16</v>
      </c>
      <c r="O675" s="15">
        <v>0.49154999999999999</v>
      </c>
      <c r="P675" s="14">
        <v>43382.052252000001</v>
      </c>
      <c r="Q675" s="15">
        <v>8.5000000000000006E-2</v>
      </c>
      <c r="R675" s="21">
        <v>85.276037647058814</v>
      </c>
      <c r="S675" s="13">
        <v>1337</v>
      </c>
      <c r="T675" s="14">
        <v>4011</v>
      </c>
      <c r="U675" s="14">
        <v>514388.08531764703</v>
      </c>
    </row>
    <row r="676" spans="1:21" x14ac:dyDescent="0.25">
      <c r="A676" s="11" t="s">
        <v>1920</v>
      </c>
      <c r="B676" s="16" t="s">
        <v>1920</v>
      </c>
      <c r="C676" s="16" t="s">
        <v>4</v>
      </c>
      <c r="D676" s="11" t="s">
        <v>1921</v>
      </c>
      <c r="E676" s="10">
        <v>37072</v>
      </c>
      <c r="F676" s="10">
        <v>1998</v>
      </c>
      <c r="G676" s="11" t="s">
        <v>94</v>
      </c>
      <c r="H676" s="12">
        <v>48935</v>
      </c>
      <c r="I676" s="12">
        <v>13844</v>
      </c>
      <c r="J676" s="10" t="s">
        <v>30</v>
      </c>
      <c r="K676" s="21">
        <v>12.8</v>
      </c>
      <c r="L676" s="14">
        <v>177203.20000000001</v>
      </c>
      <c r="M676" s="15">
        <v>0.1</v>
      </c>
      <c r="N676" s="14">
        <v>159482.88</v>
      </c>
      <c r="O676" s="15">
        <v>0.56842749999999986</v>
      </c>
      <c r="P676" s="14">
        <v>68828.425228800028</v>
      </c>
      <c r="Q676" s="15">
        <v>8.5000000000000006E-2</v>
      </c>
      <c r="R676" s="21">
        <v>58.490767058823543</v>
      </c>
      <c r="S676" s="13">
        <v>0</v>
      </c>
      <c r="T676" s="14">
        <v>0</v>
      </c>
      <c r="U676" s="14">
        <v>809746.17916235316</v>
      </c>
    </row>
    <row r="677" spans="1:21" ht="120" x14ac:dyDescent="0.25">
      <c r="A677" s="11" t="s">
        <v>1922</v>
      </c>
      <c r="B677" s="16" t="s">
        <v>1923</v>
      </c>
      <c r="C677" s="16" t="s">
        <v>1924</v>
      </c>
      <c r="D677" s="11" t="s">
        <v>1163</v>
      </c>
      <c r="E677" s="10">
        <v>37173</v>
      </c>
      <c r="F677" s="10">
        <v>1988</v>
      </c>
      <c r="G677" s="11" t="s">
        <v>29</v>
      </c>
      <c r="H677" s="12">
        <v>21844</v>
      </c>
      <c r="I677" s="12">
        <v>8800</v>
      </c>
      <c r="J677" s="10" t="s">
        <v>30</v>
      </c>
      <c r="K677" s="21">
        <v>14.4</v>
      </c>
      <c r="L677" s="14">
        <v>126720</v>
      </c>
      <c r="M677" s="15">
        <v>0.1</v>
      </c>
      <c r="N677" s="14">
        <v>114048</v>
      </c>
      <c r="O677" s="15">
        <v>0.6838225</v>
      </c>
      <c r="P677" s="14">
        <v>36059.411519999994</v>
      </c>
      <c r="Q677" s="15">
        <v>8.5000000000000006E-2</v>
      </c>
      <c r="R677" s="21">
        <v>48.207769411764694</v>
      </c>
      <c r="S677" s="13">
        <v>0</v>
      </c>
      <c r="T677" s="14">
        <v>0</v>
      </c>
      <c r="U677" s="14">
        <v>424228.37082352926</v>
      </c>
    </row>
    <row r="678" spans="1:21" x14ac:dyDescent="0.25">
      <c r="A678" s="11" t="s">
        <v>1925</v>
      </c>
      <c r="B678" s="16" t="s">
        <v>1925</v>
      </c>
      <c r="C678" s="16" t="s">
        <v>4</v>
      </c>
      <c r="D678" s="11" t="s">
        <v>1926</v>
      </c>
      <c r="E678" s="10">
        <v>37291</v>
      </c>
      <c r="F678" s="10">
        <v>1982</v>
      </c>
      <c r="G678" s="11" t="s">
        <v>32</v>
      </c>
      <c r="H678" s="12">
        <v>51009</v>
      </c>
      <c r="I678" s="12">
        <v>4875</v>
      </c>
      <c r="J678" s="10" t="s">
        <v>30</v>
      </c>
      <c r="K678" s="21">
        <v>16.2</v>
      </c>
      <c r="L678" s="14">
        <v>78975</v>
      </c>
      <c r="M678" s="15">
        <v>0.1</v>
      </c>
      <c r="N678" s="14">
        <v>71077.5</v>
      </c>
      <c r="O678" s="15">
        <v>0.56842749999999986</v>
      </c>
      <c r="P678" s="14">
        <v>30675.094368750011</v>
      </c>
      <c r="Q678" s="15">
        <v>0.08</v>
      </c>
      <c r="R678" s="21">
        <v>78.65408812500003</v>
      </c>
      <c r="S678" s="13">
        <v>31509</v>
      </c>
      <c r="T678" s="14">
        <v>94527</v>
      </c>
      <c r="U678" s="14">
        <v>477965.67960937513</v>
      </c>
    </row>
    <row r="679" spans="1:21" ht="60" x14ac:dyDescent="0.25">
      <c r="A679" s="11" t="s">
        <v>1927</v>
      </c>
      <c r="B679" s="16" t="s">
        <v>1928</v>
      </c>
      <c r="C679" s="16" t="s">
        <v>121</v>
      </c>
      <c r="D679" s="11" t="s">
        <v>1929</v>
      </c>
      <c r="E679" s="10">
        <v>37133</v>
      </c>
      <c r="F679" s="10">
        <v>1992</v>
      </c>
      <c r="G679" s="11" t="s">
        <v>33</v>
      </c>
      <c r="H679" s="12">
        <v>13053</v>
      </c>
      <c r="I679" s="12">
        <v>764</v>
      </c>
      <c r="J679" s="10" t="s">
        <v>30</v>
      </c>
      <c r="K679" s="21">
        <v>25.3</v>
      </c>
      <c r="L679" s="14">
        <v>19329.2</v>
      </c>
      <c r="M679" s="15">
        <v>0.05</v>
      </c>
      <c r="N679" s="14">
        <v>18362.740000000002</v>
      </c>
      <c r="O679" s="15">
        <v>0.49550250000000001</v>
      </c>
      <c r="P679" s="14">
        <v>9263.9564231500008</v>
      </c>
      <c r="Q679" s="15">
        <v>6.25E-2</v>
      </c>
      <c r="R679" s="21">
        <v>194.00955859999999</v>
      </c>
      <c r="S679" s="13">
        <v>9997</v>
      </c>
      <c r="T679" s="14">
        <v>29991</v>
      </c>
      <c r="U679" s="14">
        <v>178214.30277040001</v>
      </c>
    </row>
    <row r="680" spans="1:21" ht="105" x14ac:dyDescent="0.25">
      <c r="A680" s="11" t="s">
        <v>1930</v>
      </c>
      <c r="B680" s="16" t="s">
        <v>1931</v>
      </c>
      <c r="C680" s="16" t="s">
        <v>608</v>
      </c>
      <c r="D680" s="11" t="s">
        <v>1932</v>
      </c>
      <c r="E680" s="10">
        <v>37031</v>
      </c>
      <c r="F680" s="10">
        <v>1989</v>
      </c>
      <c r="G680" s="11" t="s">
        <v>94</v>
      </c>
      <c r="H680" s="12">
        <v>35272</v>
      </c>
      <c r="I680" s="12">
        <v>13000</v>
      </c>
      <c r="J680" s="10" t="s">
        <v>30</v>
      </c>
      <c r="K680" s="21">
        <v>12.8</v>
      </c>
      <c r="L680" s="14">
        <v>166400</v>
      </c>
      <c r="M680" s="15">
        <v>0.1</v>
      </c>
      <c r="N680" s="14">
        <v>149760</v>
      </c>
      <c r="O680" s="15">
        <v>0.68760249999999989</v>
      </c>
      <c r="P680" s="14">
        <v>46784.649600000019</v>
      </c>
      <c r="Q680" s="15">
        <v>8.5000000000000006E-2</v>
      </c>
      <c r="R680" s="21">
        <v>42.339049411764719</v>
      </c>
      <c r="S680" s="13">
        <v>0</v>
      </c>
      <c r="T680" s="14">
        <v>0</v>
      </c>
      <c r="U680" s="14">
        <v>550407.64235294133</v>
      </c>
    </row>
    <row r="681" spans="1:21" ht="45" x14ac:dyDescent="0.25">
      <c r="A681" s="11" t="s">
        <v>1933</v>
      </c>
      <c r="B681" s="16" t="s">
        <v>1934</v>
      </c>
      <c r="C681" s="16" t="s">
        <v>154</v>
      </c>
      <c r="D681" s="11" t="s">
        <v>1935</v>
      </c>
      <c r="E681" s="10">
        <v>37026</v>
      </c>
      <c r="F681" s="10">
        <v>1968</v>
      </c>
      <c r="G681" s="11" t="s">
        <v>32</v>
      </c>
      <c r="H681" s="12">
        <v>12656</v>
      </c>
      <c r="I681" s="12">
        <v>2744</v>
      </c>
      <c r="J681" s="10" t="s">
        <v>30</v>
      </c>
      <c r="K681" s="21">
        <v>18</v>
      </c>
      <c r="L681" s="14">
        <v>49392</v>
      </c>
      <c r="M681" s="15">
        <v>0.1</v>
      </c>
      <c r="N681" s="14">
        <v>44452.800000000003</v>
      </c>
      <c r="O681" s="15">
        <v>0.63454250000000001</v>
      </c>
      <c r="P681" s="14">
        <v>16245.609156000002</v>
      </c>
      <c r="Q681" s="15">
        <v>0.08</v>
      </c>
      <c r="R681" s="21">
        <v>74.005143750000002</v>
      </c>
      <c r="S681" s="13">
        <v>1680</v>
      </c>
      <c r="T681" s="14">
        <v>5040</v>
      </c>
      <c r="U681" s="14">
        <v>208110.11444999999</v>
      </c>
    </row>
    <row r="682" spans="1:21" x14ac:dyDescent="0.25">
      <c r="A682" s="11" t="s">
        <v>1936</v>
      </c>
      <c r="B682" s="16" t="s">
        <v>1936</v>
      </c>
      <c r="C682" s="16" t="s">
        <v>4</v>
      </c>
      <c r="D682" s="11" t="s">
        <v>1937</v>
      </c>
      <c r="E682" s="10">
        <v>37301</v>
      </c>
      <c r="F682" s="10">
        <v>1982</v>
      </c>
      <c r="G682" s="11" t="s">
        <v>33</v>
      </c>
      <c r="H682" s="12">
        <v>21928</v>
      </c>
      <c r="I682" s="12">
        <v>2552</v>
      </c>
      <c r="J682" s="10" t="s">
        <v>30</v>
      </c>
      <c r="K682" s="21">
        <v>23</v>
      </c>
      <c r="L682" s="14">
        <v>58696</v>
      </c>
      <c r="M682" s="15">
        <v>0.05</v>
      </c>
      <c r="N682" s="14">
        <v>55761.2</v>
      </c>
      <c r="O682" s="15">
        <v>0.66525250000000002</v>
      </c>
      <c r="P682" s="14">
        <v>18665.922296999997</v>
      </c>
      <c r="Q682" s="15">
        <v>6.25E-2</v>
      </c>
      <c r="R682" s="21">
        <v>117.027726</v>
      </c>
      <c r="S682" s="13">
        <v>11720</v>
      </c>
      <c r="T682" s="14">
        <v>35160</v>
      </c>
      <c r="U682" s="14">
        <v>333814.75675199996</v>
      </c>
    </row>
    <row r="683" spans="1:21" ht="45" x14ac:dyDescent="0.25">
      <c r="A683" s="11" t="s">
        <v>1938</v>
      </c>
      <c r="B683" s="16" t="s">
        <v>1939</v>
      </c>
      <c r="C683" s="16" t="s">
        <v>119</v>
      </c>
      <c r="D683" s="11" t="s">
        <v>1940</v>
      </c>
      <c r="E683" s="10">
        <v>37029</v>
      </c>
      <c r="F683" s="10">
        <v>1954</v>
      </c>
      <c r="G683" s="11" t="s">
        <v>94</v>
      </c>
      <c r="H683" s="12">
        <v>9832</v>
      </c>
      <c r="I683" s="12">
        <v>3220</v>
      </c>
      <c r="J683" s="10" t="s">
        <v>30</v>
      </c>
      <c r="K683" s="21">
        <v>16</v>
      </c>
      <c r="L683" s="14">
        <v>51520</v>
      </c>
      <c r="M683" s="15">
        <v>0.1</v>
      </c>
      <c r="N683" s="14">
        <v>46368</v>
      </c>
      <c r="O683" s="15">
        <v>0.65188500000000005</v>
      </c>
      <c r="P683" s="14">
        <v>16141.396319999996</v>
      </c>
      <c r="Q683" s="15">
        <v>8.5000000000000006E-2</v>
      </c>
      <c r="R683" s="21">
        <v>58.97477647058821</v>
      </c>
      <c r="S683" s="13">
        <v>0</v>
      </c>
      <c r="T683" s="14">
        <v>0</v>
      </c>
      <c r="U683" s="14">
        <v>189898.78023529405</v>
      </c>
    </row>
    <row r="684" spans="1:21" ht="75" x14ac:dyDescent="0.25">
      <c r="A684" s="11" t="s">
        <v>1941</v>
      </c>
      <c r="B684" s="16" t="s">
        <v>1942</v>
      </c>
      <c r="C684" s="16" t="s">
        <v>1064</v>
      </c>
      <c r="D684" s="11" t="s">
        <v>1943</v>
      </c>
      <c r="E684" s="10">
        <v>37036</v>
      </c>
      <c r="F684" s="10">
        <v>1967</v>
      </c>
      <c r="G684" s="11" t="s">
        <v>94</v>
      </c>
      <c r="H684" s="12">
        <v>17625</v>
      </c>
      <c r="I684" s="12">
        <v>616</v>
      </c>
      <c r="J684" s="10" t="s">
        <v>30</v>
      </c>
      <c r="K684" s="21">
        <v>17.600000000000001</v>
      </c>
      <c r="L684" s="14">
        <v>10841.6</v>
      </c>
      <c r="M684" s="15">
        <v>0.1</v>
      </c>
      <c r="N684" s="14">
        <v>9757.44</v>
      </c>
      <c r="O684" s="15">
        <v>0.5878874999999999</v>
      </c>
      <c r="P684" s="14">
        <v>4021.1629920000014</v>
      </c>
      <c r="Q684" s="15">
        <v>8.5000000000000006E-2</v>
      </c>
      <c r="R684" s="21">
        <v>76.798376470588252</v>
      </c>
      <c r="S684" s="13">
        <v>15161</v>
      </c>
      <c r="T684" s="14">
        <v>45483</v>
      </c>
      <c r="U684" s="14">
        <v>92790.799905882363</v>
      </c>
    </row>
    <row r="685" spans="1:21" ht="165" x14ac:dyDescent="0.25">
      <c r="A685" s="11" t="s">
        <v>1944</v>
      </c>
      <c r="B685" s="16" t="s">
        <v>1945</v>
      </c>
      <c r="C685" s="16" t="s">
        <v>1946</v>
      </c>
      <c r="D685" s="11" t="s">
        <v>1947</v>
      </c>
      <c r="E685" s="10">
        <v>37031</v>
      </c>
      <c r="F685" s="10">
        <v>1971</v>
      </c>
      <c r="G685" s="11" t="s">
        <v>33</v>
      </c>
      <c r="H685" s="12">
        <v>38163</v>
      </c>
      <c r="I685" s="12">
        <v>5090</v>
      </c>
      <c r="J685" s="10" t="s">
        <v>30</v>
      </c>
      <c r="K685" s="21">
        <v>20.7</v>
      </c>
      <c r="L685" s="14">
        <v>105363</v>
      </c>
      <c r="M685" s="15">
        <v>0.05</v>
      </c>
      <c r="N685" s="14">
        <v>100094.85</v>
      </c>
      <c r="O685" s="15">
        <v>0.63760249999999996</v>
      </c>
      <c r="P685" s="14">
        <v>36274.123402875011</v>
      </c>
      <c r="Q685" s="15">
        <v>6.25E-2</v>
      </c>
      <c r="R685" s="21">
        <v>114.02474940000002</v>
      </c>
      <c r="S685" s="13">
        <v>17803</v>
      </c>
      <c r="T685" s="14">
        <v>53409</v>
      </c>
      <c r="U685" s="14">
        <v>633794.97444600007</v>
      </c>
    </row>
    <row r="686" spans="1:21" x14ac:dyDescent="0.25">
      <c r="A686" s="11" t="s">
        <v>1948</v>
      </c>
      <c r="B686" s="16" t="s">
        <v>1948</v>
      </c>
      <c r="C686" s="16" t="s">
        <v>4</v>
      </c>
      <c r="D686" s="11" t="s">
        <v>1949</v>
      </c>
      <c r="E686" s="10">
        <v>37162</v>
      </c>
      <c r="F686" s="10">
        <v>1960</v>
      </c>
      <c r="G686" s="11" t="s">
        <v>94</v>
      </c>
      <c r="H686" s="12">
        <v>27450</v>
      </c>
      <c r="I686" s="12">
        <v>2408</v>
      </c>
      <c r="J686" s="10" t="s">
        <v>30</v>
      </c>
      <c r="K686" s="21">
        <v>16</v>
      </c>
      <c r="L686" s="14">
        <v>38528</v>
      </c>
      <c r="M686" s="15">
        <v>0.1</v>
      </c>
      <c r="N686" s="14">
        <v>34675.199999999997</v>
      </c>
      <c r="O686" s="15">
        <v>0.73936749999999996</v>
      </c>
      <c r="P686" s="14">
        <v>9037.4840640000002</v>
      </c>
      <c r="Q686" s="15">
        <v>8.5000000000000006E-2</v>
      </c>
      <c r="R686" s="21">
        <v>44.154211764705884</v>
      </c>
      <c r="S686" s="13">
        <v>17818</v>
      </c>
      <c r="T686" s="14">
        <v>53454</v>
      </c>
      <c r="U686" s="14">
        <v>159777.34192941175</v>
      </c>
    </row>
    <row r="687" spans="1:21" ht="60" x14ac:dyDescent="0.25">
      <c r="A687" s="11" t="s">
        <v>1950</v>
      </c>
      <c r="B687" s="16" t="s">
        <v>1951</v>
      </c>
      <c r="C687" s="16" t="s">
        <v>680</v>
      </c>
      <c r="D687" s="11" t="s">
        <v>1952</v>
      </c>
      <c r="E687" s="10">
        <v>37029</v>
      </c>
      <c r="F687" s="10">
        <v>1954</v>
      </c>
      <c r="G687" s="11" t="s">
        <v>146</v>
      </c>
      <c r="H687" s="12">
        <v>7500</v>
      </c>
      <c r="I687" s="12">
        <v>591</v>
      </c>
      <c r="J687" s="10" t="s">
        <v>30</v>
      </c>
      <c r="K687" s="21">
        <v>17.600000000000001</v>
      </c>
      <c r="L687" s="14">
        <v>10401.6</v>
      </c>
      <c r="M687" s="15">
        <v>0.1</v>
      </c>
      <c r="N687" s="14">
        <v>9361.44</v>
      </c>
      <c r="O687" s="15">
        <v>0.65188500000000005</v>
      </c>
      <c r="P687" s="14">
        <v>3258.8576856</v>
      </c>
      <c r="Q687" s="15">
        <v>8.5000000000000006E-2</v>
      </c>
      <c r="R687" s="21">
        <v>64.87225411764706</v>
      </c>
      <c r="S687" s="13">
        <v>5136</v>
      </c>
      <c r="T687" s="14">
        <v>15408</v>
      </c>
      <c r="U687" s="14">
        <v>53747.50218352941</v>
      </c>
    </row>
    <row r="688" spans="1:21" x14ac:dyDescent="0.25">
      <c r="A688" s="11" t="s">
        <v>1953</v>
      </c>
      <c r="B688" s="16" t="s">
        <v>1953</v>
      </c>
      <c r="C688" s="16" t="s">
        <v>4</v>
      </c>
      <c r="D688" s="11" t="s">
        <v>1954</v>
      </c>
      <c r="E688" s="10">
        <v>37029</v>
      </c>
      <c r="F688" s="10">
        <v>1946</v>
      </c>
      <c r="G688" s="11" t="s">
        <v>94</v>
      </c>
      <c r="H688" s="12">
        <v>4650</v>
      </c>
      <c r="I688" s="12">
        <v>1200</v>
      </c>
      <c r="J688" s="10" t="s">
        <v>30</v>
      </c>
      <c r="K688" s="21">
        <v>16</v>
      </c>
      <c r="L688" s="14">
        <v>19200</v>
      </c>
      <c r="M688" s="15">
        <v>0.1</v>
      </c>
      <c r="N688" s="14">
        <v>17280</v>
      </c>
      <c r="O688" s="15">
        <v>0.65188500000000005</v>
      </c>
      <c r="P688" s="14">
        <v>6015.4271999999983</v>
      </c>
      <c r="Q688" s="15">
        <v>8.5000000000000006E-2</v>
      </c>
      <c r="R688" s="21">
        <v>58.97477647058821</v>
      </c>
      <c r="S688" s="13">
        <v>0</v>
      </c>
      <c r="T688" s="14">
        <v>0</v>
      </c>
      <c r="U688" s="14">
        <v>70769.731764705852</v>
      </c>
    </row>
    <row r="689" spans="1:21" ht="30" x14ac:dyDescent="0.25">
      <c r="A689" s="11" t="s">
        <v>1955</v>
      </c>
      <c r="B689" s="16" t="s">
        <v>1956</v>
      </c>
      <c r="C689" s="16" t="s">
        <v>1562</v>
      </c>
      <c r="D689" s="11" t="s">
        <v>1957</v>
      </c>
      <c r="E689" s="10">
        <v>37254</v>
      </c>
      <c r="F689" s="10">
        <v>2013</v>
      </c>
      <c r="G689" s="11" t="s">
        <v>94</v>
      </c>
      <c r="H689" s="12">
        <v>45371</v>
      </c>
      <c r="I689" s="12">
        <v>6000</v>
      </c>
      <c r="J689" s="10" t="s">
        <v>30</v>
      </c>
      <c r="K689" s="21">
        <v>15.840000000000002</v>
      </c>
      <c r="L689" s="14">
        <v>95040.000000000015</v>
      </c>
      <c r="M689" s="15">
        <v>0.1</v>
      </c>
      <c r="N689" s="14">
        <v>85536.000000000015</v>
      </c>
      <c r="O689" s="15">
        <v>0.5455025</v>
      </c>
      <c r="P689" s="14">
        <v>38875.898159999997</v>
      </c>
      <c r="Q689" s="15">
        <v>8.5000000000000006E-2</v>
      </c>
      <c r="R689" s="21">
        <v>76.22725129411765</v>
      </c>
      <c r="S689" s="13">
        <v>21371</v>
      </c>
      <c r="T689" s="14">
        <v>64113</v>
      </c>
      <c r="U689" s="14">
        <v>521476.50776470592</v>
      </c>
    </row>
    <row r="690" spans="1:21" x14ac:dyDescent="0.25">
      <c r="A690" s="11" t="s">
        <v>1958</v>
      </c>
      <c r="B690" s="16" t="s">
        <v>1958</v>
      </c>
      <c r="C690" s="16" t="s">
        <v>147</v>
      </c>
      <c r="D690" s="11" t="s">
        <v>1959</v>
      </c>
      <c r="E690" s="10">
        <v>37051</v>
      </c>
      <c r="F690" s="10">
        <v>1955</v>
      </c>
      <c r="G690" s="11" t="s">
        <v>94</v>
      </c>
      <c r="H690" s="12">
        <v>15000</v>
      </c>
      <c r="I690" s="12">
        <v>4895</v>
      </c>
      <c r="J690" s="10" t="s">
        <v>30</v>
      </c>
      <c r="K690" s="21">
        <v>14.4</v>
      </c>
      <c r="L690" s="14">
        <v>70488</v>
      </c>
      <c r="M690" s="15">
        <v>0.1</v>
      </c>
      <c r="N690" s="14">
        <v>63439.199999999997</v>
      </c>
      <c r="O690" s="15">
        <v>0.6838225</v>
      </c>
      <c r="P690" s="14">
        <v>20058.047657999996</v>
      </c>
      <c r="Q690" s="15">
        <v>8.5000000000000006E-2</v>
      </c>
      <c r="R690" s="21">
        <v>48.207769411764694</v>
      </c>
      <c r="S690" s="13">
        <v>0</v>
      </c>
      <c r="T690" s="14">
        <v>0</v>
      </c>
      <c r="U690" s="14">
        <v>235977.03127058817</v>
      </c>
    </row>
    <row r="691" spans="1:21" ht="60" x14ac:dyDescent="0.25">
      <c r="A691" s="11" t="s">
        <v>1960</v>
      </c>
      <c r="B691" s="16" t="s">
        <v>1961</v>
      </c>
      <c r="C691" s="16" t="s">
        <v>1652</v>
      </c>
      <c r="D691" s="11" t="s">
        <v>1962</v>
      </c>
      <c r="E691" s="10">
        <v>37255</v>
      </c>
      <c r="F691" s="10">
        <v>1961</v>
      </c>
      <c r="G691" s="11" t="s">
        <v>94</v>
      </c>
      <c r="H691" s="12">
        <v>28737</v>
      </c>
      <c r="I691" s="12">
        <v>3000</v>
      </c>
      <c r="J691" s="10" t="s">
        <v>30</v>
      </c>
      <c r="K691" s="21">
        <v>16</v>
      </c>
      <c r="L691" s="14">
        <v>48000</v>
      </c>
      <c r="M691" s="15">
        <v>0.1</v>
      </c>
      <c r="N691" s="14">
        <v>43200</v>
      </c>
      <c r="O691" s="15">
        <v>0.69350000000000001</v>
      </c>
      <c r="P691" s="14">
        <v>13240.8</v>
      </c>
      <c r="Q691" s="15">
        <v>8.5000000000000006E-2</v>
      </c>
      <c r="R691" s="21">
        <v>51.924705882352931</v>
      </c>
      <c r="S691" s="13">
        <v>16737</v>
      </c>
      <c r="T691" s="14">
        <v>50211</v>
      </c>
      <c r="U691" s="14">
        <v>205985.1176470588</v>
      </c>
    </row>
    <row r="692" spans="1:21" ht="30" x14ac:dyDescent="0.25">
      <c r="A692" s="11" t="s">
        <v>1963</v>
      </c>
      <c r="B692" s="16" t="s">
        <v>1964</v>
      </c>
      <c r="C692" s="16" t="s">
        <v>5</v>
      </c>
      <c r="D692" s="11" t="s">
        <v>1965</v>
      </c>
      <c r="E692" s="10">
        <v>37164</v>
      </c>
      <c r="F692" s="10">
        <v>1959</v>
      </c>
      <c r="G692" s="11" t="s">
        <v>94</v>
      </c>
      <c r="H692" s="12">
        <v>9000</v>
      </c>
      <c r="I692" s="12">
        <v>3684</v>
      </c>
      <c r="J692" s="10" t="s">
        <v>30</v>
      </c>
      <c r="K692" s="21">
        <v>16</v>
      </c>
      <c r="L692" s="14">
        <v>58944</v>
      </c>
      <c r="M692" s="15">
        <v>0.1</v>
      </c>
      <c r="N692" s="14">
        <v>53049.599999999999</v>
      </c>
      <c r="O692" s="15">
        <v>0.74906249999999996</v>
      </c>
      <c r="P692" s="14">
        <v>13312.133999999998</v>
      </c>
      <c r="Q692" s="15">
        <v>8.5000000000000006E-2</v>
      </c>
      <c r="R692" s="21">
        <v>42.511764705882349</v>
      </c>
      <c r="S692" s="13">
        <v>0</v>
      </c>
      <c r="T692" s="14">
        <v>0</v>
      </c>
      <c r="U692" s="14">
        <v>156613.34117647057</v>
      </c>
    </row>
    <row r="693" spans="1:21" ht="105" x14ac:dyDescent="0.25">
      <c r="A693" s="11" t="s">
        <v>1966</v>
      </c>
      <c r="B693" s="16" t="s">
        <v>1967</v>
      </c>
      <c r="C693" s="16" t="s">
        <v>1474</v>
      </c>
      <c r="D693" s="11" t="s">
        <v>1968</v>
      </c>
      <c r="E693" s="10">
        <v>37026</v>
      </c>
      <c r="F693" s="10">
        <v>1978</v>
      </c>
      <c r="G693" s="11" t="s">
        <v>94</v>
      </c>
      <c r="H693" s="12">
        <v>22534</v>
      </c>
      <c r="I693" s="12">
        <v>9423</v>
      </c>
      <c r="J693" s="10" t="s">
        <v>30</v>
      </c>
      <c r="K693" s="21">
        <v>14.4</v>
      </c>
      <c r="L693" s="14">
        <v>135691.20000000001</v>
      </c>
      <c r="M693" s="15">
        <v>0.1</v>
      </c>
      <c r="N693" s="14">
        <v>122122.08000000002</v>
      </c>
      <c r="O693" s="15">
        <v>0.63454250000000001</v>
      </c>
      <c r="P693" s="14">
        <v>44630.430051600008</v>
      </c>
      <c r="Q693" s="15">
        <v>8.5000000000000006E-2</v>
      </c>
      <c r="R693" s="21">
        <v>55.721520000000005</v>
      </c>
      <c r="S693" s="13">
        <v>0</v>
      </c>
      <c r="T693" s="14">
        <v>0</v>
      </c>
      <c r="U693" s="14">
        <v>525063.88296000008</v>
      </c>
    </row>
    <row r="694" spans="1:21" ht="30" x14ac:dyDescent="0.25">
      <c r="A694" s="11" t="s">
        <v>1969</v>
      </c>
      <c r="B694" s="16" t="s">
        <v>1970</v>
      </c>
      <c r="C694" s="16" t="s">
        <v>63</v>
      </c>
      <c r="D694" s="11" t="s">
        <v>1971</v>
      </c>
      <c r="E694" s="10">
        <v>37180</v>
      </c>
      <c r="F694" s="10">
        <v>1962</v>
      </c>
      <c r="G694" s="11" t="s">
        <v>47</v>
      </c>
      <c r="H694" s="12">
        <v>6250</v>
      </c>
      <c r="I694" s="12">
        <v>3060</v>
      </c>
      <c r="J694" s="10" t="s">
        <v>30</v>
      </c>
      <c r="K694" s="21">
        <v>16</v>
      </c>
      <c r="L694" s="14">
        <v>48960</v>
      </c>
      <c r="M694" s="15">
        <v>0.15</v>
      </c>
      <c r="N694" s="14">
        <v>41616</v>
      </c>
      <c r="O694" s="15">
        <v>0.74906249999999996</v>
      </c>
      <c r="P694" s="14">
        <v>10443.015000000005</v>
      </c>
      <c r="Q694" s="15">
        <v>0.09</v>
      </c>
      <c r="R694" s="21">
        <v>37.919444444444458</v>
      </c>
      <c r="S694" s="13">
        <v>0</v>
      </c>
      <c r="T694" s="14">
        <v>0</v>
      </c>
      <c r="U694" s="14">
        <v>116033.50000000004</v>
      </c>
    </row>
    <row r="695" spans="1:21" ht="60" x14ac:dyDescent="0.25">
      <c r="A695" s="11" t="s">
        <v>1972</v>
      </c>
      <c r="B695" s="16" t="s">
        <v>1973</v>
      </c>
      <c r="C695" s="16" t="s">
        <v>159</v>
      </c>
      <c r="D695" s="11" t="s">
        <v>1974</v>
      </c>
      <c r="E695" s="10">
        <v>37046</v>
      </c>
      <c r="F695" s="10">
        <v>1957</v>
      </c>
      <c r="G695" s="11" t="s">
        <v>31</v>
      </c>
      <c r="H695" s="12">
        <v>18684</v>
      </c>
      <c r="I695" s="12">
        <v>3225</v>
      </c>
      <c r="J695" s="10" t="s">
        <v>30</v>
      </c>
      <c r="K695" s="21">
        <v>18</v>
      </c>
      <c r="L695" s="14">
        <v>58050</v>
      </c>
      <c r="M695" s="15">
        <v>0.15</v>
      </c>
      <c r="N695" s="14">
        <v>49342.5</v>
      </c>
      <c r="O695" s="15">
        <v>0.69350000000000001</v>
      </c>
      <c r="P695" s="14">
        <v>15123.47625</v>
      </c>
      <c r="Q695" s="15">
        <v>0.09</v>
      </c>
      <c r="R695" s="21">
        <v>52.104999999999997</v>
      </c>
      <c r="S695" s="13">
        <v>5784</v>
      </c>
      <c r="T695" s="14">
        <v>17352</v>
      </c>
      <c r="U695" s="14">
        <v>185390.625</v>
      </c>
    </row>
    <row r="696" spans="1:21" x14ac:dyDescent="0.25">
      <c r="A696" s="11" t="s">
        <v>1975</v>
      </c>
      <c r="B696" s="16" t="s">
        <v>1975</v>
      </c>
      <c r="C696" s="16" t="s">
        <v>4</v>
      </c>
      <c r="D696" s="11" t="s">
        <v>1976</v>
      </c>
      <c r="E696" s="10">
        <v>37067</v>
      </c>
      <c r="F696" s="10">
        <v>1960</v>
      </c>
      <c r="G696" s="11" t="s">
        <v>94</v>
      </c>
      <c r="H696" s="12">
        <v>28950</v>
      </c>
      <c r="I696" s="12">
        <v>1276</v>
      </c>
      <c r="J696" s="10" t="s">
        <v>30</v>
      </c>
      <c r="K696" s="21">
        <v>16</v>
      </c>
      <c r="L696" s="14">
        <v>20416</v>
      </c>
      <c r="M696" s="15">
        <v>0.1</v>
      </c>
      <c r="N696" s="14">
        <v>18374.400000000001</v>
      </c>
      <c r="O696" s="15">
        <v>0.5557399999999999</v>
      </c>
      <c r="P696" s="14">
        <v>8163.0109440000033</v>
      </c>
      <c r="Q696" s="15">
        <v>8.5000000000000006E-2</v>
      </c>
      <c r="R696" s="21">
        <v>75.262870588235316</v>
      </c>
      <c r="S696" s="13">
        <v>23846</v>
      </c>
      <c r="T696" s="14">
        <v>71538</v>
      </c>
      <c r="U696" s="14">
        <v>167573.42287058826</v>
      </c>
    </row>
    <row r="697" spans="1:21" x14ac:dyDescent="0.25">
      <c r="A697" s="11" t="s">
        <v>1977</v>
      </c>
      <c r="B697" s="16" t="s">
        <v>1977</v>
      </c>
      <c r="C697" s="16" t="s">
        <v>147</v>
      </c>
      <c r="D697" s="11" t="s">
        <v>1978</v>
      </c>
      <c r="E697" s="10">
        <v>37190</v>
      </c>
      <c r="F697" s="10">
        <v>2004</v>
      </c>
      <c r="G697" s="11" t="s">
        <v>29</v>
      </c>
      <c r="H697" s="12">
        <v>61720</v>
      </c>
      <c r="I697" s="12">
        <v>8100</v>
      </c>
      <c r="J697" s="10" t="s">
        <v>30</v>
      </c>
      <c r="K697" s="21">
        <v>14.4</v>
      </c>
      <c r="L697" s="14">
        <v>116640</v>
      </c>
      <c r="M697" s="15">
        <v>0.1</v>
      </c>
      <c r="N697" s="14">
        <v>104976</v>
      </c>
      <c r="O697" s="15">
        <v>0.71525250000000007</v>
      </c>
      <c r="P697" s="14">
        <v>29891.653559999992</v>
      </c>
      <c r="Q697" s="15">
        <v>8.5000000000000006E-2</v>
      </c>
      <c r="R697" s="21">
        <v>43.415618823529393</v>
      </c>
      <c r="S697" s="13">
        <v>29320</v>
      </c>
      <c r="T697" s="14">
        <v>87960</v>
      </c>
      <c r="U697" s="14">
        <v>439626.51247058809</v>
      </c>
    </row>
    <row r="698" spans="1:21" x14ac:dyDescent="0.25">
      <c r="A698" s="11" t="s">
        <v>1979</v>
      </c>
      <c r="B698" s="16" t="s">
        <v>1979</v>
      </c>
      <c r="C698" s="16" t="s">
        <v>4</v>
      </c>
      <c r="D698" s="11" t="s">
        <v>1980</v>
      </c>
      <c r="E698" s="10">
        <v>37301</v>
      </c>
      <c r="F698" s="10">
        <v>2001</v>
      </c>
      <c r="G698" s="11" t="s">
        <v>33</v>
      </c>
      <c r="H698" s="12">
        <v>42285</v>
      </c>
      <c r="I698" s="12">
        <v>3078</v>
      </c>
      <c r="J698" s="10" t="s">
        <v>30</v>
      </c>
      <c r="K698" s="21">
        <v>25.3</v>
      </c>
      <c r="L698" s="14">
        <v>77873.400000000009</v>
      </c>
      <c r="M698" s="15">
        <v>0.05</v>
      </c>
      <c r="N698" s="14">
        <v>73979.73000000001</v>
      </c>
      <c r="O698" s="15">
        <v>0.66525250000000002</v>
      </c>
      <c r="P698" s="14">
        <v>24764.529668175004</v>
      </c>
      <c r="Q698" s="15">
        <v>6.25E-2</v>
      </c>
      <c r="R698" s="21">
        <v>128.73049860000003</v>
      </c>
      <c r="S698" s="13">
        <v>29973</v>
      </c>
      <c r="T698" s="14">
        <v>89919</v>
      </c>
      <c r="U698" s="14">
        <v>486151.47469080018</v>
      </c>
    </row>
    <row r="699" spans="1:21" x14ac:dyDescent="0.25">
      <c r="A699" s="11" t="s">
        <v>1981</v>
      </c>
      <c r="B699" s="16" t="s">
        <v>1981</v>
      </c>
      <c r="C699" s="16" t="s">
        <v>4</v>
      </c>
      <c r="D699" s="11" t="s">
        <v>1982</v>
      </c>
      <c r="E699" s="10">
        <v>37059</v>
      </c>
      <c r="F699" s="10">
        <v>2015</v>
      </c>
      <c r="G699" s="11" t="s">
        <v>31</v>
      </c>
      <c r="H699" s="12">
        <v>44717</v>
      </c>
      <c r="I699" s="12">
        <v>9703</v>
      </c>
      <c r="J699" s="10" t="s">
        <v>30</v>
      </c>
      <c r="K699" s="21">
        <v>19.440000000000001</v>
      </c>
      <c r="L699" s="14">
        <v>188626.32</v>
      </c>
      <c r="M699" s="15">
        <v>0.15</v>
      </c>
      <c r="N699" s="14">
        <v>160332.37199999997</v>
      </c>
      <c r="O699" s="15">
        <v>0.5455025</v>
      </c>
      <c r="P699" s="14">
        <v>72870.662243069994</v>
      </c>
      <c r="Q699" s="15">
        <v>0.09</v>
      </c>
      <c r="R699" s="21">
        <v>83.445740999999984</v>
      </c>
      <c r="S699" s="13">
        <v>5905</v>
      </c>
      <c r="T699" s="14">
        <v>17715</v>
      </c>
      <c r="U699" s="14">
        <v>827389.02492299979</v>
      </c>
    </row>
    <row r="700" spans="1:21" ht="90" x14ac:dyDescent="0.25">
      <c r="A700" s="11" t="s">
        <v>1983</v>
      </c>
      <c r="B700" s="16" t="s">
        <v>1984</v>
      </c>
      <c r="C700" s="16" t="s">
        <v>1858</v>
      </c>
      <c r="D700" s="11" t="s">
        <v>1985</v>
      </c>
      <c r="E700" s="10">
        <v>37262</v>
      </c>
      <c r="F700" s="10">
        <v>1965</v>
      </c>
      <c r="G700" s="11" t="s">
        <v>94</v>
      </c>
      <c r="H700" s="12">
        <v>24497</v>
      </c>
      <c r="I700" s="12">
        <v>2850</v>
      </c>
      <c r="J700" s="10" t="s">
        <v>30</v>
      </c>
      <c r="K700" s="21">
        <v>16</v>
      </c>
      <c r="L700" s="14">
        <v>45600</v>
      </c>
      <c r="M700" s="15">
        <v>0.1</v>
      </c>
      <c r="N700" s="14">
        <v>41040</v>
      </c>
      <c r="O700" s="15">
        <v>0.56842749999999986</v>
      </c>
      <c r="P700" s="14">
        <v>17711.735400000005</v>
      </c>
      <c r="Q700" s="15">
        <v>8.5000000000000006E-2</v>
      </c>
      <c r="R700" s="21">
        <v>73.113458823529427</v>
      </c>
      <c r="S700" s="13">
        <v>13097</v>
      </c>
      <c r="T700" s="14">
        <v>39291</v>
      </c>
      <c r="U700" s="14">
        <v>247664.35764705887</v>
      </c>
    </row>
    <row r="701" spans="1:21" ht="30" x14ac:dyDescent="0.25">
      <c r="A701" s="11" t="s">
        <v>1986</v>
      </c>
      <c r="B701" s="16" t="s">
        <v>1987</v>
      </c>
      <c r="C701" s="16" t="s">
        <v>5</v>
      </c>
      <c r="D701" s="11" t="s">
        <v>1988</v>
      </c>
      <c r="E701" s="10">
        <v>37035</v>
      </c>
      <c r="F701" s="10">
        <v>1982</v>
      </c>
      <c r="G701" s="11" t="s">
        <v>29</v>
      </c>
      <c r="H701" s="12">
        <v>16134</v>
      </c>
      <c r="I701" s="12">
        <v>4600</v>
      </c>
      <c r="J701" s="10" t="s">
        <v>30</v>
      </c>
      <c r="K701" s="21">
        <v>14.4</v>
      </c>
      <c r="L701" s="14">
        <v>66240</v>
      </c>
      <c r="M701" s="15">
        <v>0.1</v>
      </c>
      <c r="N701" s="14">
        <v>59616</v>
      </c>
      <c r="O701" s="15">
        <v>0.68851249999999997</v>
      </c>
      <c r="P701" s="14">
        <v>18569.638800000001</v>
      </c>
      <c r="Q701" s="15">
        <v>8.5000000000000006E-2</v>
      </c>
      <c r="R701" s="21">
        <v>47.492682352941173</v>
      </c>
      <c r="S701" s="13">
        <v>0</v>
      </c>
      <c r="T701" s="14">
        <v>0</v>
      </c>
      <c r="U701" s="14">
        <v>218466.3388235294</v>
      </c>
    </row>
    <row r="702" spans="1:21" ht="45" x14ac:dyDescent="0.25">
      <c r="A702" s="11" t="s">
        <v>1989</v>
      </c>
      <c r="B702" s="16" t="s">
        <v>1990</v>
      </c>
      <c r="C702" s="16" t="s">
        <v>117</v>
      </c>
      <c r="D702" s="11" t="s">
        <v>1991</v>
      </c>
      <c r="E702" s="10">
        <v>37051</v>
      </c>
      <c r="F702" s="10">
        <v>1978</v>
      </c>
      <c r="G702" s="11" t="s">
        <v>94</v>
      </c>
      <c r="H702" s="12">
        <v>10125</v>
      </c>
      <c r="I702" s="12">
        <v>1330</v>
      </c>
      <c r="J702" s="10" t="s">
        <v>30</v>
      </c>
      <c r="K702" s="21">
        <v>16</v>
      </c>
      <c r="L702" s="14">
        <v>21280</v>
      </c>
      <c r="M702" s="15">
        <v>0.1</v>
      </c>
      <c r="N702" s="14">
        <v>19152</v>
      </c>
      <c r="O702" s="15">
        <v>0.6838225</v>
      </c>
      <c r="P702" s="14">
        <v>6055.4314799999993</v>
      </c>
      <c r="Q702" s="15">
        <v>8.5000000000000006E-2</v>
      </c>
      <c r="R702" s="21">
        <v>53.564188235294104</v>
      </c>
      <c r="S702" s="13">
        <v>4805</v>
      </c>
      <c r="T702" s="14">
        <v>14415</v>
      </c>
      <c r="U702" s="14">
        <v>85655.370352941158</v>
      </c>
    </row>
    <row r="703" spans="1:21" ht="90" x14ac:dyDescent="0.25">
      <c r="A703" s="11" t="s">
        <v>1992</v>
      </c>
      <c r="B703" s="16" t="s">
        <v>1993</v>
      </c>
      <c r="C703" s="16" t="s">
        <v>1994</v>
      </c>
      <c r="D703" s="11" t="s">
        <v>1995</v>
      </c>
      <c r="E703" s="10">
        <v>37180</v>
      </c>
      <c r="F703" s="10">
        <v>1949</v>
      </c>
      <c r="G703" s="11" t="s">
        <v>94</v>
      </c>
      <c r="H703" s="12">
        <v>24975</v>
      </c>
      <c r="I703" s="12">
        <v>6662</v>
      </c>
      <c r="J703" s="10" t="s">
        <v>30</v>
      </c>
      <c r="K703" s="21">
        <v>14.4</v>
      </c>
      <c r="L703" s="14">
        <v>95932.800000000003</v>
      </c>
      <c r="M703" s="15">
        <v>0.1</v>
      </c>
      <c r="N703" s="14">
        <v>86339.520000000004</v>
      </c>
      <c r="O703" s="15">
        <v>0.74906249999999996</v>
      </c>
      <c r="P703" s="14">
        <v>21665.823300000004</v>
      </c>
      <c r="Q703" s="15">
        <v>8.5000000000000006E-2</v>
      </c>
      <c r="R703" s="21">
        <v>38.260588235294122</v>
      </c>
      <c r="S703" s="13">
        <v>0</v>
      </c>
      <c r="T703" s="14">
        <v>0</v>
      </c>
      <c r="U703" s="14">
        <v>254892.03882352944</v>
      </c>
    </row>
    <row r="704" spans="1:21" ht="75" x14ac:dyDescent="0.25">
      <c r="A704" s="11" t="s">
        <v>1996</v>
      </c>
      <c r="B704" s="16" t="s">
        <v>1997</v>
      </c>
      <c r="C704" s="16" t="s">
        <v>151</v>
      </c>
      <c r="D704" s="11" t="s">
        <v>1998</v>
      </c>
      <c r="E704" s="10">
        <v>37207</v>
      </c>
      <c r="F704" s="10">
        <v>1965</v>
      </c>
      <c r="G704" s="11" t="s">
        <v>94</v>
      </c>
      <c r="H704" s="12">
        <v>13240</v>
      </c>
      <c r="I704" s="12">
        <v>3883</v>
      </c>
      <c r="J704" s="10" t="s">
        <v>30</v>
      </c>
      <c r="K704" s="21">
        <v>16</v>
      </c>
      <c r="L704" s="14">
        <v>62128</v>
      </c>
      <c r="M704" s="15">
        <v>0.1</v>
      </c>
      <c r="N704" s="14">
        <v>55915.199999999997</v>
      </c>
      <c r="O704" s="15">
        <v>0.69045500000000004</v>
      </c>
      <c r="P704" s="14">
        <v>17308.270583999998</v>
      </c>
      <c r="Q704" s="15">
        <v>8.5000000000000006E-2</v>
      </c>
      <c r="R704" s="21">
        <v>52.440564705882345</v>
      </c>
      <c r="S704" s="13">
        <v>0</v>
      </c>
      <c r="T704" s="14">
        <v>0</v>
      </c>
      <c r="U704" s="14">
        <v>203626.71275294115</v>
      </c>
    </row>
    <row r="705" spans="1:21" ht="90" x14ac:dyDescent="0.25">
      <c r="A705" s="11" t="s">
        <v>1999</v>
      </c>
      <c r="B705" s="16" t="s">
        <v>2000</v>
      </c>
      <c r="C705" s="16" t="s">
        <v>2001</v>
      </c>
      <c r="D705" s="11" t="s">
        <v>2002</v>
      </c>
      <c r="E705" s="10">
        <v>37178</v>
      </c>
      <c r="F705" s="10">
        <v>1933</v>
      </c>
      <c r="G705" s="11" t="s">
        <v>94</v>
      </c>
      <c r="H705" s="12">
        <v>21672</v>
      </c>
      <c r="I705" s="12">
        <v>7350</v>
      </c>
      <c r="J705" s="10" t="s">
        <v>30</v>
      </c>
      <c r="K705" s="21">
        <v>14.4</v>
      </c>
      <c r="L705" s="14">
        <v>105840</v>
      </c>
      <c r="M705" s="15">
        <v>0.1</v>
      </c>
      <c r="N705" s="14">
        <v>95256</v>
      </c>
      <c r="O705" s="15">
        <v>0.72419500000000003</v>
      </c>
      <c r="P705" s="14">
        <v>26272.081080000004</v>
      </c>
      <c r="Q705" s="15">
        <v>8.5000000000000006E-2</v>
      </c>
      <c r="R705" s="21">
        <v>42.052150588235293</v>
      </c>
      <c r="S705" s="13">
        <v>0</v>
      </c>
      <c r="T705" s="14">
        <v>0</v>
      </c>
      <c r="U705" s="14">
        <v>309083.30682352942</v>
      </c>
    </row>
    <row r="706" spans="1:21" ht="30" x14ac:dyDescent="0.25">
      <c r="A706" s="11" t="s">
        <v>2003</v>
      </c>
      <c r="B706" s="16" t="s">
        <v>2004</v>
      </c>
      <c r="C706" s="16" t="s">
        <v>509</v>
      </c>
      <c r="D706" s="11" t="s">
        <v>2005</v>
      </c>
      <c r="E706" s="10">
        <v>37035</v>
      </c>
      <c r="F706" s="10">
        <v>1951</v>
      </c>
      <c r="G706" s="11" t="s">
        <v>35</v>
      </c>
      <c r="H706" s="12">
        <v>82277</v>
      </c>
      <c r="I706" s="12">
        <v>11689</v>
      </c>
      <c r="J706" s="10" t="s">
        <v>34</v>
      </c>
      <c r="K706" s="21">
        <v>11.52</v>
      </c>
      <c r="L706" s="14">
        <v>134657.28000000003</v>
      </c>
      <c r="M706" s="15">
        <v>0.15</v>
      </c>
      <c r="N706" s="14">
        <v>114458.68800000002</v>
      </c>
      <c r="O706" s="15">
        <v>0.68851249999999997</v>
      </c>
      <c r="P706" s="14">
        <v>35652.450578400007</v>
      </c>
      <c r="Q706" s="15">
        <v>0.105</v>
      </c>
      <c r="R706" s="21">
        <v>29.04843428571429</v>
      </c>
      <c r="S706" s="13">
        <v>35521</v>
      </c>
      <c r="T706" s="14">
        <v>0</v>
      </c>
      <c r="U706" s="14">
        <v>339547.14836571435</v>
      </c>
    </row>
    <row r="707" spans="1:21" ht="75" x14ac:dyDescent="0.25">
      <c r="A707" s="11" t="s">
        <v>2006</v>
      </c>
      <c r="B707" s="16" t="s">
        <v>2007</v>
      </c>
      <c r="C707" s="16" t="s">
        <v>2008</v>
      </c>
      <c r="D707" s="11" t="s">
        <v>2009</v>
      </c>
      <c r="E707" s="10">
        <v>37047</v>
      </c>
      <c r="F707" s="10">
        <v>2016</v>
      </c>
      <c r="G707" s="11" t="s">
        <v>94</v>
      </c>
      <c r="H707" s="12">
        <v>31469</v>
      </c>
      <c r="I707" s="12">
        <v>6656</v>
      </c>
      <c r="J707" s="10" t="s">
        <v>30</v>
      </c>
      <c r="K707" s="21">
        <v>17.28</v>
      </c>
      <c r="L707" s="14">
        <v>115015.67999999999</v>
      </c>
      <c r="M707" s="15">
        <v>0.1</v>
      </c>
      <c r="N707" s="14">
        <v>103514.11199999999</v>
      </c>
      <c r="O707" s="15">
        <v>0.65785249999999995</v>
      </c>
      <c r="P707" s="14">
        <v>35417.094635520014</v>
      </c>
      <c r="Q707" s="15">
        <v>8.5000000000000006E-2</v>
      </c>
      <c r="R707" s="21">
        <v>62.600916705882369</v>
      </c>
      <c r="S707" s="13">
        <v>4845</v>
      </c>
      <c r="T707" s="14">
        <v>14535</v>
      </c>
      <c r="U707" s="14">
        <v>431206.70159435301</v>
      </c>
    </row>
    <row r="708" spans="1:21" ht="105" x14ac:dyDescent="0.25">
      <c r="A708" s="11" t="s">
        <v>2010</v>
      </c>
      <c r="B708" s="16" t="s">
        <v>2011</v>
      </c>
      <c r="C708" s="16" t="s">
        <v>608</v>
      </c>
      <c r="D708" s="11" t="s">
        <v>2012</v>
      </c>
      <c r="E708" s="10">
        <v>37051</v>
      </c>
      <c r="F708" s="10">
        <v>1981</v>
      </c>
      <c r="G708" s="11" t="s">
        <v>94</v>
      </c>
      <c r="H708" s="12">
        <v>18550</v>
      </c>
      <c r="I708" s="12">
        <v>2400</v>
      </c>
      <c r="J708" s="10" t="s">
        <v>30</v>
      </c>
      <c r="K708" s="21">
        <v>16</v>
      </c>
      <c r="L708" s="14">
        <v>38400</v>
      </c>
      <c r="M708" s="15">
        <v>0.1</v>
      </c>
      <c r="N708" s="14">
        <v>34560</v>
      </c>
      <c r="O708" s="15">
        <v>0.6838225</v>
      </c>
      <c r="P708" s="14">
        <v>10927.094400000002</v>
      </c>
      <c r="Q708" s="15">
        <v>8.5000000000000006E-2</v>
      </c>
      <c r="R708" s="21">
        <v>53.564188235294118</v>
      </c>
      <c r="S708" s="13">
        <v>8950</v>
      </c>
      <c r="T708" s="14">
        <v>26850</v>
      </c>
      <c r="U708" s="14">
        <v>155404.05176470589</v>
      </c>
    </row>
    <row r="709" spans="1:21" x14ac:dyDescent="0.25">
      <c r="A709" s="11" t="s">
        <v>2013</v>
      </c>
      <c r="B709" s="16" t="s">
        <v>2013</v>
      </c>
      <c r="C709" s="16" t="s">
        <v>4</v>
      </c>
      <c r="D709" s="11" t="s">
        <v>2014</v>
      </c>
      <c r="E709" s="10">
        <v>37069</v>
      </c>
      <c r="F709" s="10">
        <v>1996</v>
      </c>
      <c r="G709" s="11" t="s">
        <v>29</v>
      </c>
      <c r="H709" s="12">
        <v>40473</v>
      </c>
      <c r="I709" s="12">
        <v>8612</v>
      </c>
      <c r="J709" s="10" t="s">
        <v>30</v>
      </c>
      <c r="K709" s="21">
        <v>14.4</v>
      </c>
      <c r="L709" s="14">
        <v>124012.8</v>
      </c>
      <c r="M709" s="15">
        <v>0.1</v>
      </c>
      <c r="N709" s="14">
        <v>111611.52</v>
      </c>
      <c r="O709" s="15">
        <v>0.49154999999999999</v>
      </c>
      <c r="P709" s="14">
        <v>56748.877344</v>
      </c>
      <c r="Q709" s="15">
        <v>8.5000000000000006E-2</v>
      </c>
      <c r="R709" s="21">
        <v>77.523670588235291</v>
      </c>
      <c r="S709" s="13">
        <v>6025</v>
      </c>
      <c r="T709" s="14">
        <v>18075</v>
      </c>
      <c r="U709" s="14">
        <v>685708.85110588232</v>
      </c>
    </row>
    <row r="710" spans="1:21" ht="90" x14ac:dyDescent="0.25">
      <c r="A710" s="11" t="s">
        <v>2015</v>
      </c>
      <c r="B710" s="16" t="s">
        <v>2016</v>
      </c>
      <c r="C710" s="16" t="s">
        <v>1620</v>
      </c>
      <c r="D710" s="11" t="s">
        <v>2017</v>
      </c>
      <c r="E710" s="10">
        <v>37128</v>
      </c>
      <c r="F710" s="10">
        <v>1973</v>
      </c>
      <c r="G710" s="11" t="s">
        <v>32</v>
      </c>
      <c r="H710" s="12">
        <v>40525</v>
      </c>
      <c r="I710" s="12">
        <v>8325</v>
      </c>
      <c r="J710" s="10" t="s">
        <v>30</v>
      </c>
      <c r="K710" s="21">
        <v>16.2</v>
      </c>
      <c r="L710" s="14">
        <v>134865</v>
      </c>
      <c r="M710" s="15">
        <v>0.1</v>
      </c>
      <c r="N710" s="14">
        <v>121378.5</v>
      </c>
      <c r="O710" s="15">
        <v>0.56842749999999986</v>
      </c>
      <c r="P710" s="14">
        <v>52383.622691250013</v>
      </c>
      <c r="Q710" s="15">
        <v>0.08</v>
      </c>
      <c r="R710" s="21">
        <v>78.65408812500003</v>
      </c>
      <c r="S710" s="13">
        <v>7225</v>
      </c>
      <c r="T710" s="14">
        <v>21675</v>
      </c>
      <c r="U710" s="14">
        <v>676470.2836406253</v>
      </c>
    </row>
    <row r="711" spans="1:21" x14ac:dyDescent="0.25">
      <c r="A711" s="11" t="s">
        <v>2018</v>
      </c>
      <c r="B711" s="16" t="s">
        <v>2018</v>
      </c>
      <c r="C711" s="16" t="s">
        <v>4</v>
      </c>
      <c r="D711" s="11" t="s">
        <v>2019</v>
      </c>
      <c r="E711" s="10">
        <v>37210</v>
      </c>
      <c r="F711" s="10">
        <v>2006</v>
      </c>
      <c r="G711" s="11" t="s">
        <v>29</v>
      </c>
      <c r="H711" s="12">
        <v>24716</v>
      </c>
      <c r="I711" s="12">
        <v>6130</v>
      </c>
      <c r="J711" s="10" t="s">
        <v>30</v>
      </c>
      <c r="K711" s="21">
        <v>15.840000000000002</v>
      </c>
      <c r="L711" s="14">
        <v>97099.200000000012</v>
      </c>
      <c r="M711" s="15">
        <v>0.1</v>
      </c>
      <c r="N711" s="14">
        <v>87389.280000000013</v>
      </c>
      <c r="O711" s="15">
        <v>0.5455025</v>
      </c>
      <c r="P711" s="14">
        <v>39718.209286800004</v>
      </c>
      <c r="Q711" s="15">
        <v>8.5000000000000006E-2</v>
      </c>
      <c r="R711" s="21">
        <v>76.22725129411765</v>
      </c>
      <c r="S711" s="13">
        <v>196</v>
      </c>
      <c r="T711" s="14">
        <v>588</v>
      </c>
      <c r="U711" s="14">
        <v>467861.05043294118</v>
      </c>
    </row>
    <row r="712" spans="1:21" x14ac:dyDescent="0.25">
      <c r="A712" s="11" t="s">
        <v>2020</v>
      </c>
      <c r="B712" s="16" t="s">
        <v>2020</v>
      </c>
      <c r="C712" s="16" t="s">
        <v>4</v>
      </c>
      <c r="D712" s="11" t="s">
        <v>2021</v>
      </c>
      <c r="E712" s="10">
        <v>37051</v>
      </c>
      <c r="F712" s="10">
        <v>1963</v>
      </c>
      <c r="G712" s="11" t="s">
        <v>31</v>
      </c>
      <c r="H712" s="12">
        <v>24200</v>
      </c>
      <c r="I712" s="12">
        <v>8741</v>
      </c>
      <c r="J712" s="10" t="s">
        <v>30</v>
      </c>
      <c r="K712" s="21">
        <v>16.2</v>
      </c>
      <c r="L712" s="14">
        <v>141604.19999999998</v>
      </c>
      <c r="M712" s="15">
        <v>0.15</v>
      </c>
      <c r="N712" s="14">
        <v>120363.56999999998</v>
      </c>
      <c r="O712" s="15">
        <v>0.6838225</v>
      </c>
      <c r="P712" s="14">
        <v>38056.252653674994</v>
      </c>
      <c r="Q712" s="15">
        <v>0.09</v>
      </c>
      <c r="R712" s="21">
        <v>48.375157499999993</v>
      </c>
      <c r="S712" s="13">
        <v>0</v>
      </c>
      <c r="T712" s="14">
        <v>0</v>
      </c>
      <c r="U712" s="14">
        <v>422847.25170750002</v>
      </c>
    </row>
    <row r="713" spans="1:21" x14ac:dyDescent="0.25">
      <c r="A713" s="11" t="s">
        <v>2022</v>
      </c>
      <c r="B713" s="16" t="s">
        <v>2022</v>
      </c>
      <c r="C713" s="16" t="s">
        <v>4</v>
      </c>
      <c r="D713" s="11" t="s">
        <v>2023</v>
      </c>
      <c r="E713" s="10">
        <v>37130</v>
      </c>
      <c r="F713" s="10">
        <v>2002</v>
      </c>
      <c r="G713" s="11" t="s">
        <v>29</v>
      </c>
      <c r="H713" s="12">
        <v>21519</v>
      </c>
      <c r="I713" s="12">
        <v>6907</v>
      </c>
      <c r="J713" s="10" t="s">
        <v>30</v>
      </c>
      <c r="K713" s="21">
        <v>15.840000000000002</v>
      </c>
      <c r="L713" s="14">
        <v>109406.88</v>
      </c>
      <c r="M713" s="15">
        <v>0.1</v>
      </c>
      <c r="N713" s="14">
        <v>98466.191999999995</v>
      </c>
      <c r="O713" s="15">
        <v>0.49823499999999998</v>
      </c>
      <c r="P713" s="14">
        <v>49406.888828880008</v>
      </c>
      <c r="Q713" s="15">
        <v>8.5000000000000006E-2</v>
      </c>
      <c r="R713" s="21">
        <v>84.154845176470587</v>
      </c>
      <c r="S713" s="13">
        <v>0</v>
      </c>
      <c r="T713" s="14">
        <v>0</v>
      </c>
      <c r="U713" s="14">
        <v>581257.51563388237</v>
      </c>
    </row>
    <row r="714" spans="1:21" x14ac:dyDescent="0.25">
      <c r="A714" s="11" t="s">
        <v>2024</v>
      </c>
      <c r="B714" s="16" t="s">
        <v>2024</v>
      </c>
      <c r="C714" s="16" t="s">
        <v>4</v>
      </c>
      <c r="D714" s="11" t="s">
        <v>2025</v>
      </c>
      <c r="E714" s="10">
        <v>37175</v>
      </c>
      <c r="F714" s="10">
        <v>1990</v>
      </c>
      <c r="G714" s="11" t="s">
        <v>32</v>
      </c>
      <c r="H714" s="12">
        <v>19261</v>
      </c>
      <c r="I714" s="12">
        <v>2498</v>
      </c>
      <c r="J714" s="10" t="s">
        <v>30</v>
      </c>
      <c r="K714" s="21">
        <v>18</v>
      </c>
      <c r="L714" s="14">
        <v>44964</v>
      </c>
      <c r="M714" s="15">
        <v>0.1</v>
      </c>
      <c r="N714" s="14">
        <v>40467.599999999999</v>
      </c>
      <c r="O714" s="15">
        <v>0.51057249999999998</v>
      </c>
      <c r="P714" s="14">
        <v>19805.956299000001</v>
      </c>
      <c r="Q714" s="15">
        <v>0.08</v>
      </c>
      <c r="R714" s="21">
        <v>99.109068750000006</v>
      </c>
      <c r="S714" s="13">
        <v>9269</v>
      </c>
      <c r="T714" s="14">
        <v>27807</v>
      </c>
      <c r="U714" s="14">
        <v>275381.45373750001</v>
      </c>
    </row>
    <row r="715" spans="1:21" ht="30" x14ac:dyDescent="0.25">
      <c r="A715" s="11" t="s">
        <v>2026</v>
      </c>
      <c r="B715" s="16" t="s">
        <v>2027</v>
      </c>
      <c r="C715" s="16" t="s">
        <v>5</v>
      </c>
      <c r="D715" s="11" t="s">
        <v>2028</v>
      </c>
      <c r="E715" s="10">
        <v>37165</v>
      </c>
      <c r="F715" s="10">
        <v>1955</v>
      </c>
      <c r="G715" s="11" t="s">
        <v>146</v>
      </c>
      <c r="H715" s="12">
        <v>6650</v>
      </c>
      <c r="I715" s="12">
        <v>1951</v>
      </c>
      <c r="J715" s="10" t="s">
        <v>34</v>
      </c>
      <c r="K715" s="21">
        <v>12.8</v>
      </c>
      <c r="L715" s="14">
        <v>24972.800000000003</v>
      </c>
      <c r="M715" s="15">
        <v>0.1</v>
      </c>
      <c r="N715" s="14">
        <v>22475.520000000004</v>
      </c>
      <c r="O715" s="15">
        <v>0.74906249999999996</v>
      </c>
      <c r="P715" s="14">
        <v>5639.9508000000023</v>
      </c>
      <c r="Q715" s="15">
        <v>0.1</v>
      </c>
      <c r="R715" s="21">
        <v>28.908000000000012</v>
      </c>
      <c r="S715" s="13">
        <v>0</v>
      </c>
      <c r="T715" s="14">
        <v>0</v>
      </c>
      <c r="U715" s="14">
        <v>56399.508000000023</v>
      </c>
    </row>
    <row r="716" spans="1:21" x14ac:dyDescent="0.25">
      <c r="A716" s="11" t="s">
        <v>2029</v>
      </c>
      <c r="B716" s="16" t="s">
        <v>2029</v>
      </c>
      <c r="C716" s="16" t="s">
        <v>4</v>
      </c>
      <c r="D716" s="11" t="s">
        <v>2030</v>
      </c>
      <c r="E716" s="10">
        <v>37180</v>
      </c>
      <c r="F716" s="10">
        <v>1961</v>
      </c>
      <c r="G716" s="11" t="s">
        <v>146</v>
      </c>
      <c r="H716" s="12">
        <v>3125</v>
      </c>
      <c r="I716" s="12">
        <v>1310</v>
      </c>
      <c r="J716" s="10" t="s">
        <v>30</v>
      </c>
      <c r="K716" s="21">
        <v>16</v>
      </c>
      <c r="L716" s="14">
        <v>20960</v>
      </c>
      <c r="M716" s="15">
        <v>0.1</v>
      </c>
      <c r="N716" s="14">
        <v>18864</v>
      </c>
      <c r="O716" s="15">
        <v>0.74906249999999996</v>
      </c>
      <c r="P716" s="14">
        <v>4733.6850000000013</v>
      </c>
      <c r="Q716" s="15">
        <v>8.5000000000000006E-2</v>
      </c>
      <c r="R716" s="21">
        <v>42.511764705882371</v>
      </c>
      <c r="S716" s="13">
        <v>0</v>
      </c>
      <c r="T716" s="14">
        <v>0</v>
      </c>
      <c r="U716" s="14">
        <v>55690.411764705896</v>
      </c>
    </row>
    <row r="717" spans="1:21" ht="105" x14ac:dyDescent="0.25">
      <c r="A717" s="11" t="s">
        <v>2031</v>
      </c>
      <c r="B717" s="16" t="s">
        <v>2032</v>
      </c>
      <c r="C717" s="16" t="s">
        <v>2033</v>
      </c>
      <c r="D717" s="11" t="s">
        <v>2034</v>
      </c>
      <c r="E717" s="10">
        <v>37026</v>
      </c>
      <c r="F717" s="10">
        <v>1974</v>
      </c>
      <c r="G717" s="11" t="s">
        <v>32</v>
      </c>
      <c r="H717" s="12">
        <v>21960</v>
      </c>
      <c r="I717" s="12">
        <v>1268</v>
      </c>
      <c r="J717" s="10" t="s">
        <v>30</v>
      </c>
      <c r="K717" s="21">
        <v>18</v>
      </c>
      <c r="L717" s="14">
        <v>22824</v>
      </c>
      <c r="M717" s="15">
        <v>0.1</v>
      </c>
      <c r="N717" s="14">
        <v>20541.599999999999</v>
      </c>
      <c r="O717" s="15">
        <v>0.63454250000000001</v>
      </c>
      <c r="P717" s="14">
        <v>7507.0817820000002</v>
      </c>
      <c r="Q717" s="15">
        <v>0.08</v>
      </c>
      <c r="R717" s="21">
        <v>74.005143750000002</v>
      </c>
      <c r="S717" s="13">
        <v>16888</v>
      </c>
      <c r="T717" s="14">
        <v>50664</v>
      </c>
      <c r="U717" s="14">
        <v>144502.522275</v>
      </c>
    </row>
    <row r="718" spans="1:21" ht="225" x14ac:dyDescent="0.25">
      <c r="A718" s="11" t="s">
        <v>2035</v>
      </c>
      <c r="B718" s="16" t="s">
        <v>2036</v>
      </c>
      <c r="C718" s="16" t="s">
        <v>2037</v>
      </c>
      <c r="D718" s="11" t="s">
        <v>2038</v>
      </c>
      <c r="E718" s="10">
        <v>37210</v>
      </c>
      <c r="F718" s="10">
        <v>2010</v>
      </c>
      <c r="G718" s="11" t="s">
        <v>29</v>
      </c>
      <c r="H718" s="12">
        <v>72771</v>
      </c>
      <c r="I718" s="12">
        <v>12067</v>
      </c>
      <c r="J718" s="10" t="s">
        <v>30</v>
      </c>
      <c r="K718" s="21">
        <v>12.8</v>
      </c>
      <c r="L718" s="14">
        <v>154457.60000000001</v>
      </c>
      <c r="M718" s="15">
        <v>0.1</v>
      </c>
      <c r="N718" s="14">
        <v>139011.84</v>
      </c>
      <c r="O718" s="15">
        <v>0.5455025</v>
      </c>
      <c r="P718" s="14">
        <v>63180.533750400005</v>
      </c>
      <c r="Q718" s="15">
        <v>8.5000000000000006E-2</v>
      </c>
      <c r="R718" s="21">
        <v>61.597778823529417</v>
      </c>
      <c r="S718" s="13">
        <v>24503</v>
      </c>
      <c r="T718" s="14">
        <v>73509</v>
      </c>
      <c r="U718" s="14">
        <v>816809.39706352947</v>
      </c>
    </row>
    <row r="719" spans="1:21" ht="45" x14ac:dyDescent="0.25">
      <c r="A719" s="11" t="s">
        <v>2039</v>
      </c>
      <c r="B719" s="16" t="s">
        <v>2040</v>
      </c>
      <c r="C719" s="16" t="s">
        <v>122</v>
      </c>
      <c r="D719" s="11" t="s">
        <v>2041</v>
      </c>
      <c r="E719" s="10">
        <v>37031</v>
      </c>
      <c r="F719" s="10">
        <v>1962</v>
      </c>
      <c r="G719" s="11" t="s">
        <v>29</v>
      </c>
      <c r="H719" s="12">
        <v>18600</v>
      </c>
      <c r="I719" s="12">
        <v>7920</v>
      </c>
      <c r="J719" s="10" t="s">
        <v>30</v>
      </c>
      <c r="K719" s="21">
        <v>14.4</v>
      </c>
      <c r="L719" s="14">
        <v>114048</v>
      </c>
      <c r="M719" s="15">
        <v>0.1</v>
      </c>
      <c r="N719" s="14">
        <v>102643.2</v>
      </c>
      <c r="O719" s="15">
        <v>0.68760249999999989</v>
      </c>
      <c r="P719" s="14">
        <v>32065.479072000016</v>
      </c>
      <c r="Q719" s="15">
        <v>8.5000000000000006E-2</v>
      </c>
      <c r="R719" s="21">
        <v>47.631430588235311</v>
      </c>
      <c r="S719" s="13">
        <v>0</v>
      </c>
      <c r="T719" s="14">
        <v>0</v>
      </c>
      <c r="U719" s="14">
        <v>377240.93025882368</v>
      </c>
    </row>
    <row r="720" spans="1:21" ht="120" x14ac:dyDescent="0.25">
      <c r="A720" s="11" t="s">
        <v>2042</v>
      </c>
      <c r="B720" s="16" t="s">
        <v>2043</v>
      </c>
      <c r="C720" s="16" t="s">
        <v>2044</v>
      </c>
      <c r="D720" s="11" t="s">
        <v>2045</v>
      </c>
      <c r="E720" s="10">
        <v>37173</v>
      </c>
      <c r="F720" s="10">
        <v>2005</v>
      </c>
      <c r="G720" s="11" t="s">
        <v>29</v>
      </c>
      <c r="H720" s="12">
        <v>21000</v>
      </c>
      <c r="I720" s="12">
        <v>9029</v>
      </c>
      <c r="J720" s="10" t="s">
        <v>30</v>
      </c>
      <c r="K720" s="21">
        <v>14.4</v>
      </c>
      <c r="L720" s="14">
        <v>130017.60000000001</v>
      </c>
      <c r="M720" s="15">
        <v>0.1</v>
      </c>
      <c r="N720" s="14">
        <v>117015.84</v>
      </c>
      <c r="O720" s="15">
        <v>0.6838225</v>
      </c>
      <c r="P720" s="14">
        <v>36997.775751599998</v>
      </c>
      <c r="Q720" s="15">
        <v>8.5000000000000006E-2</v>
      </c>
      <c r="R720" s="21">
        <v>48.207769411764701</v>
      </c>
      <c r="S720" s="13">
        <v>0</v>
      </c>
      <c r="T720" s="14">
        <v>0</v>
      </c>
      <c r="U720" s="14">
        <v>435267.9500188235</v>
      </c>
    </row>
    <row r="721" spans="1:21" ht="45" x14ac:dyDescent="0.25">
      <c r="A721" s="11" t="s">
        <v>2046</v>
      </c>
      <c r="B721" s="16" t="s">
        <v>2047</v>
      </c>
      <c r="C721" s="16" t="s">
        <v>119</v>
      </c>
      <c r="D721" s="11" t="s">
        <v>2048</v>
      </c>
      <c r="E721" s="10">
        <v>37053</v>
      </c>
      <c r="F721" s="10">
        <v>1965</v>
      </c>
      <c r="G721" s="11" t="s">
        <v>94</v>
      </c>
      <c r="H721" s="12">
        <v>8856</v>
      </c>
      <c r="I721" s="12">
        <v>1800</v>
      </c>
      <c r="J721" s="10" t="s">
        <v>30</v>
      </c>
      <c r="K721" s="21">
        <v>16</v>
      </c>
      <c r="L721" s="14">
        <v>28800</v>
      </c>
      <c r="M721" s="15">
        <v>0.1</v>
      </c>
      <c r="N721" s="14">
        <v>25920</v>
      </c>
      <c r="O721" s="15">
        <v>0.72419500000000003</v>
      </c>
      <c r="P721" s="14">
        <v>7148.865600000001</v>
      </c>
      <c r="Q721" s="15">
        <v>8.5000000000000006E-2</v>
      </c>
      <c r="R721" s="21">
        <v>46.724611764705891</v>
      </c>
      <c r="S721" s="13">
        <v>1656</v>
      </c>
      <c r="T721" s="14">
        <v>4968</v>
      </c>
      <c r="U721" s="14">
        <v>89072.301176470588</v>
      </c>
    </row>
    <row r="722" spans="1:21" ht="90" x14ac:dyDescent="0.25">
      <c r="A722" s="11" t="s">
        <v>2049</v>
      </c>
      <c r="B722" s="16" t="s">
        <v>2050</v>
      </c>
      <c r="C722" s="16" t="s">
        <v>2051</v>
      </c>
      <c r="D722" s="11" t="s">
        <v>2052</v>
      </c>
      <c r="E722" s="10">
        <v>37167</v>
      </c>
      <c r="F722" s="10">
        <v>1968</v>
      </c>
      <c r="G722" s="11" t="s">
        <v>94</v>
      </c>
      <c r="H722" s="12">
        <v>16350</v>
      </c>
      <c r="I722" s="12">
        <v>900</v>
      </c>
      <c r="J722" s="10" t="s">
        <v>30</v>
      </c>
      <c r="K722" s="21">
        <v>17.600000000000001</v>
      </c>
      <c r="L722" s="14">
        <v>15840.000000000002</v>
      </c>
      <c r="M722" s="15">
        <v>0.1</v>
      </c>
      <c r="N722" s="14">
        <v>14256.000000000002</v>
      </c>
      <c r="O722" s="15">
        <v>0.65785249999999995</v>
      </c>
      <c r="P722" s="14">
        <v>4877.6547600000013</v>
      </c>
      <c r="Q722" s="15">
        <v>8.5000000000000006E-2</v>
      </c>
      <c r="R722" s="21">
        <v>63.760192941176477</v>
      </c>
      <c r="S722" s="13">
        <v>12750</v>
      </c>
      <c r="T722" s="14">
        <v>38250</v>
      </c>
      <c r="U722" s="14">
        <v>95634.173647058837</v>
      </c>
    </row>
    <row r="723" spans="1:21" ht="30" x14ac:dyDescent="0.25">
      <c r="A723" s="11" t="s">
        <v>2053</v>
      </c>
      <c r="B723" s="16" t="s">
        <v>2054</v>
      </c>
      <c r="C723" s="16" t="s">
        <v>163</v>
      </c>
      <c r="D723" s="11" t="s">
        <v>2055</v>
      </c>
      <c r="E723" s="10">
        <v>37059</v>
      </c>
      <c r="F723" s="10">
        <v>2001</v>
      </c>
      <c r="G723" s="11" t="s">
        <v>31</v>
      </c>
      <c r="H723" s="12">
        <v>106205</v>
      </c>
      <c r="I723" s="12">
        <v>19826</v>
      </c>
      <c r="J723" s="10" t="s">
        <v>30</v>
      </c>
      <c r="K723" s="21">
        <v>15.840000000000002</v>
      </c>
      <c r="L723" s="14">
        <v>314043.84000000003</v>
      </c>
      <c r="M723" s="15">
        <v>0.15</v>
      </c>
      <c r="N723" s="14">
        <v>266937.26400000002</v>
      </c>
      <c r="O723" s="15">
        <v>0.5455025</v>
      </c>
      <c r="P723" s="14">
        <v>121322.31914484</v>
      </c>
      <c r="Q723" s="15">
        <v>0.09</v>
      </c>
      <c r="R723" s="21">
        <v>67.992826000000008</v>
      </c>
      <c r="S723" s="13">
        <v>26901</v>
      </c>
      <c r="T723" s="14">
        <v>80703</v>
      </c>
      <c r="U723" s="14">
        <v>1428728.7682760002</v>
      </c>
    </row>
    <row r="724" spans="1:21" ht="60" x14ac:dyDescent="0.25">
      <c r="A724" s="11" t="s">
        <v>2056</v>
      </c>
      <c r="B724" s="16" t="s">
        <v>2057</v>
      </c>
      <c r="C724" s="16" t="s">
        <v>120</v>
      </c>
      <c r="D724" s="11" t="s">
        <v>2058</v>
      </c>
      <c r="E724" s="10">
        <v>37053</v>
      </c>
      <c r="F724" s="10">
        <v>1991</v>
      </c>
      <c r="G724" s="11" t="s">
        <v>94</v>
      </c>
      <c r="H724" s="12">
        <v>12000</v>
      </c>
      <c r="I724" s="12">
        <v>4300</v>
      </c>
      <c r="J724" s="10" t="s">
        <v>30</v>
      </c>
      <c r="K724" s="21">
        <v>14.4</v>
      </c>
      <c r="L724" s="14">
        <v>61920</v>
      </c>
      <c r="M724" s="15">
        <v>0.1</v>
      </c>
      <c r="N724" s="14">
        <v>55728</v>
      </c>
      <c r="O724" s="15">
        <v>0.72419500000000003</v>
      </c>
      <c r="P724" s="14">
        <v>15370.061040000008</v>
      </c>
      <c r="Q724" s="15">
        <v>8.5000000000000006E-2</v>
      </c>
      <c r="R724" s="21">
        <v>42.052150588235307</v>
      </c>
      <c r="S724" s="13">
        <v>0</v>
      </c>
      <c r="T724" s="14">
        <v>0</v>
      </c>
      <c r="U724" s="14">
        <v>180824.2475294118</v>
      </c>
    </row>
    <row r="725" spans="1:21" x14ac:dyDescent="0.25">
      <c r="A725" s="11" t="s">
        <v>2059</v>
      </c>
      <c r="B725" s="16" t="s">
        <v>2059</v>
      </c>
      <c r="C725" s="16" t="s">
        <v>4</v>
      </c>
      <c r="D725" s="11" t="s">
        <v>2060</v>
      </c>
      <c r="E725" s="10">
        <v>37031</v>
      </c>
      <c r="F725" s="10">
        <v>1967</v>
      </c>
      <c r="G725" s="11" t="s">
        <v>32</v>
      </c>
      <c r="H725" s="12">
        <v>36345</v>
      </c>
      <c r="I725" s="12">
        <v>7798</v>
      </c>
      <c r="J725" s="10" t="s">
        <v>30</v>
      </c>
      <c r="K725" s="21">
        <v>16.2</v>
      </c>
      <c r="L725" s="14">
        <v>126327.6</v>
      </c>
      <c r="M725" s="15">
        <v>0.1</v>
      </c>
      <c r="N725" s="14">
        <v>113694.84</v>
      </c>
      <c r="O725" s="15">
        <v>0.68760249999999989</v>
      </c>
      <c r="P725" s="14">
        <v>35517.983778900016</v>
      </c>
      <c r="Q725" s="15">
        <v>0.08</v>
      </c>
      <c r="R725" s="21">
        <v>56.934444375000027</v>
      </c>
      <c r="S725" s="13">
        <v>5153</v>
      </c>
      <c r="T725" s="14">
        <v>15459</v>
      </c>
      <c r="U725" s="14">
        <v>459433.79723625013</v>
      </c>
    </row>
    <row r="726" spans="1:21" x14ac:dyDescent="0.25">
      <c r="A726" s="11" t="s">
        <v>2061</v>
      </c>
      <c r="B726" s="16" t="s">
        <v>2061</v>
      </c>
      <c r="C726" s="16" t="s">
        <v>147</v>
      </c>
      <c r="D726" s="11" t="s">
        <v>2062</v>
      </c>
      <c r="E726" s="10">
        <v>37031</v>
      </c>
      <c r="F726" s="10">
        <v>2004</v>
      </c>
      <c r="G726" s="11" t="s">
        <v>32</v>
      </c>
      <c r="H726" s="12">
        <v>30465</v>
      </c>
      <c r="I726" s="12">
        <v>3291</v>
      </c>
      <c r="J726" s="10" t="s">
        <v>30</v>
      </c>
      <c r="K726" s="21">
        <v>19.8</v>
      </c>
      <c r="L726" s="14">
        <v>65161.8</v>
      </c>
      <c r="M726" s="15">
        <v>0.1</v>
      </c>
      <c r="N726" s="14">
        <v>58645.62</v>
      </c>
      <c r="O726" s="15">
        <v>0.68760249999999989</v>
      </c>
      <c r="P726" s="14">
        <v>18320.745073950005</v>
      </c>
      <c r="Q726" s="15">
        <v>0.08</v>
      </c>
      <c r="R726" s="21">
        <v>69.58654312500002</v>
      </c>
      <c r="S726" s="13">
        <v>17301</v>
      </c>
      <c r="T726" s="14">
        <v>51903</v>
      </c>
      <c r="U726" s="14">
        <v>280912.31342437502</v>
      </c>
    </row>
    <row r="727" spans="1:21" x14ac:dyDescent="0.25">
      <c r="A727" s="11" t="s">
        <v>2063</v>
      </c>
      <c r="B727" s="16" t="s">
        <v>2063</v>
      </c>
      <c r="C727" s="16" t="s">
        <v>4</v>
      </c>
      <c r="D727" s="11" t="s">
        <v>2064</v>
      </c>
      <c r="E727" s="10">
        <v>37180</v>
      </c>
      <c r="F727" s="10">
        <v>1954</v>
      </c>
      <c r="G727" s="11" t="s">
        <v>146</v>
      </c>
      <c r="H727" s="12">
        <v>3125</v>
      </c>
      <c r="I727" s="12">
        <v>1493</v>
      </c>
      <c r="J727" s="10" t="s">
        <v>30</v>
      </c>
      <c r="K727" s="21">
        <v>16</v>
      </c>
      <c r="L727" s="14">
        <v>23888</v>
      </c>
      <c r="M727" s="15">
        <v>0.1</v>
      </c>
      <c r="N727" s="14">
        <v>21499.200000000001</v>
      </c>
      <c r="O727" s="15">
        <v>0.74906249999999996</v>
      </c>
      <c r="P727" s="14">
        <v>5394.9555000000018</v>
      </c>
      <c r="Q727" s="15">
        <v>8.5000000000000006E-2</v>
      </c>
      <c r="R727" s="21">
        <v>42.511764705882371</v>
      </c>
      <c r="S727" s="13">
        <v>0</v>
      </c>
      <c r="T727" s="14">
        <v>0</v>
      </c>
      <c r="U727" s="14">
        <v>63470.064705882367</v>
      </c>
    </row>
    <row r="728" spans="1:21" ht="135" x14ac:dyDescent="0.25">
      <c r="A728" s="11" t="s">
        <v>2065</v>
      </c>
      <c r="B728" s="16" t="s">
        <v>2066</v>
      </c>
      <c r="C728" s="16" t="s">
        <v>2067</v>
      </c>
      <c r="D728" s="11" t="s">
        <v>2068</v>
      </c>
      <c r="E728" s="10">
        <v>37173</v>
      </c>
      <c r="F728" s="10">
        <v>1952</v>
      </c>
      <c r="G728" s="11" t="s">
        <v>94</v>
      </c>
      <c r="H728" s="12">
        <v>23800</v>
      </c>
      <c r="I728" s="12">
        <v>7980</v>
      </c>
      <c r="J728" s="10" t="s">
        <v>30</v>
      </c>
      <c r="K728" s="21">
        <v>14.4</v>
      </c>
      <c r="L728" s="14">
        <v>114912</v>
      </c>
      <c r="M728" s="15">
        <v>0.1</v>
      </c>
      <c r="N728" s="14">
        <v>103420.8</v>
      </c>
      <c r="O728" s="15">
        <v>0.6838225</v>
      </c>
      <c r="P728" s="14">
        <v>32699.329991999999</v>
      </c>
      <c r="Q728" s="15">
        <v>8.5000000000000006E-2</v>
      </c>
      <c r="R728" s="21">
        <v>48.207769411764694</v>
      </c>
      <c r="S728" s="13">
        <v>0</v>
      </c>
      <c r="T728" s="14">
        <v>0</v>
      </c>
      <c r="U728" s="14">
        <v>384697.99990588235</v>
      </c>
    </row>
    <row r="729" spans="1:21" x14ac:dyDescent="0.25">
      <c r="A729" s="11" t="s">
        <v>2069</v>
      </c>
      <c r="B729" s="16" t="s">
        <v>2069</v>
      </c>
      <c r="C729" s="16" t="s">
        <v>4</v>
      </c>
      <c r="D729" s="11" t="s">
        <v>2070</v>
      </c>
      <c r="E729" s="10">
        <v>37072</v>
      </c>
      <c r="F729" s="10">
        <v>2007</v>
      </c>
      <c r="G729" s="11" t="s">
        <v>29</v>
      </c>
      <c r="H729" s="12">
        <v>40166</v>
      </c>
      <c r="I729" s="12">
        <v>8270</v>
      </c>
      <c r="J729" s="10" t="s">
        <v>30</v>
      </c>
      <c r="K729" s="21">
        <v>15.840000000000002</v>
      </c>
      <c r="L729" s="14">
        <v>130996.80000000002</v>
      </c>
      <c r="M729" s="15">
        <v>0.1</v>
      </c>
      <c r="N729" s="14">
        <v>117897.12</v>
      </c>
      <c r="O729" s="15">
        <v>0.56842749999999986</v>
      </c>
      <c r="P729" s="14">
        <v>50881.15482120002</v>
      </c>
      <c r="Q729" s="15">
        <v>8.5000000000000006E-2</v>
      </c>
      <c r="R729" s="21">
        <v>72.382324235294135</v>
      </c>
      <c r="S729" s="13">
        <v>7086</v>
      </c>
      <c r="T729" s="14">
        <v>21258</v>
      </c>
      <c r="U729" s="14">
        <v>619859.82142588252</v>
      </c>
    </row>
    <row r="730" spans="1:21" ht="30" x14ac:dyDescent="0.25">
      <c r="A730" s="11" t="s">
        <v>2071</v>
      </c>
      <c r="B730" s="16" t="s">
        <v>2072</v>
      </c>
      <c r="C730" s="16" t="s">
        <v>63</v>
      </c>
      <c r="D730" s="11" t="s">
        <v>2073</v>
      </c>
      <c r="E730" s="10">
        <v>37250</v>
      </c>
      <c r="F730" s="10">
        <v>1955</v>
      </c>
      <c r="G730" s="11" t="s">
        <v>94</v>
      </c>
      <c r="H730" s="12">
        <v>19800</v>
      </c>
      <c r="I730" s="12">
        <v>524</v>
      </c>
      <c r="J730" s="10" t="s">
        <v>30</v>
      </c>
      <c r="K730" s="21">
        <v>17.600000000000001</v>
      </c>
      <c r="L730" s="14">
        <v>9222.4000000000015</v>
      </c>
      <c r="M730" s="15">
        <v>0.1</v>
      </c>
      <c r="N730" s="14">
        <v>8300.1600000000017</v>
      </c>
      <c r="O730" s="15">
        <v>0.49154999999999999</v>
      </c>
      <c r="P730" s="14">
        <v>4220.2163520000013</v>
      </c>
      <c r="Q730" s="15">
        <v>8.5000000000000006E-2</v>
      </c>
      <c r="R730" s="21">
        <v>94.751152941176485</v>
      </c>
      <c r="S730" s="13">
        <v>17704</v>
      </c>
      <c r="T730" s="14">
        <v>53112</v>
      </c>
      <c r="U730" s="14">
        <v>102761.60414117647</v>
      </c>
    </row>
    <row r="731" spans="1:21" x14ac:dyDescent="0.25">
      <c r="A731" s="11" t="s">
        <v>2074</v>
      </c>
      <c r="B731" s="16" t="s">
        <v>2074</v>
      </c>
      <c r="C731" s="16" t="s">
        <v>4</v>
      </c>
      <c r="D731" s="11" t="s">
        <v>2075</v>
      </c>
      <c r="E731" s="10">
        <v>37163</v>
      </c>
      <c r="F731" s="10">
        <v>1951</v>
      </c>
      <c r="G731" s="11" t="s">
        <v>94</v>
      </c>
      <c r="H731" s="12">
        <v>3768</v>
      </c>
      <c r="I731" s="12">
        <v>2985</v>
      </c>
      <c r="J731" s="10" t="s">
        <v>30</v>
      </c>
      <c r="K731" s="21">
        <v>16</v>
      </c>
      <c r="L731" s="14">
        <v>47760</v>
      </c>
      <c r="M731" s="15">
        <v>0.1</v>
      </c>
      <c r="N731" s="14">
        <v>42984</v>
      </c>
      <c r="O731" s="15">
        <v>0.65188500000000005</v>
      </c>
      <c r="P731" s="14">
        <v>14963.37516</v>
      </c>
      <c r="Q731" s="15">
        <v>8.5000000000000006E-2</v>
      </c>
      <c r="R731" s="21">
        <v>58.974776470588232</v>
      </c>
      <c r="S731" s="13">
        <v>0</v>
      </c>
      <c r="T731" s="14">
        <v>0</v>
      </c>
      <c r="U731" s="14">
        <v>176039.70776470588</v>
      </c>
    </row>
    <row r="732" spans="1:21" ht="45" x14ac:dyDescent="0.25">
      <c r="A732" s="11" t="s">
        <v>2076</v>
      </c>
      <c r="B732" s="16" t="s">
        <v>2077</v>
      </c>
      <c r="C732" s="16" t="s">
        <v>116</v>
      </c>
      <c r="D732" s="11" t="s">
        <v>2078</v>
      </c>
      <c r="E732" s="10">
        <v>37262</v>
      </c>
      <c r="F732" s="10">
        <v>1956</v>
      </c>
      <c r="G732" s="11" t="s">
        <v>94</v>
      </c>
      <c r="H732" s="12">
        <v>44922</v>
      </c>
      <c r="I732" s="12">
        <v>1760</v>
      </c>
      <c r="J732" s="10" t="s">
        <v>30</v>
      </c>
      <c r="K732" s="21">
        <v>16</v>
      </c>
      <c r="L732" s="14">
        <v>28160</v>
      </c>
      <c r="M732" s="15">
        <v>0.1</v>
      </c>
      <c r="N732" s="14">
        <v>25344</v>
      </c>
      <c r="O732" s="15">
        <v>0.56842749999999986</v>
      </c>
      <c r="P732" s="14">
        <v>10937.773440000004</v>
      </c>
      <c r="Q732" s="15">
        <v>8.5000000000000006E-2</v>
      </c>
      <c r="R732" s="21">
        <v>73.113458823529427</v>
      </c>
      <c r="S732" s="13">
        <v>37882</v>
      </c>
      <c r="T732" s="14">
        <v>113646</v>
      </c>
      <c r="U732" s="14">
        <v>242325.68752941181</v>
      </c>
    </row>
    <row r="733" spans="1:21" x14ac:dyDescent="0.25">
      <c r="A733" s="11" t="s">
        <v>2079</v>
      </c>
      <c r="B733" s="16" t="s">
        <v>2079</v>
      </c>
      <c r="C733" s="16" t="s">
        <v>4</v>
      </c>
      <c r="D733" s="11" t="s">
        <v>2080</v>
      </c>
      <c r="E733" s="10">
        <v>37034</v>
      </c>
      <c r="F733" s="10">
        <v>2008</v>
      </c>
      <c r="G733" s="11" t="s">
        <v>94</v>
      </c>
      <c r="H733" s="12">
        <v>25254</v>
      </c>
      <c r="I733" s="12">
        <v>2205</v>
      </c>
      <c r="J733" s="10" t="s">
        <v>30</v>
      </c>
      <c r="K733" s="21">
        <v>17.600000000000001</v>
      </c>
      <c r="L733" s="14">
        <v>38808</v>
      </c>
      <c r="M733" s="15">
        <v>0.1</v>
      </c>
      <c r="N733" s="14">
        <v>34927.199999999997</v>
      </c>
      <c r="O733" s="15">
        <v>0.60139750000000003</v>
      </c>
      <c r="P733" s="14">
        <v>13922.069237999996</v>
      </c>
      <c r="Q733" s="15">
        <v>8.5000000000000006E-2</v>
      </c>
      <c r="R733" s="21">
        <v>74.280748235294098</v>
      </c>
      <c r="S733" s="13">
        <v>16434</v>
      </c>
      <c r="T733" s="14">
        <v>49302</v>
      </c>
      <c r="U733" s="14">
        <v>213091.04985882348</v>
      </c>
    </row>
    <row r="734" spans="1:21" ht="30" x14ac:dyDescent="0.25">
      <c r="A734" s="11" t="s">
        <v>2081</v>
      </c>
      <c r="B734" s="16" t="s">
        <v>2082</v>
      </c>
      <c r="C734" s="16" t="s">
        <v>63</v>
      </c>
      <c r="D734" s="11" t="s">
        <v>2083</v>
      </c>
      <c r="E734" s="10">
        <v>37080</v>
      </c>
      <c r="F734" s="10">
        <v>1995</v>
      </c>
      <c r="G734" s="11" t="s">
        <v>31</v>
      </c>
      <c r="H734" s="12">
        <v>79191</v>
      </c>
      <c r="I734" s="12">
        <v>10245</v>
      </c>
      <c r="J734" s="10" t="s">
        <v>30</v>
      </c>
      <c r="K734" s="21">
        <v>14.4</v>
      </c>
      <c r="L734" s="14">
        <v>147528</v>
      </c>
      <c r="M734" s="15">
        <v>0.15</v>
      </c>
      <c r="N734" s="14">
        <v>125398.8</v>
      </c>
      <c r="O734" s="15">
        <v>0.53031249999999996</v>
      </c>
      <c r="P734" s="14">
        <v>58898.248875000005</v>
      </c>
      <c r="Q734" s="15">
        <v>0.09</v>
      </c>
      <c r="R734" s="21">
        <v>63.877500000000005</v>
      </c>
      <c r="S734" s="13">
        <v>38211</v>
      </c>
      <c r="T734" s="14">
        <v>114633</v>
      </c>
      <c r="U734" s="14">
        <v>769057.98750000005</v>
      </c>
    </row>
    <row r="735" spans="1:21" x14ac:dyDescent="0.25">
      <c r="A735" s="11" t="s">
        <v>2084</v>
      </c>
      <c r="B735" s="16" t="s">
        <v>2084</v>
      </c>
      <c r="C735" s="16" t="s">
        <v>4</v>
      </c>
      <c r="D735" s="11" t="s">
        <v>2085</v>
      </c>
      <c r="E735" s="10">
        <v>37181</v>
      </c>
      <c r="F735" s="10">
        <v>1957</v>
      </c>
      <c r="G735" s="11" t="s">
        <v>146</v>
      </c>
      <c r="H735" s="12">
        <v>8393</v>
      </c>
      <c r="I735" s="12">
        <v>1360</v>
      </c>
      <c r="J735" s="10" t="s">
        <v>30</v>
      </c>
      <c r="K735" s="21">
        <v>16</v>
      </c>
      <c r="L735" s="14">
        <v>21760</v>
      </c>
      <c r="M735" s="15">
        <v>0.1</v>
      </c>
      <c r="N735" s="14">
        <v>19584</v>
      </c>
      <c r="O735" s="15">
        <v>0.74906249999999996</v>
      </c>
      <c r="P735" s="14">
        <v>4914.3600000000006</v>
      </c>
      <c r="Q735" s="15">
        <v>8.5000000000000006E-2</v>
      </c>
      <c r="R735" s="21">
        <v>42.511764705882349</v>
      </c>
      <c r="S735" s="13">
        <v>2953</v>
      </c>
      <c r="T735" s="14">
        <v>8859</v>
      </c>
      <c r="U735" s="14">
        <v>66675</v>
      </c>
    </row>
    <row r="736" spans="1:21" x14ac:dyDescent="0.25">
      <c r="A736" s="11" t="s">
        <v>2086</v>
      </c>
      <c r="B736" s="16" t="s">
        <v>2086</v>
      </c>
      <c r="C736" s="16" t="s">
        <v>4</v>
      </c>
      <c r="D736" s="11" t="s">
        <v>2087</v>
      </c>
      <c r="E736" s="10">
        <v>37299</v>
      </c>
      <c r="F736" s="10">
        <v>1986</v>
      </c>
      <c r="G736" s="11" t="s">
        <v>32</v>
      </c>
      <c r="H736" s="12">
        <v>85944</v>
      </c>
      <c r="I736" s="12">
        <v>7060</v>
      </c>
      <c r="J736" s="10" t="s">
        <v>30</v>
      </c>
      <c r="K736" s="21">
        <v>17.82</v>
      </c>
      <c r="L736" s="14">
        <v>125809.2</v>
      </c>
      <c r="M736" s="15">
        <v>0.1</v>
      </c>
      <c r="N736" s="14">
        <v>113228.28</v>
      </c>
      <c r="O736" s="15">
        <v>0.7037199999999999</v>
      </c>
      <c r="P736" s="14">
        <v>33547.274798400016</v>
      </c>
      <c r="Q736" s="15">
        <v>0.08</v>
      </c>
      <c r="R736" s="21">
        <v>59.396733000000026</v>
      </c>
      <c r="S736" s="13">
        <v>57704</v>
      </c>
      <c r="T736" s="14">
        <v>173112</v>
      </c>
      <c r="U736" s="14">
        <v>592452.93498000014</v>
      </c>
    </row>
    <row r="737" spans="1:21" ht="30" x14ac:dyDescent="0.25">
      <c r="A737" s="11" t="s">
        <v>2088</v>
      </c>
      <c r="B737" s="16" t="s">
        <v>2089</v>
      </c>
      <c r="C737" s="16" t="s">
        <v>5</v>
      </c>
      <c r="D737" s="11" t="s">
        <v>2090</v>
      </c>
      <c r="E737" s="10">
        <v>37034</v>
      </c>
      <c r="F737" s="10">
        <v>1960</v>
      </c>
      <c r="G737" s="11" t="s">
        <v>94</v>
      </c>
      <c r="H737" s="12">
        <v>6250</v>
      </c>
      <c r="I737" s="12">
        <v>1396</v>
      </c>
      <c r="J737" s="10" t="s">
        <v>30</v>
      </c>
      <c r="K737" s="21">
        <v>16</v>
      </c>
      <c r="L737" s="14">
        <v>22336</v>
      </c>
      <c r="M737" s="15">
        <v>0.1</v>
      </c>
      <c r="N737" s="14">
        <v>20102.400000000001</v>
      </c>
      <c r="O737" s="15">
        <v>0.60139750000000003</v>
      </c>
      <c r="P737" s="14">
        <v>8012.8668960000005</v>
      </c>
      <c r="Q737" s="15">
        <v>8.5000000000000006E-2</v>
      </c>
      <c r="R737" s="21">
        <v>67.527952941176466</v>
      </c>
      <c r="S737" s="13">
        <v>666</v>
      </c>
      <c r="T737" s="14">
        <v>1998</v>
      </c>
      <c r="U737" s="14">
        <v>96267.022305882347</v>
      </c>
    </row>
    <row r="738" spans="1:21" ht="60" x14ac:dyDescent="0.25">
      <c r="A738" s="11" t="s">
        <v>2091</v>
      </c>
      <c r="B738" s="16" t="s">
        <v>2092</v>
      </c>
      <c r="C738" s="16" t="s">
        <v>1194</v>
      </c>
      <c r="D738" s="11" t="s">
        <v>2093</v>
      </c>
      <c r="E738" s="10">
        <v>37029</v>
      </c>
      <c r="F738" s="10">
        <v>1989</v>
      </c>
      <c r="G738" s="11" t="s">
        <v>32</v>
      </c>
      <c r="H738" s="12">
        <v>32730</v>
      </c>
      <c r="I738" s="12">
        <v>914</v>
      </c>
      <c r="J738" s="10" t="s">
        <v>30</v>
      </c>
      <c r="K738" s="21">
        <v>19.8</v>
      </c>
      <c r="L738" s="14">
        <v>18097.2</v>
      </c>
      <c r="M738" s="15">
        <v>0.1</v>
      </c>
      <c r="N738" s="14">
        <v>16287.48</v>
      </c>
      <c r="O738" s="15">
        <v>0.65188500000000005</v>
      </c>
      <c r="P738" s="14">
        <v>5669.9161001999983</v>
      </c>
      <c r="Q738" s="15">
        <v>0.08</v>
      </c>
      <c r="R738" s="21">
        <v>77.542616249999966</v>
      </c>
      <c r="S738" s="13">
        <v>29074</v>
      </c>
      <c r="T738" s="14">
        <v>87222</v>
      </c>
      <c r="U738" s="14">
        <v>158095.95125249997</v>
      </c>
    </row>
    <row r="739" spans="1:21" ht="30" x14ac:dyDescent="0.25">
      <c r="A739" s="11" t="s">
        <v>2094</v>
      </c>
      <c r="B739" s="16" t="s">
        <v>2095</v>
      </c>
      <c r="C739" s="16" t="s">
        <v>5</v>
      </c>
      <c r="D739" s="11" t="s">
        <v>2096</v>
      </c>
      <c r="E739" s="10">
        <v>37051</v>
      </c>
      <c r="F739" s="10">
        <v>1961</v>
      </c>
      <c r="G739" s="11" t="s">
        <v>47</v>
      </c>
      <c r="H739" s="12">
        <v>23648</v>
      </c>
      <c r="I739" s="12">
        <v>924</v>
      </c>
      <c r="J739" s="10" t="s">
        <v>30</v>
      </c>
      <c r="K739" s="21">
        <v>17.600000000000001</v>
      </c>
      <c r="L739" s="14">
        <v>16262.4</v>
      </c>
      <c r="M739" s="15">
        <v>0.15</v>
      </c>
      <c r="N739" s="14">
        <v>13823.04</v>
      </c>
      <c r="O739" s="15">
        <v>0.6838225</v>
      </c>
      <c r="P739" s="14">
        <v>4370.5342295999999</v>
      </c>
      <c r="Q739" s="15">
        <v>0.09</v>
      </c>
      <c r="R739" s="21">
        <v>52.555726666666665</v>
      </c>
      <c r="S739" s="13">
        <v>19952</v>
      </c>
      <c r="T739" s="14">
        <v>59856</v>
      </c>
      <c r="U739" s="14">
        <v>108417.49144</v>
      </c>
    </row>
    <row r="740" spans="1:21" ht="75" x14ac:dyDescent="0.25">
      <c r="A740" s="11" t="s">
        <v>2097</v>
      </c>
      <c r="B740" s="16" t="s">
        <v>2098</v>
      </c>
      <c r="C740" s="16" t="s">
        <v>669</v>
      </c>
      <c r="D740" s="11" t="s">
        <v>2099</v>
      </c>
      <c r="E740" s="10">
        <v>37180</v>
      </c>
      <c r="F740" s="10">
        <v>1967</v>
      </c>
      <c r="G740" s="11" t="s">
        <v>29</v>
      </c>
      <c r="H740" s="12">
        <v>16558</v>
      </c>
      <c r="I740" s="12">
        <v>5625</v>
      </c>
      <c r="J740" s="10" t="s">
        <v>30</v>
      </c>
      <c r="K740" s="21">
        <v>14.4</v>
      </c>
      <c r="L740" s="14">
        <v>81000</v>
      </c>
      <c r="M740" s="15">
        <v>0.1</v>
      </c>
      <c r="N740" s="14">
        <v>72900</v>
      </c>
      <c r="O740" s="15">
        <v>0.74906249999999996</v>
      </c>
      <c r="P740" s="14">
        <v>18293.34375</v>
      </c>
      <c r="Q740" s="15">
        <v>8.5000000000000006E-2</v>
      </c>
      <c r="R740" s="21">
        <v>38.260588235294115</v>
      </c>
      <c r="S740" s="13">
        <v>0</v>
      </c>
      <c r="T740" s="14">
        <v>0</v>
      </c>
      <c r="U740" s="14">
        <v>215215.8088235294</v>
      </c>
    </row>
    <row r="741" spans="1:21" x14ac:dyDescent="0.25">
      <c r="A741" s="11" t="s">
        <v>2100</v>
      </c>
      <c r="B741" s="16" t="s">
        <v>2100</v>
      </c>
      <c r="C741" s="16" t="s">
        <v>4</v>
      </c>
      <c r="D741" s="11" t="s">
        <v>1598</v>
      </c>
      <c r="E741" s="10">
        <v>37263</v>
      </c>
      <c r="F741" s="10">
        <v>1993</v>
      </c>
      <c r="G741" s="11" t="s">
        <v>94</v>
      </c>
      <c r="H741" s="12">
        <v>16711</v>
      </c>
      <c r="I741" s="12">
        <v>1012</v>
      </c>
      <c r="J741" s="10" t="s">
        <v>30</v>
      </c>
      <c r="K741" s="21">
        <v>16</v>
      </c>
      <c r="L741" s="14">
        <v>16192</v>
      </c>
      <c r="M741" s="15">
        <v>0.1</v>
      </c>
      <c r="N741" s="14">
        <v>14572.8</v>
      </c>
      <c r="O741" s="15">
        <v>0.540655</v>
      </c>
      <c r="P741" s="14">
        <v>6693.9428159999998</v>
      </c>
      <c r="Q741" s="15">
        <v>8.5000000000000006E-2</v>
      </c>
      <c r="R741" s="21">
        <v>77.818447058823523</v>
      </c>
      <c r="S741" s="13">
        <v>12663</v>
      </c>
      <c r="T741" s="14">
        <v>37989</v>
      </c>
      <c r="U741" s="14">
        <v>116741.2684235294</v>
      </c>
    </row>
    <row r="742" spans="1:21" x14ac:dyDescent="0.25">
      <c r="A742" s="11" t="s">
        <v>2101</v>
      </c>
      <c r="B742" s="16" t="s">
        <v>2101</v>
      </c>
      <c r="C742" s="16" t="s">
        <v>4</v>
      </c>
      <c r="D742" s="11" t="s">
        <v>2102</v>
      </c>
      <c r="E742" s="10">
        <v>37190</v>
      </c>
      <c r="F742" s="10">
        <v>1974</v>
      </c>
      <c r="G742" s="11" t="s">
        <v>32</v>
      </c>
      <c r="H742" s="12">
        <v>32021</v>
      </c>
      <c r="I742" s="12">
        <v>4962</v>
      </c>
      <c r="J742" s="10" t="s">
        <v>30</v>
      </c>
      <c r="K742" s="21">
        <v>17.82</v>
      </c>
      <c r="L742" s="14">
        <v>88422.84</v>
      </c>
      <c r="M742" s="15">
        <v>0.1</v>
      </c>
      <c r="N742" s="14">
        <v>79580.555999999997</v>
      </c>
      <c r="O742" s="15">
        <v>0.71525250000000007</v>
      </c>
      <c r="P742" s="14">
        <v>22660.364369609997</v>
      </c>
      <c r="Q742" s="15">
        <v>0.08</v>
      </c>
      <c r="R742" s="21">
        <v>57.084755062499994</v>
      </c>
      <c r="S742" s="13">
        <v>12173</v>
      </c>
      <c r="T742" s="14">
        <v>36519</v>
      </c>
      <c r="U742" s="14">
        <v>319773.55462012498</v>
      </c>
    </row>
    <row r="743" spans="1:21" ht="105" x14ac:dyDescent="0.25">
      <c r="A743" s="11" t="s">
        <v>2103</v>
      </c>
      <c r="B743" s="16" t="s">
        <v>2104</v>
      </c>
      <c r="C743" s="16" t="s">
        <v>2105</v>
      </c>
      <c r="D743" s="11" t="s">
        <v>2106</v>
      </c>
      <c r="E743" s="10">
        <v>37053</v>
      </c>
      <c r="F743" s="10">
        <v>2007</v>
      </c>
      <c r="G743" s="11" t="s">
        <v>29</v>
      </c>
      <c r="H743" s="12">
        <v>23236</v>
      </c>
      <c r="I743" s="12">
        <v>8715</v>
      </c>
      <c r="J743" s="10" t="s">
        <v>30</v>
      </c>
      <c r="K743" s="21">
        <v>14.4</v>
      </c>
      <c r="L743" s="14">
        <v>125496</v>
      </c>
      <c r="M743" s="15">
        <v>0.1</v>
      </c>
      <c r="N743" s="14">
        <v>112946.4</v>
      </c>
      <c r="O743" s="15">
        <v>0.72419500000000003</v>
      </c>
      <c r="P743" s="14">
        <v>31151.181852000009</v>
      </c>
      <c r="Q743" s="15">
        <v>8.5000000000000006E-2</v>
      </c>
      <c r="R743" s="21">
        <v>42.0521505882353</v>
      </c>
      <c r="S743" s="13">
        <v>0</v>
      </c>
      <c r="T743" s="14">
        <v>0</v>
      </c>
      <c r="U743" s="14">
        <v>366484.49237647065</v>
      </c>
    </row>
    <row r="744" spans="1:21" ht="75" x14ac:dyDescent="0.25">
      <c r="A744" s="11" t="s">
        <v>2107</v>
      </c>
      <c r="B744" s="16" t="s">
        <v>2108</v>
      </c>
      <c r="C744" s="16" t="s">
        <v>152</v>
      </c>
      <c r="D744" s="11" t="s">
        <v>2109</v>
      </c>
      <c r="E744" s="10">
        <v>37180</v>
      </c>
      <c r="F744" s="10">
        <v>1968</v>
      </c>
      <c r="G744" s="11" t="s">
        <v>31</v>
      </c>
      <c r="H744" s="12">
        <v>16666</v>
      </c>
      <c r="I744" s="12">
        <v>5337</v>
      </c>
      <c r="J744" s="10" t="s">
        <v>30</v>
      </c>
      <c r="K744" s="21">
        <v>16.2</v>
      </c>
      <c r="L744" s="14">
        <v>86459.4</v>
      </c>
      <c r="M744" s="15">
        <v>0.15</v>
      </c>
      <c r="N744" s="14">
        <v>73490.489999999991</v>
      </c>
      <c r="O744" s="15">
        <v>0.74906249999999996</v>
      </c>
      <c r="P744" s="14">
        <v>18441.519834375002</v>
      </c>
      <c r="Q744" s="15">
        <v>0.09</v>
      </c>
      <c r="R744" s="21">
        <v>38.393437500000005</v>
      </c>
      <c r="S744" s="13">
        <v>0</v>
      </c>
      <c r="T744" s="14">
        <v>0</v>
      </c>
      <c r="U744" s="14">
        <v>204905.77593750003</v>
      </c>
    </row>
    <row r="745" spans="1:21" ht="30" x14ac:dyDescent="0.25">
      <c r="A745" s="11" t="s">
        <v>2110</v>
      </c>
      <c r="B745" s="16" t="s">
        <v>2111</v>
      </c>
      <c r="C745" s="16" t="s">
        <v>63</v>
      </c>
      <c r="D745" s="11" t="s">
        <v>2112</v>
      </c>
      <c r="E745" s="10">
        <v>37031</v>
      </c>
      <c r="F745" s="10">
        <v>1968</v>
      </c>
      <c r="G745" s="11" t="s">
        <v>32</v>
      </c>
      <c r="H745" s="12">
        <v>12820</v>
      </c>
      <c r="I745" s="12">
        <v>1040</v>
      </c>
      <c r="J745" s="10" t="s">
        <v>30</v>
      </c>
      <c r="K745" s="21">
        <v>18</v>
      </c>
      <c r="L745" s="14">
        <v>18720</v>
      </c>
      <c r="M745" s="15">
        <v>0.1</v>
      </c>
      <c r="N745" s="14">
        <v>16848</v>
      </c>
      <c r="O745" s="15">
        <v>0.68760249999999989</v>
      </c>
      <c r="P745" s="14">
        <v>5263.2730800000027</v>
      </c>
      <c r="Q745" s="15">
        <v>0.08</v>
      </c>
      <c r="R745" s="21">
        <v>63.260493750000037</v>
      </c>
      <c r="S745" s="13">
        <v>8660</v>
      </c>
      <c r="T745" s="14">
        <v>25980</v>
      </c>
      <c r="U745" s="14">
        <v>91770.913500000039</v>
      </c>
    </row>
    <row r="746" spans="1:21" ht="90" x14ac:dyDescent="0.25">
      <c r="A746" s="11" t="s">
        <v>2113</v>
      </c>
      <c r="B746" s="16" t="s">
        <v>2114</v>
      </c>
      <c r="C746" s="16" t="s">
        <v>1858</v>
      </c>
      <c r="D746" s="11" t="s">
        <v>2115</v>
      </c>
      <c r="E746" s="10">
        <v>37035</v>
      </c>
      <c r="F746" s="10">
        <v>1965</v>
      </c>
      <c r="G746" s="11" t="s">
        <v>94</v>
      </c>
      <c r="H746" s="12">
        <v>24104</v>
      </c>
      <c r="I746" s="12">
        <v>3144</v>
      </c>
      <c r="J746" s="10" t="s">
        <v>30</v>
      </c>
      <c r="K746" s="21">
        <v>16</v>
      </c>
      <c r="L746" s="14">
        <v>50304</v>
      </c>
      <c r="M746" s="15">
        <v>0.1</v>
      </c>
      <c r="N746" s="14">
        <v>45273.599999999999</v>
      </c>
      <c r="O746" s="15">
        <v>0.68851249999999997</v>
      </c>
      <c r="P746" s="14">
        <v>14102.160480000002</v>
      </c>
      <c r="Q746" s="15">
        <v>8.5000000000000006E-2</v>
      </c>
      <c r="R746" s="21">
        <v>52.76964705882353</v>
      </c>
      <c r="S746" s="13">
        <v>11528</v>
      </c>
      <c r="T746" s="14">
        <v>34584</v>
      </c>
      <c r="U746" s="14">
        <v>200491.77035294121</v>
      </c>
    </row>
    <row r="747" spans="1:21" x14ac:dyDescent="0.25">
      <c r="A747" s="11" t="s">
        <v>2116</v>
      </c>
      <c r="B747" s="16" t="s">
        <v>2116</v>
      </c>
      <c r="C747" s="16" t="s">
        <v>4</v>
      </c>
      <c r="D747" s="11" t="s">
        <v>1323</v>
      </c>
      <c r="E747" s="10">
        <v>37190</v>
      </c>
      <c r="F747" s="10">
        <v>1995</v>
      </c>
      <c r="G747" s="11" t="s">
        <v>29</v>
      </c>
      <c r="H747" s="12">
        <v>490266</v>
      </c>
      <c r="I747" s="12">
        <v>119082</v>
      </c>
      <c r="J747" s="10" t="s">
        <v>30</v>
      </c>
      <c r="K747" s="21">
        <v>12.8</v>
      </c>
      <c r="L747" s="14">
        <v>1524249.6000000001</v>
      </c>
      <c r="M747" s="15">
        <v>0.1</v>
      </c>
      <c r="N747" s="14">
        <v>1371824.64</v>
      </c>
      <c r="O747" s="15">
        <v>0.71525250000000007</v>
      </c>
      <c r="P747" s="14">
        <v>390623.63667839998</v>
      </c>
      <c r="Q747" s="15">
        <v>8.5000000000000006E-2</v>
      </c>
      <c r="R747" s="21">
        <v>38.591661176470581</v>
      </c>
      <c r="S747" s="13">
        <v>13938</v>
      </c>
      <c r="T747" s="14">
        <v>97566</v>
      </c>
      <c r="U747" s="14">
        <v>4693138.1962164696</v>
      </c>
    </row>
    <row r="748" spans="1:21" ht="60" x14ac:dyDescent="0.25">
      <c r="A748" s="11" t="s">
        <v>2117</v>
      </c>
      <c r="B748" s="16" t="s">
        <v>2118</v>
      </c>
      <c r="C748" s="16" t="s">
        <v>159</v>
      </c>
      <c r="D748" s="11" t="s">
        <v>2119</v>
      </c>
      <c r="E748" s="10">
        <v>37173</v>
      </c>
      <c r="F748" s="10">
        <v>1972</v>
      </c>
      <c r="G748" s="11" t="s">
        <v>94</v>
      </c>
      <c r="H748" s="12">
        <v>10600</v>
      </c>
      <c r="I748" s="12">
        <v>2283</v>
      </c>
      <c r="J748" s="10" t="s">
        <v>30</v>
      </c>
      <c r="K748" s="21">
        <v>16</v>
      </c>
      <c r="L748" s="14">
        <v>36528</v>
      </c>
      <c r="M748" s="15">
        <v>0.1</v>
      </c>
      <c r="N748" s="14">
        <v>32875.199999999997</v>
      </c>
      <c r="O748" s="15">
        <v>0.6838225</v>
      </c>
      <c r="P748" s="14">
        <v>10394.398547999996</v>
      </c>
      <c r="Q748" s="15">
        <v>8.5000000000000006E-2</v>
      </c>
      <c r="R748" s="21">
        <v>53.564188235294104</v>
      </c>
      <c r="S748" s="13">
        <v>1468</v>
      </c>
      <c r="T748" s="14">
        <v>4404</v>
      </c>
      <c r="U748" s="14">
        <v>126691.04174117644</v>
      </c>
    </row>
    <row r="749" spans="1:21" x14ac:dyDescent="0.25">
      <c r="A749" s="11" t="s">
        <v>2120</v>
      </c>
      <c r="B749" s="16" t="s">
        <v>2120</v>
      </c>
      <c r="C749" s="16" t="s">
        <v>147</v>
      </c>
      <c r="D749" s="11" t="s">
        <v>2121</v>
      </c>
      <c r="E749" s="10">
        <v>37258</v>
      </c>
      <c r="F749" s="10">
        <v>1952</v>
      </c>
      <c r="G749" s="11" t="s">
        <v>94</v>
      </c>
      <c r="H749" s="12">
        <v>14090</v>
      </c>
      <c r="I749" s="12">
        <v>7670</v>
      </c>
      <c r="J749" s="10" t="s">
        <v>30</v>
      </c>
      <c r="K749" s="21">
        <v>14.4</v>
      </c>
      <c r="L749" s="14">
        <v>110448</v>
      </c>
      <c r="M749" s="15">
        <v>0.1</v>
      </c>
      <c r="N749" s="14">
        <v>99403.199999999997</v>
      </c>
      <c r="O749" s="15">
        <v>0.65785249999999995</v>
      </c>
      <c r="P749" s="14">
        <v>34010.556372000006</v>
      </c>
      <c r="Q749" s="15">
        <v>8.5000000000000006E-2</v>
      </c>
      <c r="R749" s="21">
        <v>52.167430588235305</v>
      </c>
      <c r="S749" s="13">
        <v>0</v>
      </c>
      <c r="T749" s="14">
        <v>0</v>
      </c>
      <c r="U749" s="14">
        <v>400124.19261176483</v>
      </c>
    </row>
    <row r="750" spans="1:21" ht="120" x14ac:dyDescent="0.25">
      <c r="A750" s="11" t="s">
        <v>2122</v>
      </c>
      <c r="B750" s="16" t="s">
        <v>2123</v>
      </c>
      <c r="C750" s="16" t="s">
        <v>2124</v>
      </c>
      <c r="D750" s="11" t="s">
        <v>2125</v>
      </c>
      <c r="E750" s="10">
        <v>37051</v>
      </c>
      <c r="F750" s="10">
        <v>1948</v>
      </c>
      <c r="G750" s="11" t="s">
        <v>94</v>
      </c>
      <c r="H750" s="12">
        <v>31500</v>
      </c>
      <c r="I750" s="12">
        <v>800</v>
      </c>
      <c r="J750" s="10" t="s">
        <v>30</v>
      </c>
      <c r="K750" s="21">
        <v>17.600000000000001</v>
      </c>
      <c r="L750" s="14">
        <v>14080.000000000002</v>
      </c>
      <c r="M750" s="15">
        <v>0.1</v>
      </c>
      <c r="N750" s="14">
        <v>12672.000000000002</v>
      </c>
      <c r="O750" s="15">
        <v>0.6838225</v>
      </c>
      <c r="P750" s="14">
        <v>4006.6012800000008</v>
      </c>
      <c r="Q750" s="15">
        <v>8.5000000000000006E-2</v>
      </c>
      <c r="R750" s="21">
        <v>58.920607058823535</v>
      </c>
      <c r="S750" s="13">
        <v>28300</v>
      </c>
      <c r="T750" s="14">
        <v>84900</v>
      </c>
      <c r="U750" s="14">
        <v>132036.48564705881</v>
      </c>
    </row>
    <row r="751" spans="1:21" x14ac:dyDescent="0.25">
      <c r="A751" s="11" t="s">
        <v>2126</v>
      </c>
      <c r="B751" s="16" t="s">
        <v>2126</v>
      </c>
      <c r="C751" s="16" t="s">
        <v>4</v>
      </c>
      <c r="D751" s="11" t="s">
        <v>2127</v>
      </c>
      <c r="E751" s="10">
        <v>37069</v>
      </c>
      <c r="F751" s="10">
        <v>1988</v>
      </c>
      <c r="G751" s="11" t="s">
        <v>32</v>
      </c>
      <c r="H751" s="12">
        <v>33075</v>
      </c>
      <c r="I751" s="12">
        <v>3496</v>
      </c>
      <c r="J751" s="10" t="s">
        <v>30</v>
      </c>
      <c r="K751" s="21">
        <v>18</v>
      </c>
      <c r="L751" s="14">
        <v>62928</v>
      </c>
      <c r="M751" s="15">
        <v>0.1</v>
      </c>
      <c r="N751" s="14">
        <v>56635.199999999997</v>
      </c>
      <c r="O751" s="15">
        <v>0.49154999999999999</v>
      </c>
      <c r="P751" s="14">
        <v>28796.167439999997</v>
      </c>
      <c r="Q751" s="15">
        <v>0.08</v>
      </c>
      <c r="R751" s="21">
        <v>102.96112499999998</v>
      </c>
      <c r="S751" s="13">
        <v>19091</v>
      </c>
      <c r="T751" s="14">
        <v>57273</v>
      </c>
      <c r="U751" s="14">
        <v>417225.09299999994</v>
      </c>
    </row>
    <row r="752" spans="1:21" x14ac:dyDescent="0.25">
      <c r="A752" s="11" t="s">
        <v>2128</v>
      </c>
      <c r="B752" s="16" t="s">
        <v>2128</v>
      </c>
      <c r="C752" s="16" t="s">
        <v>4</v>
      </c>
      <c r="D752" s="11" t="s">
        <v>2129</v>
      </c>
      <c r="E752" s="10">
        <v>37164</v>
      </c>
      <c r="F752" s="10">
        <v>1957</v>
      </c>
      <c r="G752" s="11" t="s">
        <v>94</v>
      </c>
      <c r="H752" s="12">
        <v>4110</v>
      </c>
      <c r="I752" s="12">
        <v>1799</v>
      </c>
      <c r="J752" s="10" t="s">
        <v>30</v>
      </c>
      <c r="K752" s="21">
        <v>16</v>
      </c>
      <c r="L752" s="14">
        <v>28784</v>
      </c>
      <c r="M752" s="15">
        <v>0.1</v>
      </c>
      <c r="N752" s="14">
        <v>25905.599999999999</v>
      </c>
      <c r="O752" s="15">
        <v>0.74906249999999996</v>
      </c>
      <c r="P752" s="14">
        <v>6500.6864999999998</v>
      </c>
      <c r="Q752" s="15">
        <v>8.5000000000000006E-2</v>
      </c>
      <c r="R752" s="21">
        <v>42.511764705882349</v>
      </c>
      <c r="S752" s="13">
        <v>0</v>
      </c>
      <c r="T752" s="14">
        <v>0</v>
      </c>
      <c r="U752" s="14">
        <v>76478.664705882329</v>
      </c>
    </row>
    <row r="753" spans="1:21" x14ac:dyDescent="0.25">
      <c r="A753" s="11" t="s">
        <v>2130</v>
      </c>
      <c r="B753" s="16" t="s">
        <v>2130</v>
      </c>
      <c r="C753" s="16" t="s">
        <v>4</v>
      </c>
      <c r="D753" s="11" t="s">
        <v>2131</v>
      </c>
      <c r="E753" s="10">
        <v>37059</v>
      </c>
      <c r="F753" s="10">
        <v>1982</v>
      </c>
      <c r="G753" s="11" t="s">
        <v>32</v>
      </c>
      <c r="H753" s="12">
        <v>18393</v>
      </c>
      <c r="I753" s="12">
        <v>1692</v>
      </c>
      <c r="J753" s="10" t="s">
        <v>30</v>
      </c>
      <c r="K753" s="21">
        <v>18</v>
      </c>
      <c r="L753" s="14">
        <v>30456</v>
      </c>
      <c r="M753" s="15">
        <v>0.1</v>
      </c>
      <c r="N753" s="14">
        <v>27410.400000000001</v>
      </c>
      <c r="O753" s="15">
        <v>0.5455025</v>
      </c>
      <c r="P753" s="14">
        <v>12457.958274000001</v>
      </c>
      <c r="Q753" s="15">
        <v>0.08</v>
      </c>
      <c r="R753" s="21">
        <v>92.035743750000023</v>
      </c>
      <c r="S753" s="13">
        <v>11625</v>
      </c>
      <c r="T753" s="14">
        <v>34875</v>
      </c>
      <c r="U753" s="14">
        <v>190599.47842500001</v>
      </c>
    </row>
    <row r="754" spans="1:21" x14ac:dyDescent="0.25">
      <c r="A754" s="11" t="s">
        <v>2132</v>
      </c>
      <c r="B754" s="16" t="s">
        <v>2132</v>
      </c>
      <c r="C754" s="16" t="s">
        <v>4</v>
      </c>
      <c r="D754" s="11" t="s">
        <v>2133</v>
      </c>
      <c r="E754" s="10">
        <v>37294</v>
      </c>
      <c r="F754" s="10">
        <v>1976</v>
      </c>
      <c r="G754" s="11" t="s">
        <v>146</v>
      </c>
      <c r="H754" s="12">
        <v>7500</v>
      </c>
      <c r="I754" s="12">
        <v>1144</v>
      </c>
      <c r="J754" s="10" t="s">
        <v>30</v>
      </c>
      <c r="K754" s="21">
        <v>16</v>
      </c>
      <c r="L754" s="14">
        <v>18304</v>
      </c>
      <c r="M754" s="15">
        <v>0.1</v>
      </c>
      <c r="N754" s="14">
        <v>16473.599999999999</v>
      </c>
      <c r="O754" s="15">
        <v>0.49154999999999999</v>
      </c>
      <c r="P754" s="14">
        <v>8376.0019199999988</v>
      </c>
      <c r="Q754" s="15">
        <v>8.5000000000000006E-2</v>
      </c>
      <c r="R754" s="21">
        <v>86.13741176470586</v>
      </c>
      <c r="S754" s="13">
        <v>2924</v>
      </c>
      <c r="T754" s="14">
        <v>11696</v>
      </c>
      <c r="U754" s="14">
        <v>110237.19905882352</v>
      </c>
    </row>
    <row r="755" spans="1:21" x14ac:dyDescent="0.25">
      <c r="A755" s="11" t="s">
        <v>2134</v>
      </c>
      <c r="B755" s="16" t="s">
        <v>2134</v>
      </c>
      <c r="C755" s="16" t="s">
        <v>4</v>
      </c>
      <c r="D755" s="11" t="s">
        <v>2135</v>
      </c>
      <c r="E755" s="10">
        <v>37029</v>
      </c>
      <c r="F755" s="10">
        <v>1926</v>
      </c>
      <c r="G755" s="11" t="s">
        <v>146</v>
      </c>
      <c r="H755" s="12">
        <v>7164</v>
      </c>
      <c r="I755" s="12">
        <v>1429</v>
      </c>
      <c r="J755" s="10" t="s">
        <v>30</v>
      </c>
      <c r="K755" s="21">
        <v>16</v>
      </c>
      <c r="L755" s="14">
        <v>22864</v>
      </c>
      <c r="M755" s="15">
        <v>0.1</v>
      </c>
      <c r="N755" s="14">
        <v>20577.599999999999</v>
      </c>
      <c r="O755" s="15">
        <v>0.65188500000000005</v>
      </c>
      <c r="P755" s="14">
        <v>7163.3712239999986</v>
      </c>
      <c r="Q755" s="15">
        <v>8.5000000000000006E-2</v>
      </c>
      <c r="R755" s="21">
        <v>58.974776470588225</v>
      </c>
      <c r="S755" s="13">
        <v>1448</v>
      </c>
      <c r="T755" s="14">
        <v>4344</v>
      </c>
      <c r="U755" s="14">
        <v>88618.955576470573</v>
      </c>
    </row>
    <row r="756" spans="1:21" x14ac:dyDescent="0.25">
      <c r="A756" s="11" t="s">
        <v>2136</v>
      </c>
      <c r="B756" s="16" t="s">
        <v>2136</v>
      </c>
      <c r="C756" s="16" t="s">
        <v>4</v>
      </c>
      <c r="D756" s="11" t="s">
        <v>2137</v>
      </c>
      <c r="E756" s="10">
        <v>37035</v>
      </c>
      <c r="F756" s="10">
        <v>1946</v>
      </c>
      <c r="G756" s="11" t="s">
        <v>35</v>
      </c>
      <c r="H756" s="12">
        <v>17850</v>
      </c>
      <c r="I756" s="12">
        <v>524</v>
      </c>
      <c r="J756" s="10" t="s">
        <v>34</v>
      </c>
      <c r="K756" s="21">
        <v>15.840000000000002</v>
      </c>
      <c r="L756" s="14">
        <v>8300.1600000000017</v>
      </c>
      <c r="M756" s="15">
        <v>0.15</v>
      </c>
      <c r="N756" s="14">
        <v>7055.1360000000013</v>
      </c>
      <c r="O756" s="15">
        <v>0.68851249999999997</v>
      </c>
      <c r="P756" s="14">
        <v>2197.5866748000008</v>
      </c>
      <c r="Q756" s="15">
        <v>0.105</v>
      </c>
      <c r="R756" s="21">
        <v>39.941597142857162</v>
      </c>
      <c r="S756" s="13">
        <v>15754</v>
      </c>
      <c r="T756" s="14">
        <v>66954.5</v>
      </c>
      <c r="U756" s="14">
        <v>87883.896902857159</v>
      </c>
    </row>
    <row r="757" spans="1:21" ht="45" x14ac:dyDescent="0.25">
      <c r="A757" s="11" t="s">
        <v>2138</v>
      </c>
      <c r="B757" s="16" t="s">
        <v>2139</v>
      </c>
      <c r="C757" s="16" t="s">
        <v>158</v>
      </c>
      <c r="D757" s="11" t="s">
        <v>2140</v>
      </c>
      <c r="E757" s="10">
        <v>37047</v>
      </c>
      <c r="F757" s="10">
        <v>2004</v>
      </c>
      <c r="G757" s="11" t="s">
        <v>29</v>
      </c>
      <c r="H757" s="12">
        <v>59983</v>
      </c>
      <c r="I757" s="12">
        <v>21126</v>
      </c>
      <c r="J757" s="10" t="s">
        <v>30</v>
      </c>
      <c r="K757" s="21">
        <v>12.8</v>
      </c>
      <c r="L757" s="14">
        <v>270412.79999999999</v>
      </c>
      <c r="M757" s="15">
        <v>0.1</v>
      </c>
      <c r="N757" s="14">
        <v>243371.51999999999</v>
      </c>
      <c r="O757" s="15">
        <v>0.65785249999999995</v>
      </c>
      <c r="P757" s="14">
        <v>83268.957139200007</v>
      </c>
      <c r="Q757" s="15">
        <v>8.5000000000000006E-2</v>
      </c>
      <c r="R757" s="21">
        <v>46.371049411764709</v>
      </c>
      <c r="S757" s="13">
        <v>0</v>
      </c>
      <c r="T757" s="14">
        <v>0</v>
      </c>
      <c r="U757" s="14">
        <v>979634.78987294133</v>
      </c>
    </row>
    <row r="758" spans="1:21" x14ac:dyDescent="0.25">
      <c r="A758" s="11" t="s">
        <v>2141</v>
      </c>
      <c r="B758" s="16" t="s">
        <v>2141</v>
      </c>
      <c r="C758" s="16" t="s">
        <v>4</v>
      </c>
      <c r="D758" s="11" t="s">
        <v>2142</v>
      </c>
      <c r="E758" s="10">
        <v>37301</v>
      </c>
      <c r="F758" s="10">
        <v>1986</v>
      </c>
      <c r="G758" s="11" t="s">
        <v>94</v>
      </c>
      <c r="H758" s="12">
        <v>25004</v>
      </c>
      <c r="I758" s="12">
        <v>4010</v>
      </c>
      <c r="J758" s="10" t="s">
        <v>30</v>
      </c>
      <c r="K758" s="21">
        <v>14.4</v>
      </c>
      <c r="L758" s="14">
        <v>57744</v>
      </c>
      <c r="M758" s="15">
        <v>0.1</v>
      </c>
      <c r="N758" s="14">
        <v>51969.599999999999</v>
      </c>
      <c r="O758" s="15">
        <v>0.71525250000000007</v>
      </c>
      <c r="P758" s="14">
        <v>14798.213675999999</v>
      </c>
      <c r="Q758" s="15">
        <v>8.5000000000000006E-2</v>
      </c>
      <c r="R758" s="21">
        <v>43.415618823529407</v>
      </c>
      <c r="S758" s="13">
        <v>8964</v>
      </c>
      <c r="T758" s="14">
        <v>26892</v>
      </c>
      <c r="U758" s="14">
        <v>200988.63148235291</v>
      </c>
    </row>
    <row r="759" spans="1:21" x14ac:dyDescent="0.25">
      <c r="A759" s="11" t="s">
        <v>2143</v>
      </c>
      <c r="B759" s="16" t="s">
        <v>2143</v>
      </c>
      <c r="C759" s="16" t="s">
        <v>4</v>
      </c>
      <c r="D759" s="11" t="s">
        <v>2144</v>
      </c>
      <c r="E759" s="10">
        <v>37046</v>
      </c>
      <c r="F759" s="10">
        <v>1958</v>
      </c>
      <c r="G759" s="11" t="s">
        <v>32</v>
      </c>
      <c r="H759" s="12">
        <v>3300</v>
      </c>
      <c r="I759" s="12">
        <v>2047</v>
      </c>
      <c r="J759" s="10" t="s">
        <v>30</v>
      </c>
      <c r="K759" s="21">
        <v>18</v>
      </c>
      <c r="L759" s="14">
        <v>36846</v>
      </c>
      <c r="M759" s="15">
        <v>0.1</v>
      </c>
      <c r="N759" s="14">
        <v>33161.4</v>
      </c>
      <c r="O759" s="15">
        <v>0.69350000000000001</v>
      </c>
      <c r="P759" s="14">
        <v>10163.969100000002</v>
      </c>
      <c r="Q759" s="15">
        <v>0.08</v>
      </c>
      <c r="R759" s="21">
        <v>62.066250000000011</v>
      </c>
      <c r="S759" s="13">
        <v>0</v>
      </c>
      <c r="T759" s="14">
        <v>0</v>
      </c>
      <c r="U759" s="14">
        <v>127049.61375000002</v>
      </c>
    </row>
    <row r="760" spans="1:21" x14ac:dyDescent="0.25">
      <c r="A760" s="11" t="s">
        <v>2145</v>
      </c>
      <c r="B760" s="16" t="s">
        <v>2145</v>
      </c>
      <c r="C760" s="16" t="s">
        <v>4</v>
      </c>
      <c r="D760" s="11" t="s">
        <v>2146</v>
      </c>
      <c r="E760" s="10">
        <v>37065</v>
      </c>
      <c r="F760" s="10">
        <v>1954</v>
      </c>
      <c r="G760" s="11" t="s">
        <v>94</v>
      </c>
      <c r="H760" s="12">
        <v>35419</v>
      </c>
      <c r="I760" s="12">
        <v>1600</v>
      </c>
      <c r="J760" s="10" t="s">
        <v>30</v>
      </c>
      <c r="K760" s="21">
        <v>16</v>
      </c>
      <c r="L760" s="14">
        <v>25600</v>
      </c>
      <c r="M760" s="15">
        <v>0.1</v>
      </c>
      <c r="N760" s="14">
        <v>23040</v>
      </c>
      <c r="O760" s="15">
        <v>0.69045500000000004</v>
      </c>
      <c r="P760" s="14">
        <v>7131.9167999999991</v>
      </c>
      <c r="Q760" s="15">
        <v>8.5000000000000006E-2</v>
      </c>
      <c r="R760" s="21">
        <v>52.440564705882345</v>
      </c>
      <c r="S760" s="13">
        <v>29019</v>
      </c>
      <c r="T760" s="14">
        <v>87057</v>
      </c>
      <c r="U760" s="14">
        <v>170961.90352941176</v>
      </c>
    </row>
    <row r="761" spans="1:21" ht="105" x14ac:dyDescent="0.25">
      <c r="A761" s="11" t="s">
        <v>2147</v>
      </c>
      <c r="B761" s="16" t="s">
        <v>2148</v>
      </c>
      <c r="C761" s="16" t="s">
        <v>161</v>
      </c>
      <c r="D761" s="11" t="s">
        <v>1811</v>
      </c>
      <c r="E761" s="10">
        <v>37050</v>
      </c>
      <c r="F761" s="10">
        <v>1981</v>
      </c>
      <c r="G761" s="11" t="s">
        <v>94</v>
      </c>
      <c r="H761" s="12">
        <v>23199</v>
      </c>
      <c r="I761" s="12">
        <v>12997</v>
      </c>
      <c r="J761" s="10" t="s">
        <v>30</v>
      </c>
      <c r="K761" s="21">
        <v>12.8</v>
      </c>
      <c r="L761" s="14">
        <v>166361.60000000001</v>
      </c>
      <c r="M761" s="15">
        <v>0.1</v>
      </c>
      <c r="N761" s="14">
        <v>149725.44</v>
      </c>
      <c r="O761" s="15">
        <v>0.72646999999999995</v>
      </c>
      <c r="P761" s="14">
        <v>40954.399603200014</v>
      </c>
      <c r="Q761" s="15">
        <v>8.5000000000000006E-2</v>
      </c>
      <c r="R761" s="21">
        <v>37.071360000000006</v>
      </c>
      <c r="S761" s="13">
        <v>0</v>
      </c>
      <c r="T761" s="14">
        <v>0</v>
      </c>
      <c r="U761" s="14">
        <v>481816.4659200001</v>
      </c>
    </row>
    <row r="762" spans="1:21" x14ac:dyDescent="0.25">
      <c r="A762" s="11" t="s">
        <v>2149</v>
      </c>
      <c r="B762" s="16" t="s">
        <v>2149</v>
      </c>
      <c r="C762" s="16" t="s">
        <v>4</v>
      </c>
      <c r="D762" s="11" t="s">
        <v>2150</v>
      </c>
      <c r="E762" s="10">
        <v>37207</v>
      </c>
      <c r="F762" s="10">
        <v>1929</v>
      </c>
      <c r="G762" s="11" t="s">
        <v>32</v>
      </c>
      <c r="H762" s="12">
        <v>3240</v>
      </c>
      <c r="I762" s="12">
        <v>396</v>
      </c>
      <c r="J762" s="10" t="s">
        <v>30</v>
      </c>
      <c r="K762" s="21">
        <v>21.6</v>
      </c>
      <c r="L762" s="14">
        <v>8553.5999999999985</v>
      </c>
      <c r="M762" s="15">
        <v>0.1</v>
      </c>
      <c r="N762" s="14">
        <v>7698.239999999998</v>
      </c>
      <c r="O762" s="15">
        <v>0.69045500000000004</v>
      </c>
      <c r="P762" s="14">
        <v>2382.9517007999993</v>
      </c>
      <c r="Q762" s="15">
        <v>0.08</v>
      </c>
      <c r="R762" s="21">
        <v>75.219434999999962</v>
      </c>
      <c r="S762" s="13">
        <v>1656</v>
      </c>
      <c r="T762" s="14">
        <v>4968</v>
      </c>
      <c r="U762" s="14">
        <v>34754.896259999994</v>
      </c>
    </row>
    <row r="763" spans="1:21" x14ac:dyDescent="0.25">
      <c r="A763" s="11" t="s">
        <v>2151</v>
      </c>
      <c r="B763" s="16" t="s">
        <v>2151</v>
      </c>
      <c r="C763" s="16" t="s">
        <v>4</v>
      </c>
      <c r="D763" s="11" t="s">
        <v>2152</v>
      </c>
      <c r="E763" s="10">
        <v>37067</v>
      </c>
      <c r="F763" s="10">
        <v>2021</v>
      </c>
      <c r="G763" s="11" t="s">
        <v>35</v>
      </c>
      <c r="H763" s="12">
        <v>120795</v>
      </c>
      <c r="I763" s="12">
        <v>901</v>
      </c>
      <c r="J763" s="10" t="s">
        <v>30</v>
      </c>
      <c r="K763" s="21">
        <v>19.8</v>
      </c>
      <c r="L763" s="14">
        <v>17839.8</v>
      </c>
      <c r="M763" s="15">
        <v>0.15</v>
      </c>
      <c r="N763" s="14">
        <v>15163.83</v>
      </c>
      <c r="O763" s="15">
        <v>0.5557399999999999</v>
      </c>
      <c r="P763" s="14">
        <v>6736.6831158000023</v>
      </c>
      <c r="Q763" s="15">
        <v>0.09</v>
      </c>
      <c r="R763" s="21">
        <v>83.076620000000034</v>
      </c>
      <c r="S763" s="13">
        <v>117191</v>
      </c>
      <c r="T763" s="14">
        <v>26953.93</v>
      </c>
      <c r="U763" s="14">
        <v>101805.96462000004</v>
      </c>
    </row>
    <row r="764" spans="1:21" x14ac:dyDescent="0.25">
      <c r="A764" s="11" t="s">
        <v>2153</v>
      </c>
      <c r="B764" s="16" t="s">
        <v>2153</v>
      </c>
      <c r="C764" s="16" t="s">
        <v>147</v>
      </c>
      <c r="D764" s="11" t="s">
        <v>2142</v>
      </c>
      <c r="E764" s="10">
        <v>37301</v>
      </c>
      <c r="F764" s="10">
        <v>1982</v>
      </c>
      <c r="G764" s="11" t="s">
        <v>94</v>
      </c>
      <c r="H764" s="12">
        <v>53623</v>
      </c>
      <c r="I764" s="12">
        <v>5887</v>
      </c>
      <c r="J764" s="10" t="s">
        <v>30</v>
      </c>
      <c r="K764" s="21">
        <v>14.4</v>
      </c>
      <c r="L764" s="14">
        <v>84772.800000000003</v>
      </c>
      <c r="M764" s="15">
        <v>0.1</v>
      </c>
      <c r="N764" s="14">
        <v>76295.520000000004</v>
      </c>
      <c r="O764" s="15">
        <v>0.71525250000000007</v>
      </c>
      <c r="P764" s="14">
        <v>21724.958581199993</v>
      </c>
      <c r="Q764" s="15">
        <v>8.5000000000000006E-2</v>
      </c>
      <c r="R764" s="21">
        <v>43.4156188235294</v>
      </c>
      <c r="S764" s="13">
        <v>30075</v>
      </c>
      <c r="T764" s="14">
        <v>90225</v>
      </c>
      <c r="U764" s="14">
        <v>345812.74801411759</v>
      </c>
    </row>
    <row r="765" spans="1:21" ht="30" x14ac:dyDescent="0.25">
      <c r="A765" s="11" t="s">
        <v>2154</v>
      </c>
      <c r="B765" s="16" t="s">
        <v>2155</v>
      </c>
      <c r="C765" s="16" t="s">
        <v>118</v>
      </c>
      <c r="D765" s="11" t="s">
        <v>2156</v>
      </c>
      <c r="E765" s="10">
        <v>37182</v>
      </c>
      <c r="F765" s="10">
        <v>2004</v>
      </c>
      <c r="G765" s="11" t="s">
        <v>94</v>
      </c>
      <c r="H765" s="12">
        <v>58536</v>
      </c>
      <c r="I765" s="12">
        <v>13127</v>
      </c>
      <c r="J765" s="10" t="s">
        <v>30</v>
      </c>
      <c r="K765" s="21">
        <v>14.080000000000002</v>
      </c>
      <c r="L765" s="14">
        <v>184828.16000000003</v>
      </c>
      <c r="M765" s="15">
        <v>0.1</v>
      </c>
      <c r="N765" s="14">
        <v>166345.34400000004</v>
      </c>
      <c r="O765" s="15">
        <v>0.74906249999999996</v>
      </c>
      <c r="P765" s="14">
        <v>41742.28476000001</v>
      </c>
      <c r="Q765" s="15">
        <v>8.5000000000000006E-2</v>
      </c>
      <c r="R765" s="21">
        <v>37.410352941176477</v>
      </c>
      <c r="S765" s="13">
        <v>6028</v>
      </c>
      <c r="T765" s="14">
        <v>18084</v>
      </c>
      <c r="U765" s="14">
        <v>509169.70305882359</v>
      </c>
    </row>
    <row r="766" spans="1:21" ht="60" x14ac:dyDescent="0.25">
      <c r="A766" s="11" t="s">
        <v>2157</v>
      </c>
      <c r="B766" s="16" t="s">
        <v>2158</v>
      </c>
      <c r="C766" s="16" t="s">
        <v>1194</v>
      </c>
      <c r="D766" s="11" t="s">
        <v>2159</v>
      </c>
      <c r="E766" s="10">
        <v>37035</v>
      </c>
      <c r="F766" s="10">
        <v>2008</v>
      </c>
      <c r="G766" s="11" t="s">
        <v>31</v>
      </c>
      <c r="H766" s="12">
        <v>56530</v>
      </c>
      <c r="I766" s="12">
        <v>13059</v>
      </c>
      <c r="J766" s="10" t="s">
        <v>30</v>
      </c>
      <c r="K766" s="21">
        <v>15.840000000000002</v>
      </c>
      <c r="L766" s="14">
        <v>206854.56000000003</v>
      </c>
      <c r="M766" s="15">
        <v>0.15</v>
      </c>
      <c r="N766" s="14">
        <v>175826.37600000002</v>
      </c>
      <c r="O766" s="15">
        <v>0.68851249999999997</v>
      </c>
      <c r="P766" s="14">
        <v>54767.718294300008</v>
      </c>
      <c r="Q766" s="15">
        <v>0.09</v>
      </c>
      <c r="R766" s="21">
        <v>46.598529999999997</v>
      </c>
      <c r="S766" s="13">
        <v>4294</v>
      </c>
      <c r="T766" s="14">
        <v>12882</v>
      </c>
      <c r="U766" s="14">
        <v>621412.20327000006</v>
      </c>
    </row>
    <row r="767" spans="1:21" ht="45" x14ac:dyDescent="0.25">
      <c r="A767" s="11" t="s">
        <v>2160</v>
      </c>
      <c r="B767" s="16" t="s">
        <v>2161</v>
      </c>
      <c r="C767" s="16" t="s">
        <v>117</v>
      </c>
      <c r="D767" s="11" t="s">
        <v>2162</v>
      </c>
      <c r="E767" s="10">
        <v>37029</v>
      </c>
      <c r="F767" s="10">
        <v>1967</v>
      </c>
      <c r="G767" s="11" t="s">
        <v>32</v>
      </c>
      <c r="H767" s="12">
        <v>15500</v>
      </c>
      <c r="I767" s="12">
        <v>1634</v>
      </c>
      <c r="J767" s="10" t="s">
        <v>30</v>
      </c>
      <c r="K767" s="21">
        <v>18</v>
      </c>
      <c r="L767" s="14">
        <v>29412</v>
      </c>
      <c r="M767" s="15">
        <v>0.1</v>
      </c>
      <c r="N767" s="14">
        <v>26470.799999999999</v>
      </c>
      <c r="O767" s="15">
        <v>0.65188500000000005</v>
      </c>
      <c r="P767" s="14">
        <v>9214.8825419999994</v>
      </c>
      <c r="Q767" s="15">
        <v>0.08</v>
      </c>
      <c r="R767" s="21">
        <v>70.493287499999994</v>
      </c>
      <c r="S767" s="13">
        <v>8964</v>
      </c>
      <c r="T767" s="14">
        <v>26892</v>
      </c>
      <c r="U767" s="14">
        <v>142078.03177499998</v>
      </c>
    </row>
    <row r="768" spans="1:21" x14ac:dyDescent="0.25">
      <c r="A768" s="11" t="s">
        <v>2163</v>
      </c>
      <c r="B768" s="16" t="s">
        <v>2163</v>
      </c>
      <c r="C768" s="16" t="s">
        <v>4</v>
      </c>
      <c r="D768" s="11" t="s">
        <v>2164</v>
      </c>
      <c r="E768" s="10">
        <v>37218</v>
      </c>
      <c r="F768" s="10">
        <v>1975</v>
      </c>
      <c r="G768" s="11" t="s">
        <v>94</v>
      </c>
      <c r="H768" s="12">
        <v>26829</v>
      </c>
      <c r="I768" s="12">
        <v>1107</v>
      </c>
      <c r="J768" s="10" t="s">
        <v>30</v>
      </c>
      <c r="K768" s="21">
        <v>16</v>
      </c>
      <c r="L768" s="14">
        <v>17712</v>
      </c>
      <c r="M768" s="15">
        <v>0.1</v>
      </c>
      <c r="N768" s="14">
        <v>15940.8</v>
      </c>
      <c r="O768" s="15">
        <v>0.68851249999999997</v>
      </c>
      <c r="P768" s="14">
        <v>4965.3599400000003</v>
      </c>
      <c r="Q768" s="15">
        <v>8.5000000000000006E-2</v>
      </c>
      <c r="R768" s="21">
        <v>52.76964705882353</v>
      </c>
      <c r="S768" s="13">
        <v>22401</v>
      </c>
      <c r="T768" s="14">
        <v>67203</v>
      </c>
      <c r="U768" s="14">
        <v>125618.99929411765</v>
      </c>
    </row>
    <row r="769" spans="1:21" ht="60" x14ac:dyDescent="0.25">
      <c r="A769" s="11" t="s">
        <v>2165</v>
      </c>
      <c r="B769" s="16" t="s">
        <v>2166</v>
      </c>
      <c r="C769" s="16" t="s">
        <v>627</v>
      </c>
      <c r="D769" s="11" t="s">
        <v>2167</v>
      </c>
      <c r="E769" s="10">
        <v>37255</v>
      </c>
      <c r="F769" s="10">
        <v>1964</v>
      </c>
      <c r="G769" s="11" t="s">
        <v>32</v>
      </c>
      <c r="H769" s="12">
        <v>12400</v>
      </c>
      <c r="I769" s="12">
        <v>1000</v>
      </c>
      <c r="J769" s="10" t="s">
        <v>30</v>
      </c>
      <c r="K769" s="21">
        <v>19.8</v>
      </c>
      <c r="L769" s="14">
        <v>19800</v>
      </c>
      <c r="M769" s="15">
        <v>0.1</v>
      </c>
      <c r="N769" s="14">
        <v>17820</v>
      </c>
      <c r="O769" s="15">
        <v>0.69350000000000001</v>
      </c>
      <c r="P769" s="14">
        <v>5461.83</v>
      </c>
      <c r="Q769" s="15">
        <v>0.08</v>
      </c>
      <c r="R769" s="21">
        <v>68.272874999999999</v>
      </c>
      <c r="S769" s="13">
        <v>8400</v>
      </c>
      <c r="T769" s="14">
        <v>25200</v>
      </c>
      <c r="U769" s="14">
        <v>93472.875</v>
      </c>
    </row>
    <row r="770" spans="1:21" ht="30" x14ac:dyDescent="0.25">
      <c r="A770" s="11" t="s">
        <v>2168</v>
      </c>
      <c r="B770" s="16" t="s">
        <v>2169</v>
      </c>
      <c r="C770" s="16" t="s">
        <v>118</v>
      </c>
      <c r="D770" s="11" t="s">
        <v>2170</v>
      </c>
      <c r="E770" s="10">
        <v>37026</v>
      </c>
      <c r="F770" s="10">
        <v>1998</v>
      </c>
      <c r="G770" s="11" t="s">
        <v>32</v>
      </c>
      <c r="H770" s="12">
        <v>7398</v>
      </c>
      <c r="I770" s="12">
        <v>1200</v>
      </c>
      <c r="J770" s="10" t="s">
        <v>30</v>
      </c>
      <c r="K770" s="21">
        <v>18</v>
      </c>
      <c r="L770" s="14">
        <v>21600</v>
      </c>
      <c r="M770" s="15">
        <v>0.1</v>
      </c>
      <c r="N770" s="14">
        <v>19440</v>
      </c>
      <c r="O770" s="15">
        <v>0.63454250000000001</v>
      </c>
      <c r="P770" s="14">
        <v>7104.4938000000002</v>
      </c>
      <c r="Q770" s="15">
        <v>0.08</v>
      </c>
      <c r="R770" s="21">
        <v>74.005143750000002</v>
      </c>
      <c r="S770" s="13">
        <v>2598</v>
      </c>
      <c r="T770" s="14">
        <v>7794</v>
      </c>
      <c r="U770" s="14">
        <v>96600.172500000001</v>
      </c>
    </row>
    <row r="771" spans="1:21" x14ac:dyDescent="0.25">
      <c r="A771" s="11" t="s">
        <v>2171</v>
      </c>
      <c r="B771" s="16" t="s">
        <v>2171</v>
      </c>
      <c r="C771" s="16" t="s">
        <v>4</v>
      </c>
      <c r="D771" s="11" t="s">
        <v>2172</v>
      </c>
      <c r="E771" s="10">
        <v>37275</v>
      </c>
      <c r="F771" s="10">
        <v>2016</v>
      </c>
      <c r="G771" s="11" t="s">
        <v>32</v>
      </c>
      <c r="H771" s="12">
        <v>55007</v>
      </c>
      <c r="I771" s="12">
        <v>3950</v>
      </c>
      <c r="J771" s="10" t="s">
        <v>30</v>
      </c>
      <c r="K771" s="21">
        <v>21.6</v>
      </c>
      <c r="L771" s="14">
        <v>85319.999999999985</v>
      </c>
      <c r="M771" s="15">
        <v>0.1</v>
      </c>
      <c r="N771" s="14">
        <v>76787.999999999985</v>
      </c>
      <c r="O771" s="15">
        <v>0.55878500000000009</v>
      </c>
      <c r="P771" s="14">
        <v>33880.017419999989</v>
      </c>
      <c r="Q771" s="15">
        <v>0.08</v>
      </c>
      <c r="R771" s="21">
        <v>107.21524499999995</v>
      </c>
      <c r="S771" s="13">
        <v>39207</v>
      </c>
      <c r="T771" s="14">
        <v>117621</v>
      </c>
      <c r="U771" s="14">
        <v>541121.21774999984</v>
      </c>
    </row>
    <row r="772" spans="1:21" x14ac:dyDescent="0.25">
      <c r="A772" s="11" t="s">
        <v>2173</v>
      </c>
      <c r="B772" s="16" t="s">
        <v>2173</v>
      </c>
      <c r="C772" s="16" t="s">
        <v>4</v>
      </c>
      <c r="D772" s="11" t="s">
        <v>2174</v>
      </c>
      <c r="E772" s="10">
        <v>37302</v>
      </c>
      <c r="F772" s="10">
        <v>1978</v>
      </c>
      <c r="G772" s="11" t="s">
        <v>94</v>
      </c>
      <c r="H772" s="12">
        <v>33200</v>
      </c>
      <c r="I772" s="12">
        <v>9128</v>
      </c>
      <c r="J772" s="10" t="s">
        <v>30</v>
      </c>
      <c r="K772" s="21">
        <v>14.4</v>
      </c>
      <c r="L772" s="14">
        <v>131443.20000000001</v>
      </c>
      <c r="M772" s="15">
        <v>0.1</v>
      </c>
      <c r="N772" s="14">
        <v>118298.88</v>
      </c>
      <c r="O772" s="15">
        <v>0.69913499999999995</v>
      </c>
      <c r="P772" s="14">
        <v>35591.992531200012</v>
      </c>
      <c r="Q772" s="15">
        <v>8.5000000000000006E-2</v>
      </c>
      <c r="R772" s="21">
        <v>45.87306352941178</v>
      </c>
      <c r="S772" s="13">
        <v>0</v>
      </c>
      <c r="T772" s="14">
        <v>0</v>
      </c>
      <c r="U772" s="14">
        <v>418729.32389647071</v>
      </c>
    </row>
    <row r="773" spans="1:21" ht="45" x14ac:dyDescent="0.25">
      <c r="A773" s="11" t="s">
        <v>2175</v>
      </c>
      <c r="B773" s="16" t="s">
        <v>2176</v>
      </c>
      <c r="C773" s="16" t="s">
        <v>117</v>
      </c>
      <c r="D773" s="11" t="s">
        <v>2177</v>
      </c>
      <c r="E773" s="10">
        <v>37207</v>
      </c>
      <c r="F773" s="10">
        <v>1957</v>
      </c>
      <c r="G773" s="11" t="s">
        <v>32</v>
      </c>
      <c r="H773" s="12">
        <v>9300</v>
      </c>
      <c r="I773" s="12">
        <v>540</v>
      </c>
      <c r="J773" s="10" t="s">
        <v>30</v>
      </c>
      <c r="K773" s="21">
        <v>19.8</v>
      </c>
      <c r="L773" s="14">
        <v>10692</v>
      </c>
      <c r="M773" s="15">
        <v>0.1</v>
      </c>
      <c r="N773" s="14">
        <v>9622.7999999999993</v>
      </c>
      <c r="O773" s="15">
        <v>0.69045500000000004</v>
      </c>
      <c r="P773" s="14">
        <v>2978.6896259999994</v>
      </c>
      <c r="Q773" s="15">
        <v>0.08</v>
      </c>
      <c r="R773" s="21">
        <v>68.951148749999973</v>
      </c>
      <c r="S773" s="13">
        <v>7140</v>
      </c>
      <c r="T773" s="14">
        <v>21420</v>
      </c>
      <c r="U773" s="14">
        <v>58653.620324999989</v>
      </c>
    </row>
    <row r="774" spans="1:21" ht="30" x14ac:dyDescent="0.25">
      <c r="A774" s="11" t="s">
        <v>2178</v>
      </c>
      <c r="B774" s="16" t="s">
        <v>2179</v>
      </c>
      <c r="C774" s="16" t="s">
        <v>63</v>
      </c>
      <c r="D774" s="11" t="s">
        <v>2180</v>
      </c>
      <c r="E774" s="10">
        <v>37176</v>
      </c>
      <c r="F774" s="10">
        <v>1966</v>
      </c>
      <c r="G774" s="11" t="s">
        <v>94</v>
      </c>
      <c r="H774" s="12">
        <v>6250</v>
      </c>
      <c r="I774" s="12">
        <v>2000</v>
      </c>
      <c r="J774" s="10" t="s">
        <v>30</v>
      </c>
      <c r="K774" s="21">
        <v>16</v>
      </c>
      <c r="L774" s="14">
        <v>32000</v>
      </c>
      <c r="M774" s="15">
        <v>0.1</v>
      </c>
      <c r="N774" s="14">
        <v>28800</v>
      </c>
      <c r="O774" s="15">
        <v>0.65188500000000005</v>
      </c>
      <c r="P774" s="14">
        <v>10025.712</v>
      </c>
      <c r="Q774" s="15">
        <v>8.5000000000000006E-2</v>
      </c>
      <c r="R774" s="21">
        <v>58.974776470588232</v>
      </c>
      <c r="S774" s="13">
        <v>0</v>
      </c>
      <c r="T774" s="14">
        <v>0</v>
      </c>
      <c r="U774" s="14">
        <v>117949.55294117646</v>
      </c>
    </row>
    <row r="775" spans="1:21" ht="150" x14ac:dyDescent="0.25">
      <c r="A775" s="11" t="s">
        <v>2181</v>
      </c>
      <c r="B775" s="16" t="s">
        <v>2182</v>
      </c>
      <c r="C775" s="16" t="s">
        <v>2183</v>
      </c>
      <c r="D775" s="11" t="s">
        <v>2184</v>
      </c>
      <c r="E775" s="10">
        <v>37029</v>
      </c>
      <c r="F775" s="10">
        <v>2015</v>
      </c>
      <c r="G775" s="11" t="s">
        <v>31</v>
      </c>
      <c r="H775" s="12">
        <v>32720</v>
      </c>
      <c r="I775" s="12">
        <v>7362</v>
      </c>
      <c r="J775" s="10" t="s">
        <v>30</v>
      </c>
      <c r="K775" s="21">
        <v>19.440000000000001</v>
      </c>
      <c r="L775" s="14">
        <v>143117.27999999997</v>
      </c>
      <c r="M775" s="15">
        <v>0.15</v>
      </c>
      <c r="N775" s="14">
        <v>121649.68799999998</v>
      </c>
      <c r="O775" s="15">
        <v>0.65188500000000005</v>
      </c>
      <c r="P775" s="14">
        <v>42348.081138119989</v>
      </c>
      <c r="Q775" s="15">
        <v>0.09</v>
      </c>
      <c r="R775" s="21">
        <v>63.913913999999991</v>
      </c>
      <c r="S775" s="13">
        <v>3272</v>
      </c>
      <c r="T775" s="14">
        <v>9816</v>
      </c>
      <c r="U775" s="14">
        <v>480350.23486799991</v>
      </c>
    </row>
    <row r="776" spans="1:21" ht="75" x14ac:dyDescent="0.25">
      <c r="A776" s="11" t="s">
        <v>2185</v>
      </c>
      <c r="B776" s="16" t="s">
        <v>2186</v>
      </c>
      <c r="C776" s="16" t="s">
        <v>151</v>
      </c>
      <c r="D776" s="11" t="s">
        <v>2187</v>
      </c>
      <c r="E776" s="10">
        <v>37165</v>
      </c>
      <c r="F776" s="10">
        <v>1998</v>
      </c>
      <c r="G776" s="11" t="s">
        <v>146</v>
      </c>
      <c r="H776" s="12">
        <v>16015</v>
      </c>
      <c r="I776" s="12">
        <v>4872</v>
      </c>
      <c r="J776" s="10" t="s">
        <v>34</v>
      </c>
      <c r="K776" s="21">
        <v>11.52</v>
      </c>
      <c r="L776" s="14">
        <v>56125.44000000001</v>
      </c>
      <c r="M776" s="15">
        <v>0.1</v>
      </c>
      <c r="N776" s="14">
        <v>50512.896000000008</v>
      </c>
      <c r="O776" s="15">
        <v>0.74906249999999996</v>
      </c>
      <c r="P776" s="14">
        <v>12675.579840000006</v>
      </c>
      <c r="Q776" s="15">
        <v>0.1</v>
      </c>
      <c r="R776" s="21">
        <v>26.017200000000013</v>
      </c>
      <c r="S776" s="13">
        <v>0</v>
      </c>
      <c r="T776" s="14">
        <v>0</v>
      </c>
      <c r="U776" s="14">
        <v>126755.79840000006</v>
      </c>
    </row>
    <row r="777" spans="1:21" x14ac:dyDescent="0.25">
      <c r="A777" s="11" t="s">
        <v>2188</v>
      </c>
      <c r="B777" s="16" t="s">
        <v>2188</v>
      </c>
      <c r="C777" s="16" t="s">
        <v>4</v>
      </c>
      <c r="D777" s="11" t="s">
        <v>2189</v>
      </c>
      <c r="E777" s="10">
        <v>37046</v>
      </c>
      <c r="F777" s="10">
        <v>1969</v>
      </c>
      <c r="G777" s="11" t="s">
        <v>94</v>
      </c>
      <c r="H777" s="12">
        <v>17704</v>
      </c>
      <c r="I777" s="12">
        <v>1943</v>
      </c>
      <c r="J777" s="10" t="s">
        <v>30</v>
      </c>
      <c r="K777" s="21">
        <v>16</v>
      </c>
      <c r="L777" s="14">
        <v>31088</v>
      </c>
      <c r="M777" s="15">
        <v>0.1</v>
      </c>
      <c r="N777" s="14">
        <v>27979.200000000001</v>
      </c>
      <c r="O777" s="15">
        <v>0.69350000000000001</v>
      </c>
      <c r="P777" s="14">
        <v>8575.6248000000014</v>
      </c>
      <c r="Q777" s="15">
        <v>8.5000000000000006E-2</v>
      </c>
      <c r="R777" s="21">
        <v>51.924705882352953</v>
      </c>
      <c r="S777" s="13">
        <v>9932</v>
      </c>
      <c r="T777" s="14">
        <v>29796</v>
      </c>
      <c r="U777" s="14">
        <v>130685.70352941178</v>
      </c>
    </row>
    <row r="778" spans="1:21" x14ac:dyDescent="0.25">
      <c r="A778" s="11" t="s">
        <v>2190</v>
      </c>
      <c r="B778" s="16" t="s">
        <v>2190</v>
      </c>
      <c r="C778" s="16" t="s">
        <v>4</v>
      </c>
      <c r="D778" s="11" t="s">
        <v>2191</v>
      </c>
      <c r="E778" s="10">
        <v>37035</v>
      </c>
      <c r="F778" s="10">
        <v>1959</v>
      </c>
      <c r="G778" s="11" t="s">
        <v>94</v>
      </c>
      <c r="H778" s="12">
        <v>5000</v>
      </c>
      <c r="I778" s="12">
        <v>823</v>
      </c>
      <c r="J778" s="10" t="s">
        <v>30</v>
      </c>
      <c r="K778" s="21">
        <v>17.600000000000001</v>
      </c>
      <c r="L778" s="14">
        <v>14484.8</v>
      </c>
      <c r="M778" s="15">
        <v>0.1</v>
      </c>
      <c r="N778" s="14">
        <v>13036.320000000002</v>
      </c>
      <c r="O778" s="15">
        <v>0.68851249999999997</v>
      </c>
      <c r="P778" s="14">
        <v>4060.6507260000017</v>
      </c>
      <c r="Q778" s="15">
        <v>8.5000000000000006E-2</v>
      </c>
      <c r="R778" s="21">
        <v>58.046611764705901</v>
      </c>
      <c r="S778" s="13">
        <v>1708</v>
      </c>
      <c r="T778" s="14">
        <v>5124</v>
      </c>
      <c r="U778" s="14">
        <v>52896.361482352957</v>
      </c>
    </row>
    <row r="779" spans="1:21" ht="30" x14ac:dyDescent="0.25">
      <c r="A779" s="11" t="s">
        <v>2192</v>
      </c>
      <c r="B779" s="16" t="s">
        <v>2193</v>
      </c>
      <c r="C779" s="16" t="s">
        <v>509</v>
      </c>
      <c r="D779" s="11" t="s">
        <v>2194</v>
      </c>
      <c r="E779" s="10">
        <v>37065</v>
      </c>
      <c r="F779" s="10">
        <v>1985</v>
      </c>
      <c r="G779" s="11" t="s">
        <v>94</v>
      </c>
      <c r="H779" s="12">
        <v>6745</v>
      </c>
      <c r="I779" s="12">
        <v>414</v>
      </c>
      <c r="J779" s="10" t="s">
        <v>30</v>
      </c>
      <c r="K779" s="21">
        <v>19.2</v>
      </c>
      <c r="L779" s="14">
        <v>7948.8</v>
      </c>
      <c r="M779" s="15">
        <v>0.1</v>
      </c>
      <c r="N779" s="14">
        <v>7153.9199999999992</v>
      </c>
      <c r="O779" s="15">
        <v>0.69045500000000004</v>
      </c>
      <c r="P779" s="14">
        <v>2214.4601663999993</v>
      </c>
      <c r="Q779" s="15">
        <v>8.5000000000000006E-2</v>
      </c>
      <c r="R779" s="21">
        <v>62.928677647058798</v>
      </c>
      <c r="S779" s="13">
        <v>5089</v>
      </c>
      <c r="T779" s="14">
        <v>0</v>
      </c>
      <c r="U779" s="14">
        <v>26052.472545882341</v>
      </c>
    </row>
    <row r="780" spans="1:21" ht="45" x14ac:dyDescent="0.25">
      <c r="A780" s="11" t="s">
        <v>2195</v>
      </c>
      <c r="B780" s="16" t="s">
        <v>2196</v>
      </c>
      <c r="C780" s="16" t="s">
        <v>158</v>
      </c>
      <c r="D780" s="11" t="s">
        <v>2197</v>
      </c>
      <c r="E780" s="10">
        <v>37059</v>
      </c>
      <c r="F780" s="10">
        <v>2006</v>
      </c>
      <c r="G780" s="11" t="s">
        <v>94</v>
      </c>
      <c r="H780" s="12">
        <v>63364</v>
      </c>
      <c r="I780" s="12">
        <v>14950</v>
      </c>
      <c r="J780" s="10" t="s">
        <v>30</v>
      </c>
      <c r="K780" s="21">
        <v>18.431999999999999</v>
      </c>
      <c r="L780" s="14">
        <v>275558.39999999997</v>
      </c>
      <c r="M780" s="15">
        <v>0.1</v>
      </c>
      <c r="N780" s="14">
        <v>248002.55999999997</v>
      </c>
      <c r="O780" s="15">
        <v>0.5455025</v>
      </c>
      <c r="P780" s="14">
        <v>112716.5435136</v>
      </c>
      <c r="Q780" s="15">
        <v>8.5000000000000006E-2</v>
      </c>
      <c r="R780" s="21">
        <v>88.700801505882339</v>
      </c>
      <c r="S780" s="13">
        <v>3564</v>
      </c>
      <c r="T780" s="14">
        <v>10692</v>
      </c>
      <c r="U780" s="14">
        <v>1336768.9825129409</v>
      </c>
    </row>
    <row r="781" spans="1:21" x14ac:dyDescent="0.25">
      <c r="A781" s="11" t="s">
        <v>2198</v>
      </c>
      <c r="B781" s="16" t="s">
        <v>2198</v>
      </c>
      <c r="C781" s="16" t="s">
        <v>4</v>
      </c>
      <c r="D781" s="11" t="s">
        <v>2199</v>
      </c>
      <c r="E781" s="10">
        <v>37222</v>
      </c>
      <c r="F781" s="10">
        <v>1964</v>
      </c>
      <c r="G781" s="11" t="s">
        <v>146</v>
      </c>
      <c r="H781" s="12">
        <v>13930</v>
      </c>
      <c r="I781" s="12">
        <v>4784</v>
      </c>
      <c r="J781" s="10" t="s">
        <v>30</v>
      </c>
      <c r="K781" s="21">
        <v>12.96</v>
      </c>
      <c r="L781" s="14">
        <v>62000.640000000007</v>
      </c>
      <c r="M781" s="15">
        <v>0.1</v>
      </c>
      <c r="N781" s="14">
        <v>55800.576000000008</v>
      </c>
      <c r="O781" s="15">
        <v>0.5455025</v>
      </c>
      <c r="P781" s="14">
        <v>25361.222290560003</v>
      </c>
      <c r="Q781" s="15">
        <v>8.5000000000000006E-2</v>
      </c>
      <c r="R781" s="21">
        <v>62.367751058823536</v>
      </c>
      <c r="S781" s="13">
        <v>0</v>
      </c>
      <c r="T781" s="14">
        <v>0</v>
      </c>
      <c r="U781" s="14">
        <v>298367.32106541179</v>
      </c>
    </row>
    <row r="782" spans="1:21" x14ac:dyDescent="0.25">
      <c r="A782" s="11" t="s">
        <v>2200</v>
      </c>
      <c r="B782" s="16" t="s">
        <v>2200</v>
      </c>
      <c r="C782" s="16" t="s">
        <v>4</v>
      </c>
      <c r="D782" s="11" t="s">
        <v>2201</v>
      </c>
      <c r="E782" s="10">
        <v>37262</v>
      </c>
      <c r="F782" s="10">
        <v>1917</v>
      </c>
      <c r="G782" s="11" t="s">
        <v>146</v>
      </c>
      <c r="H782" s="12">
        <v>15904</v>
      </c>
      <c r="I782" s="12">
        <v>3855</v>
      </c>
      <c r="J782" s="10" t="s">
        <v>30</v>
      </c>
      <c r="K782" s="21">
        <v>14.4</v>
      </c>
      <c r="L782" s="14">
        <v>55512</v>
      </c>
      <c r="M782" s="15">
        <v>0.1</v>
      </c>
      <c r="N782" s="14">
        <v>49960.800000000003</v>
      </c>
      <c r="O782" s="15">
        <v>0.56842749999999986</v>
      </c>
      <c r="P782" s="14">
        <v>21561.707358000007</v>
      </c>
      <c r="Q782" s="15">
        <v>8.5000000000000006E-2</v>
      </c>
      <c r="R782" s="21">
        <v>65.802112941176489</v>
      </c>
      <c r="S782" s="13">
        <v>484</v>
      </c>
      <c r="T782" s="14">
        <v>0</v>
      </c>
      <c r="U782" s="14">
        <v>253667.14538823537</v>
      </c>
    </row>
    <row r="783" spans="1:21" ht="60" x14ac:dyDescent="0.25">
      <c r="A783" s="11" t="s">
        <v>2202</v>
      </c>
      <c r="B783" s="16" t="s">
        <v>2203</v>
      </c>
      <c r="C783" s="16" t="s">
        <v>162</v>
      </c>
      <c r="D783" s="11" t="s">
        <v>2204</v>
      </c>
      <c r="E783" s="10">
        <v>37047</v>
      </c>
      <c r="F783" s="10">
        <v>1959</v>
      </c>
      <c r="G783" s="11" t="s">
        <v>146</v>
      </c>
      <c r="H783" s="12">
        <v>12500</v>
      </c>
      <c r="I783" s="12">
        <v>6300</v>
      </c>
      <c r="J783" s="10" t="s">
        <v>30</v>
      </c>
      <c r="K783" s="21">
        <v>12.96</v>
      </c>
      <c r="L783" s="14">
        <v>81648</v>
      </c>
      <c r="M783" s="15">
        <v>0.1</v>
      </c>
      <c r="N783" s="14">
        <v>73483.199999999997</v>
      </c>
      <c r="O783" s="15">
        <v>0.65785249999999995</v>
      </c>
      <c r="P783" s="14">
        <v>25142.093172000001</v>
      </c>
      <c r="Q783" s="15">
        <v>8.5000000000000006E-2</v>
      </c>
      <c r="R783" s="21">
        <v>46.950687529411766</v>
      </c>
      <c r="S783" s="13">
        <v>0</v>
      </c>
      <c r="T783" s="14">
        <v>0</v>
      </c>
      <c r="U783" s="14">
        <v>295789.33143529412</v>
      </c>
    </row>
    <row r="784" spans="1:21" ht="60" x14ac:dyDescent="0.25">
      <c r="A784" s="11" t="s">
        <v>2205</v>
      </c>
      <c r="B784" s="16" t="s">
        <v>2206</v>
      </c>
      <c r="C784" s="16" t="s">
        <v>121</v>
      </c>
      <c r="D784" s="11" t="s">
        <v>2207</v>
      </c>
      <c r="E784" s="10">
        <v>37067</v>
      </c>
      <c r="F784" s="10">
        <v>1965</v>
      </c>
      <c r="G784" s="11" t="s">
        <v>146</v>
      </c>
      <c r="H784" s="12">
        <v>38600</v>
      </c>
      <c r="I784" s="12">
        <v>11947</v>
      </c>
      <c r="J784" s="10" t="s">
        <v>30</v>
      </c>
      <c r="K784" s="21">
        <v>11.52</v>
      </c>
      <c r="L784" s="14">
        <v>137629.44</v>
      </c>
      <c r="M784" s="15">
        <v>0.1</v>
      </c>
      <c r="N784" s="14">
        <v>123866.496</v>
      </c>
      <c r="O784" s="15">
        <v>0.5557399999999999</v>
      </c>
      <c r="P784" s="14">
        <v>55028.929512960007</v>
      </c>
      <c r="Q784" s="15">
        <v>8.5000000000000006E-2</v>
      </c>
      <c r="R784" s="21">
        <v>54.189266823529415</v>
      </c>
      <c r="S784" s="13">
        <v>0</v>
      </c>
      <c r="T784" s="14">
        <v>0</v>
      </c>
      <c r="U784" s="14">
        <v>647399.17074070591</v>
      </c>
    </row>
    <row r="785" spans="1:21" ht="135" x14ac:dyDescent="0.25">
      <c r="A785" s="11" t="s">
        <v>2208</v>
      </c>
      <c r="B785" s="16" t="s">
        <v>2209</v>
      </c>
      <c r="C785" s="16" t="s">
        <v>2210</v>
      </c>
      <c r="D785" s="11" t="s">
        <v>2211</v>
      </c>
      <c r="E785" s="10">
        <v>37262</v>
      </c>
      <c r="F785" s="10">
        <v>2022</v>
      </c>
      <c r="G785" s="11" t="s">
        <v>33</v>
      </c>
      <c r="H785" s="12">
        <v>31311</v>
      </c>
      <c r="I785" s="12">
        <v>2177</v>
      </c>
      <c r="J785" s="10" t="s">
        <v>30</v>
      </c>
      <c r="K785" s="21">
        <v>23</v>
      </c>
      <c r="L785" s="14">
        <v>50071</v>
      </c>
      <c r="M785" s="15">
        <v>0.05</v>
      </c>
      <c r="N785" s="14">
        <v>47567.45</v>
      </c>
      <c r="O785" s="15">
        <v>0.51842749999999993</v>
      </c>
      <c r="P785" s="14">
        <v>22907.175815125003</v>
      </c>
      <c r="Q785" s="15">
        <v>6.25E-2</v>
      </c>
      <c r="R785" s="21">
        <v>168.35774600000002</v>
      </c>
      <c r="S785" s="13">
        <v>22603</v>
      </c>
      <c r="T785" s="14">
        <v>158221</v>
      </c>
      <c r="U785" s="14">
        <v>524735.81304200005</v>
      </c>
    </row>
    <row r="786" spans="1:21" x14ac:dyDescent="0.25">
      <c r="A786" s="11" t="s">
        <v>2212</v>
      </c>
      <c r="B786" s="16" t="s">
        <v>2212</v>
      </c>
      <c r="C786" s="16" t="s">
        <v>4</v>
      </c>
      <c r="D786" s="11" t="s">
        <v>2213</v>
      </c>
      <c r="E786" s="10">
        <v>37288</v>
      </c>
      <c r="F786" s="10">
        <v>1983</v>
      </c>
      <c r="G786" s="11" t="s">
        <v>94</v>
      </c>
      <c r="H786" s="12">
        <v>15154</v>
      </c>
      <c r="I786" s="12">
        <v>5000</v>
      </c>
      <c r="J786" s="10" t="s">
        <v>30</v>
      </c>
      <c r="K786" s="21">
        <v>14.4</v>
      </c>
      <c r="L786" s="14">
        <v>72000</v>
      </c>
      <c r="M786" s="15">
        <v>0.1</v>
      </c>
      <c r="N786" s="14">
        <v>64800</v>
      </c>
      <c r="O786" s="15">
        <v>0.56842749999999986</v>
      </c>
      <c r="P786" s="14">
        <v>27965.898000000008</v>
      </c>
      <c r="Q786" s="15">
        <v>8.5000000000000006E-2</v>
      </c>
      <c r="R786" s="21">
        <v>65.802112941176489</v>
      </c>
      <c r="S786" s="13">
        <v>0</v>
      </c>
      <c r="T786" s="14">
        <v>0</v>
      </c>
      <c r="U786" s="14">
        <v>329010.56470588245</v>
      </c>
    </row>
    <row r="787" spans="1:21" x14ac:dyDescent="0.25">
      <c r="A787" s="11" t="s">
        <v>2214</v>
      </c>
      <c r="B787" s="16" t="s">
        <v>2214</v>
      </c>
      <c r="C787" s="16" t="s">
        <v>4</v>
      </c>
      <c r="E787" s="10">
        <v>37118</v>
      </c>
      <c r="F787" s="10">
        <v>1990</v>
      </c>
      <c r="G787" s="11" t="s">
        <v>94</v>
      </c>
      <c r="H787" s="12">
        <v>36608</v>
      </c>
      <c r="I787" s="12">
        <v>11969</v>
      </c>
      <c r="J787" s="10" t="s">
        <v>30</v>
      </c>
      <c r="K787" s="21">
        <v>12.8</v>
      </c>
      <c r="L787" s="14">
        <v>153203.20000000001</v>
      </c>
      <c r="M787" s="15">
        <v>0.1</v>
      </c>
      <c r="N787" s="14">
        <v>137882.88</v>
      </c>
      <c r="O787" s="15">
        <v>0.49154999999999999</v>
      </c>
      <c r="P787" s="14">
        <v>70106.550336</v>
      </c>
      <c r="Q787" s="15">
        <v>8.5000000000000006E-2</v>
      </c>
      <c r="R787" s="21">
        <v>68.909929411764708</v>
      </c>
      <c r="S787" s="13">
        <v>0</v>
      </c>
      <c r="T787" s="14">
        <v>0</v>
      </c>
      <c r="U787" s="14">
        <v>824782.94512941188</v>
      </c>
    </row>
    <row r="788" spans="1:21" x14ac:dyDescent="0.25">
      <c r="A788" s="11" t="s">
        <v>2215</v>
      </c>
      <c r="B788" s="16" t="s">
        <v>2215</v>
      </c>
      <c r="C788" s="16" t="s">
        <v>4</v>
      </c>
      <c r="D788" s="11" t="s">
        <v>2216</v>
      </c>
      <c r="E788" s="10">
        <v>37128</v>
      </c>
      <c r="F788" s="10">
        <v>1952</v>
      </c>
      <c r="G788" s="11" t="s">
        <v>94</v>
      </c>
      <c r="H788" s="12">
        <v>6563</v>
      </c>
      <c r="I788" s="12">
        <v>627</v>
      </c>
      <c r="J788" s="10" t="s">
        <v>30</v>
      </c>
      <c r="K788" s="21">
        <v>17.600000000000001</v>
      </c>
      <c r="L788" s="14">
        <v>11035.2</v>
      </c>
      <c r="M788" s="15">
        <v>0.1</v>
      </c>
      <c r="N788" s="14">
        <v>9931.68</v>
      </c>
      <c r="O788" s="15">
        <v>0.56842749999999986</v>
      </c>
      <c r="P788" s="14">
        <v>4286.2399668000016</v>
      </c>
      <c r="Q788" s="15">
        <v>8.5000000000000006E-2</v>
      </c>
      <c r="R788" s="21">
        <v>80.42480470588238</v>
      </c>
      <c r="S788" s="13">
        <v>4055</v>
      </c>
      <c r="T788" s="14">
        <v>12165</v>
      </c>
      <c r="U788" s="14">
        <v>62591.35255058825</v>
      </c>
    </row>
    <row r="789" spans="1:21" x14ac:dyDescent="0.25">
      <c r="A789" s="11" t="s">
        <v>2217</v>
      </c>
      <c r="B789" s="16" t="s">
        <v>2217</v>
      </c>
      <c r="C789" s="16" t="s">
        <v>4</v>
      </c>
      <c r="D789" s="11" t="s">
        <v>2218</v>
      </c>
      <c r="E789" s="10">
        <v>37274</v>
      </c>
      <c r="F789" s="10">
        <v>1990</v>
      </c>
      <c r="G789" s="11" t="s">
        <v>35</v>
      </c>
      <c r="H789" s="12">
        <v>45000</v>
      </c>
      <c r="I789" s="12">
        <v>11571</v>
      </c>
      <c r="J789" s="10" t="s">
        <v>30</v>
      </c>
      <c r="K789" s="21">
        <v>14.4</v>
      </c>
      <c r="L789" s="14">
        <v>166622.39999999999</v>
      </c>
      <c r="M789" s="15">
        <v>0.15</v>
      </c>
      <c r="N789" s="14">
        <v>141629.04</v>
      </c>
      <c r="O789" s="15">
        <v>0.49154999999999999</v>
      </c>
      <c r="P789" s="14">
        <v>72011.285388000004</v>
      </c>
      <c r="Q789" s="15">
        <v>0.09</v>
      </c>
      <c r="R789" s="21">
        <v>69.149200000000008</v>
      </c>
      <c r="S789" s="13">
        <v>0</v>
      </c>
      <c r="T789" s="14">
        <v>0</v>
      </c>
      <c r="U789" s="14">
        <v>800125.39320000005</v>
      </c>
    </row>
    <row r="790" spans="1:21" x14ac:dyDescent="0.25">
      <c r="A790" s="11" t="s">
        <v>2219</v>
      </c>
      <c r="B790" s="16" t="s">
        <v>2219</v>
      </c>
      <c r="C790" s="16" t="s">
        <v>4</v>
      </c>
      <c r="E790" s="10">
        <v>37050</v>
      </c>
      <c r="F790" s="10">
        <v>1959</v>
      </c>
      <c r="G790" s="11" t="s">
        <v>94</v>
      </c>
      <c r="H790" s="12">
        <v>15935</v>
      </c>
      <c r="I790" s="12">
        <v>427</v>
      </c>
      <c r="J790" s="10" t="s">
        <v>30</v>
      </c>
      <c r="K790" s="21">
        <v>19.2</v>
      </c>
      <c r="L790" s="14">
        <v>8198.4</v>
      </c>
      <c r="M790" s="15">
        <v>0.1</v>
      </c>
      <c r="N790" s="14">
        <v>7378.56</v>
      </c>
      <c r="O790" s="15">
        <v>0.72646999999999995</v>
      </c>
      <c r="P790" s="14">
        <v>2018.2575168000003</v>
      </c>
      <c r="Q790" s="15">
        <v>8.5000000000000006E-2</v>
      </c>
      <c r="R790" s="21">
        <v>55.607040000000005</v>
      </c>
      <c r="S790" s="13">
        <v>14227</v>
      </c>
      <c r="T790" s="14">
        <v>42681</v>
      </c>
      <c r="U790" s="14">
        <v>66425.206080000004</v>
      </c>
    </row>
    <row r="791" spans="1:21" ht="60" x14ac:dyDescent="0.25">
      <c r="A791" s="11" t="s">
        <v>2220</v>
      </c>
      <c r="B791" s="16" t="s">
        <v>2221</v>
      </c>
      <c r="C791" s="16" t="s">
        <v>162</v>
      </c>
      <c r="E791" s="10">
        <v>37047</v>
      </c>
      <c r="F791" s="10">
        <v>1959</v>
      </c>
      <c r="G791" s="11" t="s">
        <v>94</v>
      </c>
      <c r="H791" s="12">
        <v>13305</v>
      </c>
      <c r="I791" s="12">
        <v>3938</v>
      </c>
      <c r="J791" s="10" t="s">
        <v>30</v>
      </c>
      <c r="K791" s="21">
        <v>16</v>
      </c>
      <c r="L791" s="14">
        <v>63008</v>
      </c>
      <c r="M791" s="15">
        <v>0.1</v>
      </c>
      <c r="N791" s="14">
        <v>56707.199999999997</v>
      </c>
      <c r="O791" s="15">
        <v>0.65785249999999995</v>
      </c>
      <c r="P791" s="14">
        <v>19402.226712000003</v>
      </c>
      <c r="Q791" s="15">
        <v>8.5000000000000006E-2</v>
      </c>
      <c r="R791" s="21">
        <v>57.963811764705888</v>
      </c>
      <c r="S791" s="13">
        <v>0</v>
      </c>
      <c r="T791" s="14">
        <v>0</v>
      </c>
      <c r="U791" s="14">
        <v>228261.49072941177</v>
      </c>
    </row>
    <row r="792" spans="1:21" ht="30" x14ac:dyDescent="0.25">
      <c r="A792" s="11" t="s">
        <v>2222</v>
      </c>
      <c r="B792" s="16" t="s">
        <v>2223</v>
      </c>
      <c r="C792" s="16" t="s">
        <v>5</v>
      </c>
      <c r="E792" s="10">
        <v>37034</v>
      </c>
      <c r="F792" s="10">
        <v>1955</v>
      </c>
      <c r="G792" s="11" t="s">
        <v>94</v>
      </c>
      <c r="H792" s="12">
        <v>6000</v>
      </c>
      <c r="I792" s="12">
        <v>1336</v>
      </c>
      <c r="J792" s="10" t="s">
        <v>30</v>
      </c>
      <c r="K792" s="21">
        <v>16</v>
      </c>
      <c r="L792" s="14">
        <v>21376</v>
      </c>
      <c r="M792" s="15">
        <v>0.1</v>
      </c>
      <c r="N792" s="14">
        <v>19238.400000000001</v>
      </c>
      <c r="O792" s="15">
        <v>0.60139750000000003</v>
      </c>
      <c r="P792" s="14">
        <v>7668.4743360000002</v>
      </c>
      <c r="Q792" s="15">
        <v>8.5000000000000006E-2</v>
      </c>
      <c r="R792" s="21">
        <v>67.527952941176466</v>
      </c>
      <c r="S792" s="13">
        <v>656</v>
      </c>
      <c r="T792" s="14">
        <v>1968</v>
      </c>
      <c r="U792" s="14">
        <v>92185.345129411755</v>
      </c>
    </row>
    <row r="793" spans="1:21" ht="60" x14ac:dyDescent="0.25">
      <c r="A793" s="11" t="s">
        <v>2224</v>
      </c>
      <c r="B793" s="16" t="s">
        <v>2225</v>
      </c>
      <c r="C793" s="16" t="s">
        <v>680</v>
      </c>
      <c r="D793" s="11" t="s">
        <v>2226</v>
      </c>
      <c r="E793" s="10">
        <v>37187</v>
      </c>
      <c r="F793" s="10">
        <v>1946</v>
      </c>
      <c r="G793" s="11" t="s">
        <v>94</v>
      </c>
      <c r="H793" s="12">
        <v>19248</v>
      </c>
      <c r="I793" s="12">
        <v>3973</v>
      </c>
      <c r="J793" s="10" t="s">
        <v>30</v>
      </c>
      <c r="K793" s="21">
        <v>16</v>
      </c>
      <c r="L793" s="14">
        <v>63568</v>
      </c>
      <c r="M793" s="15">
        <v>0.1</v>
      </c>
      <c r="N793" s="14">
        <v>57211.199999999997</v>
      </c>
      <c r="O793" s="15">
        <v>0.53013749999999993</v>
      </c>
      <c r="P793" s="14">
        <v>26881.397460000004</v>
      </c>
      <c r="Q793" s="15">
        <v>8.5000000000000006E-2</v>
      </c>
      <c r="R793" s="21">
        <v>79.600235294117653</v>
      </c>
      <c r="S793" s="13">
        <v>3356</v>
      </c>
      <c r="T793" s="14">
        <v>10068</v>
      </c>
      <c r="U793" s="14">
        <v>326319.73482352943</v>
      </c>
    </row>
    <row r="794" spans="1:21" x14ac:dyDescent="0.25">
      <c r="A794" s="11" t="s">
        <v>2227</v>
      </c>
      <c r="B794" s="16" t="s">
        <v>2227</v>
      </c>
      <c r="C794" s="16" t="s">
        <v>10</v>
      </c>
      <c r="D794" s="11" t="s">
        <v>2228</v>
      </c>
      <c r="E794" s="10">
        <v>37227</v>
      </c>
      <c r="F794" s="10">
        <v>1947</v>
      </c>
      <c r="G794" s="11" t="s">
        <v>146</v>
      </c>
      <c r="H794" s="12">
        <v>5175</v>
      </c>
      <c r="I794" s="12">
        <v>826</v>
      </c>
      <c r="J794" s="10" t="s">
        <v>30</v>
      </c>
      <c r="K794" s="21">
        <v>15.840000000000002</v>
      </c>
      <c r="L794" s="14">
        <v>13083.840000000002</v>
      </c>
      <c r="M794" s="15">
        <v>0.1</v>
      </c>
      <c r="N794" s="14">
        <v>11775.456000000002</v>
      </c>
      <c r="O794" s="15">
        <v>0.72646999999999995</v>
      </c>
      <c r="P794" s="14">
        <v>3220.9404796800009</v>
      </c>
      <c r="Q794" s="15">
        <v>8.5000000000000006E-2</v>
      </c>
      <c r="R794" s="21">
        <v>45.875808000000013</v>
      </c>
      <c r="S794" s="13">
        <v>1871</v>
      </c>
      <c r="T794" s="14">
        <v>5613</v>
      </c>
      <c r="U794" s="14">
        <v>43506.417408000008</v>
      </c>
    </row>
    <row r="795" spans="1:21" x14ac:dyDescent="0.25">
      <c r="A795" s="11" t="s">
        <v>2229</v>
      </c>
      <c r="B795" s="16" t="s">
        <v>2229</v>
      </c>
      <c r="C795" s="16" t="s">
        <v>4</v>
      </c>
      <c r="D795" s="11" t="s">
        <v>2230</v>
      </c>
      <c r="E795" s="10">
        <v>37164</v>
      </c>
      <c r="F795" s="10">
        <v>1970</v>
      </c>
      <c r="G795" s="11" t="s">
        <v>146</v>
      </c>
      <c r="H795" s="12">
        <v>18620</v>
      </c>
      <c r="I795" s="12">
        <v>450</v>
      </c>
      <c r="J795" s="10" t="s">
        <v>30</v>
      </c>
      <c r="K795" s="21">
        <v>13.824000000000002</v>
      </c>
      <c r="L795" s="14">
        <v>6220.8000000000011</v>
      </c>
      <c r="M795" s="15">
        <v>0.1</v>
      </c>
      <c r="N795" s="14">
        <v>5598.7200000000012</v>
      </c>
      <c r="O795" s="15">
        <v>0.74906249999999996</v>
      </c>
      <c r="P795" s="14">
        <v>1404.9288000000006</v>
      </c>
      <c r="Q795" s="15">
        <v>8.5000000000000006E-2</v>
      </c>
      <c r="R795" s="21">
        <v>36.730164705882366</v>
      </c>
      <c r="S795" s="13">
        <v>16820</v>
      </c>
      <c r="T795" s="14">
        <v>50460</v>
      </c>
      <c r="U795" s="14">
        <v>66988.574117647062</v>
      </c>
    </row>
    <row r="796" spans="1:21" ht="60" x14ac:dyDescent="0.25">
      <c r="A796" s="11" t="s">
        <v>2231</v>
      </c>
      <c r="B796" s="16" t="s">
        <v>2232</v>
      </c>
      <c r="C796" s="16" t="s">
        <v>159</v>
      </c>
      <c r="D796" s="11" t="s">
        <v>2233</v>
      </c>
      <c r="E796" s="10">
        <v>37030</v>
      </c>
      <c r="G796" s="11" t="s">
        <v>146</v>
      </c>
      <c r="H796" s="12">
        <v>12176</v>
      </c>
      <c r="I796" s="12">
        <v>4672</v>
      </c>
      <c r="J796" s="10" t="s">
        <v>30</v>
      </c>
      <c r="K796" s="21">
        <v>12.96</v>
      </c>
      <c r="L796" s="14">
        <v>60549.120000000003</v>
      </c>
      <c r="M796" s="15">
        <v>0.1</v>
      </c>
      <c r="N796" s="14">
        <v>54494.207999999999</v>
      </c>
      <c r="O796" s="15">
        <v>0.63055250000000007</v>
      </c>
      <c r="P796" s="14">
        <v>20132.74891007999</v>
      </c>
      <c r="Q796" s="15">
        <v>8.5000000000000006E-2</v>
      </c>
      <c r="R796" s="21">
        <v>50.69688988235292</v>
      </c>
      <c r="S796" s="13">
        <v>0</v>
      </c>
      <c r="T796" s="14">
        <v>0</v>
      </c>
      <c r="U796" s="14">
        <v>236855.86953035285</v>
      </c>
    </row>
    <row r="797" spans="1:21" ht="30" x14ac:dyDescent="0.25">
      <c r="A797" s="11" t="s">
        <v>2234</v>
      </c>
      <c r="B797" s="16" t="s">
        <v>2235</v>
      </c>
      <c r="C797" s="16" t="s">
        <v>5</v>
      </c>
      <c r="D797" s="11" t="s">
        <v>2236</v>
      </c>
      <c r="E797" s="10">
        <v>37207</v>
      </c>
      <c r="F797" s="10">
        <v>1956</v>
      </c>
      <c r="G797" s="11" t="s">
        <v>146</v>
      </c>
      <c r="H797" s="12">
        <v>6192</v>
      </c>
      <c r="I797" s="12">
        <v>3552</v>
      </c>
      <c r="J797" s="10" t="s">
        <v>30</v>
      </c>
      <c r="K797" s="21">
        <v>14.4</v>
      </c>
      <c r="L797" s="14">
        <v>51148.800000000003</v>
      </c>
      <c r="M797" s="15">
        <v>0.1</v>
      </c>
      <c r="N797" s="14">
        <v>46033.919999999998</v>
      </c>
      <c r="O797" s="15">
        <v>0.69045500000000004</v>
      </c>
      <c r="P797" s="14">
        <v>14249.569766399996</v>
      </c>
      <c r="Q797" s="15">
        <v>8.5000000000000006E-2</v>
      </c>
      <c r="R797" s="21">
        <v>47.196508235294097</v>
      </c>
      <c r="S797" s="13">
        <v>0</v>
      </c>
      <c r="T797" s="14">
        <v>0</v>
      </c>
      <c r="U797" s="14">
        <v>167641.99725176464</v>
      </c>
    </row>
    <row r="798" spans="1:21" ht="30" x14ac:dyDescent="0.25">
      <c r="A798" s="11" t="s">
        <v>2237</v>
      </c>
      <c r="B798" s="16" t="s">
        <v>2238</v>
      </c>
      <c r="C798" s="16" t="s">
        <v>5</v>
      </c>
      <c r="D798" s="11" t="s">
        <v>2239</v>
      </c>
      <c r="E798" s="10">
        <v>37034</v>
      </c>
      <c r="F798" s="10">
        <v>1998</v>
      </c>
      <c r="G798" s="11" t="s">
        <v>146</v>
      </c>
      <c r="H798" s="12">
        <v>6830</v>
      </c>
      <c r="I798" s="12">
        <v>3672</v>
      </c>
      <c r="J798" s="10" t="s">
        <v>30</v>
      </c>
      <c r="K798" s="21">
        <v>16</v>
      </c>
      <c r="L798" s="14">
        <v>58752</v>
      </c>
      <c r="M798" s="15">
        <v>0.1</v>
      </c>
      <c r="N798" s="14">
        <v>52876.800000000003</v>
      </c>
      <c r="O798" s="15">
        <v>0.60139750000000003</v>
      </c>
      <c r="P798" s="14">
        <v>21076.824671999999</v>
      </c>
      <c r="Q798" s="15">
        <v>8.5000000000000006E-2</v>
      </c>
      <c r="R798" s="21">
        <v>67.527952941176466</v>
      </c>
      <c r="S798" s="13">
        <v>0</v>
      </c>
      <c r="T798" s="14">
        <v>0</v>
      </c>
      <c r="U798" s="14">
        <v>247962.64319999999</v>
      </c>
    </row>
    <row r="799" spans="1:21" ht="90" x14ac:dyDescent="0.25">
      <c r="A799" s="11" t="s">
        <v>2240</v>
      </c>
      <c r="B799" s="16" t="s">
        <v>2241</v>
      </c>
      <c r="C799" s="16" t="s">
        <v>2242</v>
      </c>
      <c r="D799" s="11" t="s">
        <v>2243</v>
      </c>
      <c r="E799" s="10">
        <v>37026</v>
      </c>
      <c r="F799" s="10">
        <v>2000</v>
      </c>
      <c r="G799" s="11" t="s">
        <v>29</v>
      </c>
      <c r="H799" s="12">
        <v>18841</v>
      </c>
      <c r="I799" s="12">
        <v>5751</v>
      </c>
      <c r="J799" s="10" t="s">
        <v>30</v>
      </c>
      <c r="K799" s="21">
        <v>14.4</v>
      </c>
      <c r="L799" s="14">
        <v>82814.400000000009</v>
      </c>
      <c r="M799" s="15">
        <v>0.1</v>
      </c>
      <c r="N799" s="14">
        <v>74532.960000000006</v>
      </c>
      <c r="O799" s="15">
        <v>0.63454250000000001</v>
      </c>
      <c r="P799" s="14">
        <v>27238.6292292</v>
      </c>
      <c r="Q799" s="15">
        <v>8.5000000000000006E-2</v>
      </c>
      <c r="R799" s="21">
        <v>55.721519999999991</v>
      </c>
      <c r="S799" s="13">
        <v>0</v>
      </c>
      <c r="T799" s="14">
        <v>0</v>
      </c>
      <c r="U799" s="14">
        <v>320454.46151999995</v>
      </c>
    </row>
    <row r="800" spans="1:21" ht="120" x14ac:dyDescent="0.25">
      <c r="A800" s="11" t="s">
        <v>2244</v>
      </c>
      <c r="B800" s="16" t="s">
        <v>2245</v>
      </c>
      <c r="C800" s="16" t="s">
        <v>2246</v>
      </c>
      <c r="D800" s="11" t="s">
        <v>2247</v>
      </c>
      <c r="E800" s="10">
        <v>37026</v>
      </c>
      <c r="F800" s="10">
        <v>2001</v>
      </c>
      <c r="G800" s="11" t="s">
        <v>94</v>
      </c>
      <c r="H800" s="12">
        <v>22600</v>
      </c>
      <c r="I800" s="12">
        <v>11180</v>
      </c>
      <c r="J800" s="10" t="s">
        <v>30</v>
      </c>
      <c r="K800" s="21">
        <v>14.080000000000002</v>
      </c>
      <c r="L800" s="14">
        <v>157414.40000000002</v>
      </c>
      <c r="M800" s="15">
        <v>0.1</v>
      </c>
      <c r="N800" s="14">
        <v>141672.96000000002</v>
      </c>
      <c r="O800" s="15">
        <v>0.8999999999999998</v>
      </c>
      <c r="P800" s="14">
        <v>14167.296000000017</v>
      </c>
      <c r="Q800" s="15">
        <v>8.5000000000000006E-2</v>
      </c>
      <c r="R800" s="21">
        <v>14.908235294117665</v>
      </c>
      <c r="S800" s="13">
        <v>0</v>
      </c>
      <c r="T800" s="14">
        <v>0</v>
      </c>
      <c r="U800" s="14">
        <v>166674.07058823548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25"/>
  <sheetViews>
    <sheetView tabSelected="1" workbookViewId="0">
      <selection activeCell="A11" sqref="A11"/>
    </sheetView>
  </sheetViews>
  <sheetFormatPr defaultRowHeight="15" x14ac:dyDescent="0.25"/>
  <cols>
    <col min="1" max="1" width="25.7109375" bestFit="1" customWidth="1"/>
    <col min="2" max="2" width="14.85546875" bestFit="1" customWidth="1"/>
    <col min="3" max="3" width="22.7109375" style="7" bestFit="1" customWidth="1"/>
  </cols>
  <sheetData>
    <row r="1" spans="1:3" ht="15.75" x14ac:dyDescent="0.25">
      <c r="A1" s="33" t="s">
        <v>5927</v>
      </c>
      <c r="B1" s="33"/>
      <c r="C1" s="33"/>
    </row>
    <row r="2" spans="1:3" s="8" customFormat="1" x14ac:dyDescent="0.25">
      <c r="A2" s="34" t="s">
        <v>39</v>
      </c>
      <c r="B2" s="35" t="s">
        <v>92</v>
      </c>
      <c r="C2" s="35" t="s">
        <v>64</v>
      </c>
    </row>
    <row r="3" spans="1:3" x14ac:dyDescent="0.25">
      <c r="A3" s="36" t="s">
        <v>93</v>
      </c>
      <c r="B3" s="37">
        <v>515</v>
      </c>
      <c r="C3" s="38">
        <v>843868757</v>
      </c>
    </row>
    <row r="4" spans="1:3" x14ac:dyDescent="0.25">
      <c r="A4" s="36" t="s">
        <v>58</v>
      </c>
      <c r="B4" s="37">
        <v>173</v>
      </c>
      <c r="C4" s="38">
        <v>105695151</v>
      </c>
    </row>
    <row r="5" spans="1:3" x14ac:dyDescent="0.25">
      <c r="A5" s="36" t="s">
        <v>59</v>
      </c>
      <c r="B5" s="37">
        <v>784</v>
      </c>
      <c r="C5" s="38">
        <v>540071917</v>
      </c>
    </row>
    <row r="6" spans="1:3" x14ac:dyDescent="0.25">
      <c r="A6" s="36" t="s">
        <v>65</v>
      </c>
      <c r="B6" s="37">
        <v>81</v>
      </c>
      <c r="C6" s="38">
        <v>8919233</v>
      </c>
    </row>
    <row r="7" spans="1:3" x14ac:dyDescent="0.25">
      <c r="A7" s="36" t="s">
        <v>62</v>
      </c>
      <c r="B7" s="37">
        <v>56</v>
      </c>
      <c r="C7" s="38">
        <v>358459891</v>
      </c>
    </row>
    <row r="8" spans="1:3" x14ac:dyDescent="0.25">
      <c r="A8" s="36" t="s">
        <v>143</v>
      </c>
      <c r="B8" s="37">
        <v>29</v>
      </c>
      <c r="C8" s="38">
        <v>43451363</v>
      </c>
    </row>
    <row r="9" spans="1:3" x14ac:dyDescent="0.25">
      <c r="A9" s="36" t="s">
        <v>60</v>
      </c>
      <c r="B9" s="37">
        <v>222</v>
      </c>
      <c r="C9" s="38">
        <v>278241204</v>
      </c>
    </row>
    <row r="10" spans="1:3" x14ac:dyDescent="0.25">
      <c r="A10" s="36" t="s">
        <v>5923</v>
      </c>
      <c r="B10" s="37">
        <v>12</v>
      </c>
      <c r="C10" s="38">
        <v>24940506</v>
      </c>
    </row>
    <row r="11" spans="1:3" x14ac:dyDescent="0.25">
      <c r="A11" s="36" t="s">
        <v>113</v>
      </c>
      <c r="B11" s="37">
        <v>158</v>
      </c>
      <c r="C11" s="38">
        <v>47343151</v>
      </c>
    </row>
    <row r="12" spans="1:3" x14ac:dyDescent="0.25">
      <c r="A12" s="36" t="s">
        <v>108</v>
      </c>
      <c r="B12" s="37">
        <v>24</v>
      </c>
      <c r="C12" s="38">
        <v>24919282</v>
      </c>
    </row>
    <row r="13" spans="1:3" x14ac:dyDescent="0.25">
      <c r="A13" s="36" t="s">
        <v>211</v>
      </c>
      <c r="B13" s="37">
        <v>3</v>
      </c>
      <c r="C13" s="38">
        <v>2205934</v>
      </c>
    </row>
    <row r="14" spans="1:3" x14ac:dyDescent="0.25">
      <c r="A14" s="36" t="s">
        <v>114</v>
      </c>
      <c r="B14" s="37">
        <v>17</v>
      </c>
      <c r="C14" s="38">
        <v>7894916</v>
      </c>
    </row>
    <row r="15" spans="1:3" x14ac:dyDescent="0.25">
      <c r="A15" s="36" t="s">
        <v>5924</v>
      </c>
      <c r="B15" s="37">
        <v>1</v>
      </c>
      <c r="C15" s="38">
        <v>4431095</v>
      </c>
    </row>
    <row r="16" spans="1:3" x14ac:dyDescent="0.25">
      <c r="A16" s="36" t="s">
        <v>144</v>
      </c>
      <c r="B16" s="37">
        <v>1</v>
      </c>
      <c r="C16" s="38">
        <v>4407987</v>
      </c>
    </row>
    <row r="17" spans="1:3" x14ac:dyDescent="0.25">
      <c r="A17" s="36" t="s">
        <v>107</v>
      </c>
      <c r="B17" s="37">
        <v>3</v>
      </c>
      <c r="C17" s="38">
        <v>3827276</v>
      </c>
    </row>
    <row r="18" spans="1:3" x14ac:dyDescent="0.25">
      <c r="A18" s="36" t="s">
        <v>32</v>
      </c>
      <c r="B18" s="37">
        <v>6</v>
      </c>
      <c r="C18" s="38">
        <v>1366455</v>
      </c>
    </row>
    <row r="19" spans="1:3" x14ac:dyDescent="0.25">
      <c r="A19" s="36" t="s">
        <v>145</v>
      </c>
      <c r="B19" s="37">
        <v>13</v>
      </c>
      <c r="C19" s="38">
        <v>37826330</v>
      </c>
    </row>
    <row r="20" spans="1:3" x14ac:dyDescent="0.25">
      <c r="A20" s="36" t="s">
        <v>196</v>
      </c>
      <c r="B20" s="37">
        <v>8</v>
      </c>
      <c r="C20" s="38">
        <v>2514718</v>
      </c>
    </row>
    <row r="21" spans="1:3" x14ac:dyDescent="0.25">
      <c r="A21" s="36" t="s">
        <v>212</v>
      </c>
      <c r="B21" s="37">
        <v>16</v>
      </c>
      <c r="C21" s="38">
        <v>3296331</v>
      </c>
    </row>
    <row r="22" spans="1:3" x14ac:dyDescent="0.25">
      <c r="A22" s="36" t="s">
        <v>61</v>
      </c>
      <c r="B22" s="37">
        <v>60</v>
      </c>
      <c r="C22" s="38">
        <v>69683858</v>
      </c>
    </row>
    <row r="23" spans="1:3" x14ac:dyDescent="0.25">
      <c r="A23" s="36" t="s">
        <v>5925</v>
      </c>
      <c r="B23" s="37">
        <v>2</v>
      </c>
      <c r="C23" s="38">
        <v>1973245</v>
      </c>
    </row>
    <row r="24" spans="1:3" x14ac:dyDescent="0.25">
      <c r="A24" s="36" t="s">
        <v>139</v>
      </c>
      <c r="B24" s="37">
        <v>8</v>
      </c>
      <c r="C24" s="38">
        <v>88916205</v>
      </c>
    </row>
    <row r="25" spans="1:3" x14ac:dyDescent="0.25">
      <c r="A25" s="39" t="s">
        <v>5926</v>
      </c>
      <c r="B25" s="40">
        <f>SUM(Summary[Properties])</f>
        <v>2192</v>
      </c>
      <c r="C25" s="41">
        <f>SUM(Summary[Total Market Value])</f>
        <v>2504254805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M U J A A B Q S w M E F A A C A A g A E 2 M D V /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E 2 M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j A 1 d 7 m H y x v w Y A A H 4 m A A A T A B w A R m 9 y b X V s Y X M v U 2 V j d G l v b j E u b S C i G A A o o B Q A A A A A A A A A A A A A A A A A A A A A A A A A A A D d W u t T 2 z g Q / 8 4 M / 4 P G l J k w E 8 w F j k e u 0 w + Q A M 2 0 E C 5 O e 3 N D m Y 6 w F e L D t l J J 5 n F M / v d b y Y 4 j v x I w k H L t h y Z a S f v S / n Z X C p z Y w q U B s q L P x v v l p e U l P s S M O G j F 6 G / t r m 8 3 d g 3 0 A X l E L C 8 h + G f R k N k E K I d 3 N v H M v y i 7 v q T 0 u n b k e s R s 0 U C Q Q P C a c f z H t w Y X 6 A x z j v i I E e z w I S G C f 9 v 8 b X M L f c V e i J X g E + o Q L 6 K a I M p M Z t S E e Y K 5 I M y 8 8 / i d s V Z H Q e h 5 d S R Y S N b q k T p 9 f O m R x v Z 3 9 Q l a R e o 9 n H c E 8 T 8 Y i r q 1 a 9 Q / u Y E T D 4 2 L 8 X k b C 3 w R c 1 g x e m T k Y R s s P m S M M i 7 N V S v N e E K R p W K E 1 1 L y 6 u j h w X A x B y d 4 D j r r n H K j j o x D Y z x e K 2 P e m M k 9 r 4 s S 0 f L A j a S Q e Y B 9 W N y i X u g H K c 3 l R E z O s 2 0 Y d W D 7 N 8 E M H Y S u J y R n O Y o G a Q k + v Y F 9 X T E k L C / H I h 5 E j i 4 n r V D 9 w f h E 7 s E z U k L O U 5 p d + 4 7 D C F d f + / g O t V 2 e U Q o G Z 4 y O C B P 3 6 A s n a i E V 2 E O f c e A g 6 0 g S D j z n y v o x U I s 7 w Q 3 h w o d o R D 0 I q O A q k v I P 6 k n S u 4 1 o x 9 l x R 3 5 8 3 W g p 5 0 a j V Y j t k S m / n X Y V o Y V H k o k S e u Q G I P T k K 9 q I h U o c Q J A r N f Y h 0 L M 0 d b S S e I L Z N R H T s U L C G W G + K 4 D Z G W b C B c 4 b q A 0 u j 1 d p B w E 6 u G C u + 6 8 8 R G w P E b j S m R 5 E n + G A D y j z 9 b M o O j p 5 8 B l H 9 s m d M C M a g O t + R J A A C k T B 8 p I b z J Z f k C + a T b 6 w h N F s / q S E 8 Q R Q p D N G B T y k M W A L 1 L 0 N Q G w H P A d L x K s E f g Q t G L 0 N F O i B W O z 8 f C B 2 A i f k g g G 3 R Y X j V O K v W M a e W A c y Z e w l 6 0 B h 3 k f W n + i o P w s A Z i E C V u E w b V M D Q R L 6 a P U p S N h 4 I g 6 6 r g e + C 6 5 / A j J O Q k + 4 A + y 7 3 v 2 i o K G J r I a N / m x w 9 F 8 h Z / e f k 7 T n N z F 9 K L R z u x h L h I 5 L 0 Z f A F Y p t 4 6 A 3 H W z q g y 1 9 s D / S g J J Q W 9 T 3 Y x l l G I H 8 B T 4 q g 8 b q B A f z Q A G F 4 d 2 G l P v 8 v u c J L e 7 c d m f i 8 l T / M 8 6 C K C 0 v D x 9 r R G z Q W I W 0 O v x F g S g W H I H J l p K r Y W l z 7 5 l 1 5 l E n k h L 1 q G P 4 / 1 4 6 4 q + n E O a y x i j n z g b a I 7 q x i o V o 0 R e T p 7 Q d p S i V H U j W K z J 6 x z A T e y c Z R l 5 K h o f p 2 b T X 8 m S d G H k x G W r e T G h Z r 6 q J F 7 7 e F x z U 1 L q C A 4 t 1 S G e t j B q l a W t 7 c 2 v R + Q p E V m y I Z + W p x p w 0 B Q b I C 5 K D e v Q 2 l z w k r a b L q C M i L 7 X n f X o b X M B i 6 T K j c k Z K y 3 7 R f K R 3 B 1 o W y q Y p 1 e 9 a G J w 3 y T H P R T l c 9 5 V J B W l f T c 2 v x K + Y l U v a p 5 f 2 Q m u I g y u w T F a w R u n j i 5 y N / J D 1 m S y D m n 5 w h d / 5 3 Z T L s 4 8 t K T k z s N x c P J a f / u R y S p k Y 9 p l 7 G j I O F b A E 1 J l V z 0 Z 3 o V Q d 5 n z o j t 4 0 1 J M g b x N u M 3 c k X S 7 p H 6 k g H o p a z 3 z s x 1 9 X U H c A O l E / k g x l 7 Y q y e y X 6 5 g q 1 M d z E k t a h a 9 t m 1 G T 0 y I 0 E w b T f A I L q G w 4 6 / f Y + 4 K K o 2 c 9 A S j b / s B L 8 8 K q 3 2 D g i J + G y Y B z E Y n 9 5 L D z y 8 p V F A T R t c c y n Q f D G u n w 0 p 6 D E Z U Q v K S u I D t A l c R S / T v v s I / r s 2 i T g B C y K A E S C k K A D 4 m y 0 s U L A I R f m 5 E o N F 2 o c 2 P c R 2 J L W f g 6 o F J y A 4 R v q 1 f N m z m 9 K U x i 2 Q t / H 7 L 4 Q t Z F K L e p f u g G p P U x / h 6 z r v z H U C 1 6 z 6 q V X 9 H q + C 8 6 R m g l J e z u u F 6 e b q n E c G Z m K X S 1 U s 1 G Y O m 1 N J I S 0 Q k L g u D L 3 w I l H / K d S Y U V E m n G O u R u 5 y g f u I P p B S O Z J 7 I L K 5 7 G C F 7 B j e x 2 8 t I a A U R D X I b A U / i N y W 7 J Q J p L t 9 c a O U b J w J v + t h P 8 x 5 s g S K r t y C G n Y A E H n k s A m j 2 G 1 9 3 K s t t e b U 1 b 6 7 w r z t + 6 s 7 1 T d u l d d 6 v b 6 3 u y t m a P a a x q P X 9 x M F q s H R R m F t G T x 3 p z F G Q v 0 8 L 9 Q y R Q m v M S Q e P j Y 3 d 3 B A D J z s j s e T h V N r Z f a R m i b 6 K v l F b S O J n P l u / c H c A N w V I U u 5 K D P l 3 O x w P c j 1 C L y x z 2 j m t 3 W k I 5 G M k d V 9 J s V w t C P 7 K 3 I 4 g j a I H R E q V P K I G 9 5 j 3 C B Q 7 h J i Y p 2 s 9 n R k g l M A E h F Q O / O g F Z a q a q F t z S 9 q 9 q b e 0 e N 0 + u 4 8 n U 9 9 1 t d T s S z q l W V P 1 0 o u j l n t S r 9 u 4 V E s g V 9 b 7 4 v B m K t T K s i O V 2 p i 7 n P o c 1 z A F f j k g e B u e 8 B u j Z S T q a X S 7 0 G J B K O G Q U 8 Z m 1 Q 1 F p G v n o r T e k + 1 g P G V a e m a n w c C f S 2 R c N A 1 L 6 v p a R P 3 0 s z G q q 9 n 6 F / N q F 9 q 5 3 r s x D r 0 R H I P l D d a Y L Q v y Q s 0 x K m r H n / H 1 B L A Q I t A B Q A A g A I A B N j A 1 f 6 Y 4 h r p A A A A P Y A A A A S A A A A A A A A A A A A A A A A A A A A A A B D b 2 5 m a W c v U G F j a 2 F n Z S 5 4 b W x Q S w E C L Q A U A A I A C A A T Y w N X D 8 r p q 6 Q A A A D p A A A A E w A A A A A A A A A A A A A A A A D w A A A A W 0 N v b n R l b n R f V H l w Z X N d L n h t b F B L A Q I t A B Q A A g A I A B N j A 1 d 7 m H y x v w Y A A H 4 m A A A T A A A A A A A A A A A A A A A A A O E B A A B G b 3 J t d W x h c y 9 T Z W N 0 a W 9 u M S 5 t U E s F B g A A A A A D A A M A w g A A A O 0 I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x w A A A A A A A A M /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c m 9 w Z X J 0 e S B U e X B l J n F 1 b 3 Q 7 L C Z x d W 9 0 O 1 B y b 3 B l c n R p Z X M m c X V v d D s s J n F 1 b 3 Q 7 V G 9 0 Y W w g T W F y a 2 V 0 I F Z h b H V l J n F 1 b 3 Q 7 X S I g L z 4 8 R W 5 0 c n k g V H l w Z T 0 i R m l s b E N v b H V t b l R 5 c G V z I i B W Y W x 1 Z T 0 i c 0 J n T U Y i I C 8 + P E V u d H J 5 I F R 5 c G U 9 I k Z p b G x P Y m p l Y 3 R U e X B l I i B W Y W x 1 Z T 0 i c 1 R h Y m x l I i A v P j x F b n R y e S B U e X B l P S J R d W V y e U l E I i B W Y W x 1 Z T 0 i c z M 0 M W I w N j l m L W Y 4 O G M t N D Q 3 Z S 0 4 M j c 0 L T I 4 N W Q 3 Y j k 3 M T I 2 Z C I g L z 4 8 R W 5 0 c n k g V H l w Z T 0 i R m l s b E x h c 3 R V c G R h d G V k I i B W Y W x 1 Z T 0 i Z D I w M j M t M D g t M D N U M T c 6 M j Q 6 M z g u N z A y M j k y M l o i I C 8 + P E V u d H J 5 I F R 5 c G U 9 I k Z p b G x U Y X J n Z X Q i I F Z h b H V l P S J z U 3 V t b W F y e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t b W F y e S 9 B d X R v U m V t b 3 Z l Z E N v b H V t b n M x L n t Q c m 9 w Z X J 0 e S B U e X B l L D B 9 J n F 1 b 3 Q 7 L C Z x d W 9 0 O 1 N l Y 3 R p b 2 4 x L 1 N 1 b W 1 h c n k v Q X V 0 b 1 J l b W 9 2 Z W R D b 2 x 1 b W 5 z M S 5 7 U H J v c G V y d G l l c y w x f S Z x d W 9 0 O y w m c X V v d D t T Z W N 0 a W 9 u M S 9 T d W 1 t Y X J 5 L 0 F 1 d G 9 S Z W 1 v d m V k Q 2 9 s d W 1 u c z E u e 1 R v d G F s I E 1 h c m t l d C B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1 t Y X J 5 L 0 F 1 d G 9 S Z W 1 v d m V k Q 2 9 s d W 1 u c z E u e 1 B y b 3 B l c n R 5 I F R 5 c G U s M H 0 m c X V v d D s s J n F 1 b 3 Q 7 U 2 V j d G l v b j E v U 3 V t b W F y e S 9 B d X R v U m V t b 3 Z l Z E N v b H V t b n M x L n t Q c m 9 w Z X J 0 a W V z L D F 9 J n F 1 b 3 Q 7 L C Z x d W 9 0 O 1 N l Y 3 R p b 2 4 x L 1 N 1 b W 1 h c n k v Q X V 0 b 1 J l b W 9 2 Z W R D b 2 x 1 b W 5 z M S 5 7 V G 9 0 Y W w g T W F y a 2 V 0 I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0 1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Y W J s Z V 9 U M z d f N T E 3 I i A v P j x F b n R y e S B U e X B l P S J G a W x s T G F z d F V w Z G F 0 Z W Q i I F Z h b H V l P S J k M j A y M y 0 w O C 0 w M 1 Q x N z o x O T o x N i 4 1 N z Y y O D A 1 W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l F 1 Z X J 5 S U Q i I F Z h b H V l P S J z Z D E x Y j l m Y z U t M z R k O S 0 0 M z Q 2 L T k 1 M G Q t Z T Z m O G E 2 Y W Q x Y m V h I i A v P j x F b n R y e S B U e X B l P S J G a W x s Q 2 9 s d W 1 u V H l w Z X M i I F Z h b H V l P S J z Q U F B Q U F B Q U F C Z 0 F B Q U F B Q U F B Q U F B Q U F B Q U F B Q U F B P T 0 i I C 8 + P E V u d H J 5 I F R 5 c G U 9 I k Z p b G x F c n J v c k N v d W 5 0 I i B W Y W x 1 Z T 0 i b D M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I t N T E 3 L 0 F 1 d G 9 S Z W 1 v d m V k Q 2 9 s d W 1 u c z E u e 0 t l e V B J T i w w f S Z x d W 9 0 O y w m c X V v d D t T Z W N 0 a W 9 u M S 9 U M T I t N T E 3 L 0 F 1 d G 9 S Z W 1 v d m V k Q 2 9 s d W 1 u c z E u e 2 l h c 1 d v c m x k I F B J T n M s M X 0 m c X V v d D s s J n F 1 b 3 Q 7 U 2 V j d G l v b j E v V D E y L T U x N y 9 B d X R v U m V t b 3 Z l Z E N v b H V t b n M x L n t D b G F z c 2 V z L D J 9 J n F 1 b 3 Q 7 L C Z x d W 9 0 O 1 N l Y 3 R p b 2 4 x L 1 Q x M i 0 1 M T c v Q X V 0 b 1 J l b W 9 2 Z W R D b 2 x 1 b W 5 z M S 5 7 Q W R k c m V z c y w z f S Z x d W 9 0 O y w m c X V v d D t T Z W N 0 a W 9 u M S 9 U M T I t N T E 3 L 0 F 1 d G 9 S Z W 1 v d m V k Q 2 9 s d W 1 u c z E u e 1 R h e C B E a X N 0 L D R 9 J n F 1 b 3 Q 7 L C Z x d W 9 0 O 1 N l Y 3 R p b 2 4 x L 1 Q x M i 0 1 M T c v Q X V 0 b 1 J l b W 9 2 Z W R D b 2 x 1 b W 5 z M S 5 7 W W V h c k J 1 a W x 0 L D V 9 J n F 1 b 3 Q 7 L C Z x d W 9 0 O 1 N l Y 3 R p b 2 4 x L 1 Q x M i 0 1 M T c v Q X V 0 b 1 J l b W 9 2 Z W R D b 2 x 1 b W 5 z M S 5 7 U H J v c G V y d H k g V X N l L D Z 9 J n F 1 b 3 Q 7 L C Z x d W 9 0 O 1 N l Y 3 R p b 2 4 x L 1 Q x M i 0 1 M T c v Q X V 0 b 1 J l b W 9 2 Z W R D b 2 x 1 b W 5 z M S 5 7 V G 9 0 Y W w g T G F u Z C B T R i w 3 f S Z x d W 9 0 O y w m c X V v d D t T Z W N 0 a W 9 u M S 9 U M T I t N T E 3 L 0 F 1 d G 9 S Z W 1 v d m V k Q 2 9 s d W 1 u c z E u e 0 J s Z G d T c W Z 0 L D h 9 J n F 1 b 3 Q 7 L C Z x d W 9 0 O 1 N l Y 3 R p b 2 4 x L 1 Q x M i 0 1 M T c v Q X V 0 b 1 J l b W 9 2 Z W R D b 2 x 1 b W 5 z M S 5 7 S W 5 2 Z X N 0 b W V u d C B S Y X R p b m c s O X 0 m c X V v d D s s J n F 1 b 3 Q 7 U 2 V j d G l v b j E v V D E y L T U x N y 9 B d X R v U m V t b 3 Z l Z E N v b H V t b n M x L n t B Z G o g U m V u d C A k L 1 N G L D E w f S Z x d W 9 0 O y w m c X V v d D t T Z W N 0 a W 9 u M S 9 U M T I t N T E 3 L 0 F 1 d G 9 S Z W 1 v d m V k Q 2 9 s d W 1 u c z E u e 1 B H S S w x M X 0 m c X V v d D s s J n F 1 b 3 Q 7 U 2 V j d G l v b j E v V D E y L T U x N y 9 B d X R v U m V t b 3 Z l Z E N v b H V t b n M x L n t W L 0 M s M T J 9 J n F 1 b 3 Q 7 L C Z x d W 9 0 O 1 N l Y 3 R p b 2 4 x L 1 Q x M i 0 1 M T c v Q X V 0 b 1 J l b W 9 2 Z W R D b 2 x 1 b W 5 z M S 5 7 R U d J L D E z f S Z x d W 9 0 O y w m c X V v d D t T Z W N 0 a W 9 u M S 9 U M T I t N T E 3 L 0 F 1 d G 9 S Z W 1 v d m V k Q 2 9 s d W 1 u c z E u e y U g R X h w L i w x N H 0 m c X V v d D s s J n F 1 b 3 Q 7 U 2 V j d G l v b j E v V D E y L T U x N y 9 B d X R v U m V t b 3 Z l Z E N v b H V t b n M x L n t O T 0 k s M T V 9 J n F 1 b 3 Q 7 L C Z x d W 9 0 O 1 N l Y 3 R p b 2 4 x L 1 Q x M i 0 1 M T c v Q X V 0 b 1 J l b W 9 2 Z W R D b 2 x 1 b W 5 z M S 5 7 Q 2 F w I F J h d G U s M T Z 9 J n F 1 b 3 Q 7 L C Z x d W 9 0 O 1 N l Y 3 R p b 2 4 x L 1 Q x M i 0 1 M T c v Q X V 0 b 1 J l b W 9 2 Z W R D b 2 x 1 b W 5 z M S 5 7 R m l u Y W w g T V Y g L y B T R i w x N 3 0 m c X V v d D s s J n F 1 b 3 Q 7 U 2 V j d G l v b j E v V D E y L T U x N y 9 B d X R v U m V t b 3 Z l Z E N v b H V t b n M x L n t F e G N l c 3 M g T G F u Z C B B c m V h L D E 4 f S Z x d W 9 0 O y w m c X V v d D t T Z W N 0 a W 9 u M S 9 U M T I t N T E 3 L 0 F 1 d G 9 S Z W 1 v d m V k Q 2 9 s d W 1 u c z E u e 0 V 4 Y 2 V z c y B M Y W 5 k I F Z h b H V l L D E 5 f S Z x d W 9 0 O y w m c X V v d D t T Z W N 0 a W 9 u M S 9 U M T I t N T E 3 L 0 F 1 d G 9 S Z W 1 v d m V k Q 2 9 s d W 1 u c z E u e 0 1 h c m t l d C B W Y W x 1 Z S w y M H 0 m c X V v d D s s J n F 1 b 3 Q 7 U 2 V j d G l v b j E v V D E y L T U x N y 9 B d X R v U m V t b 3 Z l Z E N v b H V t b n M x L n s y M D I z I F B l c m 1 p d C A v I F B h c n R p Y W w g L y B E Z W 1 v I F Z h b H V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D E y L T U x N y 9 B d X R v U m V t b 3 Z l Z E N v b H V t b n M x L n t L Z X l Q S U 4 s M H 0 m c X V v d D s s J n F 1 b 3 Q 7 U 2 V j d G l v b j E v V D E y L T U x N y 9 B d X R v U m V t b 3 Z l Z E N v b H V t b n M x L n t p Y X N X b 3 J s Z C B Q S U 5 z L D F 9 J n F 1 b 3 Q 7 L C Z x d W 9 0 O 1 N l Y 3 R p b 2 4 x L 1 Q x M i 0 1 M T c v Q X V 0 b 1 J l b W 9 2 Z W R D b 2 x 1 b W 5 z M S 5 7 Q 2 x h c 3 N l c y w y f S Z x d W 9 0 O y w m c X V v d D t T Z W N 0 a W 9 u M S 9 U M T I t N T E 3 L 0 F 1 d G 9 S Z W 1 v d m V k Q 2 9 s d W 1 u c z E u e 0 F k Z H J l c 3 M s M 3 0 m c X V v d D s s J n F 1 b 3 Q 7 U 2 V j d G l v b j E v V D E y L T U x N y 9 B d X R v U m V t b 3 Z l Z E N v b H V t b n M x L n t U Y X g g R G l z d C w 0 f S Z x d W 9 0 O y w m c X V v d D t T Z W N 0 a W 9 u M S 9 U M T I t N T E 3 L 0 F 1 d G 9 S Z W 1 v d m V k Q 2 9 s d W 1 u c z E u e 1 l l Y X J C d W l s d C w 1 f S Z x d W 9 0 O y w m c X V v d D t T Z W N 0 a W 9 u M S 9 U M T I t N T E 3 L 0 F 1 d G 9 S Z W 1 v d m V k Q 2 9 s d W 1 u c z E u e 1 B y b 3 B l c n R 5 I F V z Z S w 2 f S Z x d W 9 0 O y w m c X V v d D t T Z W N 0 a W 9 u M S 9 U M T I t N T E 3 L 0 F 1 d G 9 S Z W 1 v d m V k Q 2 9 s d W 1 u c z E u e 1 R v d G F s I E x h b m Q g U 0 Y s N 3 0 m c X V v d D s s J n F 1 b 3 Q 7 U 2 V j d G l v b j E v V D E y L T U x N y 9 B d X R v U m V t b 3 Z l Z E N v b H V t b n M x L n t C b G R n U 3 F m d C w 4 f S Z x d W 9 0 O y w m c X V v d D t T Z W N 0 a W 9 u M S 9 U M T I t N T E 3 L 0 F 1 d G 9 S Z W 1 v d m V k Q 2 9 s d W 1 u c z E u e 0 l u d m V z d G 1 l b n Q g U m F 0 a W 5 n L D l 9 J n F 1 b 3 Q 7 L C Z x d W 9 0 O 1 N l Y 3 R p b 2 4 x L 1 Q x M i 0 1 M T c v Q X V 0 b 1 J l b W 9 2 Z W R D b 2 x 1 b W 5 z M S 5 7 Q W R q I F J l b n Q g J C 9 T R i w x M H 0 m c X V v d D s s J n F 1 b 3 Q 7 U 2 V j d G l v b j E v V D E y L T U x N y 9 B d X R v U m V t b 3 Z l Z E N v b H V t b n M x L n t Q R 0 k s M T F 9 J n F 1 b 3 Q 7 L C Z x d W 9 0 O 1 N l Y 3 R p b 2 4 x L 1 Q x M i 0 1 M T c v Q X V 0 b 1 J l b W 9 2 Z W R D b 2 x 1 b W 5 z M S 5 7 V i 9 D L D E y f S Z x d W 9 0 O y w m c X V v d D t T Z W N 0 a W 9 u M S 9 U M T I t N T E 3 L 0 F 1 d G 9 S Z W 1 v d m V k Q 2 9 s d W 1 u c z E u e 0 V H S S w x M 3 0 m c X V v d D s s J n F 1 b 3 Q 7 U 2 V j d G l v b j E v V D E y L T U x N y 9 B d X R v U m V t b 3 Z l Z E N v b H V t b n M x L n s l I E V 4 c C 4 s M T R 9 J n F 1 b 3 Q 7 L C Z x d W 9 0 O 1 N l Y 3 R p b 2 4 x L 1 Q x M i 0 1 M T c v Q X V 0 b 1 J l b W 9 2 Z W R D b 2 x 1 b W 5 z M S 5 7 T k 9 J L D E 1 f S Z x d W 9 0 O y w m c X V v d D t T Z W N 0 a W 9 u M S 9 U M T I t N T E 3 L 0 F 1 d G 9 S Z W 1 v d m V k Q 2 9 s d W 1 u c z E u e 0 N h c C B S Y X R l L D E 2 f S Z x d W 9 0 O y w m c X V v d D t T Z W N 0 a W 9 u M S 9 U M T I t N T E 3 L 0 F 1 d G 9 S Z W 1 v d m V k Q 2 9 s d W 1 u c z E u e 0 Z p b m F s I E 1 W I C 8 g U 0 Y s M T d 9 J n F 1 b 3 Q 7 L C Z x d W 9 0 O 1 N l Y 3 R p b 2 4 x L 1 Q x M i 0 1 M T c v Q X V 0 b 1 J l b W 9 2 Z W R D b 2 x 1 b W 5 z M S 5 7 R X h j Z X N z I E x h b m Q g Q X J l Y S w x O H 0 m c X V v d D s s J n F 1 b 3 Q 7 U 2 V j d G l v b j E v V D E y L T U x N y 9 B d X R v U m V t b 3 Z l Z E N v b H V t b n M x L n t F e G N l c 3 M g T G F u Z C B W Y W x 1 Z S w x O X 0 m c X V v d D s s J n F 1 b 3 Q 7 U 2 V j d G l v b j E v V D E y L T U x N y 9 B d X R v U m V t b 3 Z l Z E N v b H V t b n M x L n t N Y X J r Z X Q g V m F s d W U s M j B 9 J n F 1 b 3 Q 7 L C Z x d W 9 0 O 1 N l Y 3 R p b 2 4 x L 1 Q x M i 0 1 M T c v Q X V 0 b 1 J l b W 9 2 Z W R D b 2 x 1 b W 5 z M S 5 7 M j A y M y B Q Z X J t a X Q g L y B Q Y X J 0 a W F s I C 8 g R G V t b y B W Y W x 1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N y 0 1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3 L T U x N y 9 U Y W J s Z T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3 L T U x N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0 1 M T c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3 L T U x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0 1 M T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0 1 M T c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0 1 O T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Y X J n Z X Q i I F Z h b H V l P S J z V G F i b G V f V D M 3 X z U 5 O X M i I C 8 + P E V u d H J 5 I F R 5 c G U 9 I k Z p b G x M Y X N 0 V X B k Y X R l Z C I g V m F s d W U 9 I m Q y M D I z L T A 4 L T A z V D E 3 O j E 5 O j U z L j Y 1 M D U 4 N j Z a I i A v P j x F b n R y e S B U e X B l P S J R d W V y e U l E I i B W Y W x 1 Z T 0 i c z h h N 2 Q 0 N j N m L W N h N m I t N D Q w Y i 1 h N W J h L W U 0 N 2 E z M j B h N T U y M y I g L z 4 8 R W 5 0 c n k g V H l w Z T 0 i R m l s b E N v b H V t b l R 5 c G V z I i B W Y W x 1 Z T 0 i c 0 F B Q U F B Q U F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W W V h c k J 1 a W x 0 J n F 1 b 3 Q 7 L C Z x d W 9 0 O 1 B j d C B P d 2 5 l c i B J b n R l c m V z d C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U b 3 R h b C B F e H A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D b 3 V u d C I g V m F s d W U 9 I m w 4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4 L T U 5 O X M v Q X V 0 b 1 J l b W 9 2 Z W R D b 2 x 1 b W 5 z M S 5 7 S 2 V 5 U E l O L D B 9 J n F 1 b 3 Q 7 L C Z x d W 9 0 O 1 N l Y 3 R p b 2 4 x L 1 Q z O C 0 1 O T l z L 0 F 1 d G 9 S Z W 1 v d m V k Q 2 9 s d W 1 u c z E u e 2 l h c 1 d v c m x k I F B J T n M s M X 0 m c X V v d D s s J n F 1 b 3 Q 7 U 2 V j d G l v b j E v V D M 4 L T U 5 O X M v Q X V 0 b 1 J l b W 9 2 Z W R D b 2 x 1 b W 5 z M S 5 7 Q 2 x h c 3 N l c y w y f S Z x d W 9 0 O y w m c X V v d D t T Z W N 0 a W 9 u M S 9 U M z g t N T k 5 c y 9 B d X R v U m V t b 3 Z l Z E N v b H V t b n M x L n t B Z G R y Z X N z L D N 9 J n F 1 b 3 Q 7 L C Z x d W 9 0 O 1 N l Y 3 R p b 2 4 x L 1 Q z O C 0 1 O T l z L 0 F 1 d G 9 S Z W 1 v d m V k Q 2 9 s d W 1 u c z E u e 1 l l Y X J C d W l s d C w 0 f S Z x d W 9 0 O y w m c X V v d D t T Z W N 0 a W 9 u M S 9 U M z g t N T k 5 c y 9 B d X R v U m V t b 3 Z l Z E N v b H V t b n M x L n t Q Y 3 Q g T 3 d u Z X I g S W 5 0 Z X J l c 3 Q s N X 0 m c X V v d D s s J n F 1 b 3 Q 7 U 2 V j d G l v b j E v V D M 4 L T U 5 O X M v Q X V 0 b 1 J l b W 9 2 Z W R D b 2 x 1 b W 5 z M S 5 7 Q m x k Z 1 N x Z n Q s N n 0 m c X V v d D s s J n F 1 b 3 Q 7 U 2 V j d G l v b j E v V D M 4 L T U 5 O X M v Q X V 0 b 1 J l b W 9 2 Z W R D b 2 x 1 b W 5 z M S 5 7 S W 5 2 Z X N 0 b W V u d C B S Y X R p b m c s N 3 0 m c X V v d D s s J n F 1 b 3 Q 7 U 2 V j d G l v b j E v V D M 4 L T U 5 O X M v Q X V 0 b 1 J l b W 9 2 Z W R D b 2 x 1 b W 5 z M S 5 7 Q W R q I F J l b n Q g J C 9 T R i w 4 f S Z x d W 9 0 O y w m c X V v d D t T Z W N 0 a W 9 u M S 9 U M z g t N T k 5 c y 9 B d X R v U m V t b 3 Z l Z E N v b H V t b n M x L n t Q R 0 k s O X 0 m c X V v d D s s J n F 1 b 3 Q 7 U 2 V j d G l v b j E v V D M 4 L T U 5 O X M v Q X V 0 b 1 J l b W 9 2 Z W R D b 2 x 1 b W 5 z M S 5 7 V i 9 D L D E w f S Z x d W 9 0 O y w m c X V v d D t T Z W N 0 a W 9 u M S 9 U M z g t N T k 5 c y 9 B d X R v U m V t b 3 Z l Z E N v b H V t b n M x L n t F R 0 k s M T F 9 J n F 1 b 3 Q 7 L C Z x d W 9 0 O 1 N l Y 3 R p b 2 4 x L 1 Q z O C 0 1 O T l z L 0 F 1 d G 9 S Z W 1 v d m V k Q 2 9 s d W 1 u c z E u e y U g R X h w L i w x M n 0 m c X V v d D s s J n F 1 b 3 Q 7 U 2 V j d G l v b j E v V D M 4 L T U 5 O X M v Q X V 0 b 1 J l b W 9 2 Z W R D b 2 x 1 b W 5 z M S 5 7 V G 9 0 Y W w g R X h w L D E z f S Z x d W 9 0 O y w m c X V v d D t T Z W N 0 a W 9 u M S 9 U M z g t N T k 5 c y 9 B d X R v U m V t b 3 Z l Z E N v b H V t b n M x L n t O T 0 k s M T R 9 J n F 1 b 3 Q 7 L C Z x d W 9 0 O 1 N l Y 3 R p b 2 4 x L 1 Q z O C 0 1 O T l z L 0 F 1 d G 9 S Z W 1 v d m V k Q 2 9 s d W 1 u c z E u e 0 N h c C B S Y X R l L D E 1 f S Z x d W 9 0 O y w m c X V v d D t T Z W N 0 a W 9 u M S 9 U M z g t N T k 5 c y 9 B d X R v U m V t b 3 Z l Z E N v b H V t b n M x L n t G a W 5 h b C B N V i A v I F N G L D E 2 f S Z x d W 9 0 O y w m c X V v d D t T Z W N 0 a W 9 u M S 9 U M z g t N T k 5 c y 9 B d X R v U m V t b 3 Z l Z E N v b H V t b n M x L n t F e G N l c 3 M g T G F u Z C B B c m V h L D E 3 f S Z x d W 9 0 O y w m c X V v d D t T Z W N 0 a W 9 u M S 9 U M z g t N T k 5 c y 9 B d X R v U m V t b 3 Z l Z E N v b H V t b n M x L n t F e G N l c 3 M g T G F u Z C B W Y W x 1 Z S w x O H 0 m c X V v d D s s J n F 1 b 3 Q 7 U 2 V j d G l v b j E v V D M 4 L T U 5 O X M v Q X V 0 b 1 J l b W 9 2 Z W R D b 2 x 1 b W 5 z M S 5 7 T W F y a 2 V 0 I F Z h b H V l L D E 5 f S Z x d W 9 0 O y w m c X V v d D t T Z W N 0 a W 9 u M S 9 U M z g t N T k 5 c y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M 4 L T U 5 O X M v Q X V 0 b 1 J l b W 9 2 Z W R D b 2 x 1 b W 5 z M S 5 7 S 2 V 5 U E l O L D B 9 J n F 1 b 3 Q 7 L C Z x d W 9 0 O 1 N l Y 3 R p b 2 4 x L 1 Q z O C 0 1 O T l z L 0 F 1 d G 9 S Z W 1 v d m V k Q 2 9 s d W 1 u c z E u e 2 l h c 1 d v c m x k I F B J T n M s M X 0 m c X V v d D s s J n F 1 b 3 Q 7 U 2 V j d G l v b j E v V D M 4 L T U 5 O X M v Q X V 0 b 1 J l b W 9 2 Z W R D b 2 x 1 b W 5 z M S 5 7 Q 2 x h c 3 N l c y w y f S Z x d W 9 0 O y w m c X V v d D t T Z W N 0 a W 9 u M S 9 U M z g t N T k 5 c y 9 B d X R v U m V t b 3 Z l Z E N v b H V t b n M x L n t B Z G R y Z X N z L D N 9 J n F 1 b 3 Q 7 L C Z x d W 9 0 O 1 N l Y 3 R p b 2 4 x L 1 Q z O C 0 1 O T l z L 0 F 1 d G 9 S Z W 1 v d m V k Q 2 9 s d W 1 u c z E u e 1 l l Y X J C d W l s d C w 0 f S Z x d W 9 0 O y w m c X V v d D t T Z W N 0 a W 9 u M S 9 U M z g t N T k 5 c y 9 B d X R v U m V t b 3 Z l Z E N v b H V t b n M x L n t Q Y 3 Q g T 3 d u Z X I g S W 5 0 Z X J l c 3 Q s N X 0 m c X V v d D s s J n F 1 b 3 Q 7 U 2 V j d G l v b j E v V D M 4 L T U 5 O X M v Q X V 0 b 1 J l b W 9 2 Z W R D b 2 x 1 b W 5 z M S 5 7 Q m x k Z 1 N x Z n Q s N n 0 m c X V v d D s s J n F 1 b 3 Q 7 U 2 V j d G l v b j E v V D M 4 L T U 5 O X M v Q X V 0 b 1 J l b W 9 2 Z W R D b 2 x 1 b W 5 z M S 5 7 S W 5 2 Z X N 0 b W V u d C B S Y X R p b m c s N 3 0 m c X V v d D s s J n F 1 b 3 Q 7 U 2 V j d G l v b j E v V D M 4 L T U 5 O X M v Q X V 0 b 1 J l b W 9 2 Z W R D b 2 x 1 b W 5 z M S 5 7 Q W R q I F J l b n Q g J C 9 T R i w 4 f S Z x d W 9 0 O y w m c X V v d D t T Z W N 0 a W 9 u M S 9 U M z g t N T k 5 c y 9 B d X R v U m V t b 3 Z l Z E N v b H V t b n M x L n t Q R 0 k s O X 0 m c X V v d D s s J n F 1 b 3 Q 7 U 2 V j d G l v b j E v V D M 4 L T U 5 O X M v Q X V 0 b 1 J l b W 9 2 Z W R D b 2 x 1 b W 5 z M S 5 7 V i 9 D L D E w f S Z x d W 9 0 O y w m c X V v d D t T Z W N 0 a W 9 u M S 9 U M z g t N T k 5 c y 9 B d X R v U m V t b 3 Z l Z E N v b H V t b n M x L n t F R 0 k s M T F 9 J n F 1 b 3 Q 7 L C Z x d W 9 0 O 1 N l Y 3 R p b 2 4 x L 1 Q z O C 0 1 O T l z L 0 F 1 d G 9 S Z W 1 v d m V k Q 2 9 s d W 1 u c z E u e y U g R X h w L i w x M n 0 m c X V v d D s s J n F 1 b 3 Q 7 U 2 V j d G l v b j E v V D M 4 L T U 5 O X M v Q X V 0 b 1 J l b W 9 2 Z W R D b 2 x 1 b W 5 z M S 5 7 V G 9 0 Y W w g R X h w L D E z f S Z x d W 9 0 O y w m c X V v d D t T Z W N 0 a W 9 u M S 9 U M z g t N T k 5 c y 9 B d X R v U m V t b 3 Z l Z E N v b H V t b n M x L n t O T 0 k s M T R 9 J n F 1 b 3 Q 7 L C Z x d W 9 0 O 1 N l Y 3 R p b 2 4 x L 1 Q z O C 0 1 O T l z L 0 F 1 d G 9 S Z W 1 v d m V k Q 2 9 s d W 1 u c z E u e 0 N h c C B S Y X R l L D E 1 f S Z x d W 9 0 O y w m c X V v d D t T Z W N 0 a W 9 u M S 9 U M z g t N T k 5 c y 9 B d X R v U m V t b 3 Z l Z E N v b H V t b n M x L n t G a W 5 h b C B N V i A v I F N G L D E 2 f S Z x d W 9 0 O y w m c X V v d D t T Z W N 0 a W 9 u M S 9 U M z g t N T k 5 c y 9 B d X R v U m V t b 3 Z l Z E N v b H V t b n M x L n t F e G N l c 3 M g T G F u Z C B B c m V h L D E 3 f S Z x d W 9 0 O y w m c X V v d D t T Z W N 0 a W 9 u M S 9 U M z g t N T k 5 c y 9 B d X R v U m V t b 3 Z l Z E N v b H V t b n M x L n t F e G N l c 3 M g T G F u Z C B W Y W x 1 Z S w x O H 0 m c X V v d D s s J n F 1 b 3 Q 7 U 2 V j d G l v b j E v V D M 4 L T U 5 O X M v Q X V 0 b 1 J l b W 9 2 Z W R D b 2 x 1 b W 5 z M S 5 7 T W F y a 2 V 0 I F Z h b H V l L D E 5 f S Z x d W 9 0 O y w m c X V v d D t T Z W N 0 a W 9 u M S 9 U M z g t N T k 5 c y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3 L T U 5 O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3 L T U 5 O X M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0 1 O T l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c t S W 5 k d X N 0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U F B Q U F B Q U F B Q U F B Q U F B Q U F B Q T 0 i I C 8 + P E V u d H J 5 I F R 5 c G U 9 I k Z p b G x M Y X N 0 V X B k Y X R l Z C I g V m F s d W U 9 I m Q y M D I z L T A 4 L T A z V D E 3 O j I w O j I z L j g w N z Q 2 N D Z a I i A v P j x F b n R y e S B U e X B l P S J G a W x s R X J y b 3 J D b 3 V u d C I g V m F s d W U 9 I m w w I i A v P j x F b n R y e S B U e X B l P S J G a W x s V G F y Z 2 V 0 I i B W Y W x 1 Z T 0 i c 1 R h Y m x l X 1 Q z N 1 9 J b m R 1 c 3 R y a W F s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V G 9 0 Y W w g T G F u Z C B T R i Z x d W 9 0 O y w m c X V v d D t C b G R n I F N R I E Z U J n F 1 b 3 Q 7 L C Z x d W 9 0 O 0 l u d m V z d G 1 l b n Q g U m F 0 a W 5 n J n F 1 b 3 Q 7 L C Z x d W 9 0 O 0 F k a i 4 g U m V u d C A k L 1 N G J n F 1 b 3 Q 7 L C Z x d W 9 0 O 1 B H S S Z x d W 9 0 O y w m c X V v d D s l I F Z h Y y 4 m c X V v d D s s J n F 1 b 3 Q 7 R U d J J n F 1 b 3 Q 7 L C Z x d W 9 0 O 1 R v d G F s I E V 4 c C A l J n F 1 b 3 Q 7 L C Z x d W 9 0 O 1 R v d G F s I E V 4 c C Z x d W 9 0 O y w m c X V v d D t O T 0 k m c X V v d D s s J n F 1 b 3 Q 7 Q 2 F w I F J h d G U m c X V v d D s s J n F 1 b 3 Q 7 R m l u Y W w g T V Y v U 0 Y m c X V v d D s s J n F 1 b 3 Q 7 R X h j Z X N z I E x h b m Q g Q X J l Y S Z x d W 9 0 O y w m c X V v d D t F e G N l c 3 M g T G F u Z C B W Y W x 1 Z S Z x d W 9 0 O y w m c X V v d D t P a W w g V G F u a y B W Y W x 1 Z S Z x d W 9 0 O y w m c X V v d D t N Y X J r Z X Q g V m F s d W U m c X V v d D s s J n F 1 b 3 Q 7 M j A y M y B Q Z X J t a X Q g L y B Q Y X J 0 a W F s I C 8 g R G V t b y B W Y W x 1 Z S Z x d W 9 0 O 1 0 i I C 8 + P E V u d H J 5 I F R 5 c G U 9 I l F 1 Z X J 5 S U Q i I F Z h b H V l P S J z N m Q 2 M j A 1 M W E t M 2 I x O C 0 0 N 2 I 3 L T k 2 Y z g t Y W J l N T E z Y j B l N j l j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1 M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N y 1 J b m R 1 c 3 R y a W F s L 0 F 1 d G 9 S Z W 1 v d m V k Q 2 9 s d W 1 u c z E u e 0 t l e V B J T i w w f S Z x d W 9 0 O y w m c X V v d D t T Z W N 0 a W 9 u M S 9 U M z c t S W 5 k d X N 0 c m l h b C 9 B d X R v U m V t b 3 Z l Z E N v b H V t b n M x L n t p Y X N X b 3 J s Z C B Q S U 5 z L D F 9 J n F 1 b 3 Q 7 L C Z x d W 9 0 O 1 N l Y 3 R p b 2 4 x L 1 Q z N y 1 J b m R 1 c 3 R y a W F s L 0 F 1 d G 9 S Z W 1 v d m V k Q 2 9 s d W 1 u c z E u e 0 N s Y X N z Z X M s M n 0 m c X V v d D s s J n F 1 b 3 Q 7 U 2 V j d G l v b j E v V D M 3 L U l u Z H V z d H J p Y W w v Q X V 0 b 1 J l b W 9 2 Z W R D b 2 x 1 b W 5 z M S 5 7 Q W R k c m V z c y w z f S Z x d W 9 0 O y w m c X V v d D t T Z W N 0 a W 9 u M S 9 U M z c t S W 5 k d X N 0 c m l h b C 9 B d X R v U m V t b 3 Z l Z E N v b H V t b n M x L n t U Y X g g R G l z d C w 0 f S Z x d W 9 0 O y w m c X V v d D t T Z W N 0 a W 9 u M S 9 U M z c t S W 5 k d X N 0 c m l h b C 9 B d X R v U m V t b 3 Z l Z E N v b H V t b n M x L n t Z Z W F y Q n V p b H Q s N X 0 m c X V v d D s s J n F 1 b 3 Q 7 U 2 V j d G l v b j E v V D M 3 L U l u Z H V z d H J p Y W w v Q X V 0 b 1 J l b W 9 2 Z W R D b 2 x 1 b W 5 z M S 5 7 V G 9 0 Y W w g T G F u Z C B T R i w 2 f S Z x d W 9 0 O y w m c X V v d D t T Z W N 0 a W 9 u M S 9 U M z c t S W 5 k d X N 0 c m l h b C 9 B d X R v U m V t b 3 Z l Z E N v b H V t b n M x L n t C b G R n I F N R I E Z U L D d 9 J n F 1 b 3 Q 7 L C Z x d W 9 0 O 1 N l Y 3 R p b 2 4 x L 1 Q z N y 1 J b m R 1 c 3 R y a W F s L 0 F 1 d G 9 S Z W 1 v d m V k Q 2 9 s d W 1 u c z E u e 0 l u d m V z d G 1 l b n Q g U m F 0 a W 5 n L D h 9 J n F 1 b 3 Q 7 L C Z x d W 9 0 O 1 N l Y 3 R p b 2 4 x L 1 Q z N y 1 J b m R 1 c 3 R y a W F s L 0 F 1 d G 9 S Z W 1 v d m V k Q 2 9 s d W 1 u c z E u e 0 F k a i 4 g U m V u d C A k L 1 N G L D l 9 J n F 1 b 3 Q 7 L C Z x d W 9 0 O 1 N l Y 3 R p b 2 4 x L 1 Q z N y 1 J b m R 1 c 3 R y a W F s L 0 F 1 d G 9 S Z W 1 v d m V k Q 2 9 s d W 1 u c z E u e 1 B H S S w x M H 0 m c X V v d D s s J n F 1 b 3 Q 7 U 2 V j d G l v b j E v V D M 3 L U l u Z H V z d H J p Y W w v Q X V 0 b 1 J l b W 9 2 Z W R D b 2 x 1 b W 5 z M S 5 7 J S B W Y W M u L D E x f S Z x d W 9 0 O y w m c X V v d D t T Z W N 0 a W 9 u M S 9 U M z c t S W 5 k d X N 0 c m l h b C 9 B d X R v U m V t b 3 Z l Z E N v b H V t b n M x L n t F R 0 k s M T J 9 J n F 1 b 3 Q 7 L C Z x d W 9 0 O 1 N l Y 3 R p b 2 4 x L 1 Q z N y 1 J b m R 1 c 3 R y a W F s L 0 F 1 d G 9 S Z W 1 v d m V k Q 2 9 s d W 1 u c z E u e 1 R v d G F s I E V 4 c C A l L D E z f S Z x d W 9 0 O y w m c X V v d D t T Z W N 0 a W 9 u M S 9 U M z c t S W 5 k d X N 0 c m l h b C 9 B d X R v U m V t b 3 Z l Z E N v b H V t b n M x L n t U b 3 R h b C B F e H A s M T R 9 J n F 1 b 3 Q 7 L C Z x d W 9 0 O 1 N l Y 3 R p b 2 4 x L 1 Q z N y 1 J b m R 1 c 3 R y a W F s L 0 F 1 d G 9 S Z W 1 v d m V k Q 2 9 s d W 1 u c z E u e 0 5 P S S w x N X 0 m c X V v d D s s J n F 1 b 3 Q 7 U 2 V j d G l v b j E v V D M 3 L U l u Z H V z d H J p Y W w v Q X V 0 b 1 J l b W 9 2 Z W R D b 2 x 1 b W 5 z M S 5 7 Q 2 F w I F J h d G U s M T Z 9 J n F 1 b 3 Q 7 L C Z x d W 9 0 O 1 N l Y 3 R p b 2 4 x L 1 Q z N y 1 J b m R 1 c 3 R y a W F s L 0 F 1 d G 9 S Z W 1 v d m V k Q 2 9 s d W 1 u c z E u e 0 Z p b m F s I E 1 W L 1 N G L D E 3 f S Z x d W 9 0 O y w m c X V v d D t T Z W N 0 a W 9 u M S 9 U M z c t S W 5 k d X N 0 c m l h b C 9 B d X R v U m V t b 3 Z l Z E N v b H V t b n M x L n t F e G N l c 3 M g T G F u Z C B B c m V h L D E 4 f S Z x d W 9 0 O y w m c X V v d D t T Z W N 0 a W 9 u M S 9 U M z c t S W 5 k d X N 0 c m l h b C 9 B d X R v U m V t b 3 Z l Z E N v b H V t b n M x L n t F e G N l c 3 M g T G F u Z C B W Y W x 1 Z S w x O X 0 m c X V v d D s s J n F 1 b 3 Q 7 U 2 V j d G l v b j E v V D M 3 L U l u Z H V z d H J p Y W w v Q X V 0 b 1 J l b W 9 2 Z W R D b 2 x 1 b W 5 z M S 5 7 T 2 l s I F R h b m s g V m F s d W U s M j B 9 J n F 1 b 3 Q 7 L C Z x d W 9 0 O 1 N l Y 3 R p b 2 4 x L 1 Q z N y 1 J b m R 1 c 3 R y a W F s L 0 F 1 d G 9 S Z W 1 v d m V k Q 2 9 s d W 1 u c z E u e 0 1 h c m t l d C B W Y W x 1 Z S w y M X 0 m c X V v d D s s J n F 1 b 3 Q 7 U 2 V j d G l v b j E v V D M 3 L U l u Z H V z d H J p Y W w v Q X V 0 b 1 J l b W 9 2 Z W R D b 2 x 1 b W 5 z M S 5 7 M j A y M y B Q Z X J t a X Q g L y B Q Y X J 0 a W F s I C 8 g R G V t b y B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Q z N y 1 J b m R 1 c 3 R y a W F s L 0 F 1 d G 9 S Z W 1 v d m V k Q 2 9 s d W 1 u c z E u e 0 t l e V B J T i w w f S Z x d W 9 0 O y w m c X V v d D t T Z W N 0 a W 9 u M S 9 U M z c t S W 5 k d X N 0 c m l h b C 9 B d X R v U m V t b 3 Z l Z E N v b H V t b n M x L n t p Y X N X b 3 J s Z C B Q S U 5 z L D F 9 J n F 1 b 3 Q 7 L C Z x d W 9 0 O 1 N l Y 3 R p b 2 4 x L 1 Q z N y 1 J b m R 1 c 3 R y a W F s L 0 F 1 d G 9 S Z W 1 v d m V k Q 2 9 s d W 1 u c z E u e 0 N s Y X N z Z X M s M n 0 m c X V v d D s s J n F 1 b 3 Q 7 U 2 V j d G l v b j E v V D M 3 L U l u Z H V z d H J p Y W w v Q X V 0 b 1 J l b W 9 2 Z W R D b 2 x 1 b W 5 z M S 5 7 Q W R k c m V z c y w z f S Z x d W 9 0 O y w m c X V v d D t T Z W N 0 a W 9 u M S 9 U M z c t S W 5 k d X N 0 c m l h b C 9 B d X R v U m V t b 3 Z l Z E N v b H V t b n M x L n t U Y X g g R G l z d C w 0 f S Z x d W 9 0 O y w m c X V v d D t T Z W N 0 a W 9 u M S 9 U M z c t S W 5 k d X N 0 c m l h b C 9 B d X R v U m V t b 3 Z l Z E N v b H V t b n M x L n t Z Z W F y Q n V p b H Q s N X 0 m c X V v d D s s J n F 1 b 3 Q 7 U 2 V j d G l v b j E v V D M 3 L U l u Z H V z d H J p Y W w v Q X V 0 b 1 J l b W 9 2 Z W R D b 2 x 1 b W 5 z M S 5 7 V G 9 0 Y W w g T G F u Z C B T R i w 2 f S Z x d W 9 0 O y w m c X V v d D t T Z W N 0 a W 9 u M S 9 U M z c t S W 5 k d X N 0 c m l h b C 9 B d X R v U m V t b 3 Z l Z E N v b H V t b n M x L n t C b G R n I F N R I E Z U L D d 9 J n F 1 b 3 Q 7 L C Z x d W 9 0 O 1 N l Y 3 R p b 2 4 x L 1 Q z N y 1 J b m R 1 c 3 R y a W F s L 0 F 1 d G 9 S Z W 1 v d m V k Q 2 9 s d W 1 u c z E u e 0 l u d m V z d G 1 l b n Q g U m F 0 a W 5 n L D h 9 J n F 1 b 3 Q 7 L C Z x d W 9 0 O 1 N l Y 3 R p b 2 4 x L 1 Q z N y 1 J b m R 1 c 3 R y a W F s L 0 F 1 d G 9 S Z W 1 v d m V k Q 2 9 s d W 1 u c z E u e 0 F k a i 4 g U m V u d C A k L 1 N G L D l 9 J n F 1 b 3 Q 7 L C Z x d W 9 0 O 1 N l Y 3 R p b 2 4 x L 1 Q z N y 1 J b m R 1 c 3 R y a W F s L 0 F 1 d G 9 S Z W 1 v d m V k Q 2 9 s d W 1 u c z E u e 1 B H S S w x M H 0 m c X V v d D s s J n F 1 b 3 Q 7 U 2 V j d G l v b j E v V D M 3 L U l u Z H V z d H J p Y W w v Q X V 0 b 1 J l b W 9 2 Z W R D b 2 x 1 b W 5 z M S 5 7 J S B W Y W M u L D E x f S Z x d W 9 0 O y w m c X V v d D t T Z W N 0 a W 9 u M S 9 U M z c t S W 5 k d X N 0 c m l h b C 9 B d X R v U m V t b 3 Z l Z E N v b H V t b n M x L n t F R 0 k s M T J 9 J n F 1 b 3 Q 7 L C Z x d W 9 0 O 1 N l Y 3 R p b 2 4 x L 1 Q z N y 1 J b m R 1 c 3 R y a W F s L 0 F 1 d G 9 S Z W 1 v d m V k Q 2 9 s d W 1 u c z E u e 1 R v d G F s I E V 4 c C A l L D E z f S Z x d W 9 0 O y w m c X V v d D t T Z W N 0 a W 9 u M S 9 U M z c t S W 5 k d X N 0 c m l h b C 9 B d X R v U m V t b 3 Z l Z E N v b H V t b n M x L n t U b 3 R h b C B F e H A s M T R 9 J n F 1 b 3 Q 7 L C Z x d W 9 0 O 1 N l Y 3 R p b 2 4 x L 1 Q z N y 1 J b m R 1 c 3 R y a W F s L 0 F 1 d G 9 S Z W 1 v d m V k Q 2 9 s d W 1 u c z E u e 0 5 P S S w x N X 0 m c X V v d D s s J n F 1 b 3 Q 7 U 2 V j d G l v b j E v V D M 3 L U l u Z H V z d H J p Y W w v Q X V 0 b 1 J l b W 9 2 Z W R D b 2 x 1 b W 5 z M S 5 7 Q 2 F w I F J h d G U s M T Z 9 J n F 1 b 3 Q 7 L C Z x d W 9 0 O 1 N l Y 3 R p b 2 4 x L 1 Q z N y 1 J b m R 1 c 3 R y a W F s L 0 F 1 d G 9 S Z W 1 v d m V k Q 2 9 s d W 1 u c z E u e 0 Z p b m F s I E 1 W L 1 N G L D E 3 f S Z x d W 9 0 O y w m c X V v d D t T Z W N 0 a W 9 u M S 9 U M z c t S W 5 k d X N 0 c m l h b C 9 B d X R v U m V t b 3 Z l Z E N v b H V t b n M x L n t F e G N l c 3 M g T G F u Z C B B c m V h L D E 4 f S Z x d W 9 0 O y w m c X V v d D t T Z W N 0 a W 9 u M S 9 U M z c t S W 5 k d X N 0 c m l h b C 9 B d X R v U m V t b 3 Z l Z E N v b H V t b n M x L n t F e G N l c 3 M g T G F u Z C B W Y W x 1 Z S w x O X 0 m c X V v d D s s J n F 1 b 3 Q 7 U 2 V j d G l v b j E v V D M 3 L U l u Z H V z d H J p Y W w v Q X V 0 b 1 J l b W 9 2 Z W R D b 2 x 1 b W 5 z M S 5 7 T 2 l s I F R h b m s g V m F s d W U s M j B 9 J n F 1 b 3 Q 7 L C Z x d W 9 0 O 1 N l Y 3 R p b 2 4 x L 1 Q z N y 1 J b m R 1 c 3 R y a W F s L 0 F 1 d G 9 S Z W 1 v d m V k Q 2 9 s d W 1 u c z E u e 0 1 h c m t l d C B W Y W x 1 Z S w y M X 0 m c X V v d D s s J n F 1 b 3 Q 7 U 2 V j d G l v b j E v V D M 3 L U l u Z H V z d H J p Y W w v Q X V 0 b 1 J l b W 9 2 Z W R D b 2 x 1 b W 5 z M S 5 7 M j A y M y B Q Z X J t a X Q g L y B Q Y X J 0 a W F s I C 8 g R G V t b y B W Y W x 1 Z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N y 1 J b m R 1 c 3 R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J b m R 1 c 3 R y a W F s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c t S W 5 k d X N 0 c m l h b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J b m R 1 c 3 R y a W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c t T X V s d G l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U Y W J s Z V 9 U M z d f T X V s d G l m Y W 1 p b H k i I C 8 + P E V u d H J 5 I F R 5 c G U 9 I k Z p b G x D b 2 x 1 b W 5 U e X B l c y I g V m F s d W U 9 I n N B Q U F B Q U F B Q U F B Q U F B Q U F B Q U F B Q U F B Q U F B Q U F B Q U F B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U 3 F m d C Z x d W 9 0 O y w m c X V v d D t T d H V k a W 8 g V W 5 p d H M m c X V v d D s s J n F 1 b 3 Q 7 M U J S I F V u a X R z J n F 1 b 3 Q 7 L C Z x d W 9 0 O z J C U i B V b m l 0 c y Z x d W 9 0 O y w m c X V v d D s z Q l I g V W 5 p d H M m c X V v d D s s J n F 1 b 3 Q 7 Q X B 0 J n F 1 b 3 Q 7 L C Z x d W 9 0 O 1 R v d G F s I F V u a X R z J n F 1 b 3 Q 7 L C Z x d W 9 0 O 0 N v b W 0 g U 0 Y m c X V v d D s s J n F 1 b 3 Q 7 S W 5 2 Z X N 0 b W V u d C B S Y X R p b m c m c X V v d D s s J n F 1 b 3 Q 7 Q W R q d X N 0 Z W Q g U E d J J n F 1 b 3 Q 7 L C Z x d W 9 0 O y U g V m F j L i Z x d W 9 0 O y w m c X V v d D t F R 0 k m c X V v d D s s J n F 1 b 3 Q 7 J S B F e H A m c X V v d D s s J n F 1 b 3 Q 7 V G 9 0 Y W w g R X h w J n F 1 b 3 Q 7 L C Z x d W 9 0 O 0 5 P S S Z x d W 9 0 O y w m c X V v d D t D Y X A g U m F 0 Z S Z x d W 9 0 O y w m c X V v d D t N V i A k L 1 V u a X Q m c X V v d D s s J n F 1 b 3 Q 7 T W F y a 2 V 0 I F Z h b H V l J n F 1 b 3 Q 7 L C Z x d W 9 0 O z I w M j M g U G V y b W l 0 I C 8 g U G F y d G l h b C A v I E R l b W 8 g V m F s d W U m c X V v d D t d I i A v P j x F b n R y e S B U e X B l P S J R d W V y e U l E I i B W Y W x 1 Z T 0 i c z Z i M z V m Y j R i L T R h N D k t N G I y Y y 0 5 M j g w L W F i N j Q 4 O G M 1 Z G I 1 O S I g L z 4 8 R W 5 0 c n k g V H l w Z T 0 i R m l s b E x h c 3 R V c G R h d G V k I i B W Y W x 1 Z T 0 i Z D I w M j M t M D g t M D N U M T c 6 M j A 6 N D Q u N j Y 3 M D k 4 O F o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I 1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3 L U 1 1 b H R p Z m F t a W x 5 L 0 F 1 d G 9 S Z W 1 v d m V k Q 2 9 s d W 1 u c z E u e 0 t l e V B J T i w w f S Z x d W 9 0 O y w m c X V v d D t T Z W N 0 a W 9 u M S 9 U M z c t T X V s d G l m Y W 1 p b H k v Q X V 0 b 1 J l b W 9 2 Z W R D b 2 x 1 b W 5 z M S 5 7 a W F z V 2 9 y b G Q g U E l O c y w x f S Z x d W 9 0 O y w m c X V v d D t T Z W N 0 a W 9 u M S 9 U M z c t T X V s d G l m Y W 1 p b H k v Q X V 0 b 1 J l b W 9 2 Z W R D b 2 x 1 b W 5 z M S 5 7 Q 2 x h c 3 N l c y w y f S Z x d W 9 0 O y w m c X V v d D t T Z W N 0 a W 9 u M S 9 U M z c t T X V s d G l m Y W 1 p b H k v Q X V 0 b 1 J l b W 9 2 Z W R D b 2 x 1 b W 5 z M S 5 7 Q W R k c m V z c y w z f S Z x d W 9 0 O y w m c X V v d D t T Z W N 0 a W 9 u M S 9 U M z c t T X V s d G l m Y W 1 p b H k v Q X V 0 b 1 J l b W 9 2 Z W R D b 2 x 1 b W 5 z M S 5 7 V G F 4 I E R p c 3 Q s N H 0 m c X V v d D s s J n F 1 b 3 Q 7 U 2 V j d G l v b j E v V D M 3 L U 1 1 b H R p Z m F t a W x 5 L 0 F 1 d G 9 S Z W 1 v d m V k Q 2 9 s d W 1 u c z E u e 1 l l Y X J C d W l s d C w 1 f S Z x d W 9 0 O y w m c X V v d D t T Z W N 0 a W 9 u M S 9 U M z c t T X V s d G l m Y W 1 p b H k v Q X V 0 b 1 J l b W 9 2 Z W R D b 2 x 1 b W 5 z M S 5 7 U H J v c G V y d H k g V X N l L D Z 9 J n F 1 b 3 Q 7 L C Z x d W 9 0 O 1 N l Y 3 R p b 2 4 x L 1 Q z N y 1 N d W x 0 a W Z h b W l s e S 9 B d X R v U m V t b 3 Z l Z E N v b H V t b n M x L n t U b 3 R h b C B M Y W 5 k I F N G L D d 9 J n F 1 b 3 Q 7 L C Z x d W 9 0 O 1 N l Y 3 R p b 2 4 x L 1 Q z N y 1 N d W x 0 a W Z h b W l s e S 9 B d X R v U m V t b 3 Z l Z E N v b H V t b n M x L n t C b G R n U 3 F m d C w 4 f S Z x d W 9 0 O y w m c X V v d D t T Z W N 0 a W 9 u M S 9 U M z c t T X V s d G l m Y W 1 p b H k v Q X V 0 b 1 J l b W 9 2 Z W R D b 2 x 1 b W 5 z M S 5 7 U 3 R 1 Z G l v I F V u a X R z L D l 9 J n F 1 b 3 Q 7 L C Z x d W 9 0 O 1 N l Y 3 R p b 2 4 x L 1 Q z N y 1 N d W x 0 a W Z h b W l s e S 9 B d X R v U m V t b 3 Z l Z E N v b H V t b n M x L n s x Q l I g V W 5 p d H M s M T B 9 J n F 1 b 3 Q 7 L C Z x d W 9 0 O 1 N l Y 3 R p b 2 4 x L 1 Q z N y 1 N d W x 0 a W Z h b W l s e S 9 B d X R v U m V t b 3 Z l Z E N v b H V t b n M x L n s y Q l I g V W 5 p d H M s M T F 9 J n F 1 b 3 Q 7 L C Z x d W 9 0 O 1 N l Y 3 R p b 2 4 x L 1 Q z N y 1 N d W x 0 a W Z h b W l s e S 9 B d X R v U m V t b 3 Z l Z E N v b H V t b n M x L n s z Q l I g V W 5 p d H M s M T J 9 J n F 1 b 3 Q 7 L C Z x d W 9 0 O 1 N l Y 3 R p b 2 4 x L 1 Q z N y 1 N d W x 0 a W Z h b W l s e S 9 B d X R v U m V t b 3 Z l Z E N v b H V t b n M x L n t B c H Q s M T N 9 J n F 1 b 3 Q 7 L C Z x d W 9 0 O 1 N l Y 3 R p b 2 4 x L 1 Q z N y 1 N d W x 0 a W Z h b W l s e S 9 B d X R v U m V t b 3 Z l Z E N v b H V t b n M x L n t U b 3 R h b C B V b m l 0 c y w x N H 0 m c X V v d D s s J n F 1 b 3 Q 7 U 2 V j d G l v b j E v V D M 3 L U 1 1 b H R p Z m F t a W x 5 L 0 F 1 d G 9 S Z W 1 v d m V k Q 2 9 s d W 1 u c z E u e 0 N v b W 0 g U 0 Y s M T V 9 J n F 1 b 3 Q 7 L C Z x d W 9 0 O 1 N l Y 3 R p b 2 4 x L 1 Q z N y 1 N d W x 0 a W Z h b W l s e S 9 B d X R v U m V t b 3 Z l Z E N v b H V t b n M x L n t J b n Z l c 3 R t Z W 5 0 I F J h d G l u Z y w x N n 0 m c X V v d D s s J n F 1 b 3 Q 7 U 2 V j d G l v b j E v V D M 3 L U 1 1 b H R p Z m F t a W x 5 L 0 F 1 d G 9 S Z W 1 v d m V k Q 2 9 s d W 1 u c z E u e 0 F k a n V z d G V k I F B H S S w x N 3 0 m c X V v d D s s J n F 1 b 3 Q 7 U 2 V j d G l v b j E v V D M 3 L U 1 1 b H R p Z m F t a W x 5 L 0 F 1 d G 9 S Z W 1 v d m V k Q 2 9 s d W 1 u c z E u e y U g V m F j L i w x O H 0 m c X V v d D s s J n F 1 b 3 Q 7 U 2 V j d G l v b j E v V D M 3 L U 1 1 b H R p Z m F t a W x 5 L 0 F 1 d G 9 S Z W 1 v d m V k Q 2 9 s d W 1 u c z E u e 0 V H S S w x O X 0 m c X V v d D s s J n F 1 b 3 Q 7 U 2 V j d G l v b j E v V D M 3 L U 1 1 b H R p Z m F t a W x 5 L 0 F 1 d G 9 S Z W 1 v d m V k Q 2 9 s d W 1 u c z E u e y U g R X h w L D I w f S Z x d W 9 0 O y w m c X V v d D t T Z W N 0 a W 9 u M S 9 U M z c t T X V s d G l m Y W 1 p b H k v Q X V 0 b 1 J l b W 9 2 Z W R D b 2 x 1 b W 5 z M S 5 7 V G 9 0 Y W w g R X h w L D I x f S Z x d W 9 0 O y w m c X V v d D t T Z W N 0 a W 9 u M S 9 U M z c t T X V s d G l m Y W 1 p b H k v Q X V 0 b 1 J l b W 9 2 Z W R D b 2 x 1 b W 5 z M S 5 7 T k 9 J L D I y f S Z x d W 9 0 O y w m c X V v d D t T Z W N 0 a W 9 u M S 9 U M z c t T X V s d G l m Y W 1 p b H k v Q X V 0 b 1 J l b W 9 2 Z W R D b 2 x 1 b W 5 z M S 5 7 Q 2 F w I F J h d G U s M j N 9 J n F 1 b 3 Q 7 L C Z x d W 9 0 O 1 N l Y 3 R p b 2 4 x L 1 Q z N y 1 N d W x 0 a W Z h b W l s e S 9 B d X R v U m V t b 3 Z l Z E N v b H V t b n M x L n t N V i A k L 1 V u a X Q s M j R 9 J n F 1 b 3 Q 7 L C Z x d W 9 0 O 1 N l Y 3 R p b 2 4 x L 1 Q z N y 1 N d W x 0 a W Z h b W l s e S 9 B d X R v U m V t b 3 Z l Z E N v b H V t b n M x L n t N Y X J r Z X Q g V m F s d W U s M j V 9 J n F 1 b 3 Q 7 L C Z x d W 9 0 O 1 N l Y 3 R p b 2 4 x L 1 Q z N y 1 N d W x 0 a W Z h b W l s e S 9 B d X R v U m V t b 3 Z l Z E N v b H V t b n M x L n s y M D I z I F B l c m 1 p d C A v I F B h c n R p Y W w g L y B E Z W 1 v I F Z h b H V l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D M 3 L U 1 1 b H R p Z m F t a W x 5 L 0 F 1 d G 9 S Z W 1 v d m V k Q 2 9 s d W 1 u c z E u e 0 t l e V B J T i w w f S Z x d W 9 0 O y w m c X V v d D t T Z W N 0 a W 9 u M S 9 U M z c t T X V s d G l m Y W 1 p b H k v Q X V 0 b 1 J l b W 9 2 Z W R D b 2 x 1 b W 5 z M S 5 7 a W F z V 2 9 y b G Q g U E l O c y w x f S Z x d W 9 0 O y w m c X V v d D t T Z W N 0 a W 9 u M S 9 U M z c t T X V s d G l m Y W 1 p b H k v Q X V 0 b 1 J l b W 9 2 Z W R D b 2 x 1 b W 5 z M S 5 7 Q 2 x h c 3 N l c y w y f S Z x d W 9 0 O y w m c X V v d D t T Z W N 0 a W 9 u M S 9 U M z c t T X V s d G l m Y W 1 p b H k v Q X V 0 b 1 J l b W 9 2 Z W R D b 2 x 1 b W 5 z M S 5 7 Q W R k c m V z c y w z f S Z x d W 9 0 O y w m c X V v d D t T Z W N 0 a W 9 u M S 9 U M z c t T X V s d G l m Y W 1 p b H k v Q X V 0 b 1 J l b W 9 2 Z W R D b 2 x 1 b W 5 z M S 5 7 V G F 4 I E R p c 3 Q s N H 0 m c X V v d D s s J n F 1 b 3 Q 7 U 2 V j d G l v b j E v V D M 3 L U 1 1 b H R p Z m F t a W x 5 L 0 F 1 d G 9 S Z W 1 v d m V k Q 2 9 s d W 1 u c z E u e 1 l l Y X J C d W l s d C w 1 f S Z x d W 9 0 O y w m c X V v d D t T Z W N 0 a W 9 u M S 9 U M z c t T X V s d G l m Y W 1 p b H k v Q X V 0 b 1 J l b W 9 2 Z W R D b 2 x 1 b W 5 z M S 5 7 U H J v c G V y d H k g V X N l L D Z 9 J n F 1 b 3 Q 7 L C Z x d W 9 0 O 1 N l Y 3 R p b 2 4 x L 1 Q z N y 1 N d W x 0 a W Z h b W l s e S 9 B d X R v U m V t b 3 Z l Z E N v b H V t b n M x L n t U b 3 R h b C B M Y W 5 k I F N G L D d 9 J n F 1 b 3 Q 7 L C Z x d W 9 0 O 1 N l Y 3 R p b 2 4 x L 1 Q z N y 1 N d W x 0 a W Z h b W l s e S 9 B d X R v U m V t b 3 Z l Z E N v b H V t b n M x L n t C b G R n U 3 F m d C w 4 f S Z x d W 9 0 O y w m c X V v d D t T Z W N 0 a W 9 u M S 9 U M z c t T X V s d G l m Y W 1 p b H k v Q X V 0 b 1 J l b W 9 2 Z W R D b 2 x 1 b W 5 z M S 5 7 U 3 R 1 Z G l v I F V u a X R z L D l 9 J n F 1 b 3 Q 7 L C Z x d W 9 0 O 1 N l Y 3 R p b 2 4 x L 1 Q z N y 1 N d W x 0 a W Z h b W l s e S 9 B d X R v U m V t b 3 Z l Z E N v b H V t b n M x L n s x Q l I g V W 5 p d H M s M T B 9 J n F 1 b 3 Q 7 L C Z x d W 9 0 O 1 N l Y 3 R p b 2 4 x L 1 Q z N y 1 N d W x 0 a W Z h b W l s e S 9 B d X R v U m V t b 3 Z l Z E N v b H V t b n M x L n s y Q l I g V W 5 p d H M s M T F 9 J n F 1 b 3 Q 7 L C Z x d W 9 0 O 1 N l Y 3 R p b 2 4 x L 1 Q z N y 1 N d W x 0 a W Z h b W l s e S 9 B d X R v U m V t b 3 Z l Z E N v b H V t b n M x L n s z Q l I g V W 5 p d H M s M T J 9 J n F 1 b 3 Q 7 L C Z x d W 9 0 O 1 N l Y 3 R p b 2 4 x L 1 Q z N y 1 N d W x 0 a W Z h b W l s e S 9 B d X R v U m V t b 3 Z l Z E N v b H V t b n M x L n t B c H Q s M T N 9 J n F 1 b 3 Q 7 L C Z x d W 9 0 O 1 N l Y 3 R p b 2 4 x L 1 Q z N y 1 N d W x 0 a W Z h b W l s e S 9 B d X R v U m V t b 3 Z l Z E N v b H V t b n M x L n t U b 3 R h b C B V b m l 0 c y w x N H 0 m c X V v d D s s J n F 1 b 3 Q 7 U 2 V j d G l v b j E v V D M 3 L U 1 1 b H R p Z m F t a W x 5 L 0 F 1 d G 9 S Z W 1 v d m V k Q 2 9 s d W 1 u c z E u e 0 N v b W 0 g U 0 Y s M T V 9 J n F 1 b 3 Q 7 L C Z x d W 9 0 O 1 N l Y 3 R p b 2 4 x L 1 Q z N y 1 N d W x 0 a W Z h b W l s e S 9 B d X R v U m V t b 3 Z l Z E N v b H V t b n M x L n t J b n Z l c 3 R t Z W 5 0 I F J h d G l u Z y w x N n 0 m c X V v d D s s J n F 1 b 3 Q 7 U 2 V j d G l v b j E v V D M 3 L U 1 1 b H R p Z m F t a W x 5 L 0 F 1 d G 9 S Z W 1 v d m V k Q 2 9 s d W 1 u c z E u e 0 F k a n V z d G V k I F B H S S w x N 3 0 m c X V v d D s s J n F 1 b 3 Q 7 U 2 V j d G l v b j E v V D M 3 L U 1 1 b H R p Z m F t a W x 5 L 0 F 1 d G 9 S Z W 1 v d m V k Q 2 9 s d W 1 u c z E u e y U g V m F j L i w x O H 0 m c X V v d D s s J n F 1 b 3 Q 7 U 2 V j d G l v b j E v V D M 3 L U 1 1 b H R p Z m F t a W x 5 L 0 F 1 d G 9 S Z W 1 v d m V k Q 2 9 s d W 1 u c z E u e 0 V H S S w x O X 0 m c X V v d D s s J n F 1 b 3 Q 7 U 2 V j d G l v b j E v V D M 3 L U 1 1 b H R p Z m F t a W x 5 L 0 F 1 d G 9 S Z W 1 v d m V k Q 2 9 s d W 1 u c z E u e y U g R X h w L D I w f S Z x d W 9 0 O y w m c X V v d D t T Z W N 0 a W 9 u M S 9 U M z c t T X V s d G l m Y W 1 p b H k v Q X V 0 b 1 J l b W 9 2 Z W R D b 2 x 1 b W 5 z M S 5 7 V G 9 0 Y W w g R X h w L D I x f S Z x d W 9 0 O y w m c X V v d D t T Z W N 0 a W 9 u M S 9 U M z c t T X V s d G l m Y W 1 p b H k v Q X V 0 b 1 J l b W 9 2 Z W R D b 2 x 1 b W 5 z M S 5 7 T k 9 J L D I y f S Z x d W 9 0 O y w m c X V v d D t T Z W N 0 a W 9 u M S 9 U M z c t T X V s d G l m Y W 1 p b H k v Q X V 0 b 1 J l b W 9 2 Z W R D b 2 x 1 b W 5 z M S 5 7 Q 2 F w I F J h d G U s M j N 9 J n F 1 b 3 Q 7 L C Z x d W 9 0 O 1 N l Y 3 R p b 2 4 x L 1 Q z N y 1 N d W x 0 a W Z h b W l s e S 9 B d X R v U m V t b 3 Z l Z E N v b H V t b n M x L n t N V i A k L 1 V u a X Q s M j R 9 J n F 1 b 3 Q 7 L C Z x d W 9 0 O 1 N l Y 3 R p b 2 4 x L 1 Q z N y 1 N d W x 0 a W Z h b W l s e S 9 B d X R v U m V t b 3 Z l Z E N v b H V t b n M x L n t N Y X J r Z X Q g V m F s d W U s M j V 9 J n F 1 b 3 Q 7 L C Z x d W 9 0 O 1 N l Y 3 R p b 2 4 x L 1 Q z N y 1 N d W x 0 a W Z h b W l s e S 9 B d X R v U m V t b 3 Z l Z E N v b H V t b n M x L n s y M D I z I F B l c m 1 p d C A v I F B h c n R p Y W w g L y B E Z W 1 v I F Z h b H V l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3 L U 1 1 b H R p Z m F t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N d W x 0 a W Z h b W l s e S 9 U Y W J s Z V Q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N d W x 0 a W Z h b W l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3 L U 1 1 b H R p Z m F t a W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3 L V N w Z W N p Y W x N d W x 0 a U N s Y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z L T A 4 L T A z V D E 3 O j I x O j E z L j g z N j U 0 M D h a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V G F i b G V f V D M 3 X 1 N w Z W N p Y W x N d W x 0 a U N s Y X N z I i A v P j x F b n R y e S B U e X B l P S J R d W V y e U l E I i B W Y W x 1 Z T 0 i c z c y M W N m Y j R i L T Y 5 Y j Q t N D c 3 N S 0 4 Y z h h L W E 2 O D I 1 Z D V h O G Q 2 M y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D b 2 x 1 b W 5 U e X B l c y I g V m F s d W U 9 I n N B Q U F B Q U F B Q U F B Q U F B Q U F B Q U F B Q U F B Q U F B Q U F B Q U F B Q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c g U 0 Y m c X V v d D s s J n F 1 b 3 Q 7 T m V 0 I F J l b n R h Y m x l I F N G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V G 9 0 Y W w g R X h w I C U m c X V v d D s s J n F 1 b 3 Q 7 V G 9 0 Y W w g R X h w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0 M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N y 1 T c G V j a W F s T X V s d G l D b G F z c y 9 B d X R v U m V t b 3 Z l Z E N v b H V t b n M x L n t L Z X l Q S U 4 s M H 0 m c X V v d D s s J n F 1 b 3 Q 7 U 2 V j d G l v b j E v V D M 3 L V N w Z W N p Y W x N d W x 0 a U N s Y X N z L 0 F 1 d G 9 S Z W 1 v d m V k Q 2 9 s d W 1 u c z E u e 2 l h c 1 d v c m x k I F B J T n M s M X 0 m c X V v d D s s J n F 1 b 3 Q 7 U 2 V j d G l v b j E v V D M 3 L V N w Z W N p Y W x N d W x 0 a U N s Y X N z L 0 F 1 d G 9 S Z W 1 v d m V k Q 2 9 s d W 1 u c z E u e 0 N s Y X N z Z X M s M n 0 m c X V v d D s s J n F 1 b 3 Q 7 U 2 V j d G l v b j E v V D M 3 L V N w Z W N p Y W x N d W x 0 a U N s Y X N z L 0 F 1 d G 9 S Z W 1 v d m V k Q 2 9 s d W 1 u c z E u e 0 F k Z H J l c 3 M s M 3 0 m c X V v d D s s J n F 1 b 3 Q 7 U 2 V j d G l v b j E v V D M 3 L V N w Z W N p Y W x N d W x 0 a U N s Y X N z L 0 F 1 d G 9 S Z W 1 v d m V k Q 2 9 s d W 1 u c z E u e 1 R h e C B E a X N 0 L D R 9 J n F 1 b 3 Q 7 L C Z x d W 9 0 O 1 N l Y 3 R p b 2 4 x L 1 Q z N y 1 T c G V j a W F s T X V s d G l D b G F z c y 9 B d X R v U m V t b 3 Z l Z E N v b H V t b n M x L n t Z Z W F y Q n V p b H Q s N X 0 m c X V v d D s s J n F 1 b 3 Q 7 U 2 V j d G l v b j E v V D M 3 L V N w Z W N p Y W x N d W x 0 a U N s Y X N z L 0 F 1 d G 9 S Z W 1 v d m V k Q 2 9 s d W 1 u c z E u e 1 B y b 3 B l c n R 5 I F V z Z S w 2 f S Z x d W 9 0 O y w m c X V v d D t T Z W N 0 a W 9 u M S 9 U M z c t U 3 B l Y 2 l h b E 1 1 b H R p Q 2 x h c 3 M v Q X V 0 b 1 J l b W 9 2 Z W R D b 2 x 1 b W 5 z M S 5 7 V G 9 0 Y W w g T G F u Z C B T R i w 3 f S Z x d W 9 0 O y w m c X V v d D t T Z W N 0 a W 9 u M S 9 U M z c t U 3 B l Y 2 l h b E 1 1 b H R p Q 2 x h c 3 M v Q X V 0 b 1 J l b W 9 2 Z W R D b 2 x 1 b W 5 z M S 5 7 Q m x k Z y B T R i w 4 f S Z x d W 9 0 O y w m c X V v d D t T Z W N 0 a W 9 u M S 9 U M z c t U 3 B l Y 2 l h b E 1 1 b H R p Q 2 x h c 3 M v Q X V 0 b 1 J l b W 9 2 Z W R D b 2 x 1 b W 5 z M S 5 7 T m V 0 I F J l b n R h Y m x l I F N G L D l 9 J n F 1 b 3 Q 7 L C Z x d W 9 0 O 1 N l Y 3 R p b 2 4 x L 1 Q z N y 1 T c G V j a W F s T X V s d G l D b G F z c y 9 B d X R v U m V t b 3 Z l Z E N v b H V t b n M x L n t J b n Z l c 3 R t Z W 5 0 I F J h d G l u Z y w x M H 0 m c X V v d D s s J n F 1 b 3 Q 7 U 2 V j d G l v b j E v V D M 3 L V N w Z W N p Y W x N d W x 0 a U N s Y X N z L 0 F 1 d G 9 S Z W 1 v d m V k Q 2 9 s d W 1 u c z E u e 0 F k a i B S Z W 5 0 I C Q v U 0 Y s M T F 9 J n F 1 b 3 Q 7 L C Z x d W 9 0 O 1 N l Y 3 R p b 2 4 x L 1 Q z N y 1 T c G V j a W F s T X V s d G l D b G F z c y 9 B d X R v U m V t b 3 Z l Z E N v b H V t b n M x L n t Q R 0 k s M T J 9 J n F 1 b 3 Q 7 L C Z x d W 9 0 O 1 N l Y 3 R p b 2 4 x L 1 Q z N y 1 T c G V j a W F s T X V s d G l D b G F z c y 9 B d X R v U m V t b 3 Z l Z E N v b H V t b n M x L n t W L 0 M s M T N 9 J n F 1 b 3 Q 7 L C Z x d W 9 0 O 1 N l Y 3 R p b 2 4 x L 1 Q z N y 1 T c G V j a W F s T X V s d G l D b G F z c y 9 B d X R v U m V t b 3 Z l Z E N v b H V t b n M x L n t F R 0 k s M T R 9 J n F 1 b 3 Q 7 L C Z x d W 9 0 O 1 N l Y 3 R p b 2 4 x L 1 Q z N y 1 T c G V j a W F s T X V s d G l D b G F z c y 9 B d X R v U m V t b 3 Z l Z E N v b H V t b n M x L n t U b 3 R h b C B F e H A g J S w x N X 0 m c X V v d D s s J n F 1 b 3 Q 7 U 2 V j d G l v b j E v V D M 3 L V N w Z W N p Y W x N d W x 0 a U N s Y X N z L 0 F 1 d G 9 S Z W 1 v d m V k Q 2 9 s d W 1 u c z E u e 1 R v d G F s I E V 4 c C w x N n 0 m c X V v d D s s J n F 1 b 3 Q 7 U 2 V j d G l v b j E v V D M 3 L V N w Z W N p Y W x N d W x 0 a U N s Y X N z L 0 F 1 d G 9 S Z W 1 v d m V k Q 2 9 s d W 1 u c z E u e 0 5 P S S w x N 3 0 m c X V v d D s s J n F 1 b 3 Q 7 U 2 V j d G l v b j E v V D M 3 L V N w Z W N p Y W x N d W x 0 a U N s Y X N z L 0 F 1 d G 9 S Z W 1 v d m V k Q 2 9 s d W 1 u c z E u e 0 N h c C B S Y X R l L D E 4 f S Z x d W 9 0 O y w m c X V v d D t T Z W N 0 a W 9 u M S 9 U M z c t U 3 B l Y 2 l h b E 1 1 b H R p Q 2 x h c 3 M v Q X V 0 b 1 J l b W 9 2 Z W R D b 2 x 1 b W 5 z M S 5 7 R m l u Y W w g T V Y g L y B T R i w x O X 0 m c X V v d D s s J n F 1 b 3 Q 7 U 2 V j d G l v b j E v V D M 3 L V N w Z W N p Y W x N d W x 0 a U N s Y X N z L 0 F 1 d G 9 S Z W 1 v d m V k Q 2 9 s d W 1 u c z E u e 0 V 4 Y 2 V z c y B M Y W 5 k I E F y Z W E s M j B 9 J n F 1 b 3 Q 7 L C Z x d W 9 0 O 1 N l Y 3 R p b 2 4 x L 1 Q z N y 1 T c G V j a W F s T X V s d G l D b G F z c y 9 B d X R v U m V t b 3 Z l Z E N v b H V t b n M x L n t F e G N l c 3 M g T G F u Z C B W Y W x 1 Z S w y M X 0 m c X V v d D s s J n F 1 b 3 Q 7 U 2 V j d G l v b j E v V D M 3 L V N w Z W N p Y W x N d W x 0 a U N s Y X N z L 0 F 1 d G 9 S Z W 1 v d m V k Q 2 9 s d W 1 u c z E u e 0 1 h c m t l d C B W Y W x 1 Z S w y M n 0 m c X V v d D s s J n F 1 b 3 Q 7 U 2 V j d G l v b j E v V D M 3 L V N w Z W N p Y W x N d W x 0 a U N s Y X N z L 0 F 1 d G 9 S Z W 1 v d m V k Q 2 9 s d W 1 u c z E u e z I w M j M g U G V y b W l 0 I C 8 g U G F y d G l h b C A v I E R l b W 8 g V m F s d W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M z c t U 3 B l Y 2 l h b E 1 1 b H R p Q 2 x h c 3 M v Q X V 0 b 1 J l b W 9 2 Z W R D b 2 x 1 b W 5 z M S 5 7 S 2 V 5 U E l O L D B 9 J n F 1 b 3 Q 7 L C Z x d W 9 0 O 1 N l Y 3 R p b 2 4 x L 1 Q z N y 1 T c G V j a W F s T X V s d G l D b G F z c y 9 B d X R v U m V t b 3 Z l Z E N v b H V t b n M x L n t p Y X N X b 3 J s Z C B Q S U 5 z L D F 9 J n F 1 b 3 Q 7 L C Z x d W 9 0 O 1 N l Y 3 R p b 2 4 x L 1 Q z N y 1 T c G V j a W F s T X V s d G l D b G F z c y 9 B d X R v U m V t b 3 Z l Z E N v b H V t b n M x L n t D b G F z c 2 V z L D J 9 J n F 1 b 3 Q 7 L C Z x d W 9 0 O 1 N l Y 3 R p b 2 4 x L 1 Q z N y 1 T c G V j a W F s T X V s d G l D b G F z c y 9 B d X R v U m V t b 3 Z l Z E N v b H V t b n M x L n t B Z G R y Z X N z L D N 9 J n F 1 b 3 Q 7 L C Z x d W 9 0 O 1 N l Y 3 R p b 2 4 x L 1 Q z N y 1 T c G V j a W F s T X V s d G l D b G F z c y 9 B d X R v U m V t b 3 Z l Z E N v b H V t b n M x L n t U Y X g g R G l z d C w 0 f S Z x d W 9 0 O y w m c X V v d D t T Z W N 0 a W 9 u M S 9 U M z c t U 3 B l Y 2 l h b E 1 1 b H R p Q 2 x h c 3 M v Q X V 0 b 1 J l b W 9 2 Z W R D b 2 x 1 b W 5 z M S 5 7 W W V h c k J 1 a W x 0 L D V 9 J n F 1 b 3 Q 7 L C Z x d W 9 0 O 1 N l Y 3 R p b 2 4 x L 1 Q z N y 1 T c G V j a W F s T X V s d G l D b G F z c y 9 B d X R v U m V t b 3 Z l Z E N v b H V t b n M x L n t Q c m 9 w Z X J 0 e S B V c 2 U s N n 0 m c X V v d D s s J n F 1 b 3 Q 7 U 2 V j d G l v b j E v V D M 3 L V N w Z W N p Y W x N d W x 0 a U N s Y X N z L 0 F 1 d G 9 S Z W 1 v d m V k Q 2 9 s d W 1 u c z E u e 1 R v d G F s I E x h b m Q g U 0 Y s N 3 0 m c X V v d D s s J n F 1 b 3 Q 7 U 2 V j d G l v b j E v V D M 3 L V N w Z W N p Y W x N d W x 0 a U N s Y X N z L 0 F 1 d G 9 S Z W 1 v d m V k Q 2 9 s d W 1 u c z E u e 0 J s Z G c g U 0 Y s O H 0 m c X V v d D s s J n F 1 b 3 Q 7 U 2 V j d G l v b j E v V D M 3 L V N w Z W N p Y W x N d W x 0 a U N s Y X N z L 0 F 1 d G 9 S Z W 1 v d m V k Q 2 9 s d W 1 u c z E u e 0 5 l d C B S Z W 5 0 Y W J s Z S B T R i w 5 f S Z x d W 9 0 O y w m c X V v d D t T Z W N 0 a W 9 u M S 9 U M z c t U 3 B l Y 2 l h b E 1 1 b H R p Q 2 x h c 3 M v Q X V 0 b 1 J l b W 9 2 Z W R D b 2 x 1 b W 5 z M S 5 7 S W 5 2 Z X N 0 b W V u d C B S Y X R p b m c s M T B 9 J n F 1 b 3 Q 7 L C Z x d W 9 0 O 1 N l Y 3 R p b 2 4 x L 1 Q z N y 1 T c G V j a W F s T X V s d G l D b G F z c y 9 B d X R v U m V t b 3 Z l Z E N v b H V t b n M x L n t B Z G o g U m V u d C A k L 1 N G L D E x f S Z x d W 9 0 O y w m c X V v d D t T Z W N 0 a W 9 u M S 9 U M z c t U 3 B l Y 2 l h b E 1 1 b H R p Q 2 x h c 3 M v Q X V 0 b 1 J l b W 9 2 Z W R D b 2 x 1 b W 5 z M S 5 7 U E d J L D E y f S Z x d W 9 0 O y w m c X V v d D t T Z W N 0 a W 9 u M S 9 U M z c t U 3 B l Y 2 l h b E 1 1 b H R p Q 2 x h c 3 M v Q X V 0 b 1 J l b W 9 2 Z W R D b 2 x 1 b W 5 z M S 5 7 V i 9 D L D E z f S Z x d W 9 0 O y w m c X V v d D t T Z W N 0 a W 9 u M S 9 U M z c t U 3 B l Y 2 l h b E 1 1 b H R p Q 2 x h c 3 M v Q X V 0 b 1 J l b W 9 2 Z W R D b 2 x 1 b W 5 z M S 5 7 R U d J L D E 0 f S Z x d W 9 0 O y w m c X V v d D t T Z W N 0 a W 9 u M S 9 U M z c t U 3 B l Y 2 l h b E 1 1 b H R p Q 2 x h c 3 M v Q X V 0 b 1 J l b W 9 2 Z W R D b 2 x 1 b W 5 z M S 5 7 V G 9 0 Y W w g R X h w I C U s M T V 9 J n F 1 b 3 Q 7 L C Z x d W 9 0 O 1 N l Y 3 R p b 2 4 x L 1 Q z N y 1 T c G V j a W F s T X V s d G l D b G F z c y 9 B d X R v U m V t b 3 Z l Z E N v b H V t b n M x L n t U b 3 R h b C B F e H A s M T Z 9 J n F 1 b 3 Q 7 L C Z x d W 9 0 O 1 N l Y 3 R p b 2 4 x L 1 Q z N y 1 T c G V j a W F s T X V s d G l D b G F z c y 9 B d X R v U m V t b 3 Z l Z E N v b H V t b n M x L n t O T 0 k s M T d 9 J n F 1 b 3 Q 7 L C Z x d W 9 0 O 1 N l Y 3 R p b 2 4 x L 1 Q z N y 1 T c G V j a W F s T X V s d G l D b G F z c y 9 B d X R v U m V t b 3 Z l Z E N v b H V t b n M x L n t D Y X A g U m F 0 Z S w x O H 0 m c X V v d D s s J n F 1 b 3 Q 7 U 2 V j d G l v b j E v V D M 3 L V N w Z W N p Y W x N d W x 0 a U N s Y X N z L 0 F 1 d G 9 S Z W 1 v d m V k Q 2 9 s d W 1 u c z E u e 0 Z p b m F s I E 1 W I C 8 g U 0 Y s M T l 9 J n F 1 b 3 Q 7 L C Z x d W 9 0 O 1 N l Y 3 R p b 2 4 x L 1 Q z N y 1 T c G V j a W F s T X V s d G l D b G F z c y 9 B d X R v U m V t b 3 Z l Z E N v b H V t b n M x L n t F e G N l c 3 M g T G F u Z C B B c m V h L D I w f S Z x d W 9 0 O y w m c X V v d D t T Z W N 0 a W 9 u M S 9 U M z c t U 3 B l Y 2 l h b E 1 1 b H R p Q 2 x h c 3 M v Q X V 0 b 1 J l b W 9 2 Z W R D b 2 x 1 b W 5 z M S 5 7 R X h j Z X N z I E x h b m Q g V m F s d W U s M j F 9 J n F 1 b 3 Q 7 L C Z x d W 9 0 O 1 N l Y 3 R p b 2 4 x L 1 Q z N y 1 T c G V j a W F s T X V s d G l D b G F z c y 9 B d X R v U m V t b 3 Z l Z E N v b H V t b n M x L n t N Y X J r Z X Q g V m F s d W U s M j J 9 J n F 1 b 3 Q 7 L C Z x d W 9 0 O 1 N l Y 3 R p b 2 4 x L 1 Q z N y 1 T c G V j a W F s T X V s d G l D b G F z c y 9 B d X R v U m V t b 3 Z l Z E N v b H V t b n M x L n s y M D I z I F B l c m 1 p d C A v I F B h c n R p Y W w g L y B E Z W 1 v I F Z h b H V l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3 L V N w Z W N p Y W x N d W x 0 a U N s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T c G V j a W F s T X V s d G l D b G F z c y 9 U Y W J s Z T I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3 L V N w Z W N p Y W x N d W x 0 a U N s Y X N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3 L V N w Z W N p Y W x N d W x 0 a U N s Y X N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c t U 3 B l Y 2 l h b E 1 1 b H R p Q 2 x h c 3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c t U 3 B l Y 2 l h b E 1 1 b H R p Q 2 x h c 3 M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3 L V N w Z W N p Y W w 1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U Y W J s Z V 9 U M z d f U 3 B l Y 2 l h b D U y M y I g L z 4 8 R W 5 0 c n k g V H l w Z T 0 i R m l s b E x h c 3 R V c G R h d G V k I i B W Y W x 1 Z T 0 i Z D I w M j M t M D g t M D N U M T c 6 M j E 6 N T c u M j A 2 M D c 5 M l o i I C 8 + P E V u d H J 5 I F R 5 c G U 9 I l F 1 Z X J 5 S U Q i I F Z h b H V l P S J z M T I 5 Y T E 4 N T U t M T d l Y y 0 0 Z j U 5 L T g 2 Y j U t Y 2 I 5 M W N m Y T M 4 O G I 1 I i A v P j x F b n R y e S B U e X B l P S J G a W x s R X J y b 3 J D b 3 V u d C I g V m F s d W U 9 I m w w I i A v P j x F b n R y e S B U e X B l P S J G a W x s Q 2 9 s d W 1 u V H l w Z X M i I F Z h b H V l P S J z Q U F B Q U F B Q U F B Q U F E Q U F B Q S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0 x h b m Q g U 0 Y m c X V v d D s s J n F 1 b 3 Q 7 Q m x k Z 1 N x Z n Q m c X V v d D s s J n F 1 b 3 Q 7 Q W R q L i B T Y W x l I C Q v U 0 Y m c X V v d D s s J n F 1 b 3 Q 7 T W F y a 2 V 0 I F Z h b H V l J n F 1 b 3 Q 7 L C Z x d W 9 0 O z I w M j M g U G V y b W l 0 I C 8 g U G F y d G l h b C A v I E R l b W 8 g V m F s d W U m c X V v d D t d I i A v P j x F b n R y e S B U e X B l P S J G a W x s Q 2 9 1 b n Q i I F Z h b H V l P S J s N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N y 1 T c G V j a W F s N T I z L 0 F 1 d G 9 S Z W 1 v d m V k Q 2 9 s d W 1 u c z E u e 0 t l e V B J T i w w f S Z x d W 9 0 O y w m c X V v d D t T Z W N 0 a W 9 u M S 9 U M z c t U 3 B l Y 2 l h b D U y M y 9 B d X R v U m V t b 3 Z l Z E N v b H V t b n M x L n t p Y X N X b 3 J s Z C B Q S U 5 z L D F 9 J n F 1 b 3 Q 7 L C Z x d W 9 0 O 1 N l Y 3 R p b 2 4 x L 1 Q z N y 1 T c G V j a W F s N T I z L 0 F 1 d G 9 S Z W 1 v d m V k Q 2 9 s d W 1 u c z E u e 0 N s Y X N z Z X M s M n 0 m c X V v d D s s J n F 1 b 3 Q 7 U 2 V j d G l v b j E v V D M 3 L V N w Z W N p Y W w 1 M j M v Q X V 0 b 1 J l b W 9 2 Z W R D b 2 x 1 b W 5 z M S 5 7 Q W R k c m V z c y w z f S Z x d W 9 0 O y w m c X V v d D t T Z W N 0 a W 9 u M S 9 U M z c t U 3 B l Y 2 l h b D U y M y 9 B d X R v U m V t b 3 Z l Z E N v b H V t b n M x L n t U Y X g g R G l z d C w 0 f S Z x d W 9 0 O y w m c X V v d D t T Z W N 0 a W 9 u M S 9 U M z c t U 3 B l Y 2 l h b D U y M y 9 B d X R v U m V t b 3 Z l Z E N v b H V t b n M x L n t Z Z W F y Q n V p b H Q s N X 0 m c X V v d D s s J n F 1 b 3 Q 7 U 2 V j d G l v b j E v V D M 3 L V N w Z W N p Y W w 1 M j M v Q X V 0 b 1 J l b W 9 2 Z W R D b 2 x 1 b W 5 z M S 5 7 U H J v c G V y d H k g V X N l L D Z 9 J n F 1 b 3 Q 7 L C Z x d W 9 0 O 1 N l Y 3 R p b 2 4 x L 1 Q z N y 1 T c G V j a W F s N T I z L 0 F 1 d G 9 S Z W 1 v d m V k Q 2 9 s d W 1 u c z E u e 0 x h b m Q g U 0 Y s N 3 0 m c X V v d D s s J n F 1 b 3 Q 7 U 2 V j d G l v b j E v V D M 3 L V N w Z W N p Y W w 1 M j M v Q X V 0 b 1 J l b W 9 2 Z W R D b 2 x 1 b W 5 z M S 5 7 Q m x k Z 1 N x Z n Q s O H 0 m c X V v d D s s J n F 1 b 3 Q 7 U 2 V j d G l v b j E v V D M 3 L V N w Z W N p Y W w 1 M j M v Q X V 0 b 1 J l b W 9 2 Z W R D b 2 x 1 b W 5 z M S 5 7 Q W R q L i B T Y W x l I C Q v U 0 Y s O X 0 m c X V v d D s s J n F 1 b 3 Q 7 U 2 V j d G l v b j E v V D M 3 L V N w Z W N p Y W w 1 M j M v Q X V 0 b 1 J l b W 9 2 Z W R D b 2 x 1 b W 5 z M S 5 7 T W F y a 2 V 0 I F Z h b H V l L D E w f S Z x d W 9 0 O y w m c X V v d D t T Z W N 0 a W 9 u M S 9 U M z c t U 3 B l Y 2 l h b D U y M y 9 B d X R v U m V t b 3 Z l Z E N v b H V t b n M x L n s y M D I z I F B l c m 1 p d C A v I F B h c n R p Y W w g L y B E Z W 1 v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D M 3 L V N w Z W N p Y W w 1 M j M v Q X V 0 b 1 J l b W 9 2 Z W R D b 2 x 1 b W 5 z M S 5 7 S 2 V 5 U E l O L D B 9 J n F 1 b 3 Q 7 L C Z x d W 9 0 O 1 N l Y 3 R p b 2 4 x L 1 Q z N y 1 T c G V j a W F s N T I z L 0 F 1 d G 9 S Z W 1 v d m V k Q 2 9 s d W 1 u c z E u e 2 l h c 1 d v c m x k I F B J T n M s M X 0 m c X V v d D s s J n F 1 b 3 Q 7 U 2 V j d G l v b j E v V D M 3 L V N w Z W N p Y W w 1 M j M v Q X V 0 b 1 J l b W 9 2 Z W R D b 2 x 1 b W 5 z M S 5 7 Q 2 x h c 3 N l c y w y f S Z x d W 9 0 O y w m c X V v d D t T Z W N 0 a W 9 u M S 9 U M z c t U 3 B l Y 2 l h b D U y M y 9 B d X R v U m V t b 3 Z l Z E N v b H V t b n M x L n t B Z G R y Z X N z L D N 9 J n F 1 b 3 Q 7 L C Z x d W 9 0 O 1 N l Y 3 R p b 2 4 x L 1 Q z N y 1 T c G V j a W F s N T I z L 0 F 1 d G 9 S Z W 1 v d m V k Q 2 9 s d W 1 u c z E u e 1 R h e C B E a X N 0 L D R 9 J n F 1 b 3 Q 7 L C Z x d W 9 0 O 1 N l Y 3 R p b 2 4 x L 1 Q z N y 1 T c G V j a W F s N T I z L 0 F 1 d G 9 S Z W 1 v d m V k Q 2 9 s d W 1 u c z E u e 1 l l Y X J C d W l s d C w 1 f S Z x d W 9 0 O y w m c X V v d D t T Z W N 0 a W 9 u M S 9 U M z c t U 3 B l Y 2 l h b D U y M y 9 B d X R v U m V t b 3 Z l Z E N v b H V t b n M x L n t Q c m 9 w Z X J 0 e S B V c 2 U s N n 0 m c X V v d D s s J n F 1 b 3 Q 7 U 2 V j d G l v b j E v V D M 3 L V N w Z W N p Y W w 1 M j M v Q X V 0 b 1 J l b W 9 2 Z W R D b 2 x 1 b W 5 z M S 5 7 T G F u Z C B T R i w 3 f S Z x d W 9 0 O y w m c X V v d D t T Z W N 0 a W 9 u M S 9 U M z c t U 3 B l Y 2 l h b D U y M y 9 B d X R v U m V t b 3 Z l Z E N v b H V t b n M x L n t C b G R n U 3 F m d C w 4 f S Z x d W 9 0 O y w m c X V v d D t T Z W N 0 a W 9 u M S 9 U M z c t U 3 B l Y 2 l h b D U y M y 9 B d X R v U m V t b 3 Z l Z E N v b H V t b n M x L n t B Z G o u I F N h b G U g J C 9 T R i w 5 f S Z x d W 9 0 O y w m c X V v d D t T Z W N 0 a W 9 u M S 9 U M z c t U 3 B l Y 2 l h b D U y M y 9 B d X R v U m V t b 3 Z l Z E N v b H V t b n M x L n t N Y X J r Z X Q g V m F s d W U s M T B 9 J n F 1 b 3 Q 7 L C Z x d W 9 0 O 1 N l Y 3 R p b 2 4 x L 1 Q z N y 1 T c G V j a W F s N T I z L 0 F 1 d G 9 S Z W 1 v d m V k Q 2 9 s d W 1 u c z E u e z I w M j M g U G V y b W l 0 I C 8 g U G F y d G l h b C A v I E R l b W 8 g V m F s d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c t U 3 B l Y 2 l h b D U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c t U 3 B l Y 2 l h b D U y M y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c t U 3 B l Y 2 l h b D U y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c t U 3 B l Y 2 l h b D U y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3 L V N w Z W N p Y W w 1 M j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T c G V j a W F s N T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T c G V j a W F s N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4 L T A z V D E 3 O j I y O j I x L j M x N D M z N T d a I i A v P j x F b n R y e S B U e X B l P S J M b 2 F k Z W R U b 0 F u Y W x 5 c 2 l z U 2 V y d m l j Z X M i I F Z h b H V l P S J s M C I g L z 4 8 R W 5 0 c n k g V H l w Z T 0 i R m l s b F R h c m d l d C I g V m F s d W U 9 I n N U Y W J s Z V 9 U M z d f U 3 B l Y 2 l h b D U y O S I g L z 4 8 R W 5 0 c n k g V H l w Z T 0 i R m l s b E V y c m 9 y Q 2 9 1 b n Q i I F Z h b H V l P S J s M C I g L z 4 8 R W 5 0 c n k g V H l w Z T 0 i U X V l c n l J R C I g V m F s d W U 9 I n M 1 M W J h Z T k 3 Y i 1 j N z U 2 L T Q y N T c t Y j l i N i 1 i O T R m Z D I w O T B m O T k i I C 8 + P E V u d H J 5 I F R 5 c G U 9 I k Z p b G x D b 2 x 1 b W 5 U e X B l c y I g V m F s d W U 9 I n N B Q U F B Q U F B Q U F B Q U F B Q U F B Q U F B Q U F B Q U F B Q U F B I i A v P j x F b n R y e S B U e X B l P S J G a W x s R X J y b 3 J D b 2 R l I i B W Y W x 1 Z T 0 i c 1 V u a 2 5 v d 2 4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E Z X N j c m l w d G l v b i Z x d W 9 0 O y w m c X V v d D t I b 3 R l b C B D b G F z c y Z x d W 9 0 O y w m c X V v d D t M Y W 5 k I F N G J n F 1 b 3 Q 7 L C Z x d W 9 0 O 0 J s Z G c g U 0 Y m c X V v d D s s J n F 1 b 3 Q 7 I y B P Z i B S b 2 9 t c y Z x d W 9 0 O y w m c X V v d D t D Y X R l Z 2 9 y e S Z x d W 9 0 O y w m c X V v d D t B d m c g R G F p b H k g U m F 0 Z S Z x d W 9 0 O y w m c X V v d D t P Y 2 M u I C U m c X V v d D s s J n F 1 b 3 Q 7 U m V 2 I F B h c i Z x d W 9 0 O y w m c X V v d D t U b 3 R h b C B S Z X Y m c X V v d D s s J n F 1 b 3 Q 7 R U J J V E R B I C 8 g T k 9 J J n F 1 b 3 Q 7 L C Z x d W 9 0 O 0 N h c C B S Y X R l J n F 1 b 3 Q 7 L C Z x d W 9 0 O 0 1 h c m t l d C B W Y W x 1 Z S Z x d W 9 0 O y w m c X V v d D t N V i A k I C 8 g S 2 V 5 J n F 1 b 3 Q 7 L C Z x d W 9 0 O z I w M j M g U G V y b W l 0 I C 8 g U G F y d G l h b C A v I E R l b W 8 g V m F s d W U m c X V v d D t d I i A v P j x F b n R y e S B U e X B l P S J G a W x s Q 2 9 1 b n Q i I F Z h b H V l P S J s M j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N y 1 T c G V j a W F s N T I 5 L 0 F 1 d G 9 S Z W 1 v d m V k Q 2 9 s d W 1 u c z E u e 0 t l e V B J T i w w f S Z x d W 9 0 O y w m c X V v d D t T Z W N 0 a W 9 u M S 9 U M z c t U 3 B l Y 2 l h b D U y O S 9 B d X R v U m V t b 3 Z l Z E N v b H V t b n M x L n t p Y X N X b 3 J s Z C B Q S U 5 z L D F 9 J n F 1 b 3 Q 7 L C Z x d W 9 0 O 1 N l Y 3 R p b 2 4 x L 1 Q z N y 1 T c G V j a W F s N T I 5 L 0 F 1 d G 9 S Z W 1 v d m V k Q 2 9 s d W 1 u c z E u e 0 N s Y X N z Z X M s M n 0 m c X V v d D s s J n F 1 b 3 Q 7 U 2 V j d G l v b j E v V D M 3 L V N w Z W N p Y W w 1 M j k v Q X V 0 b 1 J l b W 9 2 Z W R D b 2 x 1 b W 5 z M S 5 7 Q W R k c m V z c y w z f S Z x d W 9 0 O y w m c X V v d D t T Z W N 0 a W 9 u M S 9 U M z c t U 3 B l Y 2 l h b D U y O S 9 B d X R v U m V t b 3 Z l Z E N v b H V t b n M x L n t U Y X g g R G l z d C w 0 f S Z x d W 9 0 O y w m c X V v d D t T Z W N 0 a W 9 u M S 9 U M z c t U 3 B l Y 2 l h b D U y O S 9 B d X R v U m V t b 3 Z l Z E N v b H V t b n M x L n t Z Z W F y Q n V p b H Q s N X 0 m c X V v d D s s J n F 1 b 3 Q 7 U 2 V j d G l v b j E v V D M 3 L V N w Z W N p Y W w 1 M j k v Q X V 0 b 1 J l b W 9 2 Z W R D b 2 x 1 b W 5 z M S 5 7 U H J v c G V y d H k g R G V z Y 3 J p c H R p b 2 4 s N n 0 m c X V v d D s s J n F 1 b 3 Q 7 U 2 V j d G l v b j E v V D M 3 L V N w Z W N p Y W w 1 M j k v Q X V 0 b 1 J l b W 9 2 Z W R D b 2 x 1 b W 5 z M S 5 7 S G 9 0 Z W w g Q 2 x h c 3 M s N 3 0 m c X V v d D s s J n F 1 b 3 Q 7 U 2 V j d G l v b j E v V D M 3 L V N w Z W N p Y W w 1 M j k v Q X V 0 b 1 J l b W 9 2 Z W R D b 2 x 1 b W 5 z M S 5 7 T G F u Z C B T R i w 4 f S Z x d W 9 0 O y w m c X V v d D t T Z W N 0 a W 9 u M S 9 U M z c t U 3 B l Y 2 l h b D U y O S 9 B d X R v U m V t b 3 Z l Z E N v b H V t b n M x L n t C b G R n I F N G L D l 9 J n F 1 b 3 Q 7 L C Z x d W 9 0 O 1 N l Y 3 R p b 2 4 x L 1 Q z N y 1 T c G V j a W F s N T I 5 L 0 F 1 d G 9 S Z W 1 v d m V k Q 2 9 s d W 1 u c z E u e y M g T 2 Y g U m 9 v b X M s M T B 9 J n F 1 b 3 Q 7 L C Z x d W 9 0 O 1 N l Y 3 R p b 2 4 x L 1 Q z N y 1 T c G V j a W F s N T I 5 L 0 F 1 d G 9 S Z W 1 v d m V k Q 2 9 s d W 1 u c z E u e 0 N h d G V n b 3 J 5 L D E x f S Z x d W 9 0 O y w m c X V v d D t T Z W N 0 a W 9 u M S 9 U M z c t U 3 B l Y 2 l h b D U y O S 9 B d X R v U m V t b 3 Z l Z E N v b H V t b n M x L n t B d m c g R G F p b H k g U m F 0 Z S w x M n 0 m c X V v d D s s J n F 1 b 3 Q 7 U 2 V j d G l v b j E v V D M 3 L V N w Z W N p Y W w 1 M j k v Q X V 0 b 1 J l b W 9 2 Z W R D b 2 x 1 b W 5 z M S 5 7 T 2 N j L i A l L D E z f S Z x d W 9 0 O y w m c X V v d D t T Z W N 0 a W 9 u M S 9 U M z c t U 3 B l Y 2 l h b D U y O S 9 B d X R v U m V t b 3 Z l Z E N v b H V t b n M x L n t S Z X Y g U G F y L D E 0 f S Z x d W 9 0 O y w m c X V v d D t T Z W N 0 a W 9 u M S 9 U M z c t U 3 B l Y 2 l h b D U y O S 9 B d X R v U m V t b 3 Z l Z E N v b H V t b n M x L n t U b 3 R h b C B S Z X Y s M T V 9 J n F 1 b 3 Q 7 L C Z x d W 9 0 O 1 N l Y 3 R p b 2 4 x L 1 Q z N y 1 T c G V j a W F s N T I 5 L 0 F 1 d G 9 S Z W 1 v d m V k Q 2 9 s d W 1 u c z E u e 0 V C S V R E Q S A v I E 5 P S S w x N n 0 m c X V v d D s s J n F 1 b 3 Q 7 U 2 V j d G l v b j E v V D M 3 L V N w Z W N p Y W w 1 M j k v Q X V 0 b 1 J l b W 9 2 Z W R D b 2 x 1 b W 5 z M S 5 7 Q 2 F w I F J h d G U s M T d 9 J n F 1 b 3 Q 7 L C Z x d W 9 0 O 1 N l Y 3 R p b 2 4 x L 1 Q z N y 1 T c G V j a W F s N T I 5 L 0 F 1 d G 9 S Z W 1 v d m V k Q 2 9 s d W 1 u c z E u e 0 1 h c m t l d C B W Y W x 1 Z S w x O H 0 m c X V v d D s s J n F 1 b 3 Q 7 U 2 V j d G l v b j E v V D M 3 L V N w Z W N p Y W w 1 M j k v Q X V 0 b 1 J l b W 9 2 Z W R D b 2 x 1 b W 5 z M S 5 7 T V Y g J C A v I E t l e S w x O X 0 m c X V v d D s s J n F 1 b 3 Q 7 U 2 V j d G l v b j E v V D M 3 L V N w Z W N p Y W w 1 M j k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z N y 1 T c G V j a W F s N T I 5 L 0 F 1 d G 9 S Z W 1 v d m V k Q 2 9 s d W 1 u c z E u e 0 t l e V B J T i w w f S Z x d W 9 0 O y w m c X V v d D t T Z W N 0 a W 9 u M S 9 U M z c t U 3 B l Y 2 l h b D U y O S 9 B d X R v U m V t b 3 Z l Z E N v b H V t b n M x L n t p Y X N X b 3 J s Z C B Q S U 5 z L D F 9 J n F 1 b 3 Q 7 L C Z x d W 9 0 O 1 N l Y 3 R p b 2 4 x L 1 Q z N y 1 T c G V j a W F s N T I 5 L 0 F 1 d G 9 S Z W 1 v d m V k Q 2 9 s d W 1 u c z E u e 0 N s Y X N z Z X M s M n 0 m c X V v d D s s J n F 1 b 3 Q 7 U 2 V j d G l v b j E v V D M 3 L V N w Z W N p Y W w 1 M j k v Q X V 0 b 1 J l b W 9 2 Z W R D b 2 x 1 b W 5 z M S 5 7 Q W R k c m V z c y w z f S Z x d W 9 0 O y w m c X V v d D t T Z W N 0 a W 9 u M S 9 U M z c t U 3 B l Y 2 l h b D U y O S 9 B d X R v U m V t b 3 Z l Z E N v b H V t b n M x L n t U Y X g g R G l z d C w 0 f S Z x d W 9 0 O y w m c X V v d D t T Z W N 0 a W 9 u M S 9 U M z c t U 3 B l Y 2 l h b D U y O S 9 B d X R v U m V t b 3 Z l Z E N v b H V t b n M x L n t Z Z W F y Q n V p b H Q s N X 0 m c X V v d D s s J n F 1 b 3 Q 7 U 2 V j d G l v b j E v V D M 3 L V N w Z W N p Y W w 1 M j k v Q X V 0 b 1 J l b W 9 2 Z W R D b 2 x 1 b W 5 z M S 5 7 U H J v c G V y d H k g R G V z Y 3 J p c H R p b 2 4 s N n 0 m c X V v d D s s J n F 1 b 3 Q 7 U 2 V j d G l v b j E v V D M 3 L V N w Z W N p Y W w 1 M j k v Q X V 0 b 1 J l b W 9 2 Z W R D b 2 x 1 b W 5 z M S 5 7 S G 9 0 Z W w g Q 2 x h c 3 M s N 3 0 m c X V v d D s s J n F 1 b 3 Q 7 U 2 V j d G l v b j E v V D M 3 L V N w Z W N p Y W w 1 M j k v Q X V 0 b 1 J l b W 9 2 Z W R D b 2 x 1 b W 5 z M S 5 7 T G F u Z C B T R i w 4 f S Z x d W 9 0 O y w m c X V v d D t T Z W N 0 a W 9 u M S 9 U M z c t U 3 B l Y 2 l h b D U y O S 9 B d X R v U m V t b 3 Z l Z E N v b H V t b n M x L n t C b G R n I F N G L D l 9 J n F 1 b 3 Q 7 L C Z x d W 9 0 O 1 N l Y 3 R p b 2 4 x L 1 Q z N y 1 T c G V j a W F s N T I 5 L 0 F 1 d G 9 S Z W 1 v d m V k Q 2 9 s d W 1 u c z E u e y M g T 2 Y g U m 9 v b X M s M T B 9 J n F 1 b 3 Q 7 L C Z x d W 9 0 O 1 N l Y 3 R p b 2 4 x L 1 Q z N y 1 T c G V j a W F s N T I 5 L 0 F 1 d G 9 S Z W 1 v d m V k Q 2 9 s d W 1 u c z E u e 0 N h d G V n b 3 J 5 L D E x f S Z x d W 9 0 O y w m c X V v d D t T Z W N 0 a W 9 u M S 9 U M z c t U 3 B l Y 2 l h b D U y O S 9 B d X R v U m V t b 3 Z l Z E N v b H V t b n M x L n t B d m c g R G F p b H k g U m F 0 Z S w x M n 0 m c X V v d D s s J n F 1 b 3 Q 7 U 2 V j d G l v b j E v V D M 3 L V N w Z W N p Y W w 1 M j k v Q X V 0 b 1 J l b W 9 2 Z W R D b 2 x 1 b W 5 z M S 5 7 T 2 N j L i A l L D E z f S Z x d W 9 0 O y w m c X V v d D t T Z W N 0 a W 9 u M S 9 U M z c t U 3 B l Y 2 l h b D U y O S 9 B d X R v U m V t b 3 Z l Z E N v b H V t b n M x L n t S Z X Y g U G F y L D E 0 f S Z x d W 9 0 O y w m c X V v d D t T Z W N 0 a W 9 u M S 9 U M z c t U 3 B l Y 2 l h b D U y O S 9 B d X R v U m V t b 3 Z l Z E N v b H V t b n M x L n t U b 3 R h b C B S Z X Y s M T V 9 J n F 1 b 3 Q 7 L C Z x d W 9 0 O 1 N l Y 3 R p b 2 4 x L 1 Q z N y 1 T c G V j a W F s N T I 5 L 0 F 1 d G 9 S Z W 1 v d m V k Q 2 9 s d W 1 u c z E u e 0 V C S V R E Q S A v I E 5 P S S w x N n 0 m c X V v d D s s J n F 1 b 3 Q 7 U 2 V j d G l v b j E v V D M 3 L V N w Z W N p Y W w 1 M j k v Q X V 0 b 1 J l b W 9 2 Z W R D b 2 x 1 b W 5 z M S 5 7 Q 2 F w I F J h d G U s M T d 9 J n F 1 b 3 Q 7 L C Z x d W 9 0 O 1 N l Y 3 R p b 2 4 x L 1 Q z N y 1 T c G V j a W F s N T I 5 L 0 F 1 d G 9 S Z W 1 v d m V k Q 2 9 s d W 1 u c z E u e 0 1 h c m t l d C B W Y W x 1 Z S w x O H 0 m c X V v d D s s J n F 1 b 3 Q 7 U 2 V j d G l v b j E v V D M 3 L V N w Z W N p Y W w 1 M j k v Q X V 0 b 1 J l b W 9 2 Z W R D b 2 x 1 b W 5 z M S 5 7 T V Y g J C A v I E t l e S w x O X 0 m c X V v d D s s J n F 1 b 3 Q 7 U 2 V j d G l v b j E v V D M 3 L V N w Z W N p Y W w 1 M j k v Q X V 0 b 1 J l b W 9 2 Z W R D b 2 x 1 b W 5 z M S 5 7 M j A y M y B Q Z X J t a X Q g L y B Q Y X J 0 a W F s I C 8 g R G V t b y B W Y W x 1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N y 1 T c G V j a W F s N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T c G V j a W F s N T I 5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T c G V j a W F s N T I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T c G V j a W F s N T I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c t U 3 B l Y 2 l h b E 5 1 c n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U F B Q U F B Q U F B Q U F B Q T 0 i I C 8 + P E V u d H J 5 I F R 5 c G U 9 I k Z p b G x M Y X N 0 V X B k Y X R l Z C I g V m F s d W U 9 I m Q y M D I z L T A 4 L T A z V D E 3 O j I y O j Q 3 L j A z M T M y M T h a I i A v P j x F b n R y e S B U e X B l P S J M b 2 F k Z W R U b 0 F u Y W x 5 c 2 l z U 2 V y d m l j Z X M i I F Z h b H V l P S J s M C I g L z 4 8 R W 5 0 c n k g V H l w Z T 0 i R m l s b F R h c m d l d C I g V m F s d W U 9 I n N U Y W J s Z V 9 U M z d f U 3 B l Y 2 l h b E 5 1 c n N p b m c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m Z T c w Z G J l O C 1 k M G Y 3 L T R i Y W Q t Y T k 1 M i 1 m N 2 Z j N 2 F i N D R k Z D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U H J v c G V y d H k g V X N l J n F 1 b 3 Q 7 L C Z x d W 9 0 O 0 x h b m Q g U 3 F m d C Z x d W 9 0 O y w m c X V v d D t C b G R n U 3 F m d C Z x d W 9 0 O y w m c X V v d D s j I G 9 m I G J l Z H M m c X V v d D s s J n F 1 b 3 Q 7 S U R Q S C B M a W N l b n N l I C M m c X V v d D s s J n F 1 b 3 Q 7 U m V 2 Z W 5 1 Z S B C Z W Q v R G F 5 J n F 1 b 3 Q 7 L C Z x d W 9 0 O 0 V z d C 4 g U E d J J n F 1 b 3 Q 7 L C Z x d W 9 0 O 1 Z h Y 2 F u Y 3 k g J S Z x d W 9 0 O y w m c X V v d D t F e H A g J S Z x d W 9 0 O y w m c X V v d D t O T 0 k m c X V v d D s s J n F 1 b 3 Q 7 Q 2 F w I F J h d G U m c X V v d D s s J n F 1 b 3 Q 7 T W F y a 2 V 0 I F Z h b H V l I C Q g L y B C Z W Q m c X V v d D s s J n F 1 b 3 Q 7 T W F y a 2 V 0 I F Z h b H V l J n F 1 b 3 Q 7 L C Z x d W 9 0 O z I w M j M g U G V y b W l 0 I C 8 g U G F y d G l h b C A v I E R l b W 8 g V m F s d W U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3 L V N w Z W N p Y W x O d X J z a W 5 n L 0 F 1 d G 9 S Z W 1 v d m V k Q 2 9 s d W 1 u c z E u e 0 t l e V B J T i w w f S Z x d W 9 0 O y w m c X V v d D t T Z W N 0 a W 9 u M S 9 U M z c t U 3 B l Y 2 l h b E 5 1 c n N p b m c v Q X V 0 b 1 J l b W 9 2 Z W R D b 2 x 1 b W 5 z M S 5 7 a W F z V 2 9 y b G Q g U E l O c y w x f S Z x d W 9 0 O y w m c X V v d D t T Z W N 0 a W 9 u M S 9 U M z c t U 3 B l Y 2 l h b E 5 1 c n N p b m c v Q X V 0 b 1 J l b W 9 2 Z W R D b 2 x 1 b W 5 z M S 5 7 Q 2 x h c 3 N l c y w y f S Z x d W 9 0 O y w m c X V v d D t T Z W N 0 a W 9 u M S 9 U M z c t U 3 B l Y 2 l h b E 5 1 c n N p b m c v Q X V 0 b 1 J l b W 9 2 Z W R D b 2 x 1 b W 5 z M S 5 7 Q W R k c m V z c y w z f S Z x d W 9 0 O y w m c X V v d D t T Z W N 0 a W 9 u M S 9 U M z c t U 3 B l Y 2 l h b E 5 1 c n N p b m c v Q X V 0 b 1 J l b W 9 2 Z W R D b 2 x 1 b W 5 z M S 5 7 V G F 4 I E R p c 3 Q s N H 0 m c X V v d D s s J n F 1 b 3 Q 7 U 2 V j d G l v b j E v V D M 3 L V N w Z W N p Y W x O d X J z a W 5 n L 0 F 1 d G 9 S Z W 1 v d m V k Q 2 9 s d W 1 u c z E u e 1 l l Y X I g Q n V p b H Q s N X 0 m c X V v d D s s J n F 1 b 3 Q 7 U 2 V j d G l v b j E v V D M 3 L V N w Z W N p Y W x O d X J z a W 5 n L 0 F 1 d G 9 S Z W 1 v d m V k Q 2 9 s d W 1 u c z E u e 1 B y b 3 B l c n R 5 I F V z Z S w 2 f S Z x d W 9 0 O y w m c X V v d D t T Z W N 0 a W 9 u M S 9 U M z c t U 3 B l Y 2 l h b E 5 1 c n N p b m c v Q X V 0 b 1 J l b W 9 2 Z W R D b 2 x 1 b W 5 z M S 5 7 T G F u Z C B T c W Z 0 L D d 9 J n F 1 b 3 Q 7 L C Z x d W 9 0 O 1 N l Y 3 R p b 2 4 x L 1 Q z N y 1 T c G V j a W F s T n V y c 2 l u Z y 9 B d X R v U m V t b 3 Z l Z E N v b H V t b n M x L n t C b G R n U 3 F m d C w 4 f S Z x d W 9 0 O y w m c X V v d D t T Z W N 0 a W 9 u M S 9 U M z c t U 3 B l Y 2 l h b E 5 1 c n N p b m c v Q X V 0 b 1 J l b W 9 2 Z W R D b 2 x 1 b W 5 z M S 5 7 I y B v Z i B i Z W R z L D l 9 J n F 1 b 3 Q 7 L C Z x d W 9 0 O 1 N l Y 3 R p b 2 4 x L 1 Q z N y 1 T c G V j a W F s T n V y c 2 l u Z y 9 B d X R v U m V t b 3 Z l Z E N v b H V t b n M x L n t J R F B I I E x p Y 2 V u c 2 U g I y w x M H 0 m c X V v d D s s J n F 1 b 3 Q 7 U 2 V j d G l v b j E v V D M 3 L V N w Z W N p Y W x O d X J z a W 5 n L 0 F 1 d G 9 S Z W 1 v d m V k Q 2 9 s d W 1 u c z E u e 1 J l d m V u d W U g Q m V k L 0 R h e S w x M X 0 m c X V v d D s s J n F 1 b 3 Q 7 U 2 V j d G l v b j E v V D M 3 L V N w Z W N p Y W x O d X J z a W 5 n L 0 F 1 d G 9 S Z W 1 v d m V k Q 2 9 s d W 1 u c z E u e 0 V z d C 4 g U E d J L D E y f S Z x d W 9 0 O y w m c X V v d D t T Z W N 0 a W 9 u M S 9 U M z c t U 3 B l Y 2 l h b E 5 1 c n N p b m c v Q X V 0 b 1 J l b W 9 2 Z W R D b 2 x 1 b W 5 z M S 5 7 V m F j Y W 5 j e S A l L D E z f S Z x d W 9 0 O y w m c X V v d D t T Z W N 0 a W 9 u M S 9 U M z c t U 3 B l Y 2 l h b E 5 1 c n N p b m c v Q X V 0 b 1 J l b W 9 2 Z W R D b 2 x 1 b W 5 z M S 5 7 R X h w I C U s M T R 9 J n F 1 b 3 Q 7 L C Z x d W 9 0 O 1 N l Y 3 R p b 2 4 x L 1 Q z N y 1 T c G V j a W F s T n V y c 2 l u Z y 9 B d X R v U m V t b 3 Z l Z E N v b H V t b n M x L n t O T 0 k s M T V 9 J n F 1 b 3 Q 7 L C Z x d W 9 0 O 1 N l Y 3 R p b 2 4 x L 1 Q z N y 1 T c G V j a W F s T n V y c 2 l u Z y 9 B d X R v U m V t b 3 Z l Z E N v b H V t b n M x L n t D Y X A g U m F 0 Z S w x N n 0 m c X V v d D s s J n F 1 b 3 Q 7 U 2 V j d G l v b j E v V D M 3 L V N w Z W N p Y W x O d X J z a W 5 n L 0 F 1 d G 9 S Z W 1 v d m V k Q 2 9 s d W 1 u c z E u e 0 1 h c m t l d C B W Y W x 1 Z S A k I C 8 g Q m V k L D E 3 f S Z x d W 9 0 O y w m c X V v d D t T Z W N 0 a W 9 u M S 9 U M z c t U 3 B l Y 2 l h b E 5 1 c n N p b m c v Q X V 0 b 1 J l b W 9 2 Z W R D b 2 x 1 b W 5 z M S 5 7 T W F y a 2 V 0 I F Z h b H V l L D E 4 f S Z x d W 9 0 O y w m c X V v d D t T Z W N 0 a W 9 u M S 9 U M z c t U 3 B l Y 2 l h b E 5 1 c n N p b m c v Q X V 0 b 1 J l b W 9 2 Z W R D b 2 x 1 b W 5 z M S 5 7 M j A y M y B Q Z X J t a X Q g L y B Q Y X J 0 a W F s I C 8 g R G V t b y B W Y W x 1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Q z N y 1 T c G V j a W F s T n V y c 2 l u Z y 9 B d X R v U m V t b 3 Z l Z E N v b H V t b n M x L n t L Z X l Q S U 4 s M H 0 m c X V v d D s s J n F 1 b 3 Q 7 U 2 V j d G l v b j E v V D M 3 L V N w Z W N p Y W x O d X J z a W 5 n L 0 F 1 d G 9 S Z W 1 v d m V k Q 2 9 s d W 1 u c z E u e 2 l h c 1 d v c m x k I F B J T n M s M X 0 m c X V v d D s s J n F 1 b 3 Q 7 U 2 V j d G l v b j E v V D M 3 L V N w Z W N p Y W x O d X J z a W 5 n L 0 F 1 d G 9 S Z W 1 v d m V k Q 2 9 s d W 1 u c z E u e 0 N s Y X N z Z X M s M n 0 m c X V v d D s s J n F 1 b 3 Q 7 U 2 V j d G l v b j E v V D M 3 L V N w Z W N p Y W x O d X J z a W 5 n L 0 F 1 d G 9 S Z W 1 v d m V k Q 2 9 s d W 1 u c z E u e 0 F k Z H J l c 3 M s M 3 0 m c X V v d D s s J n F 1 b 3 Q 7 U 2 V j d G l v b j E v V D M 3 L V N w Z W N p Y W x O d X J z a W 5 n L 0 F 1 d G 9 S Z W 1 v d m V k Q 2 9 s d W 1 u c z E u e 1 R h e C B E a X N 0 L D R 9 J n F 1 b 3 Q 7 L C Z x d W 9 0 O 1 N l Y 3 R p b 2 4 x L 1 Q z N y 1 T c G V j a W F s T n V y c 2 l u Z y 9 B d X R v U m V t b 3 Z l Z E N v b H V t b n M x L n t Z Z W F y I E J 1 a W x 0 L D V 9 J n F 1 b 3 Q 7 L C Z x d W 9 0 O 1 N l Y 3 R p b 2 4 x L 1 Q z N y 1 T c G V j a W F s T n V y c 2 l u Z y 9 B d X R v U m V t b 3 Z l Z E N v b H V t b n M x L n t Q c m 9 w Z X J 0 e S B V c 2 U s N n 0 m c X V v d D s s J n F 1 b 3 Q 7 U 2 V j d G l v b j E v V D M 3 L V N w Z W N p Y W x O d X J z a W 5 n L 0 F 1 d G 9 S Z W 1 v d m V k Q 2 9 s d W 1 u c z E u e 0 x h b m Q g U 3 F m d C w 3 f S Z x d W 9 0 O y w m c X V v d D t T Z W N 0 a W 9 u M S 9 U M z c t U 3 B l Y 2 l h b E 5 1 c n N p b m c v Q X V 0 b 1 J l b W 9 2 Z W R D b 2 x 1 b W 5 z M S 5 7 Q m x k Z 1 N x Z n Q s O H 0 m c X V v d D s s J n F 1 b 3 Q 7 U 2 V j d G l v b j E v V D M 3 L V N w Z W N p Y W x O d X J z a W 5 n L 0 F 1 d G 9 S Z W 1 v d m V k Q 2 9 s d W 1 u c z E u e y M g b 2 Y g Y m V k c y w 5 f S Z x d W 9 0 O y w m c X V v d D t T Z W N 0 a W 9 u M S 9 U M z c t U 3 B l Y 2 l h b E 5 1 c n N p b m c v Q X V 0 b 1 J l b W 9 2 Z W R D b 2 x 1 b W 5 z M S 5 7 S U R Q S C B M a W N l b n N l I C M s M T B 9 J n F 1 b 3 Q 7 L C Z x d W 9 0 O 1 N l Y 3 R p b 2 4 x L 1 Q z N y 1 T c G V j a W F s T n V y c 2 l u Z y 9 B d X R v U m V t b 3 Z l Z E N v b H V t b n M x L n t S Z X Z l b n V l I E J l Z C 9 E Y X k s M T F 9 J n F 1 b 3 Q 7 L C Z x d W 9 0 O 1 N l Y 3 R p b 2 4 x L 1 Q z N y 1 T c G V j a W F s T n V y c 2 l u Z y 9 B d X R v U m V t b 3 Z l Z E N v b H V t b n M x L n t F c 3 Q u I F B H S S w x M n 0 m c X V v d D s s J n F 1 b 3 Q 7 U 2 V j d G l v b j E v V D M 3 L V N w Z W N p Y W x O d X J z a W 5 n L 0 F 1 d G 9 S Z W 1 v d m V k Q 2 9 s d W 1 u c z E u e 1 Z h Y 2 F u Y 3 k g J S w x M 3 0 m c X V v d D s s J n F 1 b 3 Q 7 U 2 V j d G l v b j E v V D M 3 L V N w Z W N p Y W x O d X J z a W 5 n L 0 F 1 d G 9 S Z W 1 v d m V k Q 2 9 s d W 1 u c z E u e 0 V 4 c C A l L D E 0 f S Z x d W 9 0 O y w m c X V v d D t T Z W N 0 a W 9 u M S 9 U M z c t U 3 B l Y 2 l h b E 5 1 c n N p b m c v Q X V 0 b 1 J l b W 9 2 Z W R D b 2 x 1 b W 5 z M S 5 7 T k 9 J L D E 1 f S Z x d W 9 0 O y w m c X V v d D t T Z W N 0 a W 9 u M S 9 U M z c t U 3 B l Y 2 l h b E 5 1 c n N p b m c v Q X V 0 b 1 J l b W 9 2 Z W R D b 2 x 1 b W 5 z M S 5 7 Q 2 F w I F J h d G U s M T Z 9 J n F 1 b 3 Q 7 L C Z x d W 9 0 O 1 N l Y 3 R p b 2 4 x L 1 Q z N y 1 T c G V j a W F s T n V y c 2 l u Z y 9 B d X R v U m V t b 3 Z l Z E N v b H V t b n M x L n t N Y X J r Z X Q g V m F s d W U g J C A v I E J l Z C w x N 3 0 m c X V v d D s s J n F 1 b 3 Q 7 U 2 V j d G l v b j E v V D M 3 L V N w Z W N p Y W x O d X J z a W 5 n L 0 F 1 d G 9 S Z W 1 v d m V k Q 2 9 s d W 1 u c z E u e 0 1 h c m t l d C B W Y W x 1 Z S w x O H 0 m c X V v d D s s J n F 1 b 3 Q 7 U 2 V j d G l v b j E v V D M 3 L V N w Z W N p Y W x O d X J z a W 5 n L 0 F 1 d G 9 S Z W 1 v d m V k Q 2 9 s d W 1 u c z E u e z I w M j M g U G V y b W l 0 I C 8 g U G F y d G l h b C A v I E R l b W 8 g V m F s d W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c t U 3 B l Y 2 l h b E 5 1 c n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3 L V N w Z W N p Y W x O d X J z a W 5 n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T c G V j a W F s T n V y c 2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c t U 3 B l Y 2 l h b E 5 1 c n N p b m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c t U 3 B l Y 2 l h b E 5 1 c n N p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y 1 T c G V j a W F s T n V y c 2 l u Z y 9 S Z X B s Y W N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C b c r l E R R T L d 9 f J w F 4 c y 3 A A A A A A I A A A A A A A N m A A D A A A A A E A A A A E K v h S 3 b X o a T H Z 2 y M k f o a I A A A A A A B I A A A K A A A A A Q A A A A a Q H 3 l c p 4 0 7 N v L A I l q O U l v F A A A A B G S c U i 4 Y N k + x t y d h b s c l + 2 8 J g z 4 y k l H F r G e g A t w F y O C 0 1 / h P o 1 C f 1 L 3 6 Q L 4 a y 1 c A r / x i o k s D S O h 4 R 0 7 1 H y a E Q 7 W D B G P y a H 5 0 a O f x l G Y v s 6 T R Q A A A A G o Z T 6 + M 2 V M S B O 1 d j X Y 6 6 U F l Y 1 J A =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T37-SpecialNursing</vt:lpstr>
      <vt:lpstr>T37-Special529</vt:lpstr>
      <vt:lpstr>T37-SpecialMultiClass</vt:lpstr>
      <vt:lpstr>T37-Special523</vt:lpstr>
      <vt:lpstr>T37-Multifamily</vt:lpstr>
      <vt:lpstr>T37-Industrial</vt:lpstr>
      <vt:lpstr>T37-599s</vt:lpstr>
      <vt:lpstr>T37-517s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Jennifer Sanchez</cp:lastModifiedBy>
  <dcterms:created xsi:type="dcterms:W3CDTF">2023-03-29T14:28:06Z</dcterms:created>
  <dcterms:modified xsi:type="dcterms:W3CDTF">2023-08-10T21:03:44Z</dcterms:modified>
</cp:coreProperties>
</file>