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OCOMMON\2023 Public Models Shared Folder\T13-Bremen\"/>
    </mc:Choice>
  </mc:AlternateContent>
  <xr:revisionPtr revIDLastSave="0" documentId="13_ncr:1_{DAD4D510-20CD-4B59-A300-60ABE58417B2}" xr6:coauthVersionLast="47" xr6:coauthVersionMax="47" xr10:uidLastSave="{00000000-0000-0000-0000-000000000000}"/>
  <bookViews>
    <workbookView xWindow="3120" yWindow="432" windowWidth="17280" windowHeight="11652" firstSheet="3" activeTab="8" xr2:uid="{E09E05EF-E465-45B7-B2F6-52C0891EBC5E}"/>
  </bookViews>
  <sheets>
    <sheet name="SpecialNursing" sheetId="13" r:id="rId1"/>
    <sheet name="Special529" sheetId="10" r:id="rId2"/>
    <sheet name="SpecialMultiClass" sheetId="8" r:id="rId3"/>
    <sheet name="Special523" sheetId="9" r:id="rId4"/>
    <sheet name="Multifamily" sheetId="7" r:id="rId5"/>
    <sheet name="Industrial" sheetId="12" r:id="rId6"/>
    <sheet name="599s" sheetId="5" r:id="rId7"/>
    <sheet name="517s" sheetId="4" r:id="rId8"/>
    <sheet name="Summary" sheetId="11" r:id="rId9"/>
  </sheets>
  <definedNames>
    <definedName name="ExternalData_1" localSheetId="7" hidden="1">'517s'!$A$1:$V$408</definedName>
    <definedName name="ExternalData_2" localSheetId="6" hidden="1">'599s'!$A$1:$U$186</definedName>
    <definedName name="ExternalData_3" localSheetId="5" hidden="1">Industrial!$A$1:$W$275</definedName>
    <definedName name="ExternalData_4" localSheetId="4" hidden="1">Multifamily!$A$1:$AA$83</definedName>
    <definedName name="ExternalData_5" localSheetId="2" hidden="1">SpecialMultiClass!$A$1:$X$267</definedName>
    <definedName name="ExternalData_6" localSheetId="3" hidden="1">Special523!$A$1:$L$40</definedName>
    <definedName name="ExternalData_6" localSheetId="8" hidden="1">Summary!$A$2:$C$20</definedName>
    <definedName name="ExternalData_7" localSheetId="1" hidden="1">Special529!$A$1:$U$8</definedName>
    <definedName name="ExternalData_8" localSheetId="0" hidden="1">SpecialNursing!$A$1:$T$7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1" l="1"/>
  <c r="B2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13-517" description="Connection to the 'T13-517' query in the workbook." type="5" refreshedVersion="8" background="1" saveData="1">
    <dbPr connection="Provider=Microsoft.Mashup.OleDb.1;Data Source=$Workbook$;Location=T13-517;Extended Properties=&quot;&quot;" command="SELECT * FROM [T13-517]"/>
  </connection>
  <connection id="3" xr16:uid="{0FEC30D0-D1B5-41D0-8387-F029996297E9}" keepAlive="1" name="Query - T13-599s" description="Connection to the 'T13-599s' query in the workbook." type="5" refreshedVersion="8" background="1" saveData="1">
    <dbPr connection="Provider=Microsoft.Mashup.OleDb.1;Data Source=$Workbook$;Location=T13-599s;Extended Properties=&quot;&quot;" command="SELECT * FROM [T13-599s]"/>
  </connection>
  <connection id="4" xr16:uid="{C8017E6F-C8DB-4A92-8AB4-1E46BCF40A94}" keepAlive="1" name="Query - T13-Industrial" description="Connection to the 'T13-Industrial' query in the workbook." type="5" refreshedVersion="8" background="1" saveData="1">
    <dbPr connection="Provider=Microsoft.Mashup.OleDb.1;Data Source=$Workbook$;Location=T13-Industrial;Extended Properties=&quot;&quot;" command="SELECT * FROM [T13-Industrial]"/>
  </connection>
  <connection id="5" xr16:uid="{C57B51EA-765F-4A3B-A4BD-8937C7D4D63B}" keepAlive="1" name="Query - T13-Multifamily" description="Connection to the 'T13-Multifamily' query in the workbook." type="5" refreshedVersion="8" background="1" saveData="1">
    <dbPr connection="Provider=Microsoft.Mashup.OleDb.1;Data Source=$Workbook$;Location=T13-Multifamily;Extended Properties=&quot;&quot;" command="SELECT * FROM [T13-Multifamily]"/>
  </connection>
  <connection id="6" xr16:uid="{38AF1D0B-9A7C-462A-8FE7-B1FCCDDD50E4}" keepAlive="1" name="Query - T13-Special523" description="Connection to the 'T13-Special523' query in the workbook." type="5" refreshedVersion="8" background="1" saveData="1">
    <dbPr connection="Provider=Microsoft.Mashup.OleDb.1;Data Source=$Workbook$;Location=T13-Special523;Extended Properties=&quot;&quot;" command="SELECT * FROM [T13-Special523]"/>
  </connection>
  <connection id="7" xr16:uid="{03617956-73F4-4E15-824D-276034BF37B9}" keepAlive="1" name="Query - T13-Special529" description="Connection to the 'T13-Special529' query in the workbook." type="5" refreshedVersion="8" background="1" saveData="1">
    <dbPr connection="Provider=Microsoft.Mashup.OleDb.1;Data Source=$Workbook$;Location=T13-Special529;Extended Properties=&quot;&quot;" command="SELECT * FROM [T13-Special529]"/>
  </connection>
  <connection id="8" xr16:uid="{E5AF5A4A-E15B-40B7-B927-AA06110CA0C8}" keepAlive="1" name="Query - T13-SpecialMultiClass" description="Connection to the 'T13-SpecialMultiClass' query in the workbook." type="5" refreshedVersion="8" background="1" saveData="1">
    <dbPr connection="Provider=Microsoft.Mashup.OleDb.1;Data Source=$Workbook$;Location=T13-SpecialMultiClass;Extended Properties=&quot;&quot;" command="SELECT * FROM [T13-SpecialMultiClass]"/>
  </connection>
  <connection id="9" xr16:uid="{ABF9E981-4EB9-4A5E-80CF-8A708ECDD39E}" keepAlive="1" name="Query - T13-SpecialNursing" description="Connection to the 'T13-SpecialNursing' query in the workbook." type="5" refreshedVersion="8" background="1" saveData="1">
    <dbPr connection="Provider=Microsoft.Mashup.OleDb.1;Data Source=$Workbook$;Location=T13-SpecialNursing;Extended Properties=&quot;&quot;" command="SELECT * FROM [T13-SpecialNursing]"/>
  </connection>
</connections>
</file>

<file path=xl/sharedStrings.xml><?xml version="1.0" encoding="utf-8"?>
<sst xmlns="http://schemas.openxmlformats.org/spreadsheetml/2006/main" count="7404" uniqueCount="3072">
  <si>
    <t>KeyPIN</t>
  </si>
  <si>
    <t>iasWorld PINs</t>
  </si>
  <si>
    <t>Classes</t>
  </si>
  <si>
    <t>2023 Permit / Partial / Demo Value</t>
  </si>
  <si>
    <t>5-17</t>
  </si>
  <si>
    <t>5-17 5-17</t>
  </si>
  <si>
    <t>5-17 5-17 5-17</t>
  </si>
  <si>
    <t>5-99</t>
  </si>
  <si>
    <t>3-15</t>
  </si>
  <si>
    <t>3-14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</si>
  <si>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</si>
  <si>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</si>
  <si>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</si>
  <si>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</si>
  <si>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</si>
  <si>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</si>
  <si>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</si>
  <si>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</si>
  <si>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</si>
  <si>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</si>
  <si>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</si>
  <si>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</si>
  <si>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</si>
  <si>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</si>
  <si>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</si>
  <si>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</si>
  <si>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</si>
  <si>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</si>
  <si>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</si>
  <si>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</si>
  <si>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</si>
  <si>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</si>
  <si>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</si>
  <si>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</si>
  <si>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</si>
  <si>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</si>
  <si>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</si>
  <si>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</si>
  <si>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</si>
  <si>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</si>
  <si>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</si>
  <si>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</si>
  <si>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</si>
  <si>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</si>
  <si>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</si>
  <si>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</si>
  <si>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</si>
  <si>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</si>
  <si>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</si>
  <si>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</si>
  <si>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</si>
  <si>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</si>
  <si>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</si>
  <si>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</si>
  <si>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</si>
  <si>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</si>
  <si>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</si>
  <si>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</si>
  <si>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Office</t>
  </si>
  <si>
    <t>Retail</t>
  </si>
  <si>
    <t>Multifamily - Market</t>
  </si>
  <si>
    <t>Gas Stations / Convenience</t>
  </si>
  <si>
    <t>Hotels</t>
  </si>
  <si>
    <t>Total Market Value</t>
  </si>
  <si>
    <t>Comm Condo</t>
  </si>
  <si>
    <t>Pct Owner Interest</t>
  </si>
  <si>
    <t>Bldg SQ FT</t>
  </si>
  <si>
    <t>Adj. Rent $/SF</t>
  </si>
  <si>
    <t>Final MV/SF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</si>
  <si>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</si>
  <si>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</si>
  <si>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</si>
  <si>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</si>
  <si>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</si>
  <si>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</si>
  <si>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</si>
  <si>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</si>
  <si>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</si>
  <si>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</si>
  <si>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</si>
  <si>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</si>
  <si>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</si>
  <si>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</si>
  <si>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</si>
  <si>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</si>
  <si>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</si>
  <si>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</si>
  <si>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</si>
  <si>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</si>
  <si>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</si>
  <si>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</si>
  <si>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Properties</t>
  </si>
  <si>
    <t>Industrial</t>
  </si>
  <si>
    <t>Retail-Freestanding</t>
  </si>
  <si>
    <t>6-63</t>
  </si>
  <si>
    <t>5-80 5-93</t>
  </si>
  <si>
    <t>5-31</t>
  </si>
  <si>
    <t>5-83</t>
  </si>
  <si>
    <t>5-33</t>
  </si>
  <si>
    <t>GasStation/CStoreWGas</t>
  </si>
  <si>
    <t>AutoRepair</t>
  </si>
  <si>
    <t>Retail - Single Tenant</t>
  </si>
  <si>
    <t>Retail/storage</t>
  </si>
  <si>
    <t>Office - Single Tenant</t>
  </si>
  <si>
    <t>Office - Multi Tenant</t>
  </si>
  <si>
    <t>Office/Warehouse</t>
  </si>
  <si>
    <t>Bank</t>
  </si>
  <si>
    <t>NeighborhoodShoppingCenter</t>
  </si>
  <si>
    <t>CarWash</t>
  </si>
  <si>
    <t>MedicalOffice - Multi Tenant</t>
  </si>
  <si>
    <t>Supermarket</t>
  </si>
  <si>
    <t>Autorepair</t>
  </si>
  <si>
    <t>Carwash</t>
  </si>
  <si>
    <t>5-90 5-90 5-17</t>
  </si>
  <si>
    <t>5-90 5-17 5-17</t>
  </si>
  <si>
    <t>Oil Tank Value</t>
  </si>
  <si>
    <t>6-63 6-63</t>
  </si>
  <si>
    <t>8-93</t>
  </si>
  <si>
    <t>SelfStorage</t>
  </si>
  <si>
    <t>5-22 5-90</t>
  </si>
  <si>
    <t>office/warehouse</t>
  </si>
  <si>
    <t>5-92 5-92</t>
  </si>
  <si>
    <t>5-28 5-90</t>
  </si>
  <si>
    <t>5-90 5-97</t>
  </si>
  <si>
    <t>5-22 5-22 5-90</t>
  </si>
  <si>
    <t>MedicalOffice - Single Tenant</t>
  </si>
  <si>
    <t>MovieTheatre</t>
  </si>
  <si>
    <t>5-29</t>
  </si>
  <si>
    <t>3-97</t>
  </si>
  <si>
    <t>Affordable</t>
  </si>
  <si>
    <t>Multifamily - Affordable</t>
  </si>
  <si>
    <t>Movietheatre</t>
  </si>
  <si>
    <t>Selfstorage</t>
  </si>
  <si>
    <t>Retail-Storefront</t>
  </si>
  <si>
    <t>8-17</t>
  </si>
  <si>
    <t>5-17 5-17 5-17 5-17 5-17</t>
  </si>
  <si>
    <t>5-90 5-17 5-17 5-90</t>
  </si>
  <si>
    <t>5-90 5-90 5-17 5-17 5-17</t>
  </si>
  <si>
    <t>8-17 8-17</t>
  </si>
  <si>
    <t>8-17 8-17 8-17</t>
  </si>
  <si>
    <t>5-17 5-17 5-90 5-90</t>
  </si>
  <si>
    <t>5-17 5-17 5-17 5-17</t>
  </si>
  <si>
    <t>8-99</t>
  </si>
  <si>
    <t>5-93 5-93 5-93</t>
  </si>
  <si>
    <t>5-93 5-80</t>
  </si>
  <si>
    <t>5-80 5-93 5-93</t>
  </si>
  <si>
    <t>5-93 5-93 5-80</t>
  </si>
  <si>
    <t>8-93 8-93</t>
  </si>
  <si>
    <t>5-93 5-93 5-93 5-93</t>
  </si>
  <si>
    <t>5-93 5-80 5-80</t>
  </si>
  <si>
    <t>5-93 5-93 5-80 5-80 5-80</t>
  </si>
  <si>
    <t>3-14 3-14 3-14</t>
  </si>
  <si>
    <t>3-18</t>
  </si>
  <si>
    <t>3-14 3-14</t>
  </si>
  <si>
    <t>3-15 3-15 3-15 3-15</t>
  </si>
  <si>
    <t>3-97 3-97 3-97</t>
  </si>
  <si>
    <t>2-36</t>
  </si>
  <si>
    <t>8-23</t>
  </si>
  <si>
    <t>5-92 5-92 5-92</t>
  </si>
  <si>
    <t>5-97 5-97 5-97</t>
  </si>
  <si>
    <t>8-33</t>
  </si>
  <si>
    <t>5-33 5-90</t>
  </si>
  <si>
    <t>8-28</t>
  </si>
  <si>
    <t>8-97</t>
  </si>
  <si>
    <t>5-90 5-92</t>
  </si>
  <si>
    <t>8-92</t>
  </si>
  <si>
    <t>BowlingAlley</t>
  </si>
  <si>
    <t>5-90 5-22</t>
  </si>
  <si>
    <t>UsedCarLot</t>
  </si>
  <si>
    <t>E-X</t>
  </si>
  <si>
    <t>8-22</t>
  </si>
  <si>
    <t>Bowlingalley</t>
  </si>
  <si>
    <t>Usedcarlot</t>
  </si>
  <si>
    <t>Final MV / SF</t>
  </si>
  <si>
    <t>Market Value</t>
  </si>
  <si>
    <t>4-17</t>
  </si>
  <si>
    <t>8-17 5-90</t>
  </si>
  <si>
    <t>8-17B</t>
  </si>
  <si>
    <t>5-17 5-17 5-17 5-17 5-17 5-17</t>
  </si>
  <si>
    <t>5-17 5-17 5-17 5-17 5-17 5-17 5-17 5-17</t>
  </si>
  <si>
    <t>5-80 5-93 8-93</t>
  </si>
  <si>
    <t>5-93 6-63A</t>
  </si>
  <si>
    <t>8-89</t>
  </si>
  <si>
    <t>8-93 5-80</t>
  </si>
  <si>
    <t>5-80 5-80 5-93 5-93</t>
  </si>
  <si>
    <t>5-80 5-80 5-93</t>
  </si>
  <si>
    <t>5-83 5-83</t>
  </si>
  <si>
    <t>5-93 5-80 5-93</t>
  </si>
  <si>
    <t>5-93 5-93 5-80 5-80</t>
  </si>
  <si>
    <t>5-89</t>
  </si>
  <si>
    <t>5-80 5-80 5-80 5-80 5-93 5-93 5-93</t>
  </si>
  <si>
    <t>MV $/Unit</t>
  </si>
  <si>
    <t>c</t>
  </si>
  <si>
    <t>3-15 3-15 3-15</t>
  </si>
  <si>
    <t>9-15</t>
  </si>
  <si>
    <t>3-91</t>
  </si>
  <si>
    <t>3-15 3-15</t>
  </si>
  <si>
    <t>3-18 3-90</t>
  </si>
  <si>
    <t>5-22 5-22 5-22 5-90</t>
  </si>
  <si>
    <t>13547  WESTERN BLUE ISLAND</t>
  </si>
  <si>
    <t>5-97 5-97 5-97 5-97 5-97</t>
  </si>
  <si>
    <t>AutoDealership</t>
  </si>
  <si>
    <t>5-97 5-90</t>
  </si>
  <si>
    <t>5-91</t>
  </si>
  <si>
    <t>5-22 5-22 5-90 5-90 5-90</t>
  </si>
  <si>
    <t>5-90 5-90 5-90 5-97</t>
  </si>
  <si>
    <t>5-92 5-92 5-92 5-90 5-90</t>
  </si>
  <si>
    <t>Retail - Multi Tenant</t>
  </si>
  <si>
    <t>5-92 5-90</t>
  </si>
  <si>
    <t>5-92 5-92 5-92 5-92</t>
  </si>
  <si>
    <t>5-90 5-90 5-90 5-28</t>
  </si>
  <si>
    <t>5-90 5-90 5-28</t>
  </si>
  <si>
    <t>5-90 5-22 5-22</t>
  </si>
  <si>
    <t>5-90 5-97 5-97</t>
  </si>
  <si>
    <t>Adj. Sale $/SF</t>
  </si>
  <si>
    <t>5-23 5-23 5-23</t>
  </si>
  <si>
    <t>5-90 5-23 5-23</t>
  </si>
  <si>
    <t>MV $ / Key</t>
  </si>
  <si>
    <t xml:space="preserve">Midscale </t>
  </si>
  <si>
    <t>5-29 5-29</t>
  </si>
  <si>
    <t>Holiday Inn Express</t>
  </si>
  <si>
    <t>Market Value $ / Bed</t>
  </si>
  <si>
    <t>Autodealership</t>
  </si>
  <si>
    <t>Total</t>
  </si>
  <si>
    <t>28-01-101-070-0000</t>
  </si>
  <si>
    <t>3021 W 135TH ROBBINS</t>
  </si>
  <si>
    <t>28-01-204-022-0000</t>
  </si>
  <si>
    <t>2754 W 139TH BLUE ISLAND</t>
  </si>
  <si>
    <t>28-16-302-009-0000</t>
  </si>
  <si>
    <t>5520 159TH OAK FOREST</t>
  </si>
  <si>
    <t>28-01-402-045-0000</t>
  </si>
  <si>
    <t>2414  139TH POSEN</t>
  </si>
  <si>
    <t>28-02-100-025-0000</t>
  </si>
  <si>
    <t>3803 W 135TH CRESTWOOD</t>
  </si>
  <si>
    <t>28-02-100-032-0000</t>
  </si>
  <si>
    <t>13501 S CRAWFORD CRESTWOOD</t>
  </si>
  <si>
    <t>28-02-119-043-0000</t>
  </si>
  <si>
    <t>3702 W 139TH ROBBINS</t>
  </si>
  <si>
    <t>28-02-121-016-0000</t>
  </si>
  <si>
    <t>28-02-121-016-0000 28-02-121-017-0000</t>
  </si>
  <si>
    <t>13841 S MONTICELLO ROBBINS</t>
  </si>
  <si>
    <t>28-02-213-042-0000</t>
  </si>
  <si>
    <t>3302 W 137TH ROBBINS</t>
  </si>
  <si>
    <t>28-02-216-006-0000</t>
  </si>
  <si>
    <t>28-02-216-006-0000 28-02-216-007-0000 28-02-216-008-0000</t>
  </si>
  <si>
    <t>3503 W 137TH ROBBINS</t>
  </si>
  <si>
    <t>28-02-217-001-0000</t>
  </si>
  <si>
    <t>28-02-217-001-0000 28-02-217-002-0000 28-02-217-003-0000</t>
  </si>
  <si>
    <t>3445 W 137TH ROBBINS</t>
  </si>
  <si>
    <t>28-02-218-047-0000</t>
  </si>
  <si>
    <t>13844 S TRUMBULL ROBBINS</t>
  </si>
  <si>
    <t>28-02-218-048-0000</t>
  </si>
  <si>
    <t>13802 S TRUMBULL ROBBINS</t>
  </si>
  <si>
    <t>28-02-219-032-0000</t>
  </si>
  <si>
    <t>28-02-219-032-0000 28-02-219-033-0000</t>
  </si>
  <si>
    <t>13770 S CLAIRE ROBBINS</t>
  </si>
  <si>
    <t>28-02-220-009-0000</t>
  </si>
  <si>
    <t>28-02-220-009-0000 28-02-220-010-0000</t>
  </si>
  <si>
    <t>13722 S CLAIRE ROBBINS</t>
  </si>
  <si>
    <t>28-02-220-019-0000</t>
  </si>
  <si>
    <t>13730 S CLAIRE ROBBINS</t>
  </si>
  <si>
    <t>28-02-221-039-0000</t>
  </si>
  <si>
    <t>28-02-221-039-0000 28-02-221-040-0000</t>
  </si>
  <si>
    <t>3229 W 137TH ROBBINS</t>
  </si>
  <si>
    <t>28-02-225-047-0000</t>
  </si>
  <si>
    <t>13846 S CLAIRE ROBBINS</t>
  </si>
  <si>
    <t>28-34-427-011-0000</t>
  </si>
  <si>
    <t>28-34-427-011-0000 28-34-427-012-0000</t>
  </si>
  <si>
    <t>8-17 5-17</t>
  </si>
  <si>
    <t>4112 W 183RD COUNTRY CLUB HILLS</t>
  </si>
  <si>
    <t>28-11-301-001-0000</t>
  </si>
  <si>
    <t>14735  PULASKI MIDLOTHIAN</t>
  </si>
  <si>
    <t>28-25-401-017-0000</t>
  </si>
  <si>
    <t>17250  PALMER HAZEL CREST</t>
  </si>
  <si>
    <t>28-03-100-015-0000</t>
  </si>
  <si>
    <t>28-03-100-015-0000 28-03-100-035-0000</t>
  </si>
  <si>
    <t>13847  CICERO CRESTWOOD</t>
  </si>
  <si>
    <t>28-17-302-064-0000</t>
  </si>
  <si>
    <t>6220 W 159TH OAK FOREST</t>
  </si>
  <si>
    <t>28-03-100-086-0000</t>
  </si>
  <si>
    <t>13801  CICERO CRESTWOOD</t>
  </si>
  <si>
    <t>28-03-100-087-0000</t>
  </si>
  <si>
    <t>13825  CICERO CRESTWOOD</t>
  </si>
  <si>
    <t>28-03-100-089-0000</t>
  </si>
  <si>
    <t>13653  CICERO CRESTWOOD</t>
  </si>
  <si>
    <t>28-03-100-098-0000</t>
  </si>
  <si>
    <t>13725  CICERO CRESTWOOD</t>
  </si>
  <si>
    <t>28-10-118-027-0000</t>
  </si>
  <si>
    <t>28-10-118-027-0000 28-10-118-028-0000 28-10-118-029-0000</t>
  </si>
  <si>
    <t>4540  147TH MIDLOTHIAN</t>
  </si>
  <si>
    <t>28-03-100-103-0000</t>
  </si>
  <si>
    <t>13701  CICERO CRESTWOOD</t>
  </si>
  <si>
    <t>28-03-100-104-0000</t>
  </si>
  <si>
    <t>4737 W 137TH CRESTWOOD</t>
  </si>
  <si>
    <t>28-03-100-106-0000</t>
  </si>
  <si>
    <t>13661 S CICERO CRESTWOOD</t>
  </si>
  <si>
    <t>28-03-100-110-0000</t>
  </si>
  <si>
    <t>13601  CICERO CRESTWOOD</t>
  </si>
  <si>
    <t>28-03-100-118-0000</t>
  </si>
  <si>
    <t>13625  CICERO CRESTWOOD</t>
  </si>
  <si>
    <t>28-03-100-154-0000</t>
  </si>
  <si>
    <t>13501 S CICERO CRESTWOOD</t>
  </si>
  <si>
    <t>28-03-100-155-0000</t>
  </si>
  <si>
    <t>13525 S CICERO CRESTWOOD</t>
  </si>
  <si>
    <t>28-03-100-156-0000</t>
  </si>
  <si>
    <t>13535 S CICERO CRESTWOOD</t>
  </si>
  <si>
    <t>28-03-101-062-0000</t>
  </si>
  <si>
    <t>4428 W 135TH CRESTWOOD</t>
  </si>
  <si>
    <t>28-19-300-015-0000</t>
  </si>
  <si>
    <t>28-19-300-015-0000 28-19-305-006-0000</t>
  </si>
  <si>
    <t>16651  HARLEM TINLEY PARK</t>
  </si>
  <si>
    <t>28-03-301-003-0000</t>
  </si>
  <si>
    <t>14017  CICERO CRESTWOOD</t>
  </si>
  <si>
    <t>28-03-301-021-0000</t>
  </si>
  <si>
    <t>14001  CICERO CRESTWOOD</t>
  </si>
  <si>
    <t>28-03-301-026-0000</t>
  </si>
  <si>
    <t>14045  CICERO CRESTWOOD</t>
  </si>
  <si>
    <t>28-03-301-038-0000</t>
  </si>
  <si>
    <t>14033  CICERO CRESTWOOD</t>
  </si>
  <si>
    <t>28-16-208-029-0000</t>
  </si>
  <si>
    <t>4815  153RD OAK FOREST</t>
  </si>
  <si>
    <t>28-03-301-042-0000</t>
  </si>
  <si>
    <t>14025  CICERO CRESTWOOD</t>
  </si>
  <si>
    <t>28-03-303-007-0000</t>
  </si>
  <si>
    <t>14141  CICERO CRESTWOOD</t>
  </si>
  <si>
    <t>28-03-303-029-0000</t>
  </si>
  <si>
    <t>14115 S CICERO CRESTWOOD</t>
  </si>
  <si>
    <t>28-03-303-037-0000</t>
  </si>
  <si>
    <t>14225 S CICERO CRESTWOOD</t>
  </si>
  <si>
    <t>28-11-402-009-0000</t>
  </si>
  <si>
    <t>28-11-402-009-0000 28-11-402-010-0000</t>
  </si>
  <si>
    <t>3433  147TH MIDLOTHIAN</t>
  </si>
  <si>
    <t>28-04-100-004-0000</t>
  </si>
  <si>
    <t>14700 W 135TH CRESTWOOD</t>
  </si>
  <si>
    <t>28-04-201-057-0000</t>
  </si>
  <si>
    <t>13602  CICERO CRESTWOOD</t>
  </si>
  <si>
    <t>28-04-201-059-0000</t>
  </si>
  <si>
    <t>13630  CICERO CRESTWOOD</t>
  </si>
  <si>
    <t>28-04-201-060-0000</t>
  </si>
  <si>
    <t>13650  CICERO CRESTWOOD</t>
  </si>
  <si>
    <t>28-36-305-008-8002</t>
  </si>
  <si>
    <t>2920 W 183RD HOMEWOOD</t>
  </si>
  <si>
    <t>28-16-417-003-0000</t>
  </si>
  <si>
    <t>15850 S CICERO OAK FOREST</t>
  </si>
  <si>
    <t>28-04-407-004-0000</t>
  </si>
  <si>
    <t>28-04-407-003-0000 28-04-407-004-0000 28-04-407-005-0000</t>
  </si>
  <si>
    <t>4809 W MIDLOTHIAN CRESTWOOD</t>
  </si>
  <si>
    <t>28-04-407-016-0000</t>
  </si>
  <si>
    <t>14024  CICERO CRESTWOOD</t>
  </si>
  <si>
    <t>28-04-407-018-0000</t>
  </si>
  <si>
    <t>14030  CICERO CRESTWOOD</t>
  </si>
  <si>
    <t>28-04-410-015-0000</t>
  </si>
  <si>
    <t>14144  CICERO CRESTWOOD</t>
  </si>
  <si>
    <t>28-04-413-012-0000</t>
  </si>
  <si>
    <t>28-04-413-012-0000 28-04-413-013-0000</t>
  </si>
  <si>
    <t>14230  CICERO CRESTWOOD</t>
  </si>
  <si>
    <t>28-04-413-016-0000</t>
  </si>
  <si>
    <t>14208  CICERO CRESTWOOD</t>
  </si>
  <si>
    <t>28-07-200-009-0000</t>
  </si>
  <si>
    <t>14700  OAK PARK OAK FOREST</t>
  </si>
  <si>
    <t>28-08-301-013-0000</t>
  </si>
  <si>
    <t>6119  147TH OAK FOREST</t>
  </si>
  <si>
    <t>28-09-100-004-0000</t>
  </si>
  <si>
    <t>5500  147TH OAK FOREST</t>
  </si>
  <si>
    <t>28-36-100-017-0000</t>
  </si>
  <si>
    <t>17524 E CARRIAGEWAY HAZEL CREST</t>
  </si>
  <si>
    <t>28-31-216-006-0000</t>
  </si>
  <si>
    <t>17859  OAK PARK TINLEY PARK</t>
  </si>
  <si>
    <t>28-09-201-091-0000</t>
  </si>
  <si>
    <t>4917  143RD MIDLOTHIAN</t>
  </si>
  <si>
    <t>28-09-206-039-0000</t>
  </si>
  <si>
    <t>14640  CICERO MIDLOTHIAN</t>
  </si>
  <si>
    <t>28-09-208-007-0000</t>
  </si>
  <si>
    <t>14340  CICERO MIDLOTHIAN</t>
  </si>
  <si>
    <t>28-09-314-019-0000</t>
  </si>
  <si>
    <t>14723  CENTRAL OAK FOREST</t>
  </si>
  <si>
    <t>28-09-314-020-0000</t>
  </si>
  <si>
    <t>14741  CENTRAL OAK FOREST</t>
  </si>
  <si>
    <t>28-09-401-069-0000</t>
  </si>
  <si>
    <t>28-09-401-069-0000 28-09-401-072-0000</t>
  </si>
  <si>
    <t>4800 W 148TH MIDLOTHIAN</t>
  </si>
  <si>
    <t>28-09-401-070-0000</t>
  </si>
  <si>
    <t>14700  CICERO MIDLOTHIAN</t>
  </si>
  <si>
    <t>28-31-306-045-0000</t>
  </si>
  <si>
    <t>28-31-306-045-0000 28-31-306-046-0000 28-31-306-048-0000 28-31-306-049-0000</t>
  </si>
  <si>
    <t>18201  HARLEM TINLEY PARK</t>
  </si>
  <si>
    <t>28-16-304-011-0000</t>
  </si>
  <si>
    <t>5400 W 159TH OAK FOREST</t>
  </si>
  <si>
    <t>28-23-202-001-0000</t>
  </si>
  <si>
    <t>3451 W 159TH MARKHAM</t>
  </si>
  <si>
    <t>28-10-116-043-0000</t>
  </si>
  <si>
    <t>14659  CICERO MIDLOTHIAN</t>
  </si>
  <si>
    <t>28-16-403-038-0000</t>
  </si>
  <si>
    <t>15544 S CICERO OAK FOREST</t>
  </si>
  <si>
    <t>28-17-204-001-0000</t>
  </si>
  <si>
    <t>5601  VICTORIA OAK FOREST</t>
  </si>
  <si>
    <t>28-10-108-035-0000</t>
  </si>
  <si>
    <t>14441  CICERO MIDLOTHIAN</t>
  </si>
  <si>
    <t>28-18-300-002-0000</t>
  </si>
  <si>
    <t>7170  159TH ORLAND PARK</t>
  </si>
  <si>
    <t>28-10-117-021-0000</t>
  </si>
  <si>
    <t>28-10-117-021-0000 28-10-117-022-0000</t>
  </si>
  <si>
    <t>4630  147TH MIDLOTHIAN</t>
  </si>
  <si>
    <t>28-02-226-001-0000</t>
  </si>
  <si>
    <t>13845 S CLAIRE ROBBINS</t>
  </si>
  <si>
    <t>28-30-200-096-0000</t>
  </si>
  <si>
    <t>17037  OAK PARK TINLEY PARK</t>
  </si>
  <si>
    <t>28-10-119-021-0000</t>
  </si>
  <si>
    <t>28-10-119-021-0000 28-10-119-022-0000</t>
  </si>
  <si>
    <t>4520  147TH MIDLOTHIAN</t>
  </si>
  <si>
    <t>28-10-100-038-0000</t>
  </si>
  <si>
    <t>14301  CICERO MIDLOTHIAN</t>
  </si>
  <si>
    <t>28-10-222-033-0000</t>
  </si>
  <si>
    <t>14558  CRAWFORD MIDLOTHIAN</t>
  </si>
  <si>
    <t>28-10-222-035-0000</t>
  </si>
  <si>
    <t>14536  CRAWFORD MIDLOTHIAN</t>
  </si>
  <si>
    <t>28-10-228-025-0000</t>
  </si>
  <si>
    <t>4038  147TH MIDLOTHIAN</t>
  </si>
  <si>
    <t>28-10-229-020-0000</t>
  </si>
  <si>
    <t>28-10-229-012-0000 28-10-229-013-0000 28-10-229-014-0000 28-10-229-015-0000 28-10-229-016-0000 28-10-229-017-0000 28-10-229-018-0000 28-10-229-019-0000 28-10-229-020-0000 28-10-229-021-0000 28-10-229-022-0000</t>
  </si>
  <si>
    <t>5-90 5-90 5-90 5-90 5-90 5-90 5-90 5-90 5-17 5-17 5-17</t>
  </si>
  <si>
    <t>14634  PULASKI MIDLOTHIAN</t>
  </si>
  <si>
    <t>28-10-229-037-0000</t>
  </si>
  <si>
    <t>14642  PULASKI MIDLOTHIAN</t>
  </si>
  <si>
    <t>28-10-300-096-0000</t>
  </si>
  <si>
    <t>4649 W 147TH MIDLOTHIAN</t>
  </si>
  <si>
    <t>28-10-300-019-0000</t>
  </si>
  <si>
    <t>14753  CICERO MIDLOTHIAN</t>
  </si>
  <si>
    <t>28-10-300-022-0000</t>
  </si>
  <si>
    <t>4705  147TH MIDLOTHIAN</t>
  </si>
  <si>
    <t>28-10-300-094-0000</t>
  </si>
  <si>
    <t>14801  CICERO MIDLOTHIAN</t>
  </si>
  <si>
    <t>28-09-402-001-0000</t>
  </si>
  <si>
    <t>28-09-402-001-0000 28-09-402-002-0000 28-09-402-012-0000 28-09-402-013-0000</t>
  </si>
  <si>
    <t>14801 LaCROSSE MIDLOTHIAN</t>
  </si>
  <si>
    <t>28-19-300-054-0000</t>
  </si>
  <si>
    <t>16622  OAK PARK TINLEY PARK</t>
  </si>
  <si>
    <t>28-10-300-161-0000</t>
  </si>
  <si>
    <t>14747  CICERO MIDLOTHIAN</t>
  </si>
  <si>
    <t>28-10-404-002-0000</t>
  </si>
  <si>
    <t>4023  147TH MIDLOTHIAN</t>
  </si>
  <si>
    <t>28-17-312-060-0000</t>
  </si>
  <si>
    <t>6040  ARROYO OAK FOREST</t>
  </si>
  <si>
    <t>28-10-302-047-0000</t>
  </si>
  <si>
    <t>14721  KILBOURNE MIDLOTHIAN</t>
  </si>
  <si>
    <t>28-36-100-011-0000</t>
  </si>
  <si>
    <t>3175 W 175TH HAZEL CREST</t>
  </si>
  <si>
    <t>28-35-202-007-0000</t>
  </si>
  <si>
    <t>17800  KEDZIE HAZEL CREST</t>
  </si>
  <si>
    <t>28-15-100-030-0000</t>
  </si>
  <si>
    <t>15157  CICERO OAK FOREST</t>
  </si>
  <si>
    <t>28-10-400-058-0000</t>
  </si>
  <si>
    <t>4359 W 147TH MIDLOTHIAN</t>
  </si>
  <si>
    <t>28-10-402-035-0000</t>
  </si>
  <si>
    <t>4103  147TH MIDLOTHIAN</t>
  </si>
  <si>
    <t>28-12-225-182-0000</t>
  </si>
  <si>
    <t>2716  147TH POSEN</t>
  </si>
  <si>
    <t>28-10-404-001-0000</t>
  </si>
  <si>
    <t>4047  147TH MIDLOTHIAN</t>
  </si>
  <si>
    <t>28-30-103-023-0000</t>
  </si>
  <si>
    <t>16736  OAK PARK TINLEY PARK</t>
  </si>
  <si>
    <t>28-10-409-026-0000</t>
  </si>
  <si>
    <t>14850  PULASKI MIDLOTHIAN</t>
  </si>
  <si>
    <t>28-11-108-010-0000</t>
  </si>
  <si>
    <t>14455  PULASKI MIDLOTHIAN</t>
  </si>
  <si>
    <t>28-11-114-011-0000</t>
  </si>
  <si>
    <t>14559  CRAWFORD MIDLOTHIAN</t>
  </si>
  <si>
    <t>28-11-121-020-0000</t>
  </si>
  <si>
    <t>14529  WAVERLY MIDLOTHIAN</t>
  </si>
  <si>
    <t>28-11-123-042-0000</t>
  </si>
  <si>
    <t>14601  PULASKI MIDLOTHIAN</t>
  </si>
  <si>
    <t>28-36-100-016-0000</t>
  </si>
  <si>
    <t>17500 E CARRIAGEWAY HAZEL CREST</t>
  </si>
  <si>
    <t>28-11-123-047-0000</t>
  </si>
  <si>
    <t>14637  PULASKI MIDLOTHIAN</t>
  </si>
  <si>
    <t>28-11-124-019-0000</t>
  </si>
  <si>
    <t>28-11-124-019-0000 28-11-124-020-0000 28-11-124-021-0000</t>
  </si>
  <si>
    <t>3904  147TH MIDLOTHIAN</t>
  </si>
  <si>
    <t>28-09-401-071-0000</t>
  </si>
  <si>
    <t>4816 W 147TH MIDLOTHIAN</t>
  </si>
  <si>
    <t>28-19-100-027-0000</t>
  </si>
  <si>
    <t>16255  HARLEM TINLEY PARK</t>
  </si>
  <si>
    <t>28-11-126-025-0000</t>
  </si>
  <si>
    <t>28-11-126-025-0000 28-11-126-026-0000 28-11-126-027-0000</t>
  </si>
  <si>
    <t>14640  WAVERLY MIDLOTHIAN</t>
  </si>
  <si>
    <t>28-11-127-015-0000</t>
  </si>
  <si>
    <t>3666  147TH MIDLOTHIAN</t>
  </si>
  <si>
    <t>28-11-127-016-0000</t>
  </si>
  <si>
    <t>3664  147TH MIDLOTHIAN</t>
  </si>
  <si>
    <t>28-11-127-021-0000</t>
  </si>
  <si>
    <t>3648  147TH MIDLOTHIAN</t>
  </si>
  <si>
    <t>28-11-127-025-0000</t>
  </si>
  <si>
    <t>3636  147TH MIDLOTHIAN</t>
  </si>
  <si>
    <t>28-11-227-019-0000</t>
  </si>
  <si>
    <t>3356  147TH MIDLOTHIAN</t>
  </si>
  <si>
    <t>28-11-227-020-0000</t>
  </si>
  <si>
    <t>3352  147TH MIDLOTHIAN</t>
  </si>
  <si>
    <t>28-19-300-008-0000</t>
  </si>
  <si>
    <t>16658  OAK PARK TINLEY PARK</t>
  </si>
  <si>
    <t>28-11-228-022-0000</t>
  </si>
  <si>
    <t>28-11-228-022-0000 28-11-228-023-0000</t>
  </si>
  <si>
    <t>3314  147TH MIDLOTHIAN</t>
  </si>
  <si>
    <t>28-11-228-025-0000</t>
  </si>
  <si>
    <t>28-11-228-025-0000 28-11-228-026-0000</t>
  </si>
  <si>
    <t>3304  147TH MIDLOTHIAN</t>
  </si>
  <si>
    <t>28-11-300-006-0000</t>
  </si>
  <si>
    <t>28-11-300-006-0000 28-11-300-033-0000 28-11-300-034-0000</t>
  </si>
  <si>
    <t>3925  PULASKI MIDLOTHIAN</t>
  </si>
  <si>
    <t>28-11-300-035-0000</t>
  </si>
  <si>
    <t>3919  147TH MIDLOTHIAN</t>
  </si>
  <si>
    <t>28-10-302-042-0000</t>
  </si>
  <si>
    <t>4417 W 147TH MIDLOTHIAN</t>
  </si>
  <si>
    <t>28-16-304-012-0000</t>
  </si>
  <si>
    <t>5338 W 159TH OAK FOREST</t>
  </si>
  <si>
    <t>28-17-416-003-0000</t>
  </si>
  <si>
    <t>5730  159TH OAK FOREST</t>
  </si>
  <si>
    <t>28-11-302-034-0000</t>
  </si>
  <si>
    <t>3825 W 147TH MIDLOTHIAN</t>
  </si>
  <si>
    <t>28-11-304-007-0000</t>
  </si>
  <si>
    <t>3721  147TH MIDLOTHIAN</t>
  </si>
  <si>
    <t>28-11-309-018-0000</t>
  </si>
  <si>
    <t>14835  HAMLIN MIDLOTHIAN</t>
  </si>
  <si>
    <t>28-11-313-048-0000</t>
  </si>
  <si>
    <t>14933 S CRAWFORD MIDLOTHIAN</t>
  </si>
  <si>
    <t>28-11-409-001-0000</t>
  </si>
  <si>
    <t>28-11-409-001-0000 28-11-409-002-0000 28-11-409-003-0000</t>
  </si>
  <si>
    <t>3221  147TH MIDLOTHIAN</t>
  </si>
  <si>
    <t>28-11-410-001-0000</t>
  </si>
  <si>
    <t>28-11-410-001-0000 28-11-410-002-0000 28-11-410-003-0000</t>
  </si>
  <si>
    <t>3217  147TH MIDLOTHIAN</t>
  </si>
  <si>
    <t>28-11-410-007-0000</t>
  </si>
  <si>
    <t>28-11-410-007-0000 28-11-410-008-0000</t>
  </si>
  <si>
    <t>3201  147TH MIDLOTHIAN</t>
  </si>
  <si>
    <t>28-12-109-023-0000</t>
  </si>
  <si>
    <t>28-12-109-023-0000 28-12-109-024-0000</t>
  </si>
  <si>
    <t>14547  KEDZIE POSEN</t>
  </si>
  <si>
    <t>28-12-117-024-0000</t>
  </si>
  <si>
    <t>3128  147TH POSEN</t>
  </si>
  <si>
    <t>28-12-120-026-0000</t>
  </si>
  <si>
    <t>3016  147TH POSEN</t>
  </si>
  <si>
    <t>28-12-124-037-0000</t>
  </si>
  <si>
    <t>2820 W 147TH POSEN</t>
  </si>
  <si>
    <t>28-09-402-005-0000</t>
  </si>
  <si>
    <t>28-09-402-005-0000 28-09-402-006-0000 28-09-402-016-0000 28-09-402-017-0000</t>
  </si>
  <si>
    <t>14811  LA CROSSE MIDLOTHIAN</t>
  </si>
  <si>
    <t>28-12-205-049-0000</t>
  </si>
  <si>
    <t>14347  MCKINLEY POSEN</t>
  </si>
  <si>
    <t>28-10-119-023-0000</t>
  </si>
  <si>
    <t>28-10-119-023-0000 28-10-119-024-0000</t>
  </si>
  <si>
    <t>4508  147TH MIDLOTHIAN</t>
  </si>
  <si>
    <t>28-12-225-222-0000</t>
  </si>
  <si>
    <t>14648 W WALTER ZIMNY POSEN</t>
  </si>
  <si>
    <t>28-12-300-007-0000</t>
  </si>
  <si>
    <t>28-12-300-007-0000 28-12-300-008-0000 28-12-300-009-0000 28-12-300-011-0000 28-12-300-012-0000 28-12-300-029-0000 28-12-300-052-0000 28-12-300-053-0000</t>
  </si>
  <si>
    <t>14715  KEDZIE POSEN</t>
  </si>
  <si>
    <t>28-12-300-016-0000</t>
  </si>
  <si>
    <t>28-12-300-016-0000 28-12-300-017-0000 28-12-300-018-0000 28-12-300-019-0000 28-12-300-020-0000</t>
  </si>
  <si>
    <t>14727  KEDZIE POSEN</t>
  </si>
  <si>
    <t>28-12-300-021-0000</t>
  </si>
  <si>
    <t>28-12-300-021-0000 28-12-300-022-0000 28-12-300-023-0000 28-12-300-024-0000 28-12-300-025-0000 28-12-300-026-0000 28-12-300-027-0000 28-12-300-028-0000</t>
  </si>
  <si>
    <t>14733  KEDZIE POSEN</t>
  </si>
  <si>
    <t>28-12-301-008-0000</t>
  </si>
  <si>
    <t>28-12-301-008-0000 28-12-301-009-0000</t>
  </si>
  <si>
    <t>3129  147TH POSEN</t>
  </si>
  <si>
    <t>28-12-303-060-0000</t>
  </si>
  <si>
    <t>3021  147TH POSEN</t>
  </si>
  <si>
    <t>28-12-321-001-0000</t>
  </si>
  <si>
    <t>28-12-321-001-0000 28-12-321-002-0000</t>
  </si>
  <si>
    <t>2821 W 147TH POSEN</t>
  </si>
  <si>
    <t>28-12-321-003-0000</t>
  </si>
  <si>
    <t>28-12-321-003-0000 28-12-321-004-0000 28-12-321-005-0000 28-12-321-006-0000 28-12-321-007-0000 28-12-321-008-0000 28-12-321-009-0000 28-12-321-010-0000</t>
  </si>
  <si>
    <t>2801 W 147TH POSEN</t>
  </si>
  <si>
    <t>28-12-400-037-0000</t>
  </si>
  <si>
    <t>2753 W 147TH POSEN</t>
  </si>
  <si>
    <t>28-02-231-034-0000</t>
  </si>
  <si>
    <t>13638 S CLAIRE ROBBINS</t>
  </si>
  <si>
    <t>28-12-406-012-0000</t>
  </si>
  <si>
    <t>28-12-406-012-0000 28-12-406-013-0000</t>
  </si>
  <si>
    <t>14714  WESTERN POSEN</t>
  </si>
  <si>
    <t>28-12-406-023-0000</t>
  </si>
  <si>
    <t>2433 W 147TH POSEN</t>
  </si>
  <si>
    <t>28-13-102-002-0000</t>
  </si>
  <si>
    <t>3101 W 153RD MARKHAM</t>
  </si>
  <si>
    <t>28-13-316-022-0000</t>
  </si>
  <si>
    <t>28-13-316-022-0000 28-13-316-023-0000 28-13-316-024-0000</t>
  </si>
  <si>
    <t>15745  KEDZIE MARKHAM</t>
  </si>
  <si>
    <t>28-13-324-015-0000</t>
  </si>
  <si>
    <t>28-13-324-015-0000 28-13-324-016-0000 28-13-324-017-0000 28-13-324-018-0000 28-13-324-019-0000 28-13-324-020-0000 28-13-324-037-0000 28-13-324-038-0000 28-13-324-039-0000 28-13-324-040-0000 28-13-324-044-0000</t>
  </si>
  <si>
    <t>5-17 5-17 5-17 5-17 5-17 5-17 5-17 5-17 5-17 5-17 5-17</t>
  </si>
  <si>
    <t>15836  TROY MARKHAM</t>
  </si>
  <si>
    <t>28-13-326-037-0000</t>
  </si>
  <si>
    <t>28-13-326-028-0000 28-13-326-029-0000 28-13-326-030-0000 28-13-326-036-0000 28-13-326-037-0000 28-13-326-038-0000 28-13-326-039-0000 28-13-326-040-0000</t>
  </si>
  <si>
    <t>5-90 5-90 5-90 5-90 5-17 5-17 5-90 5-90</t>
  </si>
  <si>
    <t>3040 W 159TH MARKHAM</t>
  </si>
  <si>
    <t>28-13-327-042-0000</t>
  </si>
  <si>
    <t>28-13-327-042-0000 28-13-327-043-0000</t>
  </si>
  <si>
    <t>3010 W 159TH MARKHAM</t>
  </si>
  <si>
    <t>28-13-329-033-0000</t>
  </si>
  <si>
    <t>28-13-329-033-0000 28-13-329-034-0000 28-13-329-035-0000</t>
  </si>
  <si>
    <t>2920  FRANCISCO MARKHAM</t>
  </si>
  <si>
    <t>28-14-300-063-0000</t>
  </si>
  <si>
    <t>15425  CRAWFORD MARKHAM</t>
  </si>
  <si>
    <t>28-14-300-064-0000</t>
  </si>
  <si>
    <t>15431  CRAWFORD MARKHAM</t>
  </si>
  <si>
    <t>28-14-415-008-0000</t>
  </si>
  <si>
    <t>3625 W 159TH MARKHAM</t>
  </si>
  <si>
    <t>28-21-200-035-0000</t>
  </si>
  <si>
    <t>5101  159TH OAK FOREST</t>
  </si>
  <si>
    <t>28-14-425-034-0000</t>
  </si>
  <si>
    <t>28-14-425-034-0000 28-14-425-035-0000 28-14-425-036-0000</t>
  </si>
  <si>
    <t>3512 W 159TH MARKHAM</t>
  </si>
  <si>
    <t>28-14-426-031-0000</t>
  </si>
  <si>
    <t>28-14-426-031-0000 28-14-426-032-0000</t>
  </si>
  <si>
    <t>3452 W 159TH MARKHAM</t>
  </si>
  <si>
    <t>28-19-200-019-0000</t>
  </si>
  <si>
    <t>6721  159TH TINLEY PARK</t>
  </si>
  <si>
    <t>28-14-428-042-0000</t>
  </si>
  <si>
    <t>15859  HOMAN MARKHAM</t>
  </si>
  <si>
    <t>28-14-430-031-0000</t>
  </si>
  <si>
    <t>3250 W 159TH MARKHAM</t>
  </si>
  <si>
    <t>28-14-430-035-0000</t>
  </si>
  <si>
    <t>28-14-430-033-0000 28-14-430-034-0000 28-14-430-035-0000 28-14-430-036-0000 28-14-430-037-0000</t>
  </si>
  <si>
    <t>3230 W 159TH MARKHAM</t>
  </si>
  <si>
    <t>28-10-108-001-0000</t>
  </si>
  <si>
    <t>28-10-108-001-0000 28-10-108-002-0000 28-10-108-003-0000 28-10-108-004-0000 28-10-108-005-0000</t>
  </si>
  <si>
    <t>14401  CICERO MIDLOTHIAN</t>
  </si>
  <si>
    <t>28-14-431-022-0000</t>
  </si>
  <si>
    <t>28-14-431-021-0000 28-14-431-022-0000 28-14-431-023-0000</t>
  </si>
  <si>
    <t>15800  KEDZIE MARKHAM</t>
  </si>
  <si>
    <t>28-14-431-035-0000</t>
  </si>
  <si>
    <t>28-14-431-035-0000 28-14-431-036-0000 28-14-431-037-0000 28-14-431-038-0000</t>
  </si>
  <si>
    <t>15830  KEDZIE MARKHAM</t>
  </si>
  <si>
    <t>28-14-431-047-0000</t>
  </si>
  <si>
    <t>3204 W 159TH MARKHAM</t>
  </si>
  <si>
    <t>28-15-100-024-0000</t>
  </si>
  <si>
    <t>15105  CICERO OAK FOREST</t>
  </si>
  <si>
    <t>28-19-420-001-0000</t>
  </si>
  <si>
    <t>6720 W 167TH TINLEY PARK</t>
  </si>
  <si>
    <t>28-15-104-005-0000</t>
  </si>
  <si>
    <t>28-15-104-005-0000 28-15-104-006-0000</t>
  </si>
  <si>
    <t>15221  CICERO OAK FOREST</t>
  </si>
  <si>
    <t>28-15-104-041-0000</t>
  </si>
  <si>
    <t>15215  CICERO OAK FOREST</t>
  </si>
  <si>
    <t>28-19-421-003-0000</t>
  </si>
  <si>
    <t>6700 W 167TH TINLEY PARK</t>
  </si>
  <si>
    <t>28-15-117-013-0000</t>
  </si>
  <si>
    <t>28-15-117-013-0000 28-15-117-014-0000</t>
  </si>
  <si>
    <t>15417  CICERO OAK FOREST</t>
  </si>
  <si>
    <t>28-14-428-037-0000</t>
  </si>
  <si>
    <t>28-14-428-037-0000 28-14-428-038-0000</t>
  </si>
  <si>
    <t>15852  TURNER MARKHAM</t>
  </si>
  <si>
    <t>28-19-401-023-0000</t>
  </si>
  <si>
    <t>16585 S OAK PARK TINLEY PARK</t>
  </si>
  <si>
    <t>28-17-302-070-0000</t>
  </si>
  <si>
    <t>6300 W 159TH OAK FOREST</t>
  </si>
  <si>
    <t>28-15-300-025-0000</t>
  </si>
  <si>
    <t>28-15-300-010-0000 28-15-300-025-0000 28-15-300-026-0000 28-15-300-027-0000</t>
  </si>
  <si>
    <t>15541  CICERO OAK FOREST</t>
  </si>
  <si>
    <t>28-18-308-007-0000</t>
  </si>
  <si>
    <t>15607  HARLEM ORLAND PARK</t>
  </si>
  <si>
    <t>28-10-300-097-0000</t>
  </si>
  <si>
    <t>4645  147TH MIDLOTHIAN</t>
  </si>
  <si>
    <t>28-30-103-002-0000</t>
  </si>
  <si>
    <t>6851 W 167TH TINLEY PARK</t>
  </si>
  <si>
    <t>28-36-304-074-0000</t>
  </si>
  <si>
    <t>18237  KEDZIE HOMEWOOD</t>
  </si>
  <si>
    <t>28-15-303-036-0000</t>
  </si>
  <si>
    <t>15711 S CICERO OAK FOREST</t>
  </si>
  <si>
    <t>28-15-303-038-0000</t>
  </si>
  <si>
    <t>15701  WAVERLY OAK FOREST</t>
  </si>
  <si>
    <t>28-03-100-054-0000</t>
  </si>
  <si>
    <t>4614 W 137TH CRESTWOOD</t>
  </si>
  <si>
    <t>28-15-303-035-0000</t>
  </si>
  <si>
    <t>15701  CICERO OAK FOREST</t>
  </si>
  <si>
    <t>28-15-117-048-0000</t>
  </si>
  <si>
    <t>15337  CICERO OAK FOREST</t>
  </si>
  <si>
    <t>28-16-212-013-0000</t>
  </si>
  <si>
    <t>28-16-212-013-0000 28-16-212-014-0000</t>
  </si>
  <si>
    <t>15400  CICERO OAK FOREST</t>
  </si>
  <si>
    <t>28-16-215-014-0000</t>
  </si>
  <si>
    <t>15126  CICERO OAK FOREST</t>
  </si>
  <si>
    <t>28-27-201-010-0000</t>
  </si>
  <si>
    <t>4019 W 167TH COUNTRY CLUB HILLS</t>
  </si>
  <si>
    <t>28-16-215-066-0000</t>
  </si>
  <si>
    <t>15146 S CICERO OAK FOREST</t>
  </si>
  <si>
    <t>28-10-402-038-0000</t>
  </si>
  <si>
    <t>4151  147TH MIDLOTHIAN</t>
  </si>
  <si>
    <t>28-16-302-007-0000</t>
  </si>
  <si>
    <t>5420  159TH OAK FOREST</t>
  </si>
  <si>
    <t>28-19-100-040-0000</t>
  </si>
  <si>
    <t>6850  CENTENNIAL TINLEY PARK</t>
  </si>
  <si>
    <t>28-16-303-035-0000</t>
  </si>
  <si>
    <t>5220  159TH OAK FOREST</t>
  </si>
  <si>
    <t>28-16-303-046-0000</t>
  </si>
  <si>
    <t>5240  159TH OAK FOREST</t>
  </si>
  <si>
    <t>28-35-400-011-0000</t>
  </si>
  <si>
    <t>18225  FOUNTAINBLEU HAZEL CREST</t>
  </si>
  <si>
    <t>28-21-103-019-0000</t>
  </si>
  <si>
    <t>5233  159TH OAK FOREST</t>
  </si>
  <si>
    <t>28-16-403-021-0000</t>
  </si>
  <si>
    <t>15530  CICERO OAK FOREST</t>
  </si>
  <si>
    <t>28-16-403-025-0000</t>
  </si>
  <si>
    <t>4815  155TH OAK FOREST</t>
  </si>
  <si>
    <t>28-16-403-026-0000</t>
  </si>
  <si>
    <t>15500  CICERO OAK FOREST</t>
  </si>
  <si>
    <t>28-16-403-031-0000</t>
  </si>
  <si>
    <t>15548  CICERO OAK FOREST</t>
  </si>
  <si>
    <t>28-16-403-037-0000</t>
  </si>
  <si>
    <t>15542 S CICERO OAK FOREST</t>
  </si>
  <si>
    <t>28-30-115-025-0000</t>
  </si>
  <si>
    <t>17042  OAK PARK TINLEY PARK</t>
  </si>
  <si>
    <t>28-16-403-039-0000</t>
  </si>
  <si>
    <t>15546 S CICERO OAK FOREST</t>
  </si>
  <si>
    <t>28-16-407-017-0000</t>
  </si>
  <si>
    <t>28-16-407-017-0000 28-16-407-018-0000</t>
  </si>
  <si>
    <t>15618  CICERO OAK FOREST</t>
  </si>
  <si>
    <t>28-16-407-033-0000</t>
  </si>
  <si>
    <t>15600 S CICERO OAK FOREST</t>
  </si>
  <si>
    <t>28-16-412-008-0000</t>
  </si>
  <si>
    <t>28-16-412-008-0000 28-16-412-009-0000</t>
  </si>
  <si>
    <t>5140  159TH OAK FOREST</t>
  </si>
  <si>
    <t>28-16-417-002-0000</t>
  </si>
  <si>
    <t>15840 S CICERO OAK FOREST</t>
  </si>
  <si>
    <t>28-15-117-046-0000</t>
  </si>
  <si>
    <t>15411  CICERO OAK FOREST</t>
  </si>
  <si>
    <t>28-30-416-015-0000</t>
  </si>
  <si>
    <t>17407  67TH TINLEY PARK</t>
  </si>
  <si>
    <t>28-11-228-019-0000</t>
  </si>
  <si>
    <t>28-11-228-019-0000 28-11-228-021-0000 28-11-228-027-0000 28-11-228-028-0000</t>
  </si>
  <si>
    <t>3318  147TH MIDLOTHIAN</t>
  </si>
  <si>
    <t>28-17-302-068-0000</t>
  </si>
  <si>
    <t>6260 W 159TH OAK FOREST</t>
  </si>
  <si>
    <t>28-17-302-069-0000</t>
  </si>
  <si>
    <t>6280 W 159TH OAK FOREST</t>
  </si>
  <si>
    <t>28-10-302-002-0000</t>
  </si>
  <si>
    <t>4455 W 147TH MIDLOTHIAN</t>
  </si>
  <si>
    <t>28-11-123-045-0000</t>
  </si>
  <si>
    <t>3950  147TH MIDLOTHIAN</t>
  </si>
  <si>
    <t>28-30-112-003-0000</t>
  </si>
  <si>
    <t>7158  171ST TINLEY PARK</t>
  </si>
  <si>
    <t>28-17-315-002-0000</t>
  </si>
  <si>
    <t>6200  159TH OAK FOREST</t>
  </si>
  <si>
    <t>28-17-315-003-0000</t>
  </si>
  <si>
    <t>6210  159TH OAK FOREST</t>
  </si>
  <si>
    <t>28-09-100-135-0000</t>
  </si>
  <si>
    <t>5550 W 147TH OAK FOREST</t>
  </si>
  <si>
    <t>28-30-200-013-0000</t>
  </si>
  <si>
    <t>17023  OAK PARK TINLEY PARK</t>
  </si>
  <si>
    <t>28-17-402-022-0000</t>
  </si>
  <si>
    <t>5714  159TH OAK FOREST</t>
  </si>
  <si>
    <t>28-17-402-033-0000</t>
  </si>
  <si>
    <t>15700  CENTRAL OAK FOREST</t>
  </si>
  <si>
    <t>28-17-416-002-0000</t>
  </si>
  <si>
    <t>5740  159TH OAK FOREST</t>
  </si>
  <si>
    <t>28-18-100-019-0000</t>
  </si>
  <si>
    <t>15259  HARLEM ORLAND PARK</t>
  </si>
  <si>
    <t>28-18-100-034-0000</t>
  </si>
  <si>
    <t>15350  70TH OAK FOREST</t>
  </si>
  <si>
    <t>28-18-309-013-0000</t>
  </si>
  <si>
    <t>7060 W 157TH ORLAND PARK</t>
  </si>
  <si>
    <t>28-18-300-004-0000</t>
  </si>
  <si>
    <t>7140  159TH ORLAND PARK</t>
  </si>
  <si>
    <t>28-18-300-005-0000</t>
  </si>
  <si>
    <t>15845  HARLEM ORLAND PARK</t>
  </si>
  <si>
    <t>28-18-300-007-0000</t>
  </si>
  <si>
    <t>15601  HARLEM ORLAND PARK</t>
  </si>
  <si>
    <t>28-18-300-010-0000</t>
  </si>
  <si>
    <t>7120  159TH ORLAND PARK</t>
  </si>
  <si>
    <t>28-18-300-011-0000</t>
  </si>
  <si>
    <t>7110  159TH ORLAND PARK</t>
  </si>
  <si>
    <t>28-18-300-014-0000</t>
  </si>
  <si>
    <t>15801  HARLEM ORLAND PARK</t>
  </si>
  <si>
    <t>28-18-300-016-0000</t>
  </si>
  <si>
    <t>15765  HARLEM ORLAND PARK</t>
  </si>
  <si>
    <t>28-18-300-018-0000</t>
  </si>
  <si>
    <t>15721  HARLEM ORLAND PARK</t>
  </si>
  <si>
    <t>28-18-300-019-0000</t>
  </si>
  <si>
    <t>15735  HARLEM ORLAND PARK</t>
  </si>
  <si>
    <t>28-18-308-001-0000</t>
  </si>
  <si>
    <t>15657  HARLEM ORLAND PARK</t>
  </si>
  <si>
    <t>28-18-308-004-0000</t>
  </si>
  <si>
    <t>15615  HARLEM ORLAND PARK</t>
  </si>
  <si>
    <t>28-18-308-005-0000</t>
  </si>
  <si>
    <t>15609  HARLEM ORLAND PARK</t>
  </si>
  <si>
    <t>28-10-302-048-0000</t>
  </si>
  <si>
    <t>4459  147TH MIDLOTHIAN</t>
  </si>
  <si>
    <t>28-18-309-011-0000</t>
  </si>
  <si>
    <t>15553  71ST ORLAND PARK</t>
  </si>
  <si>
    <t>28-18-309-012-0000</t>
  </si>
  <si>
    <t>15645  71ST ORLAND PARK</t>
  </si>
  <si>
    <t>28-30-200-093-0000</t>
  </si>
  <si>
    <t>17055  OAK PARK TINLEY PARK</t>
  </si>
  <si>
    <t>28-18-310-006-0000</t>
  </si>
  <si>
    <t>15605  70TH ORLAND PARK</t>
  </si>
  <si>
    <t>28-18-310-014-0000</t>
  </si>
  <si>
    <t>7010  159TH ORLAND PARK</t>
  </si>
  <si>
    <t>28-18-310-015-0000</t>
  </si>
  <si>
    <t>15701  71ST ORLAND PARK</t>
  </si>
  <si>
    <t>28-18-401-005-0000</t>
  </si>
  <si>
    <t>15801  OAK PARK OAK FOREST</t>
  </si>
  <si>
    <t>28-19-100-008-0000</t>
  </si>
  <si>
    <t>15901  HARLEM TINLEY PARK</t>
  </si>
  <si>
    <t>28-19-100-012-0000</t>
  </si>
  <si>
    <t>7061 W 159TH TINLEY PARK</t>
  </si>
  <si>
    <t>28-19-100-017-0000</t>
  </si>
  <si>
    <t>6911  159TH TINLEY PARK</t>
  </si>
  <si>
    <t>28-21-117-018-0000</t>
  </si>
  <si>
    <t>5459 W 159TH OAK FOREST</t>
  </si>
  <si>
    <t>28-19-100-031-0000</t>
  </si>
  <si>
    <t>16060 S OAK PARK TINLEY PARK</t>
  </si>
  <si>
    <t>28-30-400-001-0000</t>
  </si>
  <si>
    <t>17103  OAK PARK TINLEY PARK</t>
  </si>
  <si>
    <t>28-19-100-044-0000</t>
  </si>
  <si>
    <t>7001  159TH TINLEY PARK</t>
  </si>
  <si>
    <t>28-17-315-016-0000</t>
  </si>
  <si>
    <t>28-17-315-014-0000 28-17-315-015-0000 28-17-315-016-0000 28-17-315-017-0000</t>
  </si>
  <si>
    <t>15825  ROB ROY OAK FOREST</t>
  </si>
  <si>
    <t>28-19-100-056-0000</t>
  </si>
  <si>
    <t>6905 W 159TH TINLEY PARK</t>
  </si>
  <si>
    <t>28-31-208-006-0000</t>
  </si>
  <si>
    <t>28-31-208-006-0000 28-31-208-007-0000</t>
  </si>
  <si>
    <t>17745  OAK PARK TINLEY PARK</t>
  </si>
  <si>
    <t>28-19-105-004-0000</t>
  </si>
  <si>
    <t>6803 W 159TH TINLEY PARK</t>
  </si>
  <si>
    <t>28-03-100-099-0000</t>
  </si>
  <si>
    <t>13755  CICERO CRESTWOOD</t>
  </si>
  <si>
    <t>28-19-200-022-0000</t>
  </si>
  <si>
    <t>15901  OAK PARK TINLEY PARK</t>
  </si>
  <si>
    <t>28-16-208-018-0000</t>
  </si>
  <si>
    <t>15324  CICERO OAK FOREST</t>
  </si>
  <si>
    <t>28-19-300-016-0000</t>
  </si>
  <si>
    <t>16638  OAK PARK TINLEY PARK</t>
  </si>
  <si>
    <t>28-19-300-019-0000</t>
  </si>
  <si>
    <t>16644 S OAK PARK TINLEY PARK</t>
  </si>
  <si>
    <t>28-12-401-056-0000</t>
  </si>
  <si>
    <t>2515 W VETERANS POSEN</t>
  </si>
  <si>
    <t>28-30-115-027-0000</t>
  </si>
  <si>
    <t>17028  OAK PARK TINLEY PARK</t>
  </si>
  <si>
    <t>28-10-400-049-0000</t>
  </si>
  <si>
    <t>4335  147TH MIDLOTHIAN</t>
  </si>
  <si>
    <t>28-19-401-037-0000</t>
  </si>
  <si>
    <t>16675  OAK PARK TINLEY PARK</t>
  </si>
  <si>
    <t>28-19-401-038-0000</t>
  </si>
  <si>
    <t>16651  OAK PARK TINLEY PARK</t>
  </si>
  <si>
    <t>28-04-201-061-0000</t>
  </si>
  <si>
    <t>4814 W 137TH CRESTWOOD</t>
  </si>
  <si>
    <t>28-01-400-021-0000</t>
  </si>
  <si>
    <t>2739 W 139TH POSEN</t>
  </si>
  <si>
    <t>28-21-101-019-0000</t>
  </si>
  <si>
    <t>5333  159TH OAK FOREST</t>
  </si>
  <si>
    <t>28-21-102-005-0000</t>
  </si>
  <si>
    <t>28-21-102-005-0000 28-21-102-006-0000</t>
  </si>
  <si>
    <t>5301  159TH OAK FOREST</t>
  </si>
  <si>
    <t>28-21-103-002-0000</t>
  </si>
  <si>
    <t>5251  159TH OAK FOREST</t>
  </si>
  <si>
    <t>28-10-300-015-0000</t>
  </si>
  <si>
    <t>14701  CICERO MIDLOTHIAN</t>
  </si>
  <si>
    <t>28-21-104-001-0000</t>
  </si>
  <si>
    <t>28-21-104-001-0000 28-21-104-002-0000 28-21-104-003-0000 28-21-104-004-0000 28-21-104-005-0000 28-21-104-006-0000</t>
  </si>
  <si>
    <t>5201  159TH OAK FOREST</t>
  </si>
  <si>
    <t>28-21-117-015-0000</t>
  </si>
  <si>
    <t>28-21-117-015-0000 28-21-117-016-0000</t>
  </si>
  <si>
    <t>5525 W 159TH OAK FOREST</t>
  </si>
  <si>
    <t>28-09-100-134-0000</t>
  </si>
  <si>
    <t>5544  147TH OAK FOREST</t>
  </si>
  <si>
    <t>28-21-117-019-0000</t>
  </si>
  <si>
    <t>5441  159TH OAK FOREST</t>
  </si>
  <si>
    <t>28-21-200-002-0000</t>
  </si>
  <si>
    <t>28-21-200-002-0000 28-21-200-003-0000</t>
  </si>
  <si>
    <t>5149  159TH OAK FOREST</t>
  </si>
  <si>
    <t>28-21-200-004-0000</t>
  </si>
  <si>
    <t>5141  159TH OAK FOREST</t>
  </si>
  <si>
    <t>28-14-424-046-0000</t>
  </si>
  <si>
    <t>28-14-424-040-0000 28-14-424-041-0000 28-14-424-046-0000</t>
  </si>
  <si>
    <t>3530 W 159TH MARKHAM</t>
  </si>
  <si>
    <t>28-21-205-024-0000</t>
  </si>
  <si>
    <t>4813 W 159TH OAK FOREST</t>
  </si>
  <si>
    <t>28-21-211-016-0000</t>
  </si>
  <si>
    <t>28-21-211-016-0000 28-21-211-017-0000</t>
  </si>
  <si>
    <t>16030  CICERO OAK FOREST</t>
  </si>
  <si>
    <t>28-21-215-020-0000</t>
  </si>
  <si>
    <t>28-21-215-020-0000 28-21-215-021-0000 28-21-215-022-0000</t>
  </si>
  <si>
    <t>16142  CICERO OAK FOREST</t>
  </si>
  <si>
    <t>28-21-219-013-0000</t>
  </si>
  <si>
    <t>16200  CICERO OAK FOREST</t>
  </si>
  <si>
    <t>28-22-405-030-0000</t>
  </si>
  <si>
    <t>4071 W 167TH OAK FOREST</t>
  </si>
  <si>
    <t>28-22-407-008-0000</t>
  </si>
  <si>
    <t>16300  CRAWFORD MARKHAM</t>
  </si>
  <si>
    <t>28-22-407-022-0000</t>
  </si>
  <si>
    <t>28-22-407-022-0000 28-22-407-038-0000</t>
  </si>
  <si>
    <t>16428  CRAWFORD MARKHAM</t>
  </si>
  <si>
    <t>28-23-101-007-0000</t>
  </si>
  <si>
    <t>15745  SPRINGFIELD MARKHAM</t>
  </si>
  <si>
    <t>28-23-105-006-0000</t>
  </si>
  <si>
    <t>3852 W 159TH MARKHAM</t>
  </si>
  <si>
    <t>28-23-201-001-0000</t>
  </si>
  <si>
    <t>3525 W 159TH MARKHAM</t>
  </si>
  <si>
    <t>28-17-401-009-0000</t>
  </si>
  <si>
    <t>5950  159TH OAK FOREST</t>
  </si>
  <si>
    <t>28-23-202-004-0000</t>
  </si>
  <si>
    <t>3433 W 159TH MARKHAM</t>
  </si>
  <si>
    <t>28-23-204-001-0000</t>
  </si>
  <si>
    <t>3349  159TH MARKHAM</t>
  </si>
  <si>
    <t>28-23-204-003-0000</t>
  </si>
  <si>
    <t>28-23-204-002-0000 28-23-204-003-0000 28-23-204-004-0000</t>
  </si>
  <si>
    <t>3333 W 159TH MARKHAM</t>
  </si>
  <si>
    <t>28-23-207-011-0000</t>
  </si>
  <si>
    <t>15902  KEDZIE MARKHAM</t>
  </si>
  <si>
    <t>28-23-207-012-0000</t>
  </si>
  <si>
    <t>28-23-207-012-0000 28-23-207-019-0000</t>
  </si>
  <si>
    <t>15910 S KEDZIE MARKHAM</t>
  </si>
  <si>
    <t>28-23-207-015-0000</t>
  </si>
  <si>
    <t>28-23-207-015-0000 28-23-207-016-0000</t>
  </si>
  <si>
    <t>15940 S KEDZIE MARKHAM</t>
  </si>
  <si>
    <t>28-23-207-020-0000</t>
  </si>
  <si>
    <t>15920 S KEDZIE MARKHAM</t>
  </si>
  <si>
    <t>28-23-215-015-0000</t>
  </si>
  <si>
    <t>28-23-215-015-0000 28-23-215-016-0000</t>
  </si>
  <si>
    <t>16010  KEDZIE MARKHAM</t>
  </si>
  <si>
    <t>28-24-101-039-0000</t>
  </si>
  <si>
    <t>15901  KEDZIE MARKHAM</t>
  </si>
  <si>
    <t>28-24-101-044-0000</t>
  </si>
  <si>
    <t>2945  159TH MARKHAM</t>
  </si>
  <si>
    <t>28-24-101-046-0000</t>
  </si>
  <si>
    <t>3011 W 159TH MARKHAM</t>
  </si>
  <si>
    <t>28-24-101-048-0000</t>
  </si>
  <si>
    <t>28-24-308-019-0000</t>
  </si>
  <si>
    <t>16601  KEDZIE MARKHAM</t>
  </si>
  <si>
    <t>28-25-101-043-0000</t>
  </si>
  <si>
    <t>16710  RICHMOND MARKHAM</t>
  </si>
  <si>
    <t>28-30-317-007-0000</t>
  </si>
  <si>
    <t>6871  171ST TINLEY PARK</t>
  </si>
  <si>
    <t>28-25-102-050-0000</t>
  </si>
  <si>
    <t>16711  RICHMOND MARKHAM</t>
  </si>
  <si>
    <t>28-25-316-022-0000</t>
  </si>
  <si>
    <t>28-25-316-022-0000 28-25-326-006-0000 28-25-326-007-0000 28-25-326-008-0000 28-25-326-009-0000</t>
  </si>
  <si>
    <t>17423  KEDZIE HAZEL CREST</t>
  </si>
  <si>
    <t>28-17-315-001-0000</t>
  </si>
  <si>
    <t>6154  159TH OAK FOREST</t>
  </si>
  <si>
    <t>28-26-201-041-0000</t>
  </si>
  <si>
    <t>3201 W 167TH HAZEL CREST</t>
  </si>
  <si>
    <t>28-26-402-058-0000</t>
  </si>
  <si>
    <t>17310  KEDZIE HAZEL CREST</t>
  </si>
  <si>
    <t>28-26-402-059-0000</t>
  </si>
  <si>
    <t>17314  KEDZIE HAZEL CREST</t>
  </si>
  <si>
    <t>28-11-125-035-0000</t>
  </si>
  <si>
    <t>3840  147TH MIDLOTHIAN</t>
  </si>
  <si>
    <t>28-27-200-010-0000</t>
  </si>
  <si>
    <t>4237 W 167TH COUNTRY CLUB HILLS</t>
  </si>
  <si>
    <t>28-27-200-013-0000</t>
  </si>
  <si>
    <t>4247 W 167TH COUNTRY CLUB HILLS</t>
  </si>
  <si>
    <t>28-27-200-014-0000</t>
  </si>
  <si>
    <t>4329 W 167TH COUNTRY CLUB HILLS</t>
  </si>
  <si>
    <t>28-27-200-017-0000</t>
  </si>
  <si>
    <t>4261 W 167TH COUNTRY CLUB HILLS</t>
  </si>
  <si>
    <t>28-27-201-006-0000</t>
  </si>
  <si>
    <t>16750  PULASKI COUNTRY CLUB HILLS</t>
  </si>
  <si>
    <t>28-27-201-008-0000</t>
  </si>
  <si>
    <t>4029 W 167TH COUNTRY CLUB HILLS</t>
  </si>
  <si>
    <t>28-27-201-009-0000</t>
  </si>
  <si>
    <t>4023 W 167TH COUNTRY CLUB HILLS</t>
  </si>
  <si>
    <t>28-16-215-050-0000</t>
  </si>
  <si>
    <t>15120  CICERO OAK FOREST</t>
  </si>
  <si>
    <t>28-27-201-011-0000</t>
  </si>
  <si>
    <t>4003 W 167TH COUNTRY CLUB HILLS</t>
  </si>
  <si>
    <t>28-28-103-031-0000</t>
  </si>
  <si>
    <t>5201  167TH OAK FOREST</t>
  </si>
  <si>
    <t>28-28-201-023-0000</t>
  </si>
  <si>
    <t>4901  167TH OAK FOREST</t>
  </si>
  <si>
    <t>28-30-103-003-0000</t>
  </si>
  <si>
    <t>28-30-103-003-0000 28-30-103-008-0000</t>
  </si>
  <si>
    <t>16710  OAK PARK TINLEY PARK</t>
  </si>
  <si>
    <t>28-30-100-078-0000</t>
  </si>
  <si>
    <t>16715 S HARLEM TINLEY PARK</t>
  </si>
  <si>
    <t>28-30-100-079-0000</t>
  </si>
  <si>
    <t>16703 S HARLEM TINLEY PARK</t>
  </si>
  <si>
    <t>28-15-117-047-0000</t>
  </si>
  <si>
    <t>15345  CICERO OAK FOREST</t>
  </si>
  <si>
    <t>28-30-103-014-0000</t>
  </si>
  <si>
    <t>16750  OAK PARK TINLEY PARK</t>
  </si>
  <si>
    <t>28-30-107-011-0000</t>
  </si>
  <si>
    <t>16846  OAK PARK TINLEY PARK</t>
  </si>
  <si>
    <t>28-30-111-023-0000</t>
  </si>
  <si>
    <t>16918  OAK PARK TINLEY PARK</t>
  </si>
  <si>
    <t>28-30-111-039-0000</t>
  </si>
  <si>
    <t>16948 S OAK PARK TINLEY PARK</t>
  </si>
  <si>
    <t>28-30-111-040-0000</t>
  </si>
  <si>
    <t>28-30-112-013-0000</t>
  </si>
  <si>
    <t>7120  171ST TINLEY PARK</t>
  </si>
  <si>
    <t>28-30-113-005-0000</t>
  </si>
  <si>
    <t>28-30-113-005-0000 28-30-113-025-0000</t>
  </si>
  <si>
    <t>7050  171ST TINLEY PARK</t>
  </si>
  <si>
    <t>28-30-113-024-0000</t>
  </si>
  <si>
    <t>7100  171ST TINLEY PARK</t>
  </si>
  <si>
    <t>28-30-115-020-0000</t>
  </si>
  <si>
    <t>28-30-115-020-0000 28-30-115-021-0000</t>
  </si>
  <si>
    <t>17024  OAK PARK TINLEY PARK</t>
  </si>
  <si>
    <t>28-30-115-022-0000</t>
  </si>
  <si>
    <t>28-30-115-022-0000 28-30-115-023-0000</t>
  </si>
  <si>
    <t>28-30-115-024-0000</t>
  </si>
  <si>
    <t>17032  OAK PARK TINLEY PARK</t>
  </si>
  <si>
    <t>28-10-317-001-0000</t>
  </si>
  <si>
    <t>28-10-317-001-0000 28-10-317-016-0000</t>
  </si>
  <si>
    <t>14709 S KOLMAR MIDLOTHIAN</t>
  </si>
  <si>
    <t>28-30-115-028-0000</t>
  </si>
  <si>
    <t>17050 S OAK PARK TINLEY PARK</t>
  </si>
  <si>
    <t>28-30-115-029-0000</t>
  </si>
  <si>
    <t>28-30-115-029-0000 28-30-115-030-0000</t>
  </si>
  <si>
    <t>17052  OAK PARK TINLEY PARK</t>
  </si>
  <si>
    <t>28-03-301-039-0000</t>
  </si>
  <si>
    <t>28-03-301-039-0000 28-03-301-040-0000</t>
  </si>
  <si>
    <t>4721  MIDLOTHIAN CRESTWOOD</t>
  </si>
  <si>
    <t>28-11-301-006-0000</t>
  </si>
  <si>
    <t>14755  PULASKI MIDLOTHIAN</t>
  </si>
  <si>
    <t>28-15-109-040-0000</t>
  </si>
  <si>
    <t>28-15-109-040-0000 28-15-109-041-0000 28-15-109-042-0000 28-15-109-043-0000 28-15-109-044-0000</t>
  </si>
  <si>
    <t>15301  CICERO OAK FOREST</t>
  </si>
  <si>
    <t>28-30-201-013-0000</t>
  </si>
  <si>
    <t>16711  OAK PARK TINLEY PARK</t>
  </si>
  <si>
    <t>28-30-300-025-0000</t>
  </si>
  <si>
    <t>17171 S HARLEM TINLEY PARK</t>
  </si>
  <si>
    <t>28-30-302-015-0000</t>
  </si>
  <si>
    <t>17236  OAK PARK TINLEY PARK</t>
  </si>
  <si>
    <t>28-30-308-015-0000</t>
  </si>
  <si>
    <t>17324  OAK PARK TINLEY PARK</t>
  </si>
  <si>
    <t>28-27-200-009-0000</t>
  </si>
  <si>
    <t>4215 W 167TH COUNTRY CLUB HILLS</t>
  </si>
  <si>
    <t>28-16-215-067-0000</t>
  </si>
  <si>
    <t>15150 S CICERO OAK FOREST</t>
  </si>
  <si>
    <t>28-30-400-007-0000</t>
  </si>
  <si>
    <t>28-30-400-007-0000 28-30-400-016-0000</t>
  </si>
  <si>
    <t>17145  OAK PARK TINLEY PARK</t>
  </si>
  <si>
    <t>28-30-411-013-0000</t>
  </si>
  <si>
    <t>28-30-411-013-0000 28-30-411-014-0000</t>
  </si>
  <si>
    <t>6645  SOUTH TINLEY PARK</t>
  </si>
  <si>
    <t>28-04-202-060-0000</t>
  </si>
  <si>
    <t>13800 S CICERO CRESTWOOD</t>
  </si>
  <si>
    <t>28-31-103-021-0000</t>
  </si>
  <si>
    <t>17702  OAK PARK TINLEY PARK</t>
  </si>
  <si>
    <t>28-16-208-030-0000</t>
  </si>
  <si>
    <t>28-16-208-030-0000 28-16-208-031-0000</t>
  </si>
  <si>
    <t>4821  153RD OAK FOREST</t>
  </si>
  <si>
    <t>28-19-100-051-0000</t>
  </si>
  <si>
    <t>6800  CENTENNIAL TINLEY PARK</t>
  </si>
  <si>
    <t>28-31-306-017-0000</t>
  </si>
  <si>
    <t>18248  SAYRE TINLEY PARK</t>
  </si>
  <si>
    <t>28-11-302-004-0000</t>
  </si>
  <si>
    <t>14817  PULASKI MIDLOTHIAN</t>
  </si>
  <si>
    <t>28-33-201-008-0000</t>
  </si>
  <si>
    <t>17500  CICERO COUNTRY CLUB HILLS</t>
  </si>
  <si>
    <t>28-33-403-017-0000</t>
  </si>
  <si>
    <t>18250  CICERO COUNTRY CLUB HILLS</t>
  </si>
  <si>
    <t>28-34-217-026-0000</t>
  </si>
  <si>
    <t>4019  175TH COUNTRY CLUB HILLS</t>
  </si>
  <si>
    <t>28-34-217-027-0000</t>
  </si>
  <si>
    <t>28-34-217-027-0000 28-34-217-028-0000</t>
  </si>
  <si>
    <t>4001  175TH COUNTRY CLUB HILLS</t>
  </si>
  <si>
    <t>28-34-424-012-0000</t>
  </si>
  <si>
    <t>4100  183RD COUNTRY CLUB HILLS</t>
  </si>
  <si>
    <t>28-10-117-030-0000</t>
  </si>
  <si>
    <t>4610  147TH MIDLOTHIAN</t>
  </si>
  <si>
    <t>28-34-427-013-0000</t>
  </si>
  <si>
    <t>4108 W 183RD COUNTRY CLUB HILLS</t>
  </si>
  <si>
    <t>28-35-116-002-0000</t>
  </si>
  <si>
    <t>28-35-116-002-0000 28-35-116-003-0000</t>
  </si>
  <si>
    <t>3971  178TH COUNTRY CLUB HILLS</t>
  </si>
  <si>
    <t>28-35-203-017-0000</t>
  </si>
  <si>
    <t>17520  KEDZIE HAZEL CREST</t>
  </si>
  <si>
    <t>28-35-203-027-0000</t>
  </si>
  <si>
    <t>17540  KEDZIE HAZEL CREST</t>
  </si>
  <si>
    <t>28-35-204-026-0000</t>
  </si>
  <si>
    <t>17600  KEDZIE HAZEL CREST</t>
  </si>
  <si>
    <t>28-35-204-027-0000</t>
  </si>
  <si>
    <t>17622  KEDZIE HAZEL CREST</t>
  </si>
  <si>
    <t>28-35-204-028-0000</t>
  </si>
  <si>
    <t>17660 S KEDZIE HAZEL CREST</t>
  </si>
  <si>
    <t>28-35-302-010-0000</t>
  </si>
  <si>
    <t>18027  CRAWFORD HOMEWOOD</t>
  </si>
  <si>
    <t>28-35-302-017-0000</t>
  </si>
  <si>
    <t>18217  CRAWFORD COUNTRY CLUB HILLS</t>
  </si>
  <si>
    <t>28-35-302-018-0000</t>
  </si>
  <si>
    <t>18221  CRAWFORD COUNTRY CLUB HILLS</t>
  </si>
  <si>
    <t>28-35-302-019-0000</t>
  </si>
  <si>
    <t>18247  CRAWFORD COUNTRY CLUB HILLS</t>
  </si>
  <si>
    <t>28-35-303-025-0000</t>
  </si>
  <si>
    <t>3840  183RD HAZEL CREST</t>
  </si>
  <si>
    <t>28-35-400-015-0000</t>
  </si>
  <si>
    <t>3500  183RD HAZEL CREST</t>
  </si>
  <si>
    <t>28-35-402-003-0000</t>
  </si>
  <si>
    <t>3200  183RD HAZEL CREST</t>
  </si>
  <si>
    <t>28-35-402-004-0000</t>
  </si>
  <si>
    <t>18240  KEDZIE HAZEL CREST</t>
  </si>
  <si>
    <t>28-35-402-011-0000</t>
  </si>
  <si>
    <t>3380  183RD HAZEL CREST</t>
  </si>
  <si>
    <t>28-35-402-012-0000</t>
  </si>
  <si>
    <t>3300  183RD HAZEL CREST</t>
  </si>
  <si>
    <t>28-36-100-010-0000</t>
  </si>
  <si>
    <t>17501  KEDZIE HAZEL CREST</t>
  </si>
  <si>
    <t>28-36-304-013-0000</t>
  </si>
  <si>
    <t>28-36-304-013-0000 28-36-304-014-0000</t>
  </si>
  <si>
    <t>3132  183RD HOMEWOOD</t>
  </si>
  <si>
    <t>28-19-100-019-0000</t>
  </si>
  <si>
    <t>28-12-305-060-0000</t>
  </si>
  <si>
    <t>14801 S KEDZIE POSEN</t>
  </si>
  <si>
    <t>28-30-113-006-0000</t>
  </si>
  <si>
    <t>28-16-417-001-0000</t>
  </si>
  <si>
    <t>28-10-409-025-0000</t>
  </si>
  <si>
    <t>14800 PULASKI AVE MIDLOTHIAN</t>
  </si>
  <si>
    <t>28-11-127-022-0000</t>
  </si>
  <si>
    <t>28-11-127-022-0000 28-11-127-023-0000 28-11-127-024-0000</t>
  </si>
  <si>
    <t>3646 147TH ST MIDLOTHIAN</t>
  </si>
  <si>
    <t>28-14-431-017-0000</t>
  </si>
  <si>
    <t>28-14-431-017-0000 28-14-431-018-0000 28-14-431-044-0000</t>
  </si>
  <si>
    <t>4-17 4-17 4-17</t>
  </si>
  <si>
    <t>3220 W 159TH ST MARKHAM</t>
  </si>
  <si>
    <t>28-30-416-016-0000</t>
  </si>
  <si>
    <t>17423 67TH CT TINLEY PARK</t>
  </si>
  <si>
    <t>28-30-419-003-0000</t>
  </si>
  <si>
    <t>28-30-419-003-0000 28-30-419-004-0000</t>
  </si>
  <si>
    <t>4-17 4-17</t>
  </si>
  <si>
    <t>6730 175TH ST TINLEY PARK</t>
  </si>
  <si>
    <t>28-16-303-058-0000</t>
  </si>
  <si>
    <t>E</t>
  </si>
  <si>
    <t>5230 W 159TH ST OAK FOREST</t>
  </si>
  <si>
    <t>28-21-215-023-0000</t>
  </si>
  <si>
    <t>28-21-215-023-0000 28-21-215-024-0000</t>
  </si>
  <si>
    <t>16150 S CICERO AVE OAK FOREST</t>
  </si>
  <si>
    <t>28-09-404-089-1001</t>
  </si>
  <si>
    <t>4-99</t>
  </si>
  <si>
    <t>15028  CICERO OAK FOREST</t>
  </si>
  <si>
    <t>28-09-404-089-1002</t>
  </si>
  <si>
    <t>28-09-404-089-1003</t>
  </si>
  <si>
    <t>28-09-404-089-1004</t>
  </si>
  <si>
    <t>28-09-404-089-1005</t>
  </si>
  <si>
    <t>28-09-404-089-1006</t>
  </si>
  <si>
    <t>28-09-404-089-1007</t>
  </si>
  <si>
    <t>28-09-404-089-1008</t>
  </si>
  <si>
    <t>28-09-404-089-1009</t>
  </si>
  <si>
    <t>28-09-404-089-1010</t>
  </si>
  <si>
    <t>28-09-404-089-1011</t>
  </si>
  <si>
    <t>28-09-404-089-1012</t>
  </si>
  <si>
    <t>28-15-302-009-1001</t>
  </si>
  <si>
    <t>15601  CICERO OAK FOREST</t>
  </si>
  <si>
    <t>28-15-302-009-1002</t>
  </si>
  <si>
    <t>28-15-302-009-1003</t>
  </si>
  <si>
    <t>28-15-302-009-1004</t>
  </si>
  <si>
    <t>15701 S CICERO OAK FOREST</t>
  </si>
  <si>
    <t>28-16-305-008-1001</t>
  </si>
  <si>
    <t>5320  159TH OAK FOREST</t>
  </si>
  <si>
    <t>28-16-305-008-1002</t>
  </si>
  <si>
    <t>28-16-305-008-1003</t>
  </si>
  <si>
    <t>28-16-305-008-1004</t>
  </si>
  <si>
    <t>28-16-305-008-1005</t>
  </si>
  <si>
    <t>28-16-305-008-1006</t>
  </si>
  <si>
    <t>28-16-305-008-1007</t>
  </si>
  <si>
    <t>28-16-305-008-1008</t>
  </si>
  <si>
    <t>28-16-305-008-1009</t>
  </si>
  <si>
    <t>28-16-305-008-1010</t>
  </si>
  <si>
    <t>28-17-302-056-1001</t>
  </si>
  <si>
    <t>6360 W 159TH OAK FOREST</t>
  </si>
  <si>
    <t>28-17-302-056-1002</t>
  </si>
  <si>
    <t>28-17-302-056-1003</t>
  </si>
  <si>
    <t>28-17-302-056-1004</t>
  </si>
  <si>
    <t>28-17-302-056-1005</t>
  </si>
  <si>
    <t>28-17-302-056-1006</t>
  </si>
  <si>
    <t>28-17-302-056-1007</t>
  </si>
  <si>
    <t>15859  RIDGELAND OAK FOREST</t>
  </si>
  <si>
    <t>28-17-302-056-1008</t>
  </si>
  <si>
    <t>28-17-302-056-1009</t>
  </si>
  <si>
    <t>28-17-302-056-1010</t>
  </si>
  <si>
    <t>28-17-302-056-1011</t>
  </si>
  <si>
    <t>28-17-302-056-1012</t>
  </si>
  <si>
    <t>28-17-302-056-1013</t>
  </si>
  <si>
    <t>6320 W 159TH OAK FOREST</t>
  </si>
  <si>
    <t>28-17-302-056-1014</t>
  </si>
  <si>
    <t>28-17-302-056-1015</t>
  </si>
  <si>
    <t>28-17-302-056-1016</t>
  </si>
  <si>
    <t>28-17-302-056-1017</t>
  </si>
  <si>
    <t>28-17-302-056-1018</t>
  </si>
  <si>
    <t>28-17-401-023-1001</t>
  </si>
  <si>
    <t>6006  159TH OAK FOREST</t>
  </si>
  <si>
    <t>28-17-401-023-1002</t>
  </si>
  <si>
    <t>28-17-401-023-1003</t>
  </si>
  <si>
    <t>28-17-401-023-1004</t>
  </si>
  <si>
    <t>28-17-401-023-1005</t>
  </si>
  <si>
    <t>28-17-401-023-1006</t>
  </si>
  <si>
    <t>28-17-401-023-1007</t>
  </si>
  <si>
    <t>28-17-401-023-1008</t>
  </si>
  <si>
    <t>28-17-401-023-1009</t>
  </si>
  <si>
    <t>28-17-401-023-1010</t>
  </si>
  <si>
    <t>28-17-401-023-1011</t>
  </si>
  <si>
    <t>28-17-401-023-1012</t>
  </si>
  <si>
    <t>28-17-401-023-1013</t>
  </si>
  <si>
    <t>28-17-401-023-1014</t>
  </si>
  <si>
    <t>28-17-401-023-1015</t>
  </si>
  <si>
    <t>28-18-100-050-1001</t>
  </si>
  <si>
    <t>15311  70TH ORLAND PARK</t>
  </si>
  <si>
    <t>28-18-100-050-1002</t>
  </si>
  <si>
    <t>15313  70TH ORLAND PARK</t>
  </si>
  <si>
    <t>28-18-100-050-1003</t>
  </si>
  <si>
    <t>15315  70TH ORLAND PARK</t>
  </si>
  <si>
    <t>28-18-100-050-1004</t>
  </si>
  <si>
    <t>15317  70TH ORLAND PARK</t>
  </si>
  <si>
    <t>28-18-100-050-1005</t>
  </si>
  <si>
    <t>15321  70TH ORLAND PARK</t>
  </si>
  <si>
    <t>28-18-100-050-1006</t>
  </si>
  <si>
    <t>15325  70TH ORLAND PARK</t>
  </si>
  <si>
    <t>28-18-100-050-1007</t>
  </si>
  <si>
    <t>15327  70TH ORLAND PARK</t>
  </si>
  <si>
    <t>28-18-100-050-1008</t>
  </si>
  <si>
    <t>15329  70TH OAK FOREST</t>
  </si>
  <si>
    <t>28-18-100-051-1004</t>
  </si>
  <si>
    <t>15432 S 70TH ORLAND PARK</t>
  </si>
  <si>
    <t>28-18-100-051-1005</t>
  </si>
  <si>
    <t>15434 S 70TH ORLAND PARK</t>
  </si>
  <si>
    <t>28-18-100-056-1001</t>
  </si>
  <si>
    <t>15255  HARLEM ORLAND PARK</t>
  </si>
  <si>
    <t>28-18-100-056-1002</t>
  </si>
  <si>
    <t>28-18-100-056-1003</t>
  </si>
  <si>
    <t>28-18-100-056-1004</t>
  </si>
  <si>
    <t>28-18-100-056-1005</t>
  </si>
  <si>
    <t>28-18-100-056-1006</t>
  </si>
  <si>
    <t>28-19-100-038-1001</t>
  </si>
  <si>
    <t>7060  CENTENNIAL TINLEY PARK</t>
  </si>
  <si>
    <t>28-19-100-038-1002</t>
  </si>
  <si>
    <t>28-19-100-038-1003</t>
  </si>
  <si>
    <t>28-19-100-038-1004</t>
  </si>
  <si>
    <t>28-19-100-038-1005</t>
  </si>
  <si>
    <t>28-19-100-038-1006</t>
  </si>
  <si>
    <t>28-19-100-038-1007</t>
  </si>
  <si>
    <t>28-19-100-038-1008</t>
  </si>
  <si>
    <t>28-19-100-038-1009</t>
  </si>
  <si>
    <t>28-19-100-038-1010</t>
  </si>
  <si>
    <t>28-19-100-054-1001</t>
  </si>
  <si>
    <t>7030  CENTENNIAL TINLEY PARK</t>
  </si>
  <si>
    <t>28-19-100-054-1002</t>
  </si>
  <si>
    <t>28-19-100-054-1003</t>
  </si>
  <si>
    <t>28-19-100-054-1004</t>
  </si>
  <si>
    <t>28-19-200-020-1002</t>
  </si>
  <si>
    <t>6701  159TH TINLEY PARK</t>
  </si>
  <si>
    <t>28-21-200-040-1009</t>
  </si>
  <si>
    <t>5119 W 159TH OAK FOREST</t>
  </si>
  <si>
    <t>28-21-200-040-1010</t>
  </si>
  <si>
    <t>28-22-424-015-1001</t>
  </si>
  <si>
    <t>16334 S KILBOURNE OAK FOREST</t>
  </si>
  <si>
    <t>28-22-424-015-1002</t>
  </si>
  <si>
    <t>28-22-424-015-1003</t>
  </si>
  <si>
    <t>28-22-424-015-1004</t>
  </si>
  <si>
    <t>28-22-424-015-1005</t>
  </si>
  <si>
    <t>28-22-424-015-1006</t>
  </si>
  <si>
    <t>28-25-101-049-1001</t>
  </si>
  <si>
    <t>16730  RICHMOND MARKHAM</t>
  </si>
  <si>
    <t>28-25-101-049-1002</t>
  </si>
  <si>
    <t>18430  RICHMOND MARKHAM</t>
  </si>
  <si>
    <t>28-25-101-049-1003</t>
  </si>
  <si>
    <t>28-25-101-049-1004</t>
  </si>
  <si>
    <t>28-25-101-049-1005</t>
  </si>
  <si>
    <t>28-25-101-049-1006</t>
  </si>
  <si>
    <t>28-25-101-049-1007</t>
  </si>
  <si>
    <t>28-30-112-016-1001</t>
  </si>
  <si>
    <t>17019  HARLEM TINLEY PARK</t>
  </si>
  <si>
    <t>28-30-112-016-1002</t>
  </si>
  <si>
    <t>17021  HARLEM TINLEY PARK</t>
  </si>
  <si>
    <t>28-30-112-016-1003</t>
  </si>
  <si>
    <t>17023  HARLEM TINLEY PARK</t>
  </si>
  <si>
    <t>28-30-112-016-1004</t>
  </si>
  <si>
    <t>17025  HARLEM TINLEY PARK</t>
  </si>
  <si>
    <t>28-30-112-016-1005</t>
  </si>
  <si>
    <t>17027  HARLEM TINLEY PARK</t>
  </si>
  <si>
    <t>28-30-112-016-1006</t>
  </si>
  <si>
    <t>17029  HARLEM TINLEY PARK</t>
  </si>
  <si>
    <t>28-30-112-016-1007</t>
  </si>
  <si>
    <t>17031  HARLEM TINLEY PARK</t>
  </si>
  <si>
    <t>28-30-301-054-1003</t>
  </si>
  <si>
    <t>17216  OAK PARK TINLEY PARK</t>
  </si>
  <si>
    <t>28-30-301-054-1005</t>
  </si>
  <si>
    <t>17210  OAK PARK TINLEY PARK</t>
  </si>
  <si>
    <t>28-30-301-054-1006</t>
  </si>
  <si>
    <t>17208  OAK PARK TINLEY PARK</t>
  </si>
  <si>
    <t>28-30-301-056-1001</t>
  </si>
  <si>
    <t>17200 S OAK PARK TINLEY PARK</t>
  </si>
  <si>
    <t>28-30-301-056-1002</t>
  </si>
  <si>
    <t>28-30-301-056-1003</t>
  </si>
  <si>
    <t>28-30-301-056-1004</t>
  </si>
  <si>
    <t>28-30-301-056-1005</t>
  </si>
  <si>
    <t>28-30-301-056-1006</t>
  </si>
  <si>
    <t>28-30-308-029-1001</t>
  </si>
  <si>
    <t>17314 S OAK PARK TINLEY PARK</t>
  </si>
  <si>
    <t>28-30-308-029-1002</t>
  </si>
  <si>
    <t>17316 S OAK PARK TINLEY PARK</t>
  </si>
  <si>
    <t>28-30-308-029-1003</t>
  </si>
  <si>
    <t>17320 S OAK PARK TINLEY PARK</t>
  </si>
  <si>
    <t>28-30-308-029-1004</t>
  </si>
  <si>
    <t>17322 S OAK PARK TINLEY PARK</t>
  </si>
  <si>
    <t>28-31-103-026-1001</t>
  </si>
  <si>
    <t>17704  OAK PARK TINLEY PARK</t>
  </si>
  <si>
    <t>28-31-103-026-1002</t>
  </si>
  <si>
    <t>17708  OAK PARK TINLEY PARK</t>
  </si>
  <si>
    <t>28-31-103-026-1004</t>
  </si>
  <si>
    <t>17712  OAK PARK TINLEY PARK</t>
  </si>
  <si>
    <t>28-31-103-026-1005</t>
  </si>
  <si>
    <t>17714  OAK PARK TINLEY PARK</t>
  </si>
  <si>
    <t>28-31-103-026-1006</t>
  </si>
  <si>
    <t>17716  OAK PARK TINLEY PARK</t>
  </si>
  <si>
    <t>28-31-103-026-1007</t>
  </si>
  <si>
    <t>17718  OAK PARK TINLEY PARK</t>
  </si>
  <si>
    <t>28-31-103-026-1009</t>
  </si>
  <si>
    <t>17726  OAK PARK TINLEY PARK</t>
  </si>
  <si>
    <t>28-31-103-026-1010</t>
  </si>
  <si>
    <t>28-31-103-026-1011</t>
  </si>
  <si>
    <t>28-31-103-026-1012</t>
  </si>
  <si>
    <t>28-31-103-026-1013</t>
  </si>
  <si>
    <t>28-31-103-026-1014</t>
  </si>
  <si>
    <t>28-31-103-026-1015</t>
  </si>
  <si>
    <t>28-31-103-026-1016</t>
  </si>
  <si>
    <t>28-31-103-026-1017</t>
  </si>
  <si>
    <t>28-31-103-026-1018</t>
  </si>
  <si>
    <t>28-31-103-026-1019</t>
  </si>
  <si>
    <t>17728  OAK PARK TINLEY PARK</t>
  </si>
  <si>
    <t>28-31-103-026-1020</t>
  </si>
  <si>
    <t>28-31-103-026-1024</t>
  </si>
  <si>
    <t>17730  OAK PARK TINLEY PARK</t>
  </si>
  <si>
    <t>28-31-103-026-1025</t>
  </si>
  <si>
    <t>28-31-103-026-1026</t>
  </si>
  <si>
    <t>28-31-103-026-1027</t>
  </si>
  <si>
    <t>28-31-103-026-1029</t>
  </si>
  <si>
    <t>17732  OAK PARK TINLEY PARK</t>
  </si>
  <si>
    <t>28-31-103-026-1030</t>
  </si>
  <si>
    <t>28-31-103-026-1031</t>
  </si>
  <si>
    <t>28-31-103-026-1032</t>
  </si>
  <si>
    <t>28-31-103-026-1033</t>
  </si>
  <si>
    <t>28-31-103-026-1034</t>
  </si>
  <si>
    <t>28-31-103-026-1035</t>
  </si>
  <si>
    <t>28-31-103-026-1036</t>
  </si>
  <si>
    <t>28-31-103-026-1037</t>
  </si>
  <si>
    <t>28-31-103-026-1038</t>
  </si>
  <si>
    <t>28-31-103-026-1040</t>
  </si>
  <si>
    <t>17720  OAK PARK TINLEY PARK</t>
  </si>
  <si>
    <t>28-31-103-026-1041</t>
  </si>
  <si>
    <t>17722  OAK PARK TINLEY PARK</t>
  </si>
  <si>
    <t>28-31-103-026-1042</t>
  </si>
  <si>
    <t>17724  OAK PARK TINLEY PARK</t>
  </si>
  <si>
    <t>28-31-306-050-1001</t>
  </si>
  <si>
    <t>7036 W 183RD TINLEY PARK</t>
  </si>
  <si>
    <t>28-35-204-039-1001</t>
  </si>
  <si>
    <t>3300 W 177TH HAZEL CREST</t>
  </si>
  <si>
    <t>28-35-204-039-1002</t>
  </si>
  <si>
    <t>28-35-204-039-1003</t>
  </si>
  <si>
    <t>28-35-204-039-1004</t>
  </si>
  <si>
    <t>28-35-204-039-1005</t>
  </si>
  <si>
    <t>3330 W 177TH HAZEL CREST</t>
  </si>
  <si>
    <t>28-35-204-039-1006</t>
  </si>
  <si>
    <t>28-35-204-039-1007</t>
  </si>
  <si>
    <t>28-35-204-039-1008</t>
  </si>
  <si>
    <t>28-35-204-039-1009</t>
  </si>
  <si>
    <t>28-35-204-039-1010</t>
  </si>
  <si>
    <t>28-35-204-039-1012</t>
  </si>
  <si>
    <t>28-35-204-039-1013</t>
  </si>
  <si>
    <t>28-35-204-039-1014</t>
  </si>
  <si>
    <t>28-35-204-039-1015</t>
  </si>
  <si>
    <t>28-35-204-039-1016</t>
  </si>
  <si>
    <t>28-35-204-039-1020</t>
  </si>
  <si>
    <t>28-35-204-039-1021</t>
  </si>
  <si>
    <t>3310 W 177TH HAZEL CREST</t>
  </si>
  <si>
    <t>28-35-204-039-1023</t>
  </si>
  <si>
    <t>28-35-204-039-1024</t>
  </si>
  <si>
    <t>28-35-204-039-1025</t>
  </si>
  <si>
    <t>28-35-204-039-1026</t>
  </si>
  <si>
    <t>28-15-300-044-1001</t>
  </si>
  <si>
    <t>15505 S CICERO OAK FOREST</t>
  </si>
  <si>
    <t>ME</t>
  </si>
  <si>
    <t>28-15-300-044-1002</t>
  </si>
  <si>
    <t>28-15-300-044-1003</t>
  </si>
  <si>
    <t>28-33-402-007-0000</t>
  </si>
  <si>
    <t>28-33-400-002-0000 28-33-402-007-0000</t>
  </si>
  <si>
    <t>5100  SUNSET COUNTRY CLUB HILLS</t>
  </si>
  <si>
    <t>28-03-413-034-0000</t>
  </si>
  <si>
    <t>4025 W 142ND ST CRESTWOOD</t>
  </si>
  <si>
    <t>28-27-101-019-0000</t>
  </si>
  <si>
    <t>28-27-101-017-0000 28-27-101-018-0000 28-27-101-019-0000 28-27-101-023-0000 28-27-300-006-0000 28-27-300-007-0000</t>
  </si>
  <si>
    <t>5-80 5-93 8-93 5-80 8-93 5-80</t>
  </si>
  <si>
    <t>1601 S CICERO COUNTRY CLUB HILLS</t>
  </si>
  <si>
    <t>28-26-201-031-0000</t>
  </si>
  <si>
    <t>28-26-201-031-0000 28-26-201-048-0000</t>
  </si>
  <si>
    <t>3233 W 167TH HAZEL CREST</t>
  </si>
  <si>
    <t>28-01-408-017-0000</t>
  </si>
  <si>
    <t>2410  140TH POSEN</t>
  </si>
  <si>
    <t>28-03-400-014-0000</t>
  </si>
  <si>
    <t>14102 S KEELER CRESTWOOD</t>
  </si>
  <si>
    <t>28-03-100-127-0000</t>
  </si>
  <si>
    <t>4701 W 136TH CRESTWOOD</t>
  </si>
  <si>
    <t>28-03-400-072-0000</t>
  </si>
  <si>
    <t>28-03-400-072-0000 28-03-400-079-0000 28-03-400-081-0000</t>
  </si>
  <si>
    <t>14030 S KILDARE CRESTWOOD</t>
  </si>
  <si>
    <t>28-03-400-062-0000</t>
  </si>
  <si>
    <t>28-03-400-062-0000 28-03-400-067-0000</t>
  </si>
  <si>
    <t>13932 S KEELER CRESTWOOD</t>
  </si>
  <si>
    <t>28-01-204-028-0000</t>
  </si>
  <si>
    <t>13827 S HARRISON BLUE ISLAND</t>
  </si>
  <si>
    <t>28-03-400-078-1006</t>
  </si>
  <si>
    <t>13949 S KILDARE CRESTWOOD</t>
  </si>
  <si>
    <t>28-03-400-078-1007</t>
  </si>
  <si>
    <t>13951 S KILDARE CRESTWOOD</t>
  </si>
  <si>
    <t>28-03-400-078-1003</t>
  </si>
  <si>
    <t>13943 S KILDARE CRESTWOOD</t>
  </si>
  <si>
    <t>28-03-400-078-1005</t>
  </si>
  <si>
    <t>13947 S KILDARE CRESTWOOD</t>
  </si>
  <si>
    <t>28-03-400-078-1004</t>
  </si>
  <si>
    <t>13945 S KILDARE CRESTWOOD</t>
  </si>
  <si>
    <t>28-03-400-078-1002</t>
  </si>
  <si>
    <t>13941 S KILDARE CRESTWOOD</t>
  </si>
  <si>
    <t>28-03-400-078-1001</t>
  </si>
  <si>
    <t>13939 S KILDARE CRESTWOOD</t>
  </si>
  <si>
    <t>28-01-204-014-0000</t>
  </si>
  <si>
    <t>6-73</t>
  </si>
  <si>
    <t>13821  HARRISON BLUE ISLAND</t>
  </si>
  <si>
    <t>28-01-102-017-6002</t>
  </si>
  <si>
    <t>13500 S MOZART BLUE ISLAND</t>
  </si>
  <si>
    <t>28-22-405-034-0000</t>
  </si>
  <si>
    <t>28-22-405-034-0000 28-22-405-035-0000 28-22-405-036-0000 28-22-405-037-0000 28-22-405-048-0000 28-22-405-050-0000</t>
  </si>
  <si>
    <t>6-63 5-93 5-93 5-93 5-93 6-70</t>
  </si>
  <si>
    <t>4141 W 166TH OAK FOREST</t>
  </si>
  <si>
    <t>28-22-424-001-0000</t>
  </si>
  <si>
    <t>28-22-424-001-0000 28-22-424-002-0000 28-22-424-012-0000 28-22-424-013-0000</t>
  </si>
  <si>
    <t>6-63 6-63 6-63 5-80</t>
  </si>
  <si>
    <t>16440  KILBOURN OAK FOREST</t>
  </si>
  <si>
    <t>28-03-400-053-0000</t>
  </si>
  <si>
    <t>13930 S KILDARE CRESTWOOD</t>
  </si>
  <si>
    <t>28-03-400-046-0000</t>
  </si>
  <si>
    <t>28-03-400-046-0000 28-03-400-047-0000</t>
  </si>
  <si>
    <t>13921 S KILDARE CRESTWOOD</t>
  </si>
  <si>
    <t>28-01-204-027-0000</t>
  </si>
  <si>
    <t>28-01-204-026-0000 28-01-204-027-0000</t>
  </si>
  <si>
    <t>13801  CALIFORNIA BLUE ISLAND</t>
  </si>
  <si>
    <t>28-22-425-012-0000</t>
  </si>
  <si>
    <t>28-22-403-017-0000 28-22-404-023-0000 28-22-404-024-0000 28-22-425-012-0000 28-22-425-013-0000 28-22-425-014-0000 28-22-425-015-0000</t>
  </si>
  <si>
    <t>6-70 5-80 5-80 6-63 6-63 6-63 6-63</t>
  </si>
  <si>
    <t>4245 W 166TH OAK FOREST</t>
  </si>
  <si>
    <t>28-23-130-006-0000</t>
  </si>
  <si>
    <t>3900  161ST MARKHAM</t>
  </si>
  <si>
    <t>28-01-111-070-0000</t>
  </si>
  <si>
    <t>13740  CALIFORNIA BLUE ISLAND</t>
  </si>
  <si>
    <t>28-01-111-071-0000</t>
  </si>
  <si>
    <t>13800  CALIFORNIA BLUE ISLAND</t>
  </si>
  <si>
    <t>28-24-310-019-0000</t>
  </si>
  <si>
    <t>28-24-310-011-0000 28-24-310-012-0000 28-24-310-013-0000 28-24-310-014-0000 28-24-310-019-0000 28-24-310-020-0000</t>
  </si>
  <si>
    <t>5-80 5-80 5-80 5-80 5-93 5-93</t>
  </si>
  <si>
    <t>16401  SACRAMENTO MARKHAM</t>
  </si>
  <si>
    <t>28-26-201-045-0000</t>
  </si>
  <si>
    <t>3225 W 167TH HAZEL CREST</t>
  </si>
  <si>
    <t>28-25-101-046-0000</t>
  </si>
  <si>
    <t>28-25-101-046-0000 28-25-101-047-0000 28-25-101-050-0000 28-25-101-051-0000</t>
  </si>
  <si>
    <t>16760  RICHMOND HAZEL CREST</t>
  </si>
  <si>
    <t>28-03-100-139-0000</t>
  </si>
  <si>
    <t>13801 S KENTON CRESTWOOD</t>
  </si>
  <si>
    <t>28-22-425-006-0000</t>
  </si>
  <si>
    <t>28-22-425-006-0000 28-22-425-007-0000</t>
  </si>
  <si>
    <t>4240 W 166TH OAK FOREST</t>
  </si>
  <si>
    <t>28-03-101-054-0000</t>
  </si>
  <si>
    <t>28-03-101-054-0000 28-03-101-066-0000</t>
  </si>
  <si>
    <t>4450 W 137TH CRESTWOOD</t>
  </si>
  <si>
    <t>28-23-306-005-0000</t>
  </si>
  <si>
    <t>28-23-306-005-0000 28-23-306-006-0000</t>
  </si>
  <si>
    <t>3857 W 163RD MARKHAM</t>
  </si>
  <si>
    <t>28-03-200-030-0000</t>
  </si>
  <si>
    <t>13827 S KOSTNER CRESTWOOD</t>
  </si>
  <si>
    <t>28-23-300-058-0000</t>
  </si>
  <si>
    <t>3850 W 167TH MARKHAM</t>
  </si>
  <si>
    <t>28-03-101-051-0000</t>
  </si>
  <si>
    <t>13700 S KOSTNER CRESTWOOD</t>
  </si>
  <si>
    <t>28-01-111-064-0000</t>
  </si>
  <si>
    <t>13820  CALIFORNIA BLUE ISLAND</t>
  </si>
  <si>
    <t>28-01-204-025-0000</t>
  </si>
  <si>
    <t>13816  HARRISON BLUE ISLAND</t>
  </si>
  <si>
    <t>28-12-108-018-0000</t>
  </si>
  <si>
    <t>28-12-108-016-0000 28-12-108-017-0000 28-12-108-018-0000 28-12-108-019-0000</t>
  </si>
  <si>
    <t>5-80 5-83 5-83 5-83</t>
  </si>
  <si>
    <t>14416  CALIFORNIA POSEN</t>
  </si>
  <si>
    <t>28-25-401-010-0000</t>
  </si>
  <si>
    <t>17341  PALMER HAZEL CREST</t>
  </si>
  <si>
    <t>28-23-100-015-0000</t>
  </si>
  <si>
    <t>28-23-100-008-0000 28-23-100-009-0000 28-23-100-015-0000 28-23-100-016-0000</t>
  </si>
  <si>
    <t>15752  SPRINGFIELD MARKHAM</t>
  </si>
  <si>
    <t>28-22-405-038-0000</t>
  </si>
  <si>
    <t>28-22-405-038-0000 28-22-405-040-0000 28-22-405-042-0000 28-22-405-043-0000 28-22-405-049-0000 28-22-405-051-0000 28-22-405-052-0000 28-22-405-053-0000</t>
  </si>
  <si>
    <t>5-93 5-80 5-93 5-93 5-80 5-80 5-80 5-80</t>
  </si>
  <si>
    <t>4170  166TH OAK FOREST</t>
  </si>
  <si>
    <t>28-25-401-019-0000</t>
  </si>
  <si>
    <t>17475  PALMER HOMEWOOD</t>
  </si>
  <si>
    <t>28-03-400-044-0000</t>
  </si>
  <si>
    <t>13933 S KILDARE CRESTWOOD</t>
  </si>
  <si>
    <t>28-01-204-018-0000</t>
  </si>
  <si>
    <t>13800  HARRISON BLUE ISLAND</t>
  </si>
  <si>
    <t>28-28-410-013-0000</t>
  </si>
  <si>
    <t>17311  LAVERGNE COUNTRY CLUB HILLS</t>
  </si>
  <si>
    <t>28-03-100-061-0000</t>
  </si>
  <si>
    <t>4530 W 137TH CRESTWOOD</t>
  </si>
  <si>
    <t>28-01-111-066-0000</t>
  </si>
  <si>
    <t>6-77A</t>
  </si>
  <si>
    <t>13840  CALIFORNIA BLUE ISLAND</t>
  </si>
  <si>
    <t>28-01-400-003-0000</t>
  </si>
  <si>
    <t>28-01-400-003-0000 28-01-400-024-0000</t>
  </si>
  <si>
    <t>2655  139TH POSEN</t>
  </si>
  <si>
    <t>28-01-406-012-0000</t>
  </si>
  <si>
    <t>28-01-406-012-0000 28-01-406-013-0000 28-01-406-014-0000 28-01-406-015-0000 28-01-406-016-0000 28-01-406-017-0000 28-01-406-018-0000 28-01-406-019-0000 28-01-406-020-0000</t>
  </si>
  <si>
    <t>5-93 5-93 5-93 5-93 5-93 5-93 5-93 5-93 5-80</t>
  </si>
  <si>
    <t>14031  CLEVELAND POSEN</t>
  </si>
  <si>
    <t>28-18-310-005-0000</t>
  </si>
  <si>
    <t>15657  70TH ORLAND PARK</t>
  </si>
  <si>
    <t>28-23-300-036-0000</t>
  </si>
  <si>
    <t>28-23-300-036-0000 28-23-300-060-0000</t>
  </si>
  <si>
    <t>5-83 5-80</t>
  </si>
  <si>
    <t>3821  166TH MARKHAM</t>
  </si>
  <si>
    <t>28-33-206-004-0000</t>
  </si>
  <si>
    <t>4929  WILSHIRE COUNTRY CLUB HILLS</t>
  </si>
  <si>
    <t>28-12-108-024-0000</t>
  </si>
  <si>
    <t>28-12-108-020-0000 28-12-108-021-0000 28-12-108-022-0000 28-12-108-023-0000 28-12-108-024-0000 28-12-108-025-0000 28-12-108-026-0000</t>
  </si>
  <si>
    <t>14430  CALIFORNIA POSEN</t>
  </si>
  <si>
    <t>28-14-408-042-0000</t>
  </si>
  <si>
    <t>28-14-408-041-0000 28-14-408-042-0000 28-14-408-043-0000</t>
  </si>
  <si>
    <t>8-93 8-93 5-80</t>
  </si>
  <si>
    <t>15540  KEDZIE MARKHAM</t>
  </si>
  <si>
    <t>28-03-100-128-0000</t>
  </si>
  <si>
    <t>4741 W 136TH CRESTWOOD</t>
  </si>
  <si>
    <t>28-03-100-142-0000</t>
  </si>
  <si>
    <t>4731 W 136TH CRESTWOOD</t>
  </si>
  <si>
    <t>28-22-425-010-0000</t>
  </si>
  <si>
    <t>28-22-425-010-0000 28-22-425-011-0000 28-22-425-029-0000</t>
  </si>
  <si>
    <t>4320 W 166TH OAK FOREST</t>
  </si>
  <si>
    <t>28-03-100-144-1001</t>
  </si>
  <si>
    <t>4611 W 136TH CRESTWOOD</t>
  </si>
  <si>
    <t>28-18-100-031-0000</t>
  </si>
  <si>
    <t>15331  70TH OAK FOREST</t>
  </si>
  <si>
    <t>28-03-100-114-0000</t>
  </si>
  <si>
    <t>13601  KENTON CRESTWOOD</t>
  </si>
  <si>
    <t>28-18-100-035-0000</t>
  </si>
  <si>
    <t>15346  70TH OAK FOREST</t>
  </si>
  <si>
    <t>28-03-100-144-1002</t>
  </si>
  <si>
    <t>4607 W 136TH CRESTWOOD</t>
  </si>
  <si>
    <t>28-03-100-144-1005</t>
  </si>
  <si>
    <t>13620 S KENTON CRESTWOOD</t>
  </si>
  <si>
    <t>28-03-100-143-0000</t>
  </si>
  <si>
    <t>4739 W 136TH CRESTWOOD</t>
  </si>
  <si>
    <t>28-33-204-004-0000</t>
  </si>
  <si>
    <t>4910  WILSHIRE COUNTRY CLUB HILLS</t>
  </si>
  <si>
    <t>28-03-100-144-1003</t>
  </si>
  <si>
    <t>13600 S KENTON CRESTWOOD</t>
  </si>
  <si>
    <t>28-18-100-047-1001</t>
  </si>
  <si>
    <t>15503  70TH ORLAND PARK</t>
  </si>
  <si>
    <t>28-03-100-144-1004</t>
  </si>
  <si>
    <t>13610 S KENTON CRESTWOOD</t>
  </si>
  <si>
    <t>28-18-100-047-1002</t>
  </si>
  <si>
    <t>28-18-100-047-1003</t>
  </si>
  <si>
    <t>15505  70TH ORLAND PARK</t>
  </si>
  <si>
    <t>28-18-100-047-1004</t>
  </si>
  <si>
    <t>15507  70TH ORLAND PARK</t>
  </si>
  <si>
    <t>28-18-100-047-1005</t>
  </si>
  <si>
    <t>15509  70TH ORLAND PARK</t>
  </si>
  <si>
    <t>28-03-101-058-0000</t>
  </si>
  <si>
    <t>28-03-101-046-0000 28-03-101-056-0000 28-03-101-057-0000 28-03-101-058-0000 28-03-101-060-0000 28-03-101-061-0000 28-03-200-044-0000 28-03-200-045-0000 28-03-200-046-0000 28-03-200-047-0000 28-03-200-048-0000 28-03-200-049-0000 28-03-200-064-0000</t>
  </si>
  <si>
    <t>5-93 5-80 5-80 5-93 5-93 5-83 5-93 5-93 5-93 5-80 5-80 5-80 5-80</t>
  </si>
  <si>
    <t>13740 S KOSTNER CRESTWOOD</t>
  </si>
  <si>
    <t>28-25-104-046-0000</t>
  </si>
  <si>
    <t>2819 W 167TH MARKHAM</t>
  </si>
  <si>
    <t>28-25-401-013-0000</t>
  </si>
  <si>
    <t>17200  PALMER HAZEL CREST</t>
  </si>
  <si>
    <t>28-18-100-026-0000</t>
  </si>
  <si>
    <t>28-18-100-026-0000 28-18-100-027-0000</t>
  </si>
  <si>
    <t>7000  WHEELER ORLAND PARK</t>
  </si>
  <si>
    <t>28-03-308-108-0000</t>
  </si>
  <si>
    <t>14032 S KOSTNER CRESTWOOD</t>
  </si>
  <si>
    <t>28-03-400-058-0000</t>
  </si>
  <si>
    <t>13946 S KILDARE CRESTWOOD</t>
  </si>
  <si>
    <t>28-18-100-048-0000</t>
  </si>
  <si>
    <t>15414  70TH ORLAND PARK</t>
  </si>
  <si>
    <t>28-03-101-052-0000</t>
  </si>
  <si>
    <t>1372013700 S KOSTNER CRESTWOOD</t>
  </si>
  <si>
    <t>28-01-204-016-0000</t>
  </si>
  <si>
    <t>6-77</t>
  </si>
  <si>
    <t>13842  HARRISON BLUE ISLAND</t>
  </si>
  <si>
    <t>28-18-100-030-0000</t>
  </si>
  <si>
    <t>15341  70TH OAK FOREST</t>
  </si>
  <si>
    <t>28-18-100-025-0000</t>
  </si>
  <si>
    <t>15440  70TH ORLAND PARK</t>
  </si>
  <si>
    <t>28-01-111-068-0000</t>
  </si>
  <si>
    <t>28-01-111-068-0000 28-01-111-069-0000</t>
  </si>
  <si>
    <t>3030 W 139TH BLUE ISLAND</t>
  </si>
  <si>
    <t>28-23-306-003-0000</t>
  </si>
  <si>
    <t>16309  CRAWFORD MARKHAM</t>
  </si>
  <si>
    <t>28-12-208-009-0000</t>
  </si>
  <si>
    <t>28-12-208-009-0000 28-12-208-010-0000 28-12-208-011-0000 28-12-208-012-0000</t>
  </si>
  <si>
    <t>14423  CALIFORNIA POSEN</t>
  </si>
  <si>
    <t>28-18-100-051-1006</t>
  </si>
  <si>
    <t>6-79</t>
  </si>
  <si>
    <t>15426 S 70TH ORLAND PARK</t>
  </si>
  <si>
    <t>28-18-100-051-1007</t>
  </si>
  <si>
    <t>15428 S 70TH ORLAND PARK</t>
  </si>
  <si>
    <t>28-03-308-117-1001</t>
  </si>
  <si>
    <t>28-03-308-117-1002</t>
  </si>
  <si>
    <t>28-03-308-117-1003</t>
  </si>
  <si>
    <t>28-03-308-117-1004</t>
  </si>
  <si>
    <t>28-03-308-117-1005</t>
  </si>
  <si>
    <t>28-03-308-117-1006</t>
  </si>
  <si>
    <t>28-03-308-117-1007</t>
  </si>
  <si>
    <t>28-03-308-117-1008</t>
  </si>
  <si>
    <t>28-03-308-117-1009</t>
  </si>
  <si>
    <t>28-03-100-157-0000</t>
  </si>
  <si>
    <t>28-03-100-157-0000 28-03-100-159-0000</t>
  </si>
  <si>
    <t>4725 W 135TH CRESTWOOD</t>
  </si>
  <si>
    <t>28-25-401-012-0000</t>
  </si>
  <si>
    <t>17451  PALMER HAZEL CREST</t>
  </si>
  <si>
    <t>28-03-101-042-0000</t>
  </si>
  <si>
    <t>4500 W 137TH CRESTWOOD</t>
  </si>
  <si>
    <t>28-03-400-059-0000</t>
  </si>
  <si>
    <t>14000 S KILDARE CRESTWOOD</t>
  </si>
  <si>
    <t>28-28-411-018-0000</t>
  </si>
  <si>
    <t>28-28-410-025-0000 28-28-411-017-0000 28-28-411-018-0000</t>
  </si>
  <si>
    <t>4945 W 173RD ST COUNTRY CLUB HILLS</t>
  </si>
  <si>
    <t>28-03-400-056-0000</t>
  </si>
  <si>
    <t>14001 S KOSTNER CRESTWOOD</t>
  </si>
  <si>
    <t>28-23-300-041-0000</t>
  </si>
  <si>
    <t>28-23-300-041-0000 28-23-300-046-0000</t>
  </si>
  <si>
    <t>5-93 5-83</t>
  </si>
  <si>
    <t>16325  CRAWFORD MARKHAM</t>
  </si>
  <si>
    <t>28-23-203-003-0000</t>
  </si>
  <si>
    <t>28-23-203-002-0000 28-23-203-003-0000 28-23-203-004-0000</t>
  </si>
  <si>
    <t>3405 W 159TH MARKHAM</t>
  </si>
  <si>
    <t>28-12-208-055-0000</t>
  </si>
  <si>
    <t>14433  CALIFORNIA POSEN</t>
  </si>
  <si>
    <t>28-12-208-056-0000</t>
  </si>
  <si>
    <t>14435  CALIFORNIA POSEN</t>
  </si>
  <si>
    <t>28-01-111-067-0000</t>
  </si>
  <si>
    <t>2850 W 139TH BLUE ISLAND</t>
  </si>
  <si>
    <t>28-03-400-057-0000</t>
  </si>
  <si>
    <t>13941 S KOSTNER CRESTWOOD</t>
  </si>
  <si>
    <t>28-22-425-023-0000</t>
  </si>
  <si>
    <t>4220  166TH OAK FOREST</t>
  </si>
  <si>
    <t>28-03-100-133-0000</t>
  </si>
  <si>
    <t>4700  138TH CRESTWOOD</t>
  </si>
  <si>
    <t>28-11-121-080-0000</t>
  </si>
  <si>
    <t>28-11-121-080-0000 28-11-202-025-0000</t>
  </si>
  <si>
    <t>14443  WAVERLY MIDLOTHIAN</t>
  </si>
  <si>
    <t>28-03-100-066-0000</t>
  </si>
  <si>
    <t>4737 W 138TH CRESTWOOD</t>
  </si>
  <si>
    <t>28-22-425-016-0000</t>
  </si>
  <si>
    <t>4243  166TH OAK FOREST</t>
  </si>
  <si>
    <t>28-03-400-041-0000</t>
  </si>
  <si>
    <t>13919 S KOSTNER CRESTWOOD</t>
  </si>
  <si>
    <t>28-23-300-035-0000</t>
  </si>
  <si>
    <t>28-23-300-035-0000 28-23-300-055-0000</t>
  </si>
  <si>
    <t>3825  166TH MARKHAM</t>
  </si>
  <si>
    <t>28-03-100-107-1001</t>
  </si>
  <si>
    <t>4630  138TH CRESTWOOD</t>
  </si>
  <si>
    <t>28-03-100-107-1002</t>
  </si>
  <si>
    <t>28-03-100-107-1003</t>
  </si>
  <si>
    <t>4624  138TH CRESTWOOD</t>
  </si>
  <si>
    <t>28-03-100-107-1004</t>
  </si>
  <si>
    <t>4620 W 138TH CRESTWOOD</t>
  </si>
  <si>
    <t>28-03-100-107-1005</t>
  </si>
  <si>
    <t>4614  138TH CRESTWOOD</t>
  </si>
  <si>
    <t>28-03-100-130-0000</t>
  </si>
  <si>
    <t>28-03-100-130-0000 28-03-100-131-0000</t>
  </si>
  <si>
    <t>13500  KENTON CRESTWOOD</t>
  </si>
  <si>
    <t>28-22-425-020-0000</t>
  </si>
  <si>
    <t>28-22-425-020-0000 28-22-425-021-0000</t>
  </si>
  <si>
    <t>4201  166TH OAK FOREST</t>
  </si>
  <si>
    <t>28-03-100-068-0000</t>
  </si>
  <si>
    <t>28-03-100-067-0000 28-03-100-068-0000 28-03-100-069-0000</t>
  </si>
  <si>
    <t>4707 W 138TH CRESTWOOD</t>
  </si>
  <si>
    <t>28-03-200-032-0000</t>
  </si>
  <si>
    <t>13758 S KILDARE CRESTWOOD</t>
  </si>
  <si>
    <t>28-03-200-067-0000</t>
  </si>
  <si>
    <t>28-03-200-038-0000 28-03-200-067-0000</t>
  </si>
  <si>
    <t>13600 S KILDARE CRESTWOOD</t>
  </si>
  <si>
    <t>28-35-401-008-0000</t>
  </si>
  <si>
    <t>28-35-401-008-0000 28-35-401-012-0000</t>
  </si>
  <si>
    <t>17920  KEDZIE HAZEL CREST</t>
  </si>
  <si>
    <t>28-33-205-001-0000</t>
  </si>
  <si>
    <t>4932  WILSHIRE COUNTRY CLUB HILLS</t>
  </si>
  <si>
    <t>28-25-100-009-0000</t>
  </si>
  <si>
    <t>28-25-100-004-0000 28-25-100-009-0000 28-25-100-012-0000 28-25-100-013-0000 28-25-100-015-0000 28-25-100-016-0000 28-25-100-017-0000 28-25-100-018-0000 28-25-100-019-0000 28-25-100-020-0000 28-25-100-021-0000 28-25-100-022-0000 28-25-100-023-0000 28-25-100-024-0000 28-25-100-031-0000 28-25-100-032-0000 28-25-100-033-0000 28-25-100-037-0000 28-25-100-038-0000</t>
  </si>
  <si>
    <t>5-80 5-93 5-93 5-80 5-80 5-80 5-87 5-93 5-93 6-63 5-93 6-63 5-93 5-93 5-93 5-80 5-80 5-93 5-80</t>
  </si>
  <si>
    <t>28-22-423-004-0000</t>
  </si>
  <si>
    <t>28-22-423-002-0000 28-22-423-003-0000 28-22-423-004-0000 28-22-423-005-0000 28-22-423-006-0000</t>
  </si>
  <si>
    <t>8-80 8-80 8-93 8-93 8-93</t>
  </si>
  <si>
    <t>16425  KILBOURN OAK FOREST</t>
  </si>
  <si>
    <t>28-03-400-054-0000</t>
  </si>
  <si>
    <t>4301  MIDLOTHIAN CRESTWOOD</t>
  </si>
  <si>
    <t>28-25-102-051-0000</t>
  </si>
  <si>
    <t>16723  RICHMOND MARKHAM</t>
  </si>
  <si>
    <t>28-18-310-009-0000</t>
  </si>
  <si>
    <t>15523  70TH ORLAND PARK</t>
  </si>
  <si>
    <t>28-23-300-032-0000</t>
  </si>
  <si>
    <t>28-23-300-031-0000 28-23-300-032-0000</t>
  </si>
  <si>
    <t>3915  166TH MARKHAM</t>
  </si>
  <si>
    <t>28-03-400-045-0000</t>
  </si>
  <si>
    <t>13931 S KILDARE CRESTWOOD</t>
  </si>
  <si>
    <t>28-18-309-007-0000</t>
  </si>
  <si>
    <t>15516  70TH ORLAND PARK</t>
  </si>
  <si>
    <t>28-03-100-080-0000</t>
  </si>
  <si>
    <t>28-03-100-080-0000 28-03-100-081-0000</t>
  </si>
  <si>
    <t>4632 W 138TH CRESTWOOD</t>
  </si>
  <si>
    <t>28-22-425-018-0000</t>
  </si>
  <si>
    <t>28-22-425-018-0000 28-22-425-030-0000</t>
  </si>
  <si>
    <t>4235  166TH OAK FOREST</t>
  </si>
  <si>
    <t>28-18-310-013-0000</t>
  </si>
  <si>
    <t>15611  70TH ORLAND PARK</t>
  </si>
  <si>
    <t>28-03-401-029-0000</t>
  </si>
  <si>
    <t>28-03-204-001-0000 28-03-204-010-0000 28-03-401-012-0000 28-03-401-028-0000 28-03-401-029-0000</t>
  </si>
  <si>
    <t>5-80 5-80 5-80 5-80 5-93</t>
  </si>
  <si>
    <t>13925 S KEELER CRESTWOOD</t>
  </si>
  <si>
    <t>28-12-443-004-0000</t>
  </si>
  <si>
    <t>2505 W WALTER ZIMNY POSEN</t>
  </si>
  <si>
    <t>28-22-425-027-0000</t>
  </si>
  <si>
    <t>28-22-425-027-0000 28-22-425-028-0000</t>
  </si>
  <si>
    <t>4312  166TH OAK FOREST</t>
  </si>
  <si>
    <t>28-12-108-027-0000</t>
  </si>
  <si>
    <t>28-12-108-027-0000 28-12-108-028-0000 28-12-108-029-0000 28-12-108-030-0000</t>
  </si>
  <si>
    <t>6-63 6-63 6-63 6-63</t>
  </si>
  <si>
    <t>2800  145TH POSEN</t>
  </si>
  <si>
    <t>28-01-404-020-0000</t>
  </si>
  <si>
    <t>28-01-404-020-0000 28-01-404-021-0000 28-01-404-022-0000 28-01-404-023-0000 28-01-404-024-0000</t>
  </si>
  <si>
    <t>14000  HARRISON POSEN</t>
  </si>
  <si>
    <t>28-03-100-092-0000</t>
  </si>
  <si>
    <t>4540 W MIDLOTHIAN TURNPIKE CRESTWOOD</t>
  </si>
  <si>
    <t>28-16-411-024-0000</t>
  </si>
  <si>
    <t>4850  158TH OAK FOREST</t>
  </si>
  <si>
    <t>28-03-100-070-0000</t>
  </si>
  <si>
    <t>28-03-100-070-0000 28-03-100-148-0000 28-03-100-149-0000 28-03-100-150-0000 28-03-100-151-0000</t>
  </si>
  <si>
    <t>4645 W 138TH CRESTWOOD</t>
  </si>
  <si>
    <t>28-18-310-011-0000</t>
  </si>
  <si>
    <t>15549  70TH ORLAND PARK</t>
  </si>
  <si>
    <t>28-28-411-019-0000</t>
  </si>
  <si>
    <t>4941 W 173RD COUNTRY CLUB HILLS</t>
  </si>
  <si>
    <t>28-03-100-083-0000</t>
  </si>
  <si>
    <t>4610  138TH CRESTWOOD</t>
  </si>
  <si>
    <t>28-22-402-010-0000</t>
  </si>
  <si>
    <t>16220  CRAWFORD MARKHAM</t>
  </si>
  <si>
    <t>28-03-101-049-0000</t>
  </si>
  <si>
    <t>28-03-101-049-0000 28-03-101-050-0000</t>
  </si>
  <si>
    <t>13834 S KOSTNER CRESTWOOD</t>
  </si>
  <si>
    <t>28-18-309-008-0000</t>
  </si>
  <si>
    <t>15550  70TH ORLAND PARK</t>
  </si>
  <si>
    <t>28-18-309-009-0000</t>
  </si>
  <si>
    <t>15628  70TH ORLAND PARK</t>
  </si>
  <si>
    <t>28-03-400-037-0000</t>
  </si>
  <si>
    <t>13901 S KOSTNER CRESTWOOD</t>
  </si>
  <si>
    <t>28-03-100-060-0000</t>
  </si>
  <si>
    <t>4548  137TH CRESTWOOD</t>
  </si>
  <si>
    <t>28-03-400-036-0000</t>
  </si>
  <si>
    <t>13939 S KOSTNER CRESTWOOD</t>
  </si>
  <si>
    <t>28-03-308-045-0000</t>
  </si>
  <si>
    <t>28-03-308-045-0000 28-03-308-046-0000 28-03-308-050-0000 28-03-308-051-0000 28-03-308-052-0000 28-03-308-053-0000 28-03-308-054-0000 28-03-308-055-0000</t>
  </si>
  <si>
    <t>6-73 6-73 5-80 5-80 6-63 6-70 6-73 6-73</t>
  </si>
  <si>
    <t>4427  MIDLOTHIAN CRESTWOOD</t>
  </si>
  <si>
    <t>28-23-104-005-0000</t>
  </si>
  <si>
    <t>28-23-104-005-0000 28-23-104-008-0000 28-23-104-011-0000 28-23-104-012-0000 28-23-104-013-0000</t>
  </si>
  <si>
    <t>5-93 5-80 5-80 5-80 5-80</t>
  </si>
  <si>
    <t>16059  CRAWFORD MARKHAM</t>
  </si>
  <si>
    <t>28-23-104-015-0000</t>
  </si>
  <si>
    <t>3900 W 159TH MARKHAM</t>
  </si>
  <si>
    <t>28-03-100-071-0000</t>
  </si>
  <si>
    <t>4631 W 138TH CRESTWOOD</t>
  </si>
  <si>
    <t>28-03-100-072-0000</t>
  </si>
  <si>
    <t>28-03-100-072-0000 28-03-100-073-0000 28-03-100-138-0000</t>
  </si>
  <si>
    <t>4609 W 138TH CRESTWOOD</t>
  </si>
  <si>
    <t>28-03-100-062-0000</t>
  </si>
  <si>
    <t>13701  KENTON CRESTWOOD</t>
  </si>
  <si>
    <t>28-12-401-058-0000</t>
  </si>
  <si>
    <t>14744  MCKINLEY POSEN</t>
  </si>
  <si>
    <t>28-03-100-055-0000</t>
  </si>
  <si>
    <t>4612 W 137TH CRESTWOOD</t>
  </si>
  <si>
    <t>28-03-100-052-0000</t>
  </si>
  <si>
    <t>4700  137TH CRESTWOOD</t>
  </si>
  <si>
    <t>28-03-100-064-0000</t>
  </si>
  <si>
    <t>4549  137TH CRESTWOOD</t>
  </si>
  <si>
    <t>28-25-101-042-0000</t>
  </si>
  <si>
    <t>2979 W 167TH MARKHAM</t>
  </si>
  <si>
    <t>28-01-405-042-0000</t>
  </si>
  <si>
    <t>14003  HARRISON POSEN</t>
  </si>
  <si>
    <t>28-01-404-031-0000</t>
  </si>
  <si>
    <t>28-01-404-030-0000 28-01-404-031-0000 28-01-404-032-0000</t>
  </si>
  <si>
    <t>14024  HARRISON POSEN</t>
  </si>
  <si>
    <t>28-22-424-014-0000</t>
  </si>
  <si>
    <t>16420  KILBOURN OAK FOREST</t>
  </si>
  <si>
    <t>28-03-100-074-0000</t>
  </si>
  <si>
    <t>28-03-100-074-0000 28-03-100-152-0000 28-03-100-153-0000</t>
  </si>
  <si>
    <t>4603 W 138TH CRESTWOOD</t>
  </si>
  <si>
    <t>28-09-404-064-0000</t>
  </si>
  <si>
    <t>15048  CICERO OAK FOREST</t>
  </si>
  <si>
    <t>28-22-425-022-0000</t>
  </si>
  <si>
    <t>16524  KILBOURN OAK FOREST</t>
  </si>
  <si>
    <t>28-03-100-058-0000</t>
  </si>
  <si>
    <t>4600 W 137TH CRESTWOOD</t>
  </si>
  <si>
    <t>28-03-100-094-0000</t>
  </si>
  <si>
    <t>4703  137TH CRESTWOOD</t>
  </si>
  <si>
    <t>28-03-100-090-0000</t>
  </si>
  <si>
    <t>4732 W 137TH CRESTWOOD</t>
  </si>
  <si>
    <t>28-03-400-035-0000</t>
  </si>
  <si>
    <t>13929 S KOSTNER CRESTWOOD</t>
  </si>
  <si>
    <t>28-25-103-041-0000</t>
  </si>
  <si>
    <t>16720  MOZART MARKHAM</t>
  </si>
  <si>
    <t>28-23-104-006-0000</t>
  </si>
  <si>
    <t>28-23-104-006-0000 28-23-104-014-0000</t>
  </si>
  <si>
    <t>3901 W 159TH MARKHAM</t>
  </si>
  <si>
    <t>28-23-304-009-0000</t>
  </si>
  <si>
    <t>3710 W 167TH MARKHAM</t>
  </si>
  <si>
    <t>28-33-206-002-0000</t>
  </si>
  <si>
    <t>4939  WILSHIRE COUNTRY CLUB HILLS</t>
  </si>
  <si>
    <t>28-03-100-141-1003</t>
  </si>
  <si>
    <t>4608 W 137TH CRESTWOOD</t>
  </si>
  <si>
    <t>28-03-100-141-1004</t>
  </si>
  <si>
    <t>4604 W 137TH CRESTWOOD</t>
  </si>
  <si>
    <t>28-03-100-141-1005</t>
  </si>
  <si>
    <t>28-03-100-141-1006</t>
  </si>
  <si>
    <t>28-03-100-141-1007</t>
  </si>
  <si>
    <t>28-03-100-141-1008</t>
  </si>
  <si>
    <t>28-03-100-141-1009</t>
  </si>
  <si>
    <t>28-03-100-141-1010</t>
  </si>
  <si>
    <t>28-03-100-141-1001</t>
  </si>
  <si>
    <t>28-03-100-141-1002</t>
  </si>
  <si>
    <t>28-03-200-040-0000</t>
  </si>
  <si>
    <t>28-03-200-040-0000 28-03-200-041-0000</t>
  </si>
  <si>
    <t>13631 S KOSTNER CRESTWOOD</t>
  </si>
  <si>
    <t>28-12-401-071-0000</t>
  </si>
  <si>
    <t>28-12-401-071-0000 28-12-401-072-0000 28-12-401-073-0000 28-12-401-074-0000 28-12-401-075-0000</t>
  </si>
  <si>
    <t>8-93 8-93 8-93 5-93 5-93</t>
  </si>
  <si>
    <t>5400  PALMER POSEN</t>
  </si>
  <si>
    <t>28-33-205-009-0000</t>
  </si>
  <si>
    <t>4926  WILSHIRE COUNTRY CLUB HILLS</t>
  </si>
  <si>
    <t>28-33-206-012-0000</t>
  </si>
  <si>
    <t>28-33-206-012-0000 28-33-206-013-0000</t>
  </si>
  <si>
    <t>4937  WILSHIRE COUNTRY CLUB HILLS</t>
  </si>
  <si>
    <t>28-02-100-040-0000</t>
  </si>
  <si>
    <t>3955 W. 135TH ST. ROBBINS</t>
  </si>
  <si>
    <t>28-12-401-055-0000</t>
  </si>
  <si>
    <t>14836  CAMPBELL POSEN</t>
  </si>
  <si>
    <t>28-12-401-059-0000</t>
  </si>
  <si>
    <t>14800  MCKINLEY POSEN</t>
  </si>
  <si>
    <t>28-03-303-004-0000</t>
  </si>
  <si>
    <t>28-03-303-004-0000 28-03-303-005-0000</t>
  </si>
  <si>
    <t>14125  CICERO CRESTWOOD</t>
  </si>
  <si>
    <t>28-03-100-051-0000</t>
  </si>
  <si>
    <t>28-03-100-051-0000 28-03-100-145-0000</t>
  </si>
  <si>
    <t>4704 W 137TH CRESTWOOD</t>
  </si>
  <si>
    <t>28-03-100-059-0000</t>
  </si>
  <si>
    <t>13659  KENTON CRESTWOOD</t>
  </si>
  <si>
    <t>28-01-410-029-0000</t>
  </si>
  <si>
    <t>28-01-409-045-0000 28-01-409-046-0000 28-01-409-047-0000 28-01-409-048-0000 28-01-409-049-0000 28-01-410-016-0000 28-01-410-017-0000 28-01-410-018-0000 28-01-410-019-0000 28-01-410-020-0000 28-01-410-029-0000</t>
  </si>
  <si>
    <t>5-80 5-80 5-80 5-80 5-80 8-80 8-80 8-80 8-80 8-93 8-93</t>
  </si>
  <si>
    <t>2415  140TH POSEN</t>
  </si>
  <si>
    <t>28-03-100-053-0000</t>
  </si>
  <si>
    <t>4620 W 137TH CRESTWOOD</t>
  </si>
  <si>
    <t>28-01-400-023-0000</t>
  </si>
  <si>
    <t>13939  HARRISON POSEN</t>
  </si>
  <si>
    <t>28-03-200-035-0000</t>
  </si>
  <si>
    <t>13768 S KILDARE CRESTWOOD</t>
  </si>
  <si>
    <t>28-01-404-037-0000</t>
  </si>
  <si>
    <t>28-01-404-037-0000 28-01-404-038-0000</t>
  </si>
  <si>
    <t>14034  HARRISON POSEN</t>
  </si>
  <si>
    <t>28-12-443-008-0000</t>
  </si>
  <si>
    <t>28-12-443-007-0000 28-12-443-008-0000 29-07-111-003-0000</t>
  </si>
  <si>
    <t>2400  SIBLEY POSEN</t>
  </si>
  <si>
    <t>28-16-414-004-0000</t>
  </si>
  <si>
    <t>28-16-414-004-0000 28-16-414-005-0000 28-16-414-006-0000 28-16-414-011-0000 28-16-415-001-0000</t>
  </si>
  <si>
    <t>5-93 5-93 5-93 5-93 5-93</t>
  </si>
  <si>
    <t>15800  LAMON OAK FOREST</t>
  </si>
  <si>
    <t>28-03-100-046-0000</t>
  </si>
  <si>
    <t>28-03-100-046-0000 28-03-100-047-0000 28-03-100-093-0000</t>
  </si>
  <si>
    <t>4655  137TH CRESTWOOD</t>
  </si>
  <si>
    <t>28-03-200-036-0000</t>
  </si>
  <si>
    <t>4312 W MIDLOTHIAN CRESTWOOD</t>
  </si>
  <si>
    <t>28-12-443-006-0000</t>
  </si>
  <si>
    <t>2525  SIBLEY POSEN</t>
  </si>
  <si>
    <t>28-12-443-005-0000</t>
  </si>
  <si>
    <t>2515  SIBLEY POSEN</t>
  </si>
  <si>
    <t>28-01-401-002-0000</t>
  </si>
  <si>
    <t>28-01-401-002-0000 28-01-403-005-0000 28-01-403-008-0000 28-01-403-009-0000</t>
  </si>
  <si>
    <t>6-63 5-93 5-80 6-63</t>
  </si>
  <si>
    <t>2525  139TH POSEN</t>
  </si>
  <si>
    <t>28-24-308-025-0000</t>
  </si>
  <si>
    <t>28-24-308-025-0000 28-24-308-026-0000 28-24-308-028-0000</t>
  </si>
  <si>
    <t>5-93 5-80 8-93</t>
  </si>
  <si>
    <t>3020 W 167TH MARKHAM</t>
  </si>
  <si>
    <t>28-03-200-025-0000</t>
  </si>
  <si>
    <t>13831 S KOSTNER CRESTWOOD</t>
  </si>
  <si>
    <t>28-24-308-024-0000</t>
  </si>
  <si>
    <t>3030 W 167TH MARKHAM</t>
  </si>
  <si>
    <t>28-24-310-021-0000</t>
  </si>
  <si>
    <t>2840 W 167TH MARKHAM</t>
  </si>
  <si>
    <t>28-30-312-024-0000</t>
  </si>
  <si>
    <t>28-30-312-009-0000 28-30-312-023-0000 28-30-312-024-0000 28-30-312-025-0000 28-30-312-027-0000</t>
  </si>
  <si>
    <t>5-90 5-90 5-93 5-90 5-90</t>
  </si>
  <si>
    <t>17368  68TH TINLEY PARK</t>
  </si>
  <si>
    <t>28-24-310-007-0000</t>
  </si>
  <si>
    <t>28-24-310-004-0000 28-24-310-005-0000 28-24-310-006-0000 28-24-310-007-0000</t>
  </si>
  <si>
    <t>5-80 5-80 5-80 5-93</t>
  </si>
  <si>
    <t>2900 W 167TH MARKHAM</t>
  </si>
  <si>
    <t>28-03-200-039-0000</t>
  </si>
  <si>
    <t>28-11-408-052-0000</t>
  </si>
  <si>
    <t>14820 S Kedzie</t>
  </si>
  <si>
    <t>28-24-310-022-0000</t>
  </si>
  <si>
    <t>2852 W 167TH MARKHAM</t>
  </si>
  <si>
    <t>28-01-412-013-0000</t>
  </si>
  <si>
    <t>28-01-412-013-0000 28-01-412-014-0000 28-01-412-044-0000</t>
  </si>
  <si>
    <t>14125  HARRISON POSEN</t>
  </si>
  <si>
    <t>28-01-404-033-0000</t>
  </si>
  <si>
    <t>28-01-404-033-0000 28-01-404-034-0000 28-01-404-035-0000</t>
  </si>
  <si>
    <t>14026  HARRISON POSEN</t>
  </si>
  <si>
    <t>28-01-412-042-0000</t>
  </si>
  <si>
    <t>14100  CLEVELAND POSEN</t>
  </si>
  <si>
    <t>28-24-308-011-0000</t>
  </si>
  <si>
    <t>3000 W 167TH MARKHAM</t>
  </si>
  <si>
    <t>28-29-300-039-0000</t>
  </si>
  <si>
    <t>17301 S RIDGELAND TINLEY PARK</t>
  </si>
  <si>
    <t>28-24-308-005-0000</t>
  </si>
  <si>
    <t>28-24-308-005-0000 28-24-308-006-0000</t>
  </si>
  <si>
    <t>3052 W 167TH MARKHAM</t>
  </si>
  <si>
    <t>28-11-303-019-0000</t>
  </si>
  <si>
    <t>14702  HAMLIN MIDLOTHIAN</t>
  </si>
  <si>
    <t>28-01-400-018-0000</t>
  </si>
  <si>
    <t>28-01-400-018-0000 28-01-400-029-0000 28-01-400-031-0000</t>
  </si>
  <si>
    <t>5-93 5-83 5-80</t>
  </si>
  <si>
    <t>2645  138TH POSEN</t>
  </si>
  <si>
    <t>28-03-200-026-0000</t>
  </si>
  <si>
    <t>13835 S KOSTNER CRESTWOOD</t>
  </si>
  <si>
    <t>28-01-111-060-0000</t>
  </si>
  <si>
    <t>3000 W 139TH BLUE ISLAND</t>
  </si>
  <si>
    <t>28-01-416-018-0000</t>
  </si>
  <si>
    <t>14150  WESTERN POSEN</t>
  </si>
  <si>
    <t>28-23-300-016-0000</t>
  </si>
  <si>
    <t>28-23-300-016-0000 28-23-300-019-0000</t>
  </si>
  <si>
    <t>16645  CRAWFORD MARKHAM</t>
  </si>
  <si>
    <t>28-01-412-009-0000</t>
  </si>
  <si>
    <t>28-01-412-009-0000 28-01-412-010-0000 28-01-412-011-0000</t>
  </si>
  <si>
    <t>14117  HARRISON POSEN</t>
  </si>
  <si>
    <t>28-30-416-024-0000</t>
  </si>
  <si>
    <t>6730  174TH TINLEY PARK</t>
  </si>
  <si>
    <t>28-03-400-060-0000</t>
  </si>
  <si>
    <t>28-03-400-060-0000 28-03-400-073-0000 28-03-400-074-0000</t>
  </si>
  <si>
    <t>4201  MIDLOTHIAN CRESTWOOD</t>
  </si>
  <si>
    <t>28-11-308-020-0000</t>
  </si>
  <si>
    <t>28-11-308-001-0000 28-11-308-002-0000 28-11-308-020-0000</t>
  </si>
  <si>
    <t>5-80 8-80 8-93</t>
  </si>
  <si>
    <t>3932  149TH MIDLOTHIAN</t>
  </si>
  <si>
    <t>28-01-201-015-0000</t>
  </si>
  <si>
    <t>28-01-201-015-0000 28-01-201-026-0000 28-01-201-029-0000 28-01-201-030-0000 28-01-201-038-0000 28-01-201-039-0000 28-01-201-040-0000 28-01-201-041-0000 28-01-201-043-0000 28-01-206-011-0000 28-01-206-012-0000 28-01-206-013-0000 28-01-206-014-0000 28-01-206-015-0000 28-01-206-016-0000 28-01-206-017-0000 28-01-206-018-0000 28-01-206-022-0000 28-01-206-023-0000 28-01-206-024-0000 28-01-206-025-0000 28-01-206-026-0000 28-01-206-028-0000 28-01-206-029-0000 28-01-206-030-0000</t>
  </si>
  <si>
    <t>5-93 5-93 5-93 5-93 5-93 5-93 5-83 5-93 5-80 5-93 5-93 5-93 5-93 5-93 5-93 5-93 5-93 5-80 5-80 5-80 5-80 5-80 5-93 5-93 5-80</t>
  </si>
  <si>
    <t>13806  WESTERN BLUE ISLAND</t>
  </si>
  <si>
    <t>28-29-300-028-0000</t>
  </si>
  <si>
    <t>28-29-300-028-0000 28-29-300-035-0000</t>
  </si>
  <si>
    <t>17201  172ND AND RIDGELAND TINLEY PARK</t>
  </si>
  <si>
    <t>28-01-201-035-0000</t>
  </si>
  <si>
    <t>28-01-201-035-0000 28-01-201-047-0000</t>
  </si>
  <si>
    <t>13546 S WESTERN BLUE ISLAND</t>
  </si>
  <si>
    <t>28-01-405-020-0000</t>
  </si>
  <si>
    <t>28-01-405-014-0000 28-01-405-015-0000 28-01-405-016-0000 28-01-405-017-0000 28-01-405-018-0000 28-01-405-020-0000 28-01-405-021-0000</t>
  </si>
  <si>
    <t>5-80 5-80 5-80 5-80 5-80 5-93 5-93</t>
  </si>
  <si>
    <t>14047  HARRISON POSEN</t>
  </si>
  <si>
    <t>28-04-201-054-0000</t>
  </si>
  <si>
    <t>4829 W 135TH CRESTWOOD</t>
  </si>
  <si>
    <t>28-22-405-012-0000</t>
  </si>
  <si>
    <t>28-22-405-012-0000 28-22-405-045-0000 28-22-405-046-0000</t>
  </si>
  <si>
    <t>5-83 5-80 5-80</t>
  </si>
  <si>
    <t>16602  CRAWFORD MARKHAM</t>
  </si>
  <si>
    <t>28-11-121-014-0000</t>
  </si>
  <si>
    <t>28-11-121-014-0000 28-11-121-015-0000</t>
  </si>
  <si>
    <t>14559  WAVERLY MIDLOTHIAN</t>
  </si>
  <si>
    <t>28-11-303-001-0000</t>
  </si>
  <si>
    <t>3836  148TH MIDLOTHIAN</t>
  </si>
  <si>
    <t>28-01-201-001-0000</t>
  </si>
  <si>
    <t>13500  WESTERN BLUE ISLAND</t>
  </si>
  <si>
    <t>28-01-102-008-0000</t>
  </si>
  <si>
    <t>13601 S SACRAMENTO BLUE ISLAND</t>
  </si>
  <si>
    <t>28-01-416-019-0000</t>
  </si>
  <si>
    <t>14100  WESTERN POSEN</t>
  </si>
  <si>
    <t>28-22-405-019-0000</t>
  </si>
  <si>
    <t>4011 W 165TH MARKHAM</t>
  </si>
  <si>
    <t>28-01-203-009-0000</t>
  </si>
  <si>
    <t>13747 S WESTERN</t>
  </si>
  <si>
    <t>28-23-300-012-0000</t>
  </si>
  <si>
    <t>16635  CRAWFORD MARKHAM</t>
  </si>
  <si>
    <t>28-21-112-003-0000</t>
  </si>
  <si>
    <t>28-21-112-003-0000 28-21-112-004-0000 28-21-112-006-0000 28-21-112-009-0000 28-21-112-010-0000 28-21-112-012-0000</t>
  </si>
  <si>
    <t>5-93 5-93 5-93 5-80 5-93 5-80</t>
  </si>
  <si>
    <t>16113 S LATROBE OAK FOREST</t>
  </si>
  <si>
    <t>28-01-401-016-0000</t>
  </si>
  <si>
    <t>28-01-401-016-0000 28-01-410-033-0000</t>
  </si>
  <si>
    <t>2315 W 140TH POSEN</t>
  </si>
  <si>
    <t>28-01-201-046-0000</t>
  </si>
  <si>
    <t>13542  WESTERN BLUE ISLAND</t>
  </si>
  <si>
    <t>28-28-406-005-0000</t>
  </si>
  <si>
    <t>4946 175TH ST COUNTRY CLUB HILLS</t>
  </si>
  <si>
    <t>28-03-100-136-1001</t>
  </si>
  <si>
    <t>13740 S KENTON CRESTWOOD</t>
  </si>
  <si>
    <t>28-03-100-135-1003</t>
  </si>
  <si>
    <t>4749 W 136TH CRESTWOOD</t>
  </si>
  <si>
    <t>28-28-411-012-0000</t>
  </si>
  <si>
    <t>17350 CICERO AVE COUNTRY CLUB HILLS</t>
  </si>
  <si>
    <t>28-03-100-136-1002</t>
  </si>
  <si>
    <t>28-11-121-003-0000</t>
  </si>
  <si>
    <t xml:space="preserve">14623 WAVERLY AVE MIDLOTHIAN </t>
  </si>
  <si>
    <t>28-03-100-135-1001</t>
  </si>
  <si>
    <t>28-03-100-136-1003</t>
  </si>
  <si>
    <t>28-03-100-135-1002</t>
  </si>
  <si>
    <t>4745 W 136TH CRESTWOOD</t>
  </si>
  <si>
    <t>28-03-100-146-1005</t>
  </si>
  <si>
    <t>4710 W 137TH CRESTWOOD</t>
  </si>
  <si>
    <t>28-03-100-146-1003</t>
  </si>
  <si>
    <t>28-03-100-146-1002</t>
  </si>
  <si>
    <t>28-03-100-146-1001</t>
  </si>
  <si>
    <t>28-03-100-146-1004</t>
  </si>
  <si>
    <t>28-03-100-146-1006</t>
  </si>
  <si>
    <t>28-02-308-039-0000</t>
  </si>
  <si>
    <t>28-02-308-039-0000 28-02-308-040-0000</t>
  </si>
  <si>
    <t>13919 Central Park Ave</t>
  </si>
  <si>
    <t>13029</t>
  </si>
  <si>
    <t>28-02-315-030-0000</t>
  </si>
  <si>
    <t>28-02-315-030-0000 28-02-315-031-0000 28-02-315-032-0000</t>
  </si>
  <si>
    <t>14014 CENTRAL PK AVE</t>
  </si>
  <si>
    <t>28-02-315-025-0000</t>
  </si>
  <si>
    <t>28-02-315-025-0000 28-02-315-026-0000</t>
  </si>
  <si>
    <t>14002 CENTRAL PK AVE</t>
  </si>
  <si>
    <t>28-02-308-033-0000</t>
  </si>
  <si>
    <t>28-02-308-033-0000 28-02-308-034-0000 28-02-308-035-0000</t>
  </si>
  <si>
    <t>13916 Central Park Ave</t>
  </si>
  <si>
    <t>28-02-308-036-0000</t>
  </si>
  <si>
    <t>28-02-308-036-0000 28-02-308-037-0000 28-02-308-038-0000</t>
  </si>
  <si>
    <t>13918 Central Park Ave</t>
  </si>
  <si>
    <t>28-21-201-001-0000</t>
  </si>
  <si>
    <t>28-21-201-001-0000 28-21-201-002-0000 28-21-201-003-0000 28-21-201-008-0000 28-21-201-009-0000 28-21-201-017-0000 28-21-201-023-0000 28-21-201-024-0000</t>
  </si>
  <si>
    <t>3-14 3-90 3-14 3-14 3-90 3-90 3-14 3-14</t>
  </si>
  <si>
    <t>5049  159TH OAK FOREST</t>
  </si>
  <si>
    <t>13195</t>
  </si>
  <si>
    <t>28-29-200-014-0000</t>
  </si>
  <si>
    <t>5940  LAKE BLUFF TINLEY PARK</t>
  </si>
  <si>
    <t>13089</t>
  </si>
  <si>
    <t>28-19-308-016-0000</t>
  </si>
  <si>
    <t>28-19-308-016-0000 28-19-308-017-0000 28-19-308-018-0000 28-19-308-019-0000</t>
  </si>
  <si>
    <t>16627  JEAN TINLEY PARK</t>
  </si>
  <si>
    <t>13039</t>
  </si>
  <si>
    <t>28-19-307-011-0000</t>
  </si>
  <si>
    <t>28-19-307-011-0000 28-19-307-012-0000</t>
  </si>
  <si>
    <t>7121  166TH TINLEY PARK</t>
  </si>
  <si>
    <t>28-31-401-008-0000</t>
  </si>
  <si>
    <t>18134  66TH TINLEY PARK</t>
  </si>
  <si>
    <t>28-19-308-005-0000</t>
  </si>
  <si>
    <t>28-19-308-005-0000 28-19-308-006-0000</t>
  </si>
  <si>
    <t>7132  166TH TINLEY PARK</t>
  </si>
  <si>
    <t>28-30-412-066-0000</t>
  </si>
  <si>
    <t>6605  OAK FOREST TINLEY PARK</t>
  </si>
  <si>
    <t>13186</t>
  </si>
  <si>
    <t>28-30-412-067-0000</t>
  </si>
  <si>
    <t>6609  OAK FOREST TINLEY PARK</t>
  </si>
  <si>
    <t>28-08-405-020-0000</t>
  </si>
  <si>
    <t>14730  CENTRAL OAK FOREST</t>
  </si>
  <si>
    <t>13067</t>
  </si>
  <si>
    <t>28-19-308-020-0000</t>
  </si>
  <si>
    <t>28-19-308-020-0000 28-19-308-021-0000</t>
  </si>
  <si>
    <t>16643  JEAN TINLEY PARK</t>
  </si>
  <si>
    <t>28-30-416-006-0000</t>
  </si>
  <si>
    <t>6718  174TH TINLEY PARK</t>
  </si>
  <si>
    <t>13208</t>
  </si>
  <si>
    <t>28-19-308-010-0000</t>
  </si>
  <si>
    <t>28-19-308-009-0000 28-19-308-010-0000</t>
  </si>
  <si>
    <t>3-90 3-15</t>
  </si>
  <si>
    <t>7108  166TH TINLEY PARK</t>
  </si>
  <si>
    <t>28-19-307-003-0000</t>
  </si>
  <si>
    <t>28-19-307-003-0000 28-19-307-004-0000</t>
  </si>
  <si>
    <t>7120  LAVERGNE TINLEY PARK</t>
  </si>
  <si>
    <t>28-11-427-010-0000</t>
  </si>
  <si>
    <t>3329  147TH MIDLOTHIAN</t>
  </si>
  <si>
    <t>13036</t>
  </si>
  <si>
    <t>28-18-100-069-0000</t>
  </si>
  <si>
    <t>9-91</t>
  </si>
  <si>
    <t>15415  HARLEM OAK FOREST</t>
  </si>
  <si>
    <t>13101</t>
  </si>
  <si>
    <t>28-11-408-023-0000</t>
  </si>
  <si>
    <t>28-11-408-023-0000 28-11-408-024-0000 28-11-408-025-0000 28-11-408-026-0000</t>
  </si>
  <si>
    <t>3-96 3-96 3-96 3-96</t>
  </si>
  <si>
    <t>3355  147TH MIDLOTHIAN</t>
  </si>
  <si>
    <t>28-30-412-070-0000</t>
  </si>
  <si>
    <t>6619  OAK FOREST TINLEY PARK</t>
  </si>
  <si>
    <t>28-30-311-029-0000</t>
  </si>
  <si>
    <t>17397  70TH TINLEY PARK</t>
  </si>
  <si>
    <t>28-30-311-028-0000</t>
  </si>
  <si>
    <t>17409  70TH TINLEY PARK</t>
  </si>
  <si>
    <t>28-10-229-039-0000</t>
  </si>
  <si>
    <t>14600  PULASKI MIDLOTHIAN</t>
  </si>
  <si>
    <t>28-30-311-031-0000</t>
  </si>
  <si>
    <t>17385 S 70TH TINLEY PARK</t>
  </si>
  <si>
    <t>28-30-311-026-0000</t>
  </si>
  <si>
    <t>17408  69TH TINLEY PARK</t>
  </si>
  <si>
    <t>28-01-109-047-0000</t>
  </si>
  <si>
    <t>13820 S UTICA ROBBINS</t>
  </si>
  <si>
    <t>28-21-201-011-0000</t>
  </si>
  <si>
    <t>28-21-201-011-0000 28-21-201-013-0000 28-21-201-014-0000 28-21-201-021-0000 28-21-201-025-0000 28-21-201-026-0000 28-21-202-001-0000 28-21-207-001-0000</t>
  </si>
  <si>
    <t>3-15 3-15 3-15 3-15 3-15 3-90 3-97 3-15</t>
  </si>
  <si>
    <t>15915  LE CLAIRE OAK FOREST</t>
  </si>
  <si>
    <t>13056</t>
  </si>
  <si>
    <t>28-19-307-001-0000</t>
  </si>
  <si>
    <t>28-19-307-001-0000 28-19-307-002-0000</t>
  </si>
  <si>
    <t>7140  LAVERGNE TINLEY PARK</t>
  </si>
  <si>
    <t>28-30-311-030-0000</t>
  </si>
  <si>
    <t>17373 S 70TH TINLEY PARK</t>
  </si>
  <si>
    <t>28-16-413-008-0000</t>
  </si>
  <si>
    <t>28-16-413-008-0000 28-16-413-009-0000 28-16-413-010-0000 28-16-413-011-0000 28-16-413-012-0000 28-16-413-013-0000 28-16-413-018-0000 28-16-413-019-0000 28-16-413-031-0000 28-16-413-032-0000</t>
  </si>
  <si>
    <t>3-15 3-15 3-15 3-15 3-15 3-15 3-15 3-15 3-15 3-15</t>
  </si>
  <si>
    <t>15859  LE CLAIRE OAK FOREST</t>
  </si>
  <si>
    <t>28-35-401-011-0000</t>
  </si>
  <si>
    <t>18020  KEDZIE HAZEL CREST</t>
  </si>
  <si>
    <t>13050</t>
  </si>
  <si>
    <t>28-09-404-015-0000</t>
  </si>
  <si>
    <t>28-09-404-015-0000 28-09-404-078-0000</t>
  </si>
  <si>
    <t>9-97 9-97</t>
  </si>
  <si>
    <t>14904  CICERO OAK FOREST</t>
  </si>
  <si>
    <t>28-30-311-025-0000</t>
  </si>
  <si>
    <t>17396  69TH TINLEY PARK</t>
  </si>
  <si>
    <t>28-11-229-027-0000</t>
  </si>
  <si>
    <t>3254  147TH MIDLOTHIAN</t>
  </si>
  <si>
    <t>28-30-412-069-0000</t>
  </si>
  <si>
    <t>6623  OAK FOREST TINLEY PARK</t>
  </si>
  <si>
    <t>28-17-402-062-0000</t>
  </si>
  <si>
    <t>15800 S CENTRAL OAK FOREST</t>
  </si>
  <si>
    <t>28-11-223-027-0000</t>
  </si>
  <si>
    <t>3546  147TH MIDLOTHIAN</t>
  </si>
  <si>
    <t>28-11-114-003-0000</t>
  </si>
  <si>
    <t>28-11-114-003-0000 28-11-114-004-0000 28-11-114-005-0000 28-11-114-006-0000 28-11-114-023-0000 28-11-114-025-0000 28-11-114-029-0000</t>
  </si>
  <si>
    <t>3-14 3-14 3-14 3-14 3-14 3-14 3-90</t>
  </si>
  <si>
    <t>14507  CRAWFORD MIDLOTHIAN</t>
  </si>
  <si>
    <t>28-16-411-019-0000</t>
  </si>
  <si>
    <t>15701  LAMON OAK FOREST</t>
  </si>
  <si>
    <t>28-31-200-006-0000</t>
  </si>
  <si>
    <t>6721  175TH TINLEY PARK</t>
  </si>
  <si>
    <t>28-35-401-010-0000</t>
  </si>
  <si>
    <t>18220  KEDZIE HAZEL CREST</t>
  </si>
  <si>
    <t>13147</t>
  </si>
  <si>
    <t>28-36-413-004-0000</t>
  </si>
  <si>
    <t>2420  183RD HOMEWOOD</t>
  </si>
  <si>
    <t>13051</t>
  </si>
  <si>
    <t>28-10-316-013-0000</t>
  </si>
  <si>
    <t>14743  KENTON MIDLOTHIAN</t>
  </si>
  <si>
    <t>28-30-412-068-0000</t>
  </si>
  <si>
    <t>6611  OAK FOREST TINLEY PARK</t>
  </si>
  <si>
    <t>28-29-200-003-0000</t>
  </si>
  <si>
    <t>28-29-200-003-0000 28-29-200-004-0000</t>
  </si>
  <si>
    <t>16703  LAKEWOOD TINLEY PARK</t>
  </si>
  <si>
    <t>28-16-411-020-0000</t>
  </si>
  <si>
    <t>4823  157TH OAK FOREST</t>
  </si>
  <si>
    <t>28-15-105-006-0000</t>
  </si>
  <si>
    <t>4640  153RD OAK FOREST</t>
  </si>
  <si>
    <t>28-19-308-013-0000</t>
  </si>
  <si>
    <t>16601  JEAN TINLEY PARK</t>
  </si>
  <si>
    <t>28-31-100-003-0000</t>
  </si>
  <si>
    <t>17560  71ST TINLEY PARK</t>
  </si>
  <si>
    <t>28-11-229-028-0000</t>
  </si>
  <si>
    <t>3242  147TH MIDLOTHIAN</t>
  </si>
  <si>
    <t>28-30-411-029-0000</t>
  </si>
  <si>
    <t>28-30-411-029-0000 28-30-411-030-0000</t>
  </si>
  <si>
    <t>6701 S STREET TINLEY PARK</t>
  </si>
  <si>
    <t>13213</t>
  </si>
  <si>
    <t>28-12-109-006-0000</t>
  </si>
  <si>
    <t>28-12-109-006-0000 28-12-109-007-0000 28-12-109-008-0000 28-12-109-009-0000 28-12-109-010-0000 28-12-109-011-0000 28-12-109-012-0000</t>
  </si>
  <si>
    <t>3-14 3-14 3-90 3-90 3-90 3-14 3-14</t>
  </si>
  <si>
    <t>14513  KEDZIE POSEN</t>
  </si>
  <si>
    <t>13144</t>
  </si>
  <si>
    <t>28-31-114-038-0000</t>
  </si>
  <si>
    <t>17544  71ST TINLEY PARK</t>
  </si>
  <si>
    <t>28-30-104-004-0000</t>
  </si>
  <si>
    <t>28-30-104-004-0000 28-30-104-005-0000 28-30-104-006-0000 28-30-108-001-0000</t>
  </si>
  <si>
    <t>3-97 3-97 3-97 3-90</t>
  </si>
  <si>
    <t>16851 S HARLEM TINLEY PARK</t>
  </si>
  <si>
    <t>28-11-224-023-0000</t>
  </si>
  <si>
    <t>28-11-224-023-0000 28-11-224-024-0000 28-11-224-025-0000</t>
  </si>
  <si>
    <t>3510  147TH MIDLOTHIAN</t>
  </si>
  <si>
    <t>28-30-412-058-0000</t>
  </si>
  <si>
    <t>6545  VOGT TINLEY PARK</t>
  </si>
  <si>
    <t>28-11-225-027-0000</t>
  </si>
  <si>
    <t>3450  147TH MIDLOTHIAN</t>
  </si>
  <si>
    <t>28-11-427-008-0000</t>
  </si>
  <si>
    <t>28-11-427-008-0000 28-11-427-009-0000</t>
  </si>
  <si>
    <t>3255  147TH MIDLOTHIAN</t>
  </si>
  <si>
    <t>28-11-226-028-0000</t>
  </si>
  <si>
    <t>3414  147TH MIDLOTHIAN</t>
  </si>
  <si>
    <t>28-11-225-024-0000</t>
  </si>
  <si>
    <t>28-11-225-024-0000 28-11-225-025-0000</t>
  </si>
  <si>
    <t>3434  147TH MIDLOTHIAN</t>
  </si>
  <si>
    <t>28-11-226-027-0000</t>
  </si>
  <si>
    <t>3424  147TH MIDLOTHIAN</t>
  </si>
  <si>
    <t>28-11-223-024-0000</t>
  </si>
  <si>
    <t>28-11-223-024-0000 28-11-223-025-0000 28-11-223-026-0000</t>
  </si>
  <si>
    <t>3542  147TH MIDLOTHIAN</t>
  </si>
  <si>
    <t>28-11-226-026-0000</t>
  </si>
  <si>
    <t>28-11-226-026-0000 28-11-226-029-0000</t>
  </si>
  <si>
    <t>3400  147TH MIDLOTHIAN</t>
  </si>
  <si>
    <t>28-11-224-019-0000</t>
  </si>
  <si>
    <t>28-11-224-019-0000 28-11-224-020-0000 28-11-224-027-0000</t>
  </si>
  <si>
    <t>3518  147TH MIDLOTHIAN</t>
  </si>
  <si>
    <t>28-31-114-037-0000</t>
  </si>
  <si>
    <t>7100  176TH TINLEY PARK</t>
  </si>
  <si>
    <t>28-15-112-023-0000</t>
  </si>
  <si>
    <t>28-15-112-023-0000 28-15-112-024-0000 28-15-112-025-0000 28-15-112-026-0000 28-15-112-027-0000</t>
  </si>
  <si>
    <t>3-14 3-14 3-90 3-14 3-14</t>
  </si>
  <si>
    <t>15301  KNOX OAK FOREST</t>
  </si>
  <si>
    <t>28-01-300-042-0000</t>
  </si>
  <si>
    <t>3107 W 139TH ROBBINS</t>
  </si>
  <si>
    <t>28-11-128-022-0000</t>
  </si>
  <si>
    <t>28-11-128-022-0000 28-11-128-028-0000</t>
  </si>
  <si>
    <t>3614  147TH MIDLOTHIAN</t>
  </si>
  <si>
    <t>28-16-403-051-0000</t>
  </si>
  <si>
    <t>15524 S CICERO OAK FOREST</t>
  </si>
  <si>
    <t>13200</t>
  </si>
  <si>
    <t>28-21-215-017-0000</t>
  </si>
  <si>
    <t>28-21-215-017-0000 28-21-215-018-0000 28-21-215-019-0000</t>
  </si>
  <si>
    <t>3-01 3-14 3-14</t>
  </si>
  <si>
    <t>16130  CICERO OAK FOREST</t>
  </si>
  <si>
    <t>13197</t>
  </si>
  <si>
    <t>28-02-305-045-0000</t>
  </si>
  <si>
    <t>13912 S CENTRAL PARK ROBBINS</t>
  </si>
  <si>
    <t>28-02-305-044-0000</t>
  </si>
  <si>
    <t>13906 S CENTRAL PARK ROBBINS</t>
  </si>
  <si>
    <t>28-21-200-041-0000</t>
  </si>
  <si>
    <t>15928  LE CLAIRE OAK FOREST</t>
  </si>
  <si>
    <t>28-27-202-006-0000</t>
  </si>
  <si>
    <t>28-27-202-006-0000 28-27-202-007-0000</t>
  </si>
  <si>
    <t>3-97 9-97</t>
  </si>
  <si>
    <t>4152 W GATLING COUNTRY CLUB HILLS</t>
  </si>
  <si>
    <t>13063</t>
  </si>
  <si>
    <t>28-03-303-021-0000</t>
  </si>
  <si>
    <t>28-03-303-021-0000 28-03-303-022-0000 28-03-303-023-0000 28-03-303-024-0000</t>
  </si>
  <si>
    <t>3-97 3-97 3-97 3-97</t>
  </si>
  <si>
    <t>14230  KILPATRICK CRESTWOOD</t>
  </si>
  <si>
    <t>13034</t>
  </si>
  <si>
    <t>16150 S CICERO OAK FOREST</t>
  </si>
  <si>
    <t>28-31-104-014-0000</t>
  </si>
  <si>
    <t>28-31-104-014-0000 28-31-104-020-0000 28-31-104-028-0000</t>
  </si>
  <si>
    <t>17833  HARLEM TINLEY PARK</t>
  </si>
  <si>
    <t>13185</t>
  </si>
  <si>
    <t>28-11-408-051-0000</t>
  </si>
  <si>
    <t>3240  147TH MIDLOTHIAN</t>
  </si>
  <si>
    <t>28-15-111-033-0000</t>
  </si>
  <si>
    <t>28-15-111-033-0000 28-15-111-034-0000 28-15-111-035-0000 28-15-111-036-0000</t>
  </si>
  <si>
    <t>3-14 3-15 3-15 3-14</t>
  </si>
  <si>
    <t>15301  KILPATRICK OAK FOREST</t>
  </si>
  <si>
    <t>28-19-401-035-0000</t>
  </si>
  <si>
    <t>28-19-401-035-0000 28-19-401-036-0000 28-19-401-039-0000</t>
  </si>
  <si>
    <t>236</t>
  </si>
  <si>
    <t>16639 S OAK PARK TINLEY PARK</t>
  </si>
  <si>
    <t>28-01-101-026-0000</t>
  </si>
  <si>
    <t>3033 W 135TH ROBBINS</t>
  </si>
  <si>
    <t>28-01-102-011-0000</t>
  </si>
  <si>
    <t>13545 S SACRAMENTO BLUE ISLAND</t>
  </si>
  <si>
    <t>28-01-201-044-0000</t>
  </si>
  <si>
    <t>28-01-201-036-0000 28-01-201-037-0000 28-01-201-044-0000</t>
  </si>
  <si>
    <t>5-90 5-90 5-97</t>
  </si>
  <si>
    <t>13538  WESTERN BLUE ISLAND</t>
  </si>
  <si>
    <t>28-01-202-002-0000</t>
  </si>
  <si>
    <t>2341 W 135TH BLUE ISLAND</t>
  </si>
  <si>
    <t>28-01-202-007-0000</t>
  </si>
  <si>
    <t>28-01-204-024-0000</t>
  </si>
  <si>
    <t>13830  HARRISON BLUE ISLAND</t>
  </si>
  <si>
    <t>28-01-206-027-0000</t>
  </si>
  <si>
    <t>13864  WESTERN BLUE ISLAND</t>
  </si>
  <si>
    <t>28-01-400-020-0000</t>
  </si>
  <si>
    <t>2749  139TH POSEN</t>
  </si>
  <si>
    <t>28-01-400-028-0000</t>
  </si>
  <si>
    <t>13938  HARRISON POSEN</t>
  </si>
  <si>
    <t>28-01-402-050-0000</t>
  </si>
  <si>
    <t>2424  139TH POSEN</t>
  </si>
  <si>
    <t>28-01-404-025-0000</t>
  </si>
  <si>
    <t>28-01-404-025-0000 28-01-404-026-0000 28-01-404-027-0000 28-01-404-028-0000 28-01-404-029-0000</t>
  </si>
  <si>
    <t>14010  HARRISON POSEN</t>
  </si>
  <si>
    <t>28-01-412-036-0000</t>
  </si>
  <si>
    <t>28-01-412-036-0000 28-01-412-037-0000 28-01-412-038-0000 28-01-412-039-0000 28-01-412-041-0000</t>
  </si>
  <si>
    <t>5-22 5-22 5-90 5-90 5-22</t>
  </si>
  <si>
    <t>14140  CLEVELAND POSEN</t>
  </si>
  <si>
    <t>28-01-415-007-0000</t>
  </si>
  <si>
    <t>14231  CALIFORNIA POSEN</t>
  </si>
  <si>
    <t>28-02-100-038-0000</t>
  </si>
  <si>
    <t>13509 S CRAWFORD CRESTWOOD</t>
  </si>
  <si>
    <t>28-02-100-039-0000</t>
  </si>
  <si>
    <t>13511 S PULASKI AVE CRESTWOOD</t>
  </si>
  <si>
    <t xml:space="preserve">2023 permit- class change  </t>
  </si>
  <si>
    <t>28-02-214-013-0000</t>
  </si>
  <si>
    <t>28-02-214-013-0000 28-02-214-014-0000</t>
  </si>
  <si>
    <t>13641 S CLAIRE ROBBINS</t>
  </si>
  <si>
    <t>28-02-214-021-0000</t>
  </si>
  <si>
    <t>28-02-214-021-0000 28-02-214-022-0000</t>
  </si>
  <si>
    <t>13644 S KEDZIE ROBBINS</t>
  </si>
  <si>
    <t>28-02-218-076-0000</t>
  </si>
  <si>
    <t>28-02-218-076-0000 28-02-218-077-0000</t>
  </si>
  <si>
    <t>13812 S CLAIRE ROBBINS</t>
  </si>
  <si>
    <t>28-02-219-017-0000</t>
  </si>
  <si>
    <t>13736  TURNER ROBBINS</t>
  </si>
  <si>
    <t>28-02-220-003-0000</t>
  </si>
  <si>
    <t>28-02-220-003-0000 28-02-220-004-0000 28-02-220-005-0000</t>
  </si>
  <si>
    <t>5-92 5-92 5-90</t>
  </si>
  <si>
    <t>3315 W 137TH ROBBINS</t>
  </si>
  <si>
    <t>28-02-225-025-0000</t>
  </si>
  <si>
    <t>28-02-225-025-0000 28-02-225-026-0000</t>
  </si>
  <si>
    <t>13800 S TRUMBULL AVE</t>
  </si>
  <si>
    <t>2023 permit- assess 592</t>
  </si>
  <si>
    <t>28-02-227-008-0000</t>
  </si>
  <si>
    <t>28-02-227-008-0000 28-02-227-009-0000 28-02-227-011-0000</t>
  </si>
  <si>
    <t>13805 S CLAIRE ROBBINS</t>
  </si>
  <si>
    <t>2023 permit- prorations, wreck 201</t>
  </si>
  <si>
    <t>28-02-231-021-0000</t>
  </si>
  <si>
    <t>28-02-231-021-0000 28-02-231-022-0000</t>
  </si>
  <si>
    <t>3235 W 136TH ST</t>
  </si>
  <si>
    <t>2023 permit- remasure, no longer FV</t>
  </si>
  <si>
    <t>28-02-400-058-0000</t>
  </si>
  <si>
    <t>28-02-400-058-0000 28-02-400-059-0000</t>
  </si>
  <si>
    <t>5-92 5-17</t>
  </si>
  <si>
    <t>13908 S CLAIRE ROBBINS</t>
  </si>
  <si>
    <t>28-03-100-018-0000</t>
  </si>
  <si>
    <t>28-03-100-018-0000 28-03-100-097-0000</t>
  </si>
  <si>
    <t>5-97 8-97</t>
  </si>
  <si>
    <t>4501  135TH CRESTWOOD</t>
  </si>
  <si>
    <t>28-03-100-063-0000</t>
  </si>
  <si>
    <t>13901 CICERO AVE CRESTWOOD</t>
  </si>
  <si>
    <t>28-03-100-076-0000</t>
  </si>
  <si>
    <t>13901  CICERO CRESTWOOD</t>
  </si>
  <si>
    <t>28-03-100-077-0000</t>
  </si>
  <si>
    <t>4555 W 137TH CRESTWOOD</t>
  </si>
  <si>
    <t>28-03-100-095-0000</t>
  </si>
  <si>
    <t xml:space="preserve">4711 W 137TH CRESTWOOD </t>
  </si>
  <si>
    <t>28-03-100-121-0000</t>
  </si>
  <si>
    <t>28-03-100-121-0000 28-03-300-005-0000 28-03-300-006-0000</t>
  </si>
  <si>
    <t>5-92 5-92 5-17</t>
  </si>
  <si>
    <t>13939 S CICERO CRESTWOOD</t>
  </si>
  <si>
    <t>2023 permit- class change to 592</t>
  </si>
  <si>
    <t>28-03-100-132-0000</t>
  </si>
  <si>
    <t>4730 W 138TH CRESTWOOD</t>
  </si>
  <si>
    <t>28-03-100-147-0000</t>
  </si>
  <si>
    <t>13845 S CICERO CRESTWOOD</t>
  </si>
  <si>
    <t>28-03-200-033-0000</t>
  </si>
  <si>
    <t>13815 S KOSTNER CRESTWOOD</t>
  </si>
  <si>
    <t>28-03-200-037-0000</t>
  </si>
  <si>
    <t>4320 W MIDLOTHIAN CRESTWOOD</t>
  </si>
  <si>
    <t>28-03-200-057-0000</t>
  </si>
  <si>
    <t>4301 W 135TH CRESTWOOD</t>
  </si>
  <si>
    <t>28-03-301-005-0000</t>
  </si>
  <si>
    <t>14029 S CICERO CRESTWOOD</t>
  </si>
  <si>
    <t>28-03-301-023-0000</t>
  </si>
  <si>
    <t>14007  CICERO CRESTWOOD</t>
  </si>
  <si>
    <t>28-03-301-024-0000</t>
  </si>
  <si>
    <t>4747  MIDLOTHIAN CRESTWOOD</t>
  </si>
  <si>
    <t>28-03-302-020-0000</t>
  </si>
  <si>
    <t>4629  MIDLOTHIAN CRESTWOOD</t>
  </si>
  <si>
    <t>28-03-400-040-0000</t>
  </si>
  <si>
    <t>4333  MIDLOTHIAN CRESTWOOD</t>
  </si>
  <si>
    <t>28-03-400-042-0000</t>
  </si>
  <si>
    <t>14014 S KEELER CRESTWOOD</t>
  </si>
  <si>
    <t>28-03-400-050-0000</t>
  </si>
  <si>
    <t>28-03-400-048-0000 28-03-400-049-0000 28-03-400-050-0000 28-03-400-051-0000</t>
  </si>
  <si>
    <t>5-90 5-90 5-97 5-90</t>
  </si>
  <si>
    <t>4243  MIDLOTHIAN CRESTWOOD</t>
  </si>
  <si>
    <t>28-03-400-069-0000</t>
  </si>
  <si>
    <t>14000 S KEELER CRESTWOOD</t>
  </si>
  <si>
    <t>28-04-201-008-0000</t>
  </si>
  <si>
    <t>13610  CICERO CRESTWOOD</t>
  </si>
  <si>
    <t>28-04-201-053-0000</t>
  </si>
  <si>
    <t>13500  CICERO CRESTWOOD</t>
  </si>
  <si>
    <t>28-04-201-070-0000</t>
  </si>
  <si>
    <t>13550 S Cicero Ave., Crestwood</t>
  </si>
  <si>
    <t>2023 Permit - class changed from 517</t>
  </si>
  <si>
    <t>28-04-212-012-0000</t>
  </si>
  <si>
    <t>13870  CICERO CRESTWOOD</t>
  </si>
  <si>
    <t>28-04-407-032-0000</t>
  </si>
  <si>
    <t>14036 CICERO AVE CRESTWOOD</t>
  </si>
  <si>
    <t xml:space="preserve">2023 new construction permit </t>
  </si>
  <si>
    <t>28-04-410-009-0000</t>
  </si>
  <si>
    <t>28-04-410-009-0000 28-04-410-010-0000 28-04-410-011-0000 28-04-410-012-0000 28-04-410-013-0000 28-04-410-014-0000</t>
  </si>
  <si>
    <t>8-33 8-33 8-90 8-90 8-97 8-90</t>
  </si>
  <si>
    <t>14104  CICERO CRESTWOOD</t>
  </si>
  <si>
    <t>28-04-410-016-0000</t>
  </si>
  <si>
    <t>28-04-410-016-0000 28-04-410-017-0000</t>
  </si>
  <si>
    <t>14148  CICERO CRESTWOOD</t>
  </si>
  <si>
    <t>28-04-413-011-0000</t>
  </si>
  <si>
    <t>28-04-413-011-0000 28-04-413-017-0000</t>
  </si>
  <si>
    <t>14228  CICERO CRESTWOOD</t>
  </si>
  <si>
    <t>28-04-413-018-0000</t>
  </si>
  <si>
    <t>14200  CICERO CRESTWOOD</t>
  </si>
  <si>
    <t>28-08-201-006-0000</t>
  </si>
  <si>
    <t>14658  CENTRAL OAK FOREST</t>
  </si>
  <si>
    <t>28-08-405-019-0000</t>
  </si>
  <si>
    <t>14700  CENTRAL OAK FOREST</t>
  </si>
  <si>
    <t>28-09-201-090-0000</t>
  </si>
  <si>
    <t>4919  143RD MIDLOTHIAN</t>
  </si>
  <si>
    <t>28-09-206-041-0000</t>
  </si>
  <si>
    <t>14500  CICERO MIDLOTHIAN</t>
  </si>
  <si>
    <t>28-09-301-070-0000</t>
  </si>
  <si>
    <t>5251  147TH OAK FOREST</t>
  </si>
  <si>
    <t>28-09-402-015-0000</t>
  </si>
  <si>
    <t>28-09-402-004-0000 28-09-402-015-0000</t>
  </si>
  <si>
    <t>5-17 5-92</t>
  </si>
  <si>
    <t>14810  CICERO MIDLOTHIAN</t>
  </si>
  <si>
    <t>28-09-404-021-0000</t>
  </si>
  <si>
    <t>28-09-404-020-0000 28-09-404-021-0000</t>
  </si>
  <si>
    <t>15000  CICERO OAK FOREST</t>
  </si>
  <si>
    <t>28-09-404-022-0000</t>
  </si>
  <si>
    <t>15020  CICERO OAK FOREST</t>
  </si>
  <si>
    <t>28-09-404-079-0000</t>
  </si>
  <si>
    <t>14930  CICERO OAK FOREST</t>
  </si>
  <si>
    <t>28-10-100-036-0000</t>
  </si>
  <si>
    <t>14357  CICERO MIDLOTHIAN</t>
  </si>
  <si>
    <t>2023 permit- assess 501</t>
  </si>
  <si>
    <t>28-10-116-042-0000</t>
  </si>
  <si>
    <t>28-10-116-035-0000 28-10-116-042-0000 28-10-116-069-0000</t>
  </si>
  <si>
    <t>5-90 5-97 5-90</t>
  </si>
  <si>
    <t>14633  CICERO MIDLOTHIAN</t>
  </si>
  <si>
    <t>28-10-116-067-0000</t>
  </si>
  <si>
    <t>4700  147TH MIDLOTHIAN</t>
  </si>
  <si>
    <t>28-10-116-068-0000</t>
  </si>
  <si>
    <t>14633  KILPATRICK MIDLOTHIAN</t>
  </si>
  <si>
    <t>28-10-116-070-0000</t>
  </si>
  <si>
    <t>14525  CICERO MIDLOTHIAN</t>
  </si>
  <si>
    <t>28-10-116-071-0000</t>
  </si>
  <si>
    <t>14515  CICERO MIDLOTHIAN</t>
  </si>
  <si>
    <t>28-10-116-072-0000</t>
  </si>
  <si>
    <t>14501  CICERO MIDLOTHIAN</t>
  </si>
  <si>
    <t>28-10-116-082-0000</t>
  </si>
  <si>
    <t>4660  147TH MIDLOTHIAN</t>
  </si>
  <si>
    <t>28-10-118-020-0000</t>
  </si>
  <si>
    <t>28-10-118-020-0000 28-10-118-021-0000 28-10-118-022-0000</t>
  </si>
  <si>
    <t>4554  147TH MIDLOTHIAN</t>
  </si>
  <si>
    <t>28-10-120-037-0000</t>
  </si>
  <si>
    <t>4444  147TH MIDLOTHIAN</t>
  </si>
  <si>
    <t>28-10-207-012-0000</t>
  </si>
  <si>
    <t>28-10-207-012-0000 28-10-207-013-0000 28-10-207-014-0000 28-10-207-015-0000 28-10-207-016-0000</t>
  </si>
  <si>
    <t>5-97 5-97 5-97 5-90 5-90</t>
  </si>
  <si>
    <t>14300  CRAWFORD MIDLOTHIAN</t>
  </si>
  <si>
    <t>28-10-214-016-0000</t>
  </si>
  <si>
    <t>14444  CRAWFORD MIDLOTHIAN</t>
  </si>
  <si>
    <t>28-10-222-017-0000</t>
  </si>
  <si>
    <t>28-10-222-017-0000 28-10-222-018-0000 28-10-222-019-0000 28-10-222-020-0000 28-10-222-021-0000</t>
  </si>
  <si>
    <t>14510  CRAWFORD MIDLOTHIAN</t>
  </si>
  <si>
    <t>28-10-228-034-0000</t>
  </si>
  <si>
    <t>4050 W 147TH MIDLOTHIAN</t>
  </si>
  <si>
    <t>28-10-300-023-0000</t>
  </si>
  <si>
    <t>4751  147TH MIDLOTHIAN</t>
  </si>
  <si>
    <t>28-10-300-040-0000</t>
  </si>
  <si>
    <t>14757  CICERO MIDLOTHIAN</t>
  </si>
  <si>
    <t>28-10-317-009-0000</t>
  </si>
  <si>
    <t>4505  147TH MIDLOTHIAN</t>
  </si>
  <si>
    <t>28-10-403-002-0000</t>
  </si>
  <si>
    <t>28-10-403-001-0000 28-10-403-002-0000 28-10-403-003-0000</t>
  </si>
  <si>
    <t>28-10-404-006-0000</t>
  </si>
  <si>
    <t>28-10-404-005-0000 28-10-404-006-0000 28-10-404-007-0000</t>
  </si>
  <si>
    <t>4001  147TH MIDLOTHIAN</t>
  </si>
  <si>
    <t>28-10-404-027-0000</t>
  </si>
  <si>
    <t>28-10-404-027-0000 28-10-404-028-0000 28-10-404-029-0000 28-10-404-030-0000 28-10-404-031-0000 28-10-404-032-0000 28-10-404-033-0000 28-10-404-034-0000</t>
  </si>
  <si>
    <t>5-22 5-22 5-22 5-22 5-22 5-22 5-90 5-90</t>
  </si>
  <si>
    <t>14740  PULASKI MIDLOTHIAN</t>
  </si>
  <si>
    <t>28-11-100-013-0000</t>
  </si>
  <si>
    <t>3950 REXFORD RD MIDLOTHIAN</t>
  </si>
  <si>
    <t>28-11-108-003-0000</t>
  </si>
  <si>
    <t>28-11-108-003-0000 28-11-108-004-0000 28-11-108-005-0000 28-11-108-006-0000</t>
  </si>
  <si>
    <t>8-97 8-97 8-90 8-90</t>
  </si>
  <si>
    <t>14409  PULASKI MIDLOTHIAN</t>
  </si>
  <si>
    <t>28-11-121-001-0000</t>
  </si>
  <si>
    <t>14631  WAVERLY MIDLOTHIAN</t>
  </si>
  <si>
    <t>28-11-121-073-0000</t>
  </si>
  <si>
    <t>14477  WAVERLY MIDLOTHIAN</t>
  </si>
  <si>
    <t>28-11-123-036-0000</t>
  </si>
  <si>
    <t>28-11-123-027-0000 28-11-123-028-0000 28-11-123-036-0000 28-11-123-043-0000 28-11-123-046-0000 28-11-124-025-0000</t>
  </si>
  <si>
    <t>8-90 8-90 8-92 8-90 8-92 8-17</t>
  </si>
  <si>
    <t>3934  147TH MIDLOTHIAN</t>
  </si>
  <si>
    <t>28-11-125-033-0000</t>
  </si>
  <si>
    <t>28-11-125-030-0000 28-11-125-031-0000 28-11-125-032-0000 28-11-125-033-0000 28-11-125-034-0000 28-11-125-036-0000 28-11-125-037-0000 28-11-125-039-0000</t>
  </si>
  <si>
    <t>5-90 5-90 5-90 5-92 5-92 5-17 5-17 5-90</t>
  </si>
  <si>
    <t>3842  147TH MIDLOTHIAN</t>
  </si>
  <si>
    <t>28-11-126-024-0000</t>
  </si>
  <si>
    <t>14654  WAVERLY MIDLOTHIAN</t>
  </si>
  <si>
    <t>28-11-127-026-0000</t>
  </si>
  <si>
    <t>3704 W 147TH MIDLOTHIAN</t>
  </si>
  <si>
    <t>28-11-200-019-0000</t>
  </si>
  <si>
    <t>14330  CLIFTON PARK MIDLOTHIAN</t>
  </si>
  <si>
    <t>28-11-229-026-0000</t>
  </si>
  <si>
    <t>28-11-229-025-0000 28-11-229-026-0000</t>
  </si>
  <si>
    <t>14650  SAWYER MIDLOTHIAN</t>
  </si>
  <si>
    <t>28-11-230-019-0000</t>
  </si>
  <si>
    <t>28-11-230-019-0000 28-11-230-020-0000 28-11-230-021-0000 28-11-230-022-0000</t>
  </si>
  <si>
    <t>5-97 5-90 5-90 5-90</t>
  </si>
  <si>
    <t>14723 S PULASKI MIDLOTHIAN</t>
  </si>
  <si>
    <t>28-11-230-023-0000</t>
  </si>
  <si>
    <t>28-11-230-023-0000 28-11-230-024-0000 28-11-230-025-0000 28-11-230-026-0000</t>
  </si>
  <si>
    <t>28-11-300-041-0000</t>
  </si>
  <si>
    <t>28-11-302-020-0000</t>
  </si>
  <si>
    <t>28-11-302-020-0000 28-11-302-023-0000 28-11-302-032-0000 28-11-302-033-0000</t>
  </si>
  <si>
    <t>5-92 5-90 5-90 5-90</t>
  </si>
  <si>
    <t>3831  147TH MIDLOTHIAN</t>
  </si>
  <si>
    <t>28-11-303-018-0000</t>
  </si>
  <si>
    <t>14700  HAMLIN MIDLOTHIAN</t>
  </si>
  <si>
    <t>28-11-304-025-0000</t>
  </si>
  <si>
    <t>28-11-304-002-0000 28-11-304-003-0000 28-11-304-017-0000 28-11-304-025-0000</t>
  </si>
  <si>
    <t>3737  147TH MIDLOTHIAN</t>
  </si>
  <si>
    <t>28-11-305-003-0000</t>
  </si>
  <si>
    <t>28-11-305-003-0000 28-11-305-016-0000 28-11-305-017-0000</t>
  </si>
  <si>
    <t>8-97 8-97 8-97</t>
  </si>
  <si>
    <t>3657  147TH MIDLOTHIAN</t>
  </si>
  <si>
    <t>28-12-119-019-0000</t>
  </si>
  <si>
    <t>28-12-119-019-0000 28-12-119-020-0000 28-12-119-021-0000 28-12-119-026-0000</t>
  </si>
  <si>
    <t>5-97 5-97 5-97 5-97</t>
  </si>
  <si>
    <t>3040  147TH POSEN</t>
  </si>
  <si>
    <t>28-12-208-022-0000</t>
  </si>
  <si>
    <t>28-12-208-019-0000 28-12-208-020-0000 28-12-208-021-0000 28-12-208-022-0000 28-12-208-023-0000</t>
  </si>
  <si>
    <t>5-90 5-90 5-90 5-22 5-22</t>
  </si>
  <si>
    <t>14445  CALIFORNIA POSEN</t>
  </si>
  <si>
    <t>28-12-400-068-0000</t>
  </si>
  <si>
    <t>14701  HARRISON POSEN</t>
  </si>
  <si>
    <t>28-12-400-101-0000</t>
  </si>
  <si>
    <t>2701  147TH POSEN</t>
  </si>
  <si>
    <t>28-12-406-017-0000</t>
  </si>
  <si>
    <t>14722  WESTERN POSEN</t>
  </si>
  <si>
    <t>28-12-406-018-0000</t>
  </si>
  <si>
    <t>14750  WESTERN POSEN</t>
  </si>
  <si>
    <t>28-13-100-008-0000</t>
  </si>
  <si>
    <t>15131  KEDZIE MARKHAM</t>
  </si>
  <si>
    <t>2023 permit - asssess new 3,102sf 592</t>
  </si>
  <si>
    <t>28-13-324-003-0000</t>
  </si>
  <si>
    <t>28-13-324-003-0000 28-13-324-004-0000 28-13-324-005-0000 28-13-324-006-0000 28-13-324-007-0000 28-13-324-008-0000</t>
  </si>
  <si>
    <t>5-22 5-22 5-22 5-90 5-90 5-90</t>
  </si>
  <si>
    <t>15809  KEDZIE MARKHAM</t>
  </si>
  <si>
    <t>28-13-325-023-0000</t>
  </si>
  <si>
    <t>28-13-325-023-0000 28-13-325-024-0000 28-13-325-025-0000 28-13-325-041-0000</t>
  </si>
  <si>
    <t>5-97 5-90 5-90 5-97</t>
  </si>
  <si>
    <t>15818  ALBANY MARKHAM</t>
  </si>
  <si>
    <t>28-13-325-044-0000</t>
  </si>
  <si>
    <t>3120 W 159TH MARKHAM</t>
  </si>
  <si>
    <t>28-14-300-001-0000</t>
  </si>
  <si>
    <t>15417  CRAWFORD MARKHAM</t>
  </si>
  <si>
    <t>28-14-309-001-0000</t>
  </si>
  <si>
    <t>15515  CRAWFORD MARKHAM</t>
  </si>
  <si>
    <t>28-14-309-062-0000</t>
  </si>
  <si>
    <t>15603  CRAWFORD MARKHAM</t>
  </si>
  <si>
    <t>28-14-413-025-0000</t>
  </si>
  <si>
    <t>3604 W 159TH MARKHAM</t>
  </si>
  <si>
    <t>28-14-415-015-0000</t>
  </si>
  <si>
    <t>28-14-415-014-0000 28-14-415-015-0000</t>
  </si>
  <si>
    <t>3601 W 159TH MARKHAM</t>
  </si>
  <si>
    <t>28-14-427-045-0000</t>
  </si>
  <si>
    <t>3422 W 159TH MARKHAM</t>
  </si>
  <si>
    <t>28-14-429-039-0000</t>
  </si>
  <si>
    <t>3300 W 159TH MARKHAM</t>
  </si>
  <si>
    <t>28-15-117-001-0000</t>
  </si>
  <si>
    <t>15331  CICERO OAK FOREST</t>
  </si>
  <si>
    <t>28-15-117-049-0000</t>
  </si>
  <si>
    <t>15339  CICERO OAK FOREST</t>
  </si>
  <si>
    <t>28-15-300-028-0000</t>
  </si>
  <si>
    <t>28-15-300-028-0000 28-15-300-039-0000 28-15-300-040-0000 28-15-300-042-0000</t>
  </si>
  <si>
    <t>5-28 5-90 5-90 5-90</t>
  </si>
  <si>
    <t>15533  CICERO OAK FOREST</t>
  </si>
  <si>
    <t>28-16-208-019-0000</t>
  </si>
  <si>
    <t>28-16-208-019-0000 28-16-208-020-0000 28-16-208-021-0000</t>
  </si>
  <si>
    <t>5-22 5-97 5-90</t>
  </si>
  <si>
    <t>15330  CICERO OAK FOREST</t>
  </si>
  <si>
    <t>28-16-208-027-0000</t>
  </si>
  <si>
    <t>15360  CICERO OAK FOREST</t>
  </si>
  <si>
    <t>28-16-208-028-0000</t>
  </si>
  <si>
    <t>15300  CICERO OAK FOREST</t>
  </si>
  <si>
    <t>28-16-212-021-0000</t>
  </si>
  <si>
    <t>28-16-212-020-0000 28-16-212-021-0000</t>
  </si>
  <si>
    <t>15436  CICERO OAK FOREST</t>
  </si>
  <si>
    <t>28-16-215-034-0000</t>
  </si>
  <si>
    <t>28-16-215-034-0000 28-16-215-035-0000 28-16-215-045-0000 28-16-215-047-0000 28-16-215-055-0000 28-16-215-056-0000 28-16-215-057-0000 28-16-215-058-0000 28-16-215-059-0000 28-16-215-060-0000</t>
  </si>
  <si>
    <t>5-32 5-32 5-90 5-90 5-90 5-90 5-90 5-90 5-90 5-90</t>
  </si>
  <si>
    <t>15240  CICERO OAK FOREST</t>
  </si>
  <si>
    <t>28-16-215-051-0000</t>
  </si>
  <si>
    <t>15124  CICERO OAK FOREST</t>
  </si>
  <si>
    <t>28-16-302-008-0000</t>
  </si>
  <si>
    <t>5434  159TH OAK FOREST</t>
  </si>
  <si>
    <t>28-16-302-040-0000</t>
  </si>
  <si>
    <t>5560 W 159TH OAK FOREST</t>
  </si>
  <si>
    <t>28-16-303-036-0000</t>
  </si>
  <si>
    <t>5200  159TH OAK FOREST</t>
  </si>
  <si>
    <t>28-16-304-009-0000</t>
  </si>
  <si>
    <t>5340 W 159TH OAK FOREST</t>
  </si>
  <si>
    <t>28-16-403-015-0000</t>
  </si>
  <si>
    <t>28-16-403-015-0000 28-16-403-016-0000 28-16-403-017-0000 28-16-403-018-0000</t>
  </si>
  <si>
    <t>15510  CICERO OAK FOREST</t>
  </si>
  <si>
    <t>28-16-416-001-0000</t>
  </si>
  <si>
    <t>4920 W 159TH OAK FOREST</t>
  </si>
  <si>
    <t>28-17-302-065-0000</t>
  </si>
  <si>
    <t>6230 W 159TH OAK FOREST</t>
  </si>
  <si>
    <t>28-17-302-067-0000</t>
  </si>
  <si>
    <t>6250 W 159TH OAK FOREST</t>
  </si>
  <si>
    <t>28-17-312-057-0000</t>
  </si>
  <si>
    <t>6012  159TH OAK FOREST</t>
  </si>
  <si>
    <t>28-17-312-059-0000</t>
  </si>
  <si>
    <t>15821  ARROYO OAK FOREST</t>
  </si>
  <si>
    <t>28-17-314-049-0000</t>
  </si>
  <si>
    <t>28-17-314-049-0000 28-17-314-054-0000 28-17-314-055-0000</t>
  </si>
  <si>
    <t>5-97 5-22 5-90</t>
  </si>
  <si>
    <t>6100  159TH OAK FOREST</t>
  </si>
  <si>
    <t>28-17-314-051-0000</t>
  </si>
  <si>
    <t>6130  159TH OAK FOREST</t>
  </si>
  <si>
    <t>28-17-314-052-0000</t>
  </si>
  <si>
    <t>6140  159TH OAK FOREST</t>
  </si>
  <si>
    <t>28-17-401-026-0000</t>
  </si>
  <si>
    <t>5904 W 159TH OAK FOREST</t>
  </si>
  <si>
    <t>28-17-401-027-0000</t>
  </si>
  <si>
    <t>5900 W 159TH OAK FOREST</t>
  </si>
  <si>
    <t>28-17-402-039-0000</t>
  </si>
  <si>
    <t>5700  159TH OAK FOREST</t>
  </si>
  <si>
    <t>28-17-402-060-0000</t>
  </si>
  <si>
    <t>5610 W 159TH OAK FOREST</t>
  </si>
  <si>
    <t>28-18-100-010-0000</t>
  </si>
  <si>
    <t>15151  HARLEM ORLAND PARK</t>
  </si>
  <si>
    <t>28-18-100-036-0000</t>
  </si>
  <si>
    <t>28-18-100-036-0000 28-18-100-037-0000 28-18-100-043-0000</t>
  </si>
  <si>
    <t>15359  HARLEM OAK FOREST</t>
  </si>
  <si>
    <t>28-18-100-038-0000</t>
  </si>
  <si>
    <t>7021  153RD OAK FOREST</t>
  </si>
  <si>
    <t>28-18-100-059-0000</t>
  </si>
  <si>
    <t>28-18-100-058-0000 28-18-100-059-0000</t>
  </si>
  <si>
    <t>7041  153RD ORLAND PARK</t>
  </si>
  <si>
    <t>28-18-101-037-0000</t>
  </si>
  <si>
    <t>15232  OAK PARK OAK FOREST</t>
  </si>
  <si>
    <t>28-18-309-005-0000</t>
  </si>
  <si>
    <t>7110  157TH ORLAND PARK</t>
  </si>
  <si>
    <t>28-18-309-010-0000</t>
  </si>
  <si>
    <t>15545  71ST ORLAND PARK</t>
  </si>
  <si>
    <t>28-18-310-016-0000</t>
  </si>
  <si>
    <t>15515 S 70TH ORLAND PARK</t>
  </si>
  <si>
    <t>28-19-100-009-0000</t>
  </si>
  <si>
    <t>7151  159TH TINLEY PARK</t>
  </si>
  <si>
    <t>2023 Permit- Revalue due to interor rehab</t>
  </si>
  <si>
    <t>28-19-100-013-0000</t>
  </si>
  <si>
    <t>7011  159TH TINLEY PARK</t>
  </si>
  <si>
    <t>28-19-100-034-0000</t>
  </si>
  <si>
    <t>16100  OAK PARK TINLEY PARK</t>
  </si>
  <si>
    <t>2023 Permit - Revalue 597, slight change in sf</t>
  </si>
  <si>
    <t>28-19-100-052-0000</t>
  </si>
  <si>
    <t>5-32</t>
  </si>
  <si>
    <t>16050  CENTENNIAL TINLEY PARK</t>
  </si>
  <si>
    <t>28-19-100-055-0000</t>
  </si>
  <si>
    <t>28-19-100-055-0000 28-19-105-003-0000</t>
  </si>
  <si>
    <t>5-31 5-31</t>
  </si>
  <si>
    <t>6809 W 159TH TINLEY PARK</t>
  </si>
  <si>
    <t>28-19-100-057-0000</t>
  </si>
  <si>
    <t>28-19-100-057-0000 28-19-100-058-0000</t>
  </si>
  <si>
    <t>5-31 5-17</t>
  </si>
  <si>
    <t>15917 S HARLEM TINLEY PARK</t>
  </si>
  <si>
    <t>28-19-300-053-0000</t>
  </si>
  <si>
    <t>16600  OAK PARK TINLEY PARK</t>
  </si>
  <si>
    <t>28-19-300-074-0000</t>
  </si>
  <si>
    <t>16325  BREMENTOWNE TINLEY PARK</t>
  </si>
  <si>
    <t>28-19-300-089-0000</t>
  </si>
  <si>
    <t>16345  HARLEM TINLEY PARK</t>
  </si>
  <si>
    <t>28-19-300-090-0000</t>
  </si>
  <si>
    <t>16335  HARLEM TINLEY PARK</t>
  </si>
  <si>
    <t>28-19-300-091-0000</t>
  </si>
  <si>
    <t>16301 S HARLEM TINLEY PARK</t>
  </si>
  <si>
    <t>28-19-302-009-0000</t>
  </si>
  <si>
    <t>16532 S OAK PARK TINLEY PARK</t>
  </si>
  <si>
    <t>2023 Permit - interior alterations</t>
  </si>
  <si>
    <t>28-19-401-017-0000</t>
  </si>
  <si>
    <t>28-19-401-017-0000 28-19-401-018-0000</t>
  </si>
  <si>
    <t>16555  OAK PARK TINLEY PARK</t>
  </si>
  <si>
    <t>2023 Permit - assess existing minor, interiro alterations</t>
  </si>
  <si>
    <t>16639  OAK PARK TINLEY PARK</t>
  </si>
  <si>
    <t>2023 Permit - spilt class 2-36/592</t>
  </si>
  <si>
    <t>28-20-308-027-0000</t>
  </si>
  <si>
    <t>6140 W 167TH TINLEY PARK</t>
  </si>
  <si>
    <t>28-21-102-001-0000</t>
  </si>
  <si>
    <t>28-21-102-001-0000 28-21-102-002-0000 28-21-102-003-0000 28-21-102-025-0000</t>
  </si>
  <si>
    <t>5319  159TH OAK FOREST</t>
  </si>
  <si>
    <t>28-21-112-008-0000</t>
  </si>
  <si>
    <t>28-21-112-001-0000 28-21-112-002-0000 28-21-112-007-0000 28-21-112-008-0000</t>
  </si>
  <si>
    <t>16110 S LARAMIE OAK FOREST</t>
  </si>
  <si>
    <t>28-21-117-005-0000</t>
  </si>
  <si>
    <t>28-21-117-005-0000 28-21-117-020-0000</t>
  </si>
  <si>
    <t>15901  CENTRAL OAK FOREST</t>
  </si>
  <si>
    <t>28-21-120-029-0000</t>
  </si>
  <si>
    <t>28-21-120-029-0000 28-21-120-031-0000</t>
  </si>
  <si>
    <t>5401  159TH OAK FOREST</t>
  </si>
  <si>
    <t>28-21-200-005-0000</t>
  </si>
  <si>
    <t>5135  159TH OAK FOREST</t>
  </si>
  <si>
    <t>28-21-200-008-0000</t>
  </si>
  <si>
    <t>5113  159TH OAK FOREST</t>
  </si>
  <si>
    <t>28-21-207-002-0000</t>
  </si>
  <si>
    <t>16101  LARAMIE OAK FOREST</t>
  </si>
  <si>
    <t>28-21-219-015-0000</t>
  </si>
  <si>
    <t>28-21-219-015-0000 28-21-219-016-0000 28-21-219-017-0000</t>
  </si>
  <si>
    <t>16210  CICERO OAK FOREST</t>
  </si>
  <si>
    <t>28-22-402-004-0000</t>
  </si>
  <si>
    <t>28-22-402-003-0000 28-22-402-004-0000 28-22-402-005-0000 28-22-402-007-0000 28-22-402-008-0000</t>
  </si>
  <si>
    <t>5-90 5-97 5-97 5-97 5-97</t>
  </si>
  <si>
    <t>16155  GEORGE BRENNAN TINLEY PARK</t>
  </si>
  <si>
    <t>28-22-402-012-0000</t>
  </si>
  <si>
    <t>28-22-402-011-0000 28-22-402-012-0000</t>
  </si>
  <si>
    <t>16247  GEORGE BRENNAN TINLEY PARK</t>
  </si>
  <si>
    <t>28-22-404-019-0000</t>
  </si>
  <si>
    <t>4325  FRONTAGE OAK FOREST</t>
  </si>
  <si>
    <t>28-22-405-010-0000</t>
  </si>
  <si>
    <t>16510  CRAWFORD MARKHAM</t>
  </si>
  <si>
    <t>28-22-405-011-0000</t>
  </si>
  <si>
    <t>16600  CRAWFORD MARKHAM</t>
  </si>
  <si>
    <t>28-22-405-020-0000</t>
  </si>
  <si>
    <t>16500 S Crawford</t>
  </si>
  <si>
    <t>2023 Permit - class changed from 593</t>
  </si>
  <si>
    <t>28-22-405-032-0000</t>
  </si>
  <si>
    <t>28-22-405-032-0000 28-22-405-033-0000 28-22-405-047-0000</t>
  </si>
  <si>
    <t>8-31 8-31 8-17</t>
  </si>
  <si>
    <t>4100  167TH OAK FOREST</t>
  </si>
  <si>
    <t>28-22-407-004-0000</t>
  </si>
  <si>
    <t>16350  CRAWFORD MARKHAM</t>
  </si>
  <si>
    <t>28-22-407-025-0000</t>
  </si>
  <si>
    <t>16340  CRAWFORD MARKHAM</t>
  </si>
  <si>
    <t>28-22-407-029-0000</t>
  </si>
  <si>
    <t>4020  165TH OAK FOREST</t>
  </si>
  <si>
    <t>28-22-407-037-0000</t>
  </si>
  <si>
    <t>16400  CRAWFORD MARKHAM</t>
  </si>
  <si>
    <t>28-23-100-003-0000</t>
  </si>
  <si>
    <t>15745  CRAWFORD MARKHAM</t>
  </si>
  <si>
    <t>28-23-105-002-0000</t>
  </si>
  <si>
    <t>3824  159TH MARKHAM</t>
  </si>
  <si>
    <t>28-23-107-002-0000</t>
  </si>
  <si>
    <t>28-23-107-002-0000 28-23-130-004-0000</t>
  </si>
  <si>
    <t>5-17 5-97</t>
  </si>
  <si>
    <t>28-23-300-014-0000</t>
  </si>
  <si>
    <t>28-23-300-014-0000 28-23-300-015-0000 28-23-300-039-0000 28-23-300-044-0000 28-23-300-047-0000 28-23-300-052-0000</t>
  </si>
  <si>
    <t>5-33 5-90 5-90 5-90 5-80 5-90</t>
  </si>
  <si>
    <t>16425  CRAWFORD MARKHAM</t>
  </si>
  <si>
    <t>28-23-300-029-0000</t>
  </si>
  <si>
    <t>16601  CRAWFORD MARKHAM</t>
  </si>
  <si>
    <t>28-23-300-051-0000</t>
  </si>
  <si>
    <t>16501  CRAWFORD OAK FOREST</t>
  </si>
  <si>
    <t>28-23-300-056-0000</t>
  </si>
  <si>
    <t>3900 W 167TH MARKHAM</t>
  </si>
  <si>
    <t>28-23-304-013-0000</t>
  </si>
  <si>
    <t>16621  HAMLIN MARKHAM</t>
  </si>
  <si>
    <t>28-23-304-018-0000</t>
  </si>
  <si>
    <t>28-23-304-018-0000 28-23-304-019-0000 28-23-304-020-0000</t>
  </si>
  <si>
    <t>8-33 8-90 5-33</t>
  </si>
  <si>
    <t>16601  HAMLIN MARKHAM</t>
  </si>
  <si>
    <t>28-23-306-007-0000</t>
  </si>
  <si>
    <t>28-23-306-007-0000 28-23-306-008-0000</t>
  </si>
  <si>
    <t>3853 W 163RD MARKHAM</t>
  </si>
  <si>
    <t>28-24-101-050-0000</t>
  </si>
  <si>
    <t>28-24-101-033-0000 28-24-101-037-0000 28-24-101-049-0000 28-24-101-050-0000 28-24-101-051-0000 28-24-101-052-0000</t>
  </si>
  <si>
    <t>5-22 5-17 5-90 5-31 5-31 5-31</t>
  </si>
  <si>
    <t>17530  KEDZIE HAZEL CREST</t>
  </si>
  <si>
    <t xml:space="preserve">2023 Division Permit </t>
  </si>
  <si>
    <t>28-24-200-003-0000</t>
  </si>
  <si>
    <t>28-24-200-003-0000 28-24-200-010-0000</t>
  </si>
  <si>
    <t>2915 W 159TH MARKHAM</t>
  </si>
  <si>
    <t>28-24-200-004-0000</t>
  </si>
  <si>
    <t>2849 W 159TH MARKHAM</t>
  </si>
  <si>
    <t>28-24-200-006-0000</t>
  </si>
  <si>
    <t>2901 W 159TH MARKHAM</t>
  </si>
  <si>
    <t>28-24-308-004-0000</t>
  </si>
  <si>
    <t>16643  KEDZIE MARKHAM</t>
  </si>
  <si>
    <t>28-25-100-034-0000</t>
  </si>
  <si>
    <t>16701  KEDZIE HAZEL CREST</t>
  </si>
  <si>
    <t>28-25-104-045-0000</t>
  </si>
  <si>
    <t>2825 W 167TH MARKHAM</t>
  </si>
  <si>
    <t>28-25-401-016-0000</t>
  </si>
  <si>
    <t>17301  PALMER HOMEWOOD</t>
  </si>
  <si>
    <t>28-25-401-022-0000</t>
  </si>
  <si>
    <t>17475  JOVANNA HOMEWOOD</t>
  </si>
  <si>
    <t>28-26-201-042-0000</t>
  </si>
  <si>
    <t>28-26-201-042-0000 28-26-201-046-0000</t>
  </si>
  <si>
    <t>16702  KEDZIE HAZEL CREST</t>
  </si>
  <si>
    <t>28-26-402-048-0000</t>
  </si>
  <si>
    <t>17300  KEDZIE HAZEL CREST</t>
  </si>
  <si>
    <t>28-27-200-008-0000</t>
  </si>
  <si>
    <t>8-27</t>
  </si>
  <si>
    <t>4201 W 167TH COUNTRY CLUB HILLS</t>
  </si>
  <si>
    <t>28-27-200-015-0000</t>
  </si>
  <si>
    <t>4630 W 167TH COUNTRY CLUB HILLS</t>
  </si>
  <si>
    <t>28-27-200-021-0000</t>
  </si>
  <si>
    <t>4183 W 167TH COUNTRY CLUB HILLS</t>
  </si>
  <si>
    <t>28-27-200-022-0000</t>
  </si>
  <si>
    <t>4187 W 167TH COUNTRY CLUB HILLS</t>
  </si>
  <si>
    <t>28-27-201-007-0000</t>
  </si>
  <si>
    <t>4137 W 167TH COUNTRY CLUB HILLS</t>
  </si>
  <si>
    <t>28-27-201-012-0000</t>
  </si>
  <si>
    <t>4001 W 167TH COUNTRY CLUB HILLS</t>
  </si>
  <si>
    <t>28-28-202-056-0000</t>
  </si>
  <si>
    <t>4845  167TH OAK FOREST</t>
  </si>
  <si>
    <t>28-28-202-057-0000</t>
  </si>
  <si>
    <t>4849  167TH OAK FOREST</t>
  </si>
  <si>
    <t>28-28-301-027-0000</t>
  </si>
  <si>
    <t>17318  LOCKWOOD OAK FOREST</t>
  </si>
  <si>
    <t>28-28-409-018-0000</t>
  </si>
  <si>
    <t>17280  CICERO COUNTRY CLUB HILLS</t>
  </si>
  <si>
    <t>28-28-409-023-0000</t>
  </si>
  <si>
    <t>17140  CICERO COUNTRY CLUB HILLS</t>
  </si>
  <si>
    <t>28-28-411-003-0000</t>
  </si>
  <si>
    <t>4931 W 173RD COUNTRY CLUB HILLS</t>
  </si>
  <si>
    <t>28-30-103-007-0000</t>
  </si>
  <si>
    <t>16700  OAK PARK TINLEY PARK</t>
  </si>
  <si>
    <t>28-30-107-012-0000</t>
  </si>
  <si>
    <t>28-30-107-012-0000 28-30-107-025-0000</t>
  </si>
  <si>
    <t>16860  OAK PARK TINLEY PARK</t>
  </si>
  <si>
    <t>28-30-112-004-0000</t>
  </si>
  <si>
    <t>7130  171ST TINLEY PARK</t>
  </si>
  <si>
    <t>28-30-115-045-0000</t>
  </si>
  <si>
    <t>28-30-115-044-0000 28-30-115-045-0000</t>
  </si>
  <si>
    <t>6828  171ST TINLEY PARK</t>
  </si>
  <si>
    <t>28-30-300-013-0000</t>
  </si>
  <si>
    <t>17111  HARLEM TINLEY PARK</t>
  </si>
  <si>
    <t>28-30-300-019-0000</t>
  </si>
  <si>
    <t>17175  HARLEM TINLEY PARK</t>
  </si>
  <si>
    <t>2023 Permit - update 4906 card</t>
  </si>
  <si>
    <t>28-30-300-024-0000</t>
  </si>
  <si>
    <t>28-30-300-015-0000 28-30-300-024-0000</t>
  </si>
  <si>
    <t>5-22 5-31</t>
  </si>
  <si>
    <t>17101 S HARLEM TINLEY PARK</t>
  </si>
  <si>
    <t>28-30-301-004-0000</t>
  </si>
  <si>
    <t>17112  OAK PARK TINLEY PARK</t>
  </si>
  <si>
    <t>28-30-302-018-0000</t>
  </si>
  <si>
    <t>17250  OAK PARK TINLEY PARK</t>
  </si>
  <si>
    <t>28-30-403-013-0000</t>
  </si>
  <si>
    <t>28-30-403-013-0000 28-30-403-014-0000 28-30-403-029-0000</t>
  </si>
  <si>
    <t>17250  67TH TINLEY PARK</t>
  </si>
  <si>
    <t>28-30-403-028-0000</t>
  </si>
  <si>
    <t>17255  OAK PARK TINLEY PARK</t>
  </si>
  <si>
    <t>28-30-409-010-0000</t>
  </si>
  <si>
    <t>28-30-409-009-0000 28-30-409-010-0000</t>
  </si>
  <si>
    <t>6519  OAK FOREST TINLEY PARK</t>
  </si>
  <si>
    <t>28-31-102-008-0000</t>
  </si>
  <si>
    <t>28-31-102-008-0000 28-31-102-009-0000 28-31-102-010-0000 28-31-102-011-0000 28-31-102-012-0000 28-31-102-013-0000 28-31-102-014-0000 28-31-102-016-0000 28-31-102-017-0000 28-31-102-018-0000 28-31-102-019-0000 28-31-200-012-0000 28-31-200-014-0000</t>
  </si>
  <si>
    <t>5-97 5-97 5-97 5-01 5-90 5-90 5-90 5-90 5-97 5-97 5-90 5-90 5-90</t>
  </si>
  <si>
    <t>17514  OAK PARK TINLEY PARK</t>
  </si>
  <si>
    <t>28-31-102-023-0000</t>
  </si>
  <si>
    <t>28-31-102-020-0000 28-31-102-021-0000 28-31-102-022-0000 28-31-102-023-0000 28-31-102-024-0000 28-31-102-025-0000 28-31-102-026-0000 28-31-102-027-0000</t>
  </si>
  <si>
    <t>5-90 5-90 5-90 5-97 5-97 5-97 5-97 5-97</t>
  </si>
  <si>
    <t>17658  OAK PARK TINLEY PARK</t>
  </si>
  <si>
    <t>28-31-102-050-0000</t>
  </si>
  <si>
    <t>28-30-314-044-0000 28-30-314-045-0000 28-31-102-050-0000</t>
  </si>
  <si>
    <t>17500  OAK PARK TINLEY PARK</t>
  </si>
  <si>
    <t>28-31-200-003-0000</t>
  </si>
  <si>
    <t>17501  OAK PARK TINLEY PARK</t>
  </si>
  <si>
    <t>28-31-200-013-0000</t>
  </si>
  <si>
    <t>17514 S OAK PARK TINLEY PARK</t>
  </si>
  <si>
    <t>28-31-204-006-0000</t>
  </si>
  <si>
    <t>28-31-204-006-0000 28-31-204-007-0000</t>
  </si>
  <si>
    <t>17651  OAK PARK TINLEY PARK</t>
  </si>
  <si>
    <t>28-31-208-001-0000</t>
  </si>
  <si>
    <t>17701  OAK PARK TINLEY PARK</t>
  </si>
  <si>
    <t>28-31-208-002-0000</t>
  </si>
  <si>
    <t>17713  OAK PARK TINLEY PARK</t>
  </si>
  <si>
    <t>28-31-303-011-0000</t>
  </si>
  <si>
    <t>28-31-303-011-0000 28-31-303-023-0000</t>
  </si>
  <si>
    <t>18040  OAK PARK TINLEY PARK</t>
  </si>
  <si>
    <t>28-31-303-013-0000</t>
  </si>
  <si>
    <t>18020  OAK PARK TINLEY PARK</t>
  </si>
  <si>
    <t>28-31-306-044-0000</t>
  </si>
  <si>
    <t>18299  HARLEM TINLEY PARK</t>
  </si>
  <si>
    <t>2023 permit - revalue due to renovations</t>
  </si>
  <si>
    <t>28-33-204-005-0000</t>
  </si>
  <si>
    <t>17526  MACOMBO COUNTRY CLUB HILLS</t>
  </si>
  <si>
    <t>28-33-403-020-0000</t>
  </si>
  <si>
    <t>4836  183RD COUNTRY CLUB HILLS</t>
  </si>
  <si>
    <t>28-34-217-031-0000</t>
  </si>
  <si>
    <t>17542  CRAWFORD COUNTRY CLUB HILLS</t>
  </si>
  <si>
    <t>28-34-217-034-0000</t>
  </si>
  <si>
    <t>17600  CRAWFORD COUNTRY CLUB HILLS</t>
  </si>
  <si>
    <t>28-34-412-036-0000</t>
  </si>
  <si>
    <t>18130  CRAWFORD COUNTRY CLUB HILLS</t>
  </si>
  <si>
    <t>28-34-427-003-0000</t>
  </si>
  <si>
    <t>4120  183RD COUNTRY CLUB HILLS</t>
  </si>
  <si>
    <t>28-35-202-006-0000</t>
  </si>
  <si>
    <t>28-35-202-009-0000</t>
  </si>
  <si>
    <t>4-92</t>
  </si>
  <si>
    <t>17850 S KEDZIE HAZEL CREST</t>
  </si>
  <si>
    <t>28-35-203-018-0000</t>
  </si>
  <si>
    <t>28-35-204-029-0000</t>
  </si>
  <si>
    <t>17680  KEDZIE HAZEL CREST</t>
  </si>
  <si>
    <t>28-35-301-017-0000</t>
  </si>
  <si>
    <t>28-35-301-017-0000 28-35-301-018-0000</t>
  </si>
  <si>
    <t>3700  183RD HAZEL CREST</t>
  </si>
  <si>
    <t>28-35-302-008-0000</t>
  </si>
  <si>
    <t>28-35-302-008-0000 28-35-302-009-0000</t>
  </si>
  <si>
    <t>18023  CRAWFORD COUNTRY CLUB HILLS</t>
  </si>
  <si>
    <t>28-35-302-011-0000</t>
  </si>
  <si>
    <t>28-35-400-013-0000</t>
  </si>
  <si>
    <t>3400 W 183RD HAZEL CREST</t>
  </si>
  <si>
    <t>28-35-402-010-0000</t>
  </si>
  <si>
    <t>3340  183RD HAZEL CREST</t>
  </si>
  <si>
    <t>28-35-402-013-0000</t>
  </si>
  <si>
    <t>28-35-402-013-0000 28-35-402-014-0000 28-35-402-017-0000 28-35-402-018-0000</t>
  </si>
  <si>
    <t>8-31 5-31 8-31 5-31</t>
  </si>
  <si>
    <t>18226 S KEDZIE HAZEL CREST</t>
  </si>
  <si>
    <t>28-36-100-009-0000</t>
  </si>
  <si>
    <t>17509  KEDZIE HAZEL CREST</t>
  </si>
  <si>
    <t>28-36-100-012-0000</t>
  </si>
  <si>
    <t>17577  KEDZIE HAZEL CREST</t>
  </si>
  <si>
    <t>28-36-228-003-0000</t>
  </si>
  <si>
    <t>17901  GOVERNORS HOMEWOOD</t>
  </si>
  <si>
    <t>28-36-410-009-0000</t>
  </si>
  <si>
    <t>28-36-410-009-0000 28-36-410-010-0000 28-36-410-011-0000 28-36-410-021-0000 28-36-410-022-0000</t>
  </si>
  <si>
    <t>18233  GOVERNORS HOMEWOOD</t>
  </si>
  <si>
    <t>28-30-415-009-0000</t>
  </si>
  <si>
    <t>28-30-415-003-0000 28-30-415-009-0000</t>
  </si>
  <si>
    <t>5-90 5-28</t>
  </si>
  <si>
    <t>17401 OAK PARK AVE TINLEY PARK</t>
  </si>
  <si>
    <t>28-17-314-042-0000</t>
  </si>
  <si>
    <t>6114 159TH ST OAK FOREST</t>
  </si>
  <si>
    <t>28-15-117-002-0000</t>
  </si>
  <si>
    <t>15335 CICERO AVE OAK FOREST</t>
  </si>
  <si>
    <t>28-22-425-024-0000</t>
  </si>
  <si>
    <t>4234 166TH ST OAK FOREST</t>
  </si>
  <si>
    <t>28-14-300-015-0000</t>
  </si>
  <si>
    <t>3950 W 155TH ST MARKHAM</t>
  </si>
  <si>
    <t>28-03-401-005-0000</t>
  </si>
  <si>
    <t>28-03-204-011-0000 28-03-401-005-0000 28-03-401-008-0000 28-03-401-009-0000 28-03-401-019-0000 28-03-401-021-0000 28-03-401-022-0000 28-03-401-025-0000 28-03-401-030-0000 28-03-404-009-0000 28-03-404-010-0000</t>
  </si>
  <si>
    <t>8-90 8-87 8-90 8-90 8-90 8-17 8-90 8-90 8-90 8-90 8-90</t>
  </si>
  <si>
    <t>14052 S Crawford Ave., Crestwood</t>
  </si>
  <si>
    <t>28-09-201-030-0000</t>
  </si>
  <si>
    <t>14440 CICERO AVE MIDLOTHIAN</t>
  </si>
  <si>
    <t>28-01-100-006-0000</t>
  </si>
  <si>
    <t>28-01-100-006-0000 28-01-100-007-0000 28-01-100-008-0000</t>
  </si>
  <si>
    <t>8-23 8-23 8-90</t>
  </si>
  <si>
    <t>13501 S KEDZIE ROBBINS</t>
  </si>
  <si>
    <t>28-03-204-006-0000</t>
  </si>
  <si>
    <t>13830 S PULASKI CRESTWOOD</t>
  </si>
  <si>
    <t>28-03-409-026-0000</t>
  </si>
  <si>
    <t>14144 S CRAWFORD CRESTWOOD</t>
  </si>
  <si>
    <t>28-04-202-050-0000</t>
  </si>
  <si>
    <t>28-04-202-050-0000 28-04-202-051-0000 28-04-202-055-0000</t>
  </si>
  <si>
    <t>5-23 5-23 5-17</t>
  </si>
  <si>
    <t>13700  CICERO CRESTWOOD</t>
  </si>
  <si>
    <t>28-04-407-012-0000</t>
  </si>
  <si>
    <t>28-04-407-012-0000 28-04-407-022-0000 28-04-407-023-0000</t>
  </si>
  <si>
    <t>14002  CICERO CRESTWOOD</t>
  </si>
  <si>
    <t>28-09-206-040-0000</t>
  </si>
  <si>
    <t>14650  CICERO MIDLOTHIAN</t>
  </si>
  <si>
    <t>28-09-314-017-0000</t>
  </si>
  <si>
    <t>14701  CENTRAL OAK FOREST</t>
  </si>
  <si>
    <t>28-10-222-034-0000</t>
  </si>
  <si>
    <t>14500  CRAWFORD MIDLOTHIAN</t>
  </si>
  <si>
    <t>28-10-229-038-0000</t>
  </si>
  <si>
    <t>4000  147TH MIDLOTHIAN</t>
  </si>
  <si>
    <t>28-10-300-095-0000</t>
  </si>
  <si>
    <t>14805  CICERO MIDLOTHIAN</t>
  </si>
  <si>
    <t>28-12-117-020-0000</t>
  </si>
  <si>
    <t>28-12-117-019-0000 28-12-117-020-0000 28-12-117-021-0000</t>
  </si>
  <si>
    <t>3144  147TH POSEN</t>
  </si>
  <si>
    <t>28-12-118-020-0000</t>
  </si>
  <si>
    <t>28-12-118-019-0000 28-12-118-020-0000 28-12-118-021-0000 28-12-118-022-0000</t>
  </si>
  <si>
    <t>28-12-225-073-0000</t>
  </si>
  <si>
    <t>2700  147TH POSEN</t>
  </si>
  <si>
    <t>28-12-406-021-0000</t>
  </si>
  <si>
    <t>28-12-406-021-0000 28-12-406-022-0000</t>
  </si>
  <si>
    <t>8-23 8-90</t>
  </si>
  <si>
    <t>14840  WESTERN POSEN</t>
  </si>
  <si>
    <t>2023 permit - updated cards due to Wendy's occupancy.</t>
  </si>
  <si>
    <t>28-14-309-019-0000</t>
  </si>
  <si>
    <t>28-14-309-019-0000 28-14-309-025-0000 28-14-309-026-0000</t>
  </si>
  <si>
    <t>5-23 5-90 5-23</t>
  </si>
  <si>
    <t>15855 S CRAWFORD MARKHAM</t>
  </si>
  <si>
    <t>28-14-424-036-0000</t>
  </si>
  <si>
    <t>28-14-424-034-0000 28-14-424-035-0000 28-14-424-036-0000 28-14-424-037-0000 28-14-424-038-0000 28-14-424-039-0000</t>
  </si>
  <si>
    <t>5-90 5-23 5-23 5-23 5-90 5-90</t>
  </si>
  <si>
    <t>3546 W 159TH MARKHAM</t>
  </si>
  <si>
    <t>28-14-429-031-0000</t>
  </si>
  <si>
    <t>28-14-429-031-0000 28-14-429-032-0000 28-14-429-033-0000 28-14-429-034-0000 28-14-429-035-0000 28-14-429-036-0000 28-14-429-037-0000 28-14-429-038-0000</t>
  </si>
  <si>
    <t>5-23 5-23 5-23 5-23 5-23 5-23 5-23 5-23</t>
  </si>
  <si>
    <t>3328 W 159TH MARKHAM</t>
  </si>
  <si>
    <t>28-15-104-010-0000</t>
  </si>
  <si>
    <t>28-15-104-010-0000 28-15-104-019-0000 28-15-104-032-0000 28-15-104-040-0000</t>
  </si>
  <si>
    <t>5-23 5-23 5-23 5-23</t>
  </si>
  <si>
    <t>15229  CICERO OAK FOREST</t>
  </si>
  <si>
    <t>28-16-215-068-0000</t>
  </si>
  <si>
    <t>15100 S CICERO OAK FOREST</t>
  </si>
  <si>
    <t>28-16-302-010-0000</t>
  </si>
  <si>
    <t>28-16-302-010-0000 28-16-302-030-0000</t>
  </si>
  <si>
    <t>5-23 5-90</t>
  </si>
  <si>
    <t>5548  159TH OAK FOREST</t>
  </si>
  <si>
    <t>28-17-402-061-0000</t>
  </si>
  <si>
    <t>5600 W 159TH OAK FOREST</t>
  </si>
  <si>
    <t>28-18-100-041-0000</t>
  </si>
  <si>
    <t>15301  HARLEM OAK FOREST</t>
  </si>
  <si>
    <t>28-18-301-007-0000</t>
  </si>
  <si>
    <t>6809  156TH OAK FOREST</t>
  </si>
  <si>
    <t xml:space="preserve">2023- store rehab, addition to car wash </t>
  </si>
  <si>
    <t>28-18-401-006-0000</t>
  </si>
  <si>
    <t>6798  159TH OAK FOREST</t>
  </si>
  <si>
    <t>28-21-101-001-0000</t>
  </si>
  <si>
    <t>28-21-101-001-0000 28-21-101-002-0000 28-21-101-003-0000 28-21-101-022-0000</t>
  </si>
  <si>
    <t>8-23 8-23 8-23 8-23</t>
  </si>
  <si>
    <t>5339  159TH OAK FOREST</t>
  </si>
  <si>
    <t>28-22-405-016-0000</t>
  </si>
  <si>
    <t>16658  CRAWFORD MARKHAM</t>
  </si>
  <si>
    <t>28-23-100-020-0000</t>
  </si>
  <si>
    <t>28-23-100-020-0000 28-23-100-022-0000</t>
  </si>
  <si>
    <t>5-23 5-22</t>
  </si>
  <si>
    <t>15701  CRAWFORD MARKHAM</t>
  </si>
  <si>
    <t>28-23-200-034-0000</t>
  </si>
  <si>
    <t>3553 W 159TH MARKHAM</t>
  </si>
  <si>
    <t>28-23-300-020-0000</t>
  </si>
  <si>
    <t>16665  CRAWFORD MARKHAM</t>
  </si>
  <si>
    <t>28-24-308-014-0000</t>
  </si>
  <si>
    <t>16649  KEDZIE MARKHAM</t>
  </si>
  <si>
    <t>28-26-402-039-0000</t>
  </si>
  <si>
    <t>17460  KEDZIE HAZEL CREST</t>
  </si>
  <si>
    <t>28-28-202-032-0000</t>
  </si>
  <si>
    <t>16700  CICERO OAK FOREST</t>
  </si>
  <si>
    <t>28-30-201-014-0000</t>
  </si>
  <si>
    <t>16701  OAK PARK TINLEY PARK</t>
  </si>
  <si>
    <t>28-30-300-016-0000</t>
  </si>
  <si>
    <t>17101  HARLEM TINLEY PARK</t>
  </si>
  <si>
    <t>28-34-427-001-0000</t>
  </si>
  <si>
    <t>18250  CRAWFORD COUNTRY CLUB HILLS</t>
  </si>
  <si>
    <t>28-35-203-021-0000</t>
  </si>
  <si>
    <t>17500  KEDZIE HAZEL CREST</t>
  </si>
  <si>
    <t>28-35-302-043-0000</t>
  </si>
  <si>
    <t>18259  CRAWFORD COUNTRY CLUB HILLS</t>
  </si>
  <si>
    <t>28-36-304-069-0000</t>
  </si>
  <si>
    <t>3154  183RD HOMEWOOD</t>
  </si>
  <si>
    <t>28-12-302-063-0000</t>
  </si>
  <si>
    <t>3033 147TH ST POSEN</t>
  </si>
  <si>
    <t>28-09-201-053-0000</t>
  </si>
  <si>
    <t>8-29</t>
  </si>
  <si>
    <t>14400  CICERO MIDLOTHIAN</t>
  </si>
  <si>
    <t>13044</t>
  </si>
  <si>
    <t>Aura Hotel - class 8</t>
  </si>
  <si>
    <t>28-13-330-043-0000</t>
  </si>
  <si>
    <t>2850 W 159TH MARKHAM</t>
  </si>
  <si>
    <t>13134</t>
  </si>
  <si>
    <t xml:space="preserve">Roadway Inn &amp; Suites </t>
  </si>
  <si>
    <t xml:space="preserve">Economy </t>
  </si>
  <si>
    <t>28-14-309-006-0000</t>
  </si>
  <si>
    <t>15511  CRAWFORD MARKHAM</t>
  </si>
  <si>
    <t>13043</t>
  </si>
  <si>
    <t>Kozy Budget Motel</t>
  </si>
  <si>
    <t>28-14-424-047-0000</t>
  </si>
  <si>
    <t>28-14-424-047-0000 28-14-425-014-0000 28-14-425-015-0000 28-14-425-031-0000 28-14-425-032-0000</t>
  </si>
  <si>
    <t>5-29 5-29 5-29 5-29 5-29</t>
  </si>
  <si>
    <t xml:space="preserve">Hi-Way Motel </t>
  </si>
  <si>
    <t>28-15-117-006-0000</t>
  </si>
  <si>
    <t>28-15-117-006-0000 28-15-117-007-0000</t>
  </si>
  <si>
    <t>15353  CICERO OAK FOREST</t>
  </si>
  <si>
    <t>13193</t>
  </si>
  <si>
    <t>Terrace  Motel</t>
  </si>
  <si>
    <t>28-22-404-025-0000</t>
  </si>
  <si>
    <t>4375  FRONTAGE OAK FOREST</t>
  </si>
  <si>
    <t>13188</t>
  </si>
  <si>
    <t xml:space="preserve">Best Western </t>
  </si>
  <si>
    <t>28-22-404-026-0000</t>
  </si>
  <si>
    <t>Limited- Service Midscale</t>
  </si>
  <si>
    <t>28-02-429-009-0000</t>
  </si>
  <si>
    <t>28-02-406-056-0000 28-02-406-057-0000 28-02-406-058-0000 28-02-411-048-0000 28-02-429-009-0000</t>
  </si>
  <si>
    <t>5-90 5-90 5-90 5-90 5-97</t>
  </si>
  <si>
    <t>13901 S LYDIA ROBBINS</t>
  </si>
  <si>
    <t>Nursing Home</t>
  </si>
  <si>
    <t>0056853</t>
  </si>
  <si>
    <t>28-03-303-011-0000</t>
  </si>
  <si>
    <t>28-03-303-011-0000 28-03-303-012-0000 28-03-303-038-0000</t>
  </si>
  <si>
    <t>5-97 5-97 5-90</t>
  </si>
  <si>
    <t>14255 S CICERO CRESTWOOD</t>
  </si>
  <si>
    <t>0051805</t>
  </si>
  <si>
    <t>28-11-408-003-0000</t>
  </si>
  <si>
    <t>3249  147TH MIDLOTHIAN</t>
  </si>
  <si>
    <t>0049858</t>
  </si>
  <si>
    <t>28-26-402-004-0000</t>
  </si>
  <si>
    <t>3300  175TH HAZEL CREST</t>
  </si>
  <si>
    <t>0051318</t>
  </si>
  <si>
    <t>28-33-403-007-0000</t>
  </si>
  <si>
    <t>28-33-403-007-0000 28-33-403-043-0000</t>
  </si>
  <si>
    <t>18300  LAVERGNE TINLEY PARK</t>
  </si>
  <si>
    <t>28-33-403-044-0000</t>
  </si>
  <si>
    <t>28-33-403-004-0000 28-33-403-005-0000 28-33-403-044-0000</t>
  </si>
  <si>
    <t>8-90 8-97 8-97</t>
  </si>
  <si>
    <t>0049502</t>
  </si>
  <si>
    <t>BREMEN TOWNSHIP COMMERCIAL PROPERTIES</t>
  </si>
  <si>
    <t>5-90 5-23 5-90 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</si>
</sst>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44" fontId="0" fillId="0" borderId="0" xfId="2" applyFon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3" applyFont="1" applyAlignment="1">
      <alignment vertical="top"/>
    </xf>
    <xf numFmtId="10" fontId="0" fillId="0" borderId="0" xfId="3" applyNumberFormat="1" applyFont="1" applyAlignment="1">
      <alignment vertical="top"/>
    </xf>
    <xf numFmtId="0" fontId="0" fillId="0" borderId="0" xfId="2" applyNumberFormat="1" applyFont="1" applyAlignment="1">
      <alignment horizontal="center" vertical="top" wrapText="1"/>
    </xf>
    <xf numFmtId="0" fontId="0" fillId="0" borderId="0" xfId="2" applyNumberFormat="1" applyFo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1" applyNumberFormat="1" applyFont="1" applyBorder="1" applyAlignment="1">
      <alignment horizontal="center"/>
    </xf>
    <xf numFmtId="164" fontId="5" fillId="0" borderId="1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63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8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6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able_T13_SpecialNursing" displayName="Table_T13_SpecialNursing" ref="A1:T7" tableType="queryTable" totalsRowShown="0">
  <autoFilter ref="A1:T7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62"/>
    <tableColumn id="3" xr3:uid="{25F41606-0D5C-4C19-A12F-31DDCE811684}" uniqueName="3" name="Classes" queryTableFieldId="3" dataDxfId="161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DxfId="160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59" dataCellStyle="Currency"/>
    <tableColumn id="12" xr3:uid="{F42DCF4C-7751-4CA0-BC30-6FC78D1212A0}" uniqueName="12" name="Est. PGI" queryTableFieldId="12" dataDxfId="158" dataCellStyle="Currency"/>
    <tableColumn id="13" xr3:uid="{8D5A7940-6D0B-49A5-8A4F-E53BAAFAF98D}" uniqueName="13" name="Vacancy %" queryTableFieldId="13" dataDxfId="157" dataCellStyle="Percent"/>
    <tableColumn id="14" xr3:uid="{CC72B4F9-931B-445F-B2F2-F384FF5D5A54}" uniqueName="14" name="Exp %" queryTableFieldId="14" dataDxfId="156" dataCellStyle="Percent"/>
    <tableColumn id="15" xr3:uid="{263DBDE0-5B7F-4F74-ADF1-03BED26F9DF2}" uniqueName="15" name="NOI" queryTableFieldId="15" dataDxfId="155" dataCellStyle="Currency"/>
    <tableColumn id="16" xr3:uid="{C2199F36-6D27-4865-BA08-FDC30916E85C}" uniqueName="16" name="Cap Rate" queryTableFieldId="16" dataDxfId="154" dataCellStyle="Percent"/>
    <tableColumn id="17" xr3:uid="{F8E1F9DA-F8BD-40E0-B364-71813A1B1FC5}" uniqueName="17" name="Market Value $ / Bed" queryTableFieldId="17" dataDxfId="153" dataCellStyle="Currency"/>
    <tableColumn id="18" xr3:uid="{45C358E5-F63E-4066-86D2-8158BFF7F83D}" uniqueName="18" name="Market Value" queryTableFieldId="18" dataDxfId="152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able_T13_Special529" displayName="Table_T13_Special529" ref="A1:U8" tableType="queryTable" totalsRowShown="0" headerRowDxfId="151">
  <autoFilter ref="A1:U8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50"/>
    <tableColumn id="3" xr3:uid="{9D96ED77-B1F9-49E4-849E-C215BDCF4FBE}" uniqueName="3" name="Classes" queryTableFieldId="3" dataDxfId="149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48" dataCellStyle="Comma"/>
    <tableColumn id="10" xr3:uid="{99DDF89B-CEDE-4198-BD52-B7F86E3F469C}" uniqueName="10" name="Bldg SF" queryTableFieldId="10" dataDxfId="147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46" dataCellStyle="Currency"/>
    <tableColumn id="14" xr3:uid="{88033F9C-021C-4DE3-BD0E-D70803830397}" uniqueName="14" name="Occ. %" queryTableFieldId="14" dataDxfId="145" dataCellStyle="Percent"/>
    <tableColumn id="15" xr3:uid="{744B44AC-46B5-4A29-9277-E776D5B941B7}" uniqueName="15" name="Rev Par" queryTableFieldId="15" dataDxfId="144" dataCellStyle="Currency"/>
    <tableColumn id="16" xr3:uid="{812E9136-7D54-4529-85ED-AD1816E24279}" uniqueName="16" name="Total Rev" queryTableFieldId="16" dataDxfId="143" dataCellStyle="Currency"/>
    <tableColumn id="17" xr3:uid="{27C0DA51-CBA7-4AA3-BE4D-77549590C0F6}" uniqueName="17" name="EBITDA / NOI" queryTableFieldId="17" dataDxfId="142" dataCellStyle="Currency"/>
    <tableColumn id="18" xr3:uid="{29DF40EF-53A4-40F2-87D1-AFFA35947A24}" uniqueName="18" name="Cap Rate" queryTableFieldId="18" dataDxfId="141" dataCellStyle="Percent"/>
    <tableColumn id="19" xr3:uid="{20AE8AAB-2D89-4403-8D0C-F041556BEDCD}" uniqueName="19" name="Market Value" queryTableFieldId="19" dataDxfId="140" dataCellStyle="Currency"/>
    <tableColumn id="20" xr3:uid="{4D1CCA08-1AAF-4CFC-8D86-258035AA0E2E}" uniqueName="20" name="MV $ / Key" queryTableFieldId="20" dataDxfId="139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able_T13_SpecialMultiClass" displayName="Table_T13_SpecialMultiClass" ref="A1:X267" tableType="queryTable" totalsRowShown="0" headerRowDxfId="138" dataDxfId="137">
  <autoFilter ref="A1:X267" xr:uid="{B6A6D8F9-133D-456E-8CFA-F00F45BA52C0}"/>
  <tableColumns count="24">
    <tableColumn id="1" xr3:uid="{55FEC5DA-537A-4FF7-A892-889411D930ED}" uniqueName="1" name="KeyPIN" queryTableFieldId="1" dataDxfId="136"/>
    <tableColumn id="2" xr3:uid="{2C124761-DF8A-4154-A9B4-83D95167B6C4}" uniqueName="2" name="iasWorld PINs" queryTableFieldId="2" dataDxfId="135"/>
    <tableColumn id="3" xr3:uid="{FD2DFBFB-8076-48C5-B4FF-7E846DE1A592}" uniqueName="3" name="Classes" queryTableFieldId="3" dataDxfId="134"/>
    <tableColumn id="4" xr3:uid="{DB04B05D-3C72-4711-92CE-FC5960FE86A9}" uniqueName="4" name="Address" queryTableFieldId="4" dataDxfId="133"/>
    <tableColumn id="5" xr3:uid="{4738EBA6-1C33-4D8E-AEC6-1B8782269F80}" uniqueName="5" name="Tax Dist" queryTableFieldId="5" dataDxfId="132"/>
    <tableColumn id="6" xr3:uid="{81AE8CE4-BC24-4BD0-BDB0-8A9F62D0F863}" uniqueName="6" name="YearBuilt" queryTableFieldId="6" dataDxfId="131"/>
    <tableColumn id="7" xr3:uid="{A42A8850-7B1D-4763-9504-F66B7437AFA7}" uniqueName="7" name="Property Use" queryTableFieldId="25" dataDxfId="130" dataCellStyle="Currency"/>
    <tableColumn id="8" xr3:uid="{EF53470A-0CE1-44C8-92CD-1B38699E9203}" uniqueName="8" name="Total Land SF" queryTableFieldId="8" dataDxfId="129"/>
    <tableColumn id="9" xr3:uid="{ECC290A5-1CFC-40A0-894B-6B3894BF4A76}" uniqueName="9" name="Bldg SF" queryTableFieldId="9" dataDxfId="128"/>
    <tableColumn id="10" xr3:uid="{3C8E0A9C-82EE-47D2-99B5-56E7236BE76E}" uniqueName="10" name="Net Rentable SF" queryTableFieldId="10" dataDxfId="127"/>
    <tableColumn id="11" xr3:uid="{D1EB860A-73A3-4445-AF73-84826CCBACE0}" uniqueName="11" name="Investment Rating" queryTableFieldId="11" dataDxfId="126"/>
    <tableColumn id="12" xr3:uid="{D1AD301E-BF4F-453C-A84B-72D9E413625F}" uniqueName="12" name="Adj Rent $/SF" queryTableFieldId="12" dataDxfId="125" dataCellStyle="Currency"/>
    <tableColumn id="13" xr3:uid="{5C0608C9-CB1E-4602-8D2C-9F087384E223}" uniqueName="13" name="PGI" queryTableFieldId="13" dataDxfId="124" dataCellStyle="Currency"/>
    <tableColumn id="14" xr3:uid="{D61ECEF2-4C4E-4F17-A6FB-31D8AF5DFEAA}" uniqueName="14" name="V/C" queryTableFieldId="14" dataDxfId="123" dataCellStyle="Percent"/>
    <tableColumn id="15" xr3:uid="{5CF4D02D-ABF4-41BC-88CF-298440DCD545}" uniqueName="15" name="EGI" queryTableFieldId="15" dataDxfId="122" dataCellStyle="Currency"/>
    <tableColumn id="16" xr3:uid="{13FD3372-076A-408D-BB00-05EF33F4940E}" uniqueName="16" name="Total Exp %" queryTableFieldId="16" dataDxfId="121" dataCellStyle="Percent"/>
    <tableColumn id="17" xr3:uid="{C2316F86-F64D-4D79-B5CD-1AF8A20666C0}" uniqueName="17" name="Total Exp" queryTableFieldId="17" dataDxfId="120" dataCellStyle="Currency"/>
    <tableColumn id="18" xr3:uid="{101ECA81-C2CD-4E98-92C9-612D17A32E8C}" uniqueName="18" name="NOI" queryTableFieldId="18" dataDxfId="119" dataCellStyle="Currency"/>
    <tableColumn id="19" xr3:uid="{F32CED2E-56F4-4686-A832-553CAA488F46}" uniqueName="19" name="Cap Rate" queryTableFieldId="19" dataDxfId="118" dataCellStyle="Percent"/>
    <tableColumn id="20" xr3:uid="{8E427EB5-27C3-467E-9CBF-7A6D0F5498CE}" uniqueName="20" name="Final MV / SF" queryTableFieldId="20" dataDxfId="117" dataCellStyle="Currency"/>
    <tableColumn id="21" xr3:uid="{8FA7366C-9C2B-4CC6-8283-E66448394CEB}" uniqueName="21" name="Excess Land Area" queryTableFieldId="21" dataDxfId="116"/>
    <tableColumn id="22" xr3:uid="{3EEA3091-DABD-4464-8920-AE3A04549DE2}" uniqueName="22" name="Excess Land Value" queryTableFieldId="22" dataDxfId="115" dataCellStyle="Currency"/>
    <tableColumn id="23" xr3:uid="{A3C40BB1-A0F5-4058-B2F8-89A1130E03D8}" uniqueName="23" name="Market Value" queryTableFieldId="23" dataDxfId="114" dataCellStyle="Currency"/>
    <tableColumn id="24" xr3:uid="{DC6A0D66-A0B2-4301-841C-DB88D28EBF6B}" uniqueName="24" name="2023 Permit / Partial / Demo Value" queryTableFieldId="24" dataDxfId="113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able_T13_Special523" displayName="Table_T13_Special523" ref="A1:L40" tableType="queryTable" totalsRowShown="0" headerRowDxfId="112" dataDxfId="111">
  <autoFilter ref="A1:L40" xr:uid="{8A075DED-FC6C-4244-8B1D-526BE387AF25}"/>
  <tableColumns count="12">
    <tableColumn id="1" xr3:uid="{40877324-0A7F-4717-9830-540B58671F7C}" uniqueName="1" name="KeyPIN" queryTableFieldId="1" dataDxfId="110"/>
    <tableColumn id="2" xr3:uid="{C180B3BF-C6AC-4B99-96F1-7B4841221802}" uniqueName="2" name="iasWorld PINs" queryTableFieldId="2" dataDxfId="109"/>
    <tableColumn id="3" xr3:uid="{AA6A30D3-6D7D-4C89-B5CB-6DA9F6821707}" uniqueName="3" name="Classes" queryTableFieldId="3" dataDxfId="108"/>
    <tableColumn id="4" xr3:uid="{716E84A9-6981-4DC8-8049-F18ECE3E32F3}" uniqueName="4" name="Address" queryTableFieldId="4" dataDxfId="107"/>
    <tableColumn id="5" xr3:uid="{EBCDD723-F56B-4C74-9B0D-6C4C8AC4A07D}" uniqueName="5" name="Tax Dist" queryTableFieldId="5" dataDxfId="106"/>
    <tableColumn id="6" xr3:uid="{C9F23C30-935A-4B80-AC27-BE2511B3D033}" uniqueName="6" name="YearBuilt" queryTableFieldId="6" dataDxfId="105"/>
    <tableColumn id="7" xr3:uid="{149C3B1E-6306-4FBF-8D32-39849CBCA7E9}" uniqueName="7" name="Property Use" queryTableFieldId="14" dataDxfId="104"/>
    <tableColumn id="9" xr3:uid="{03F16E7C-D089-411A-9125-092ABE8324E8}" uniqueName="9" name="Land SF" queryTableFieldId="9" dataDxfId="103" dataCellStyle="Comma"/>
    <tableColumn id="8" xr3:uid="{C9FE8653-4C4F-4BE9-85EB-0133A9EE7E7F}" uniqueName="8" name="BldgSqft" queryTableFieldId="8" dataDxfId="102" dataCellStyle="Comma"/>
    <tableColumn id="10" xr3:uid="{2A9C0A47-CB76-4CB2-B52C-F4A3D38A3711}" uniqueName="10" name="Adj. Sale $/SF" queryTableFieldId="10" dataDxfId="101" dataCellStyle="Currency"/>
    <tableColumn id="11" xr3:uid="{56A261EE-4DEB-4633-9EB0-861845A838C8}" uniqueName="11" name="Market Value" queryTableFieldId="11" dataDxfId="100" dataCellStyle="Currency"/>
    <tableColumn id="12" xr3:uid="{B0A2AA83-2B4C-4E71-8CB8-E75C1F67C418}" uniqueName="12" name="2023 Permit / Partial / Demo Value" queryTableFieldId="12" dataDxfId="9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able_T13_Multifamily" displayName="Table_T13_Multifamily" ref="A1:AA83" tableType="queryTable" totalsRowShown="0" headerRowDxfId="98" dataDxfId="97">
  <autoFilter ref="A1:AA83" xr:uid="{D5C4392B-FCC8-4A5E-ADA3-8EBB817C096E}"/>
  <tableColumns count="27">
    <tableColumn id="1" xr3:uid="{40C92BF0-B458-4934-B2D6-B79D28D2871A}" uniqueName="1" name="KeyPIN" queryTableFieldId="1" dataDxfId="96"/>
    <tableColumn id="2" xr3:uid="{D6BE8EE3-5F60-4772-9A5A-0286630A41CD}" uniqueName="2" name="iasWorld PINs" queryTableFieldId="2" dataDxfId="95"/>
    <tableColumn id="3" xr3:uid="{C7F9B8CB-A152-4947-B96C-F461B7775654}" uniqueName="3" name="Classes" queryTableFieldId="3" dataDxfId="94"/>
    <tableColumn id="4" xr3:uid="{82E771EF-3FEC-4AFA-9DBA-19644141FED1}" uniqueName="4" name="Address" queryTableFieldId="4" dataDxfId="93"/>
    <tableColumn id="5" xr3:uid="{D07862FA-7D65-4B34-BDD9-CD4B0DB5C5ED}" uniqueName="5" name="Tax Dist" queryTableFieldId="5" dataDxfId="92"/>
    <tableColumn id="6" xr3:uid="{C15F144E-8DBA-423F-8C06-8829A355458D}" uniqueName="6" name="YearBuilt" queryTableFieldId="6" dataDxfId="91"/>
    <tableColumn id="7" xr3:uid="{F2FEBB31-E283-4E71-8A9B-3033DA352CC2}" uniqueName="7" name="Property Use" queryTableFieldId="31" dataDxfId="90" dataCellStyle="Currency"/>
    <tableColumn id="8" xr3:uid="{73D3BF35-1727-4166-9A94-582B32053914}" uniqueName="8" name="Total Land SF" queryTableFieldId="8" dataDxfId="89" dataCellStyle="Comma"/>
    <tableColumn id="9" xr3:uid="{6B1B9E8F-45A4-4A90-BD11-9CBD10F6F6C2}" uniqueName="9" name="BldgSqft" queryTableFieldId="33" dataDxfId="88" dataCellStyle="Comma"/>
    <tableColumn id="10" xr3:uid="{00A97A93-CD47-4440-8B69-FE9CBDBB3BD9}" uniqueName="10" name="Studio Units" queryTableFieldId="10" dataDxfId="87"/>
    <tableColumn id="11" xr3:uid="{F047D4F2-E74D-464E-B8B5-68AE02F9C9DF}" uniqueName="11" name="1BR Units" queryTableFieldId="11" dataDxfId="86"/>
    <tableColumn id="12" xr3:uid="{9E1AFA8A-37CC-4ABC-8CD1-7F91B62F1718}" uniqueName="12" name="2BR Units" queryTableFieldId="12" dataDxfId="85"/>
    <tableColumn id="13" xr3:uid="{C3595719-8AEA-445B-9CC7-E53B06D8794B}" uniqueName="13" name="3BR Units" queryTableFieldId="13" dataDxfId="84"/>
    <tableColumn id="15" xr3:uid="{861E2625-493A-4ED4-8546-CB20B68F7C8D}" uniqueName="15" name="Apt" queryTableFieldId="15" dataDxfId="83"/>
    <tableColumn id="16" xr3:uid="{FA0CE6A9-0730-445E-B63B-A76F59155432}" uniqueName="16" name="Total Units" queryTableFieldId="16" dataDxfId="82"/>
    <tableColumn id="17" xr3:uid="{AAF945E3-529F-4D94-99CC-9DE125BF6EC4}" uniqueName="17" name="Comm SF" queryTableFieldId="17" dataDxfId="81" dataCellStyle="Comma"/>
    <tableColumn id="18" xr3:uid="{CAD654D3-3A28-46F9-80CA-B531D9B62D23}" uniqueName="18" name="Investment Rating" queryTableFieldId="18" dataDxfId="80"/>
    <tableColumn id="19" xr3:uid="{5D21083B-C47F-4D88-94C0-7C5AB067B514}" uniqueName="19" name="Adjusted PGI" queryTableFieldId="19" dataDxfId="79" dataCellStyle="Currency"/>
    <tableColumn id="29" xr3:uid="{6C330CEA-D633-4D08-A127-8405748227FA}" uniqueName="29" name="% Vac." queryTableFieldId="29" dataDxfId="78" dataCellStyle="Percent"/>
    <tableColumn id="21" xr3:uid="{0EB32994-0736-482D-9F4B-A7B9CE2B8C4C}" uniqueName="21" name="EGI" queryTableFieldId="21" dataDxfId="77" dataCellStyle="Currency"/>
    <tableColumn id="22" xr3:uid="{5205E3F0-E825-4B66-AF2A-7DE0BFF61285}" uniqueName="22" name="% Exp" queryTableFieldId="22" dataDxfId="76" dataCellStyle="Percent"/>
    <tableColumn id="20" xr3:uid="{E96295AD-E17F-4628-AD32-F456588A588D}" uniqueName="20" name="Total Exp" queryTableFieldId="34" dataDxfId="75" dataCellStyle="Currency"/>
    <tableColumn id="24" xr3:uid="{2E065CE4-E1A2-46A8-B3F2-50173CA7BEB3}" uniqueName="24" name="NOI" queryTableFieldId="24" dataDxfId="74" dataCellStyle="Currency"/>
    <tableColumn id="25" xr3:uid="{43959568-B741-4EAD-8AE7-8BC5AB35634A}" uniqueName="25" name="Cap Rate" queryTableFieldId="25" dataDxfId="73" dataCellStyle="Percent"/>
    <tableColumn id="26" xr3:uid="{D5153446-A685-4E85-8310-1DEC65CFA5A4}" uniqueName="26" name="MV $/Unit" queryTableFieldId="26" dataDxfId="72" dataCellStyle="Currency"/>
    <tableColumn id="27" xr3:uid="{09A99059-99DD-42EE-948F-A4695681D832}" uniqueName="27" name="Market Value" queryTableFieldId="27" dataDxfId="71" dataCellStyle="Currency"/>
    <tableColumn id="28" xr3:uid="{273B8C81-661B-4257-B2D9-33A0C22DDDA3}" uniqueName="28" name="2023 Permit / Partial / Demo Value" queryTableFieldId="28" dataDxfId="70" dataCellStyle="Currency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able_T13_Industrial" displayName="Table_T13_Industrial" ref="A1:W275" tableType="queryTable" totalsRowShown="0" headerRowDxfId="69" dataDxfId="68">
  <autoFilter ref="A1:W275" xr:uid="{64AEAA46-B2C7-4DDD-8AAC-9EF5155975A2}"/>
  <tableColumns count="23">
    <tableColumn id="1" xr3:uid="{246E4D2D-B3FB-46D0-ADD0-74FC12AE051C}" uniqueName="1" name="KeyPIN" queryTableFieldId="1" dataDxfId="67"/>
    <tableColumn id="2" xr3:uid="{61DB1EE0-D1D8-4900-842D-96F9E927E712}" uniqueName="2" name="iasWorld PINs" queryTableFieldId="2" dataDxfId="66"/>
    <tableColumn id="3" xr3:uid="{B4001D6D-C583-4782-9CE6-0D3573739794}" uniqueName="3" name="Classes" queryTableFieldId="3" dataDxfId="65"/>
    <tableColumn id="4" xr3:uid="{70C8AC0C-9672-413F-A13D-CA60226A5489}" uniqueName="4" name="Address" queryTableFieldId="4" dataDxfId="64"/>
    <tableColumn id="5" xr3:uid="{9ACAF535-F2C7-40F6-B4F8-7C22B8206C18}" uniqueName="5" name="Tax Dist" queryTableFieldId="5" dataDxfId="63"/>
    <tableColumn id="6" xr3:uid="{7DBDD3A5-F5E8-4C46-9397-30E4380BA953}" uniqueName="6" name="YearBuilt" queryTableFieldId="6" dataDxfId="62"/>
    <tableColumn id="7" xr3:uid="{DFA72932-52A9-496E-9C26-1BB1F060A04B}" uniqueName="7" name="Total Land SF" queryTableFieldId="7" dataDxfId="61"/>
    <tableColumn id="8" xr3:uid="{6A9C8B3E-48FB-4297-84DC-B0ED91D706CE}" uniqueName="8" name="Bldg SQ FT" queryTableFieldId="8" dataDxfId="60"/>
    <tableColumn id="9" xr3:uid="{5BCA6D5A-9D52-4A9A-ABA6-AD6B9F2F6D05}" uniqueName="9" name="Investment Rating" queryTableFieldId="9" dataDxfId="59"/>
    <tableColumn id="10" xr3:uid="{757EDB12-EA90-4598-9F14-710786CDD829}" uniqueName="10" name="Adj. Rent $/SF" queryTableFieldId="10" dataDxfId="58" dataCellStyle="Currency"/>
    <tableColumn id="11" xr3:uid="{2B7DF5A2-E122-489E-892F-FF6718A35647}" uniqueName="11" name="PGI" queryTableFieldId="11" dataDxfId="57" dataCellStyle="Currency"/>
    <tableColumn id="12" xr3:uid="{DDD4F12E-85DF-44FD-AE43-869D63296C6A}" uniqueName="12" name="% Vac." queryTableFieldId="12" dataDxfId="56" dataCellStyle="Percent"/>
    <tableColumn id="13" xr3:uid="{0EDA4EF3-9957-47CF-BDA3-6DC22F5CB122}" uniqueName="13" name="EGI" queryTableFieldId="13" dataDxfId="55" dataCellStyle="Currency"/>
    <tableColumn id="14" xr3:uid="{1B59596C-49C5-4879-B998-462415F0E822}" uniqueName="14" name="Total Exp %" queryTableFieldId="14" dataDxfId="54" dataCellStyle="Percent"/>
    <tableColumn id="15" xr3:uid="{96836FF0-AD99-48F2-91D8-2D0890009FD2}" uniqueName="15" name="Total Exp" queryTableFieldId="15" dataDxfId="53" dataCellStyle="Currency"/>
    <tableColumn id="16" xr3:uid="{A0C4A4F9-A597-4238-9419-D0530106A875}" uniqueName="16" name="NOI" queryTableFieldId="16" dataDxfId="52" dataCellStyle="Currency"/>
    <tableColumn id="17" xr3:uid="{FFAC92EB-0A87-49AB-8723-6B29B875593E}" uniqueName="17" name="Cap Rate" queryTableFieldId="17" dataDxfId="51" dataCellStyle="Percent"/>
    <tableColumn id="18" xr3:uid="{831699B6-FAE3-4067-AFA1-F320E3112998}" uniqueName="18" name="Final MV/SF" queryTableFieldId="18" dataDxfId="50" dataCellStyle="Currency"/>
    <tableColumn id="19" xr3:uid="{1A9E0776-9C96-4A20-A0BD-9249DEE96588}" uniqueName="19" name="Excess Land Area" queryTableFieldId="19" dataDxfId="49" dataCellStyle="Comma"/>
    <tableColumn id="20" xr3:uid="{D150136D-B8BF-4C29-8026-504CE35B79CE}" uniqueName="20" name="Excess Land Value" queryTableFieldId="20" dataDxfId="48" dataCellStyle="Currency"/>
    <tableColumn id="21" xr3:uid="{B6D3BB42-4461-4586-A801-9C9CD0121097}" uniqueName="21" name="Oil Tank Value" queryTableFieldId="26" dataDxfId="47" dataCellStyle="Currency"/>
    <tableColumn id="22" xr3:uid="{11102A14-2835-4CB1-A814-22BF3C0CF1DB}" uniqueName="22" name="Market Value" queryTableFieldId="22" dataDxfId="46" dataCellStyle="Currency"/>
    <tableColumn id="23" xr3:uid="{BA4390B9-DAB0-40ED-847A-9816F08E8FC6}" uniqueName="23" name="2023 Permit / Partial / Demo Value" queryTableFieldId="23" dataDxfId="4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able_T13_599s" displayName="Table_T13_599s" ref="A1:U186" tableType="queryTable" totalsRowShown="0" headerRowDxfId="44">
  <autoFilter ref="A1:U186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able_T13_517" displayName="Table_T13_517" ref="A1:V408" tableType="queryTable" totalsRowShown="0" headerRowDxfId="28" dataDxfId="27">
  <autoFilter ref="A1:V408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0" tableType="queryTable" totalsRowShown="0" headerRowDxfId="0" tableBorderDxfId="4">
  <autoFilter ref="A2:C20" xr:uid="{AC7EDE69-7BA5-4306-A446-0E3798E3E840}"/>
  <tableColumns count="3">
    <tableColumn id="1" xr3:uid="{880EA5D3-C1CA-412D-914D-35C7C376A863}" uniqueName="1" name="Property Type" queryTableFieldId="1" dataDxfId="3"/>
    <tableColumn id="2" xr3:uid="{374DEF44-37AB-4C64-A3B4-139FDF8FD06A}" uniqueName="2" name="Properties" queryTableFieldId="2" dataDxfId="2"/>
    <tableColumn id="3" xr3:uid="{107A5E15-312A-4639-8D05-0D160BF6B4AD}" uniqueName="3" name="Total Market Value" queryTableFieldId="3" dataDxfId="1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7"/>
  <sheetViews>
    <sheetView workbookViewId="0">
      <selection activeCell="A4" sqref="A4"/>
    </sheetView>
  </sheetViews>
  <sheetFormatPr defaultRowHeight="14.4" x14ac:dyDescent="0.3"/>
  <cols>
    <col min="1" max="1" width="17.88671875" bestFit="1" customWidth="1"/>
    <col min="2" max="2" width="80.88671875" bestFit="1" customWidth="1"/>
    <col min="3" max="3" width="21.44140625" bestFit="1" customWidth="1"/>
    <col min="4" max="4" width="27" bestFit="1" customWidth="1"/>
    <col min="5" max="5" width="9.6640625" bestFit="1" customWidth="1"/>
    <col min="6" max="6" width="11.109375" bestFit="1" customWidth="1"/>
    <col min="7" max="7" width="14.109375" bestFit="1" customWidth="1"/>
    <col min="8" max="8" width="11.21875" bestFit="1" customWidth="1"/>
    <col min="9" max="9" width="10.33203125" bestFit="1" customWidth="1"/>
    <col min="10" max="10" width="10.88671875" bestFit="1" customWidth="1"/>
    <col min="11" max="11" width="15.44140625" bestFit="1" customWidth="1"/>
    <col min="12" max="12" width="18.44140625" bestFit="1" customWidth="1"/>
    <col min="13" max="13" width="12" bestFit="1" customWidth="1"/>
    <col min="14" max="14" width="12.21875" bestFit="1" customWidth="1"/>
    <col min="15" max="15" width="8.109375" bestFit="1" customWidth="1"/>
    <col min="16" max="16" width="11" bestFit="1" customWidth="1"/>
    <col min="17" max="17" width="10.6640625" bestFit="1" customWidth="1"/>
    <col min="18" max="18" width="21.21875" bestFit="1" customWidth="1"/>
    <col min="19" max="19" width="14.5546875" bestFit="1" customWidth="1"/>
    <col min="20" max="20" width="3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83</v>
      </c>
      <c r="G1" t="s">
        <v>16</v>
      </c>
      <c r="H1" t="s">
        <v>84</v>
      </c>
      <c r="I1" t="s">
        <v>18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25</v>
      </c>
      <c r="Q1" t="s">
        <v>26</v>
      </c>
      <c r="R1" t="s">
        <v>221</v>
      </c>
      <c r="S1" t="s">
        <v>174</v>
      </c>
      <c r="T1" t="s">
        <v>3</v>
      </c>
    </row>
    <row r="2" spans="1:20" ht="28.8" x14ac:dyDescent="0.3">
      <c r="A2" t="s">
        <v>3046</v>
      </c>
      <c r="B2" s="24" t="s">
        <v>3047</v>
      </c>
      <c r="C2" s="24" t="s">
        <v>3048</v>
      </c>
      <c r="D2" t="s">
        <v>3049</v>
      </c>
      <c r="E2" t="s">
        <v>2017</v>
      </c>
      <c r="F2">
        <v>1967</v>
      </c>
      <c r="G2" s="34" t="s">
        <v>3050</v>
      </c>
      <c r="H2">
        <v>107207</v>
      </c>
      <c r="I2">
        <v>132322</v>
      </c>
      <c r="J2">
        <v>412</v>
      </c>
      <c r="K2" t="s">
        <v>3051</v>
      </c>
      <c r="L2" s="2">
        <v>75.465819129077403</v>
      </c>
      <c r="M2" s="2">
        <v>11807031.29580814</v>
      </c>
      <c r="N2" s="4">
        <v>0.25</v>
      </c>
      <c r="O2" s="4">
        <v>0.93</v>
      </c>
      <c r="P2" s="2">
        <v>619869.14302992728</v>
      </c>
      <c r="Q2" s="5">
        <v>0.09</v>
      </c>
      <c r="R2" s="2">
        <v>16717.075054744535</v>
      </c>
      <c r="S2" s="2">
        <v>6887434.9225547481</v>
      </c>
    </row>
    <row r="3" spans="1:20" x14ac:dyDescent="0.3">
      <c r="A3" t="s">
        <v>3052</v>
      </c>
      <c r="B3" s="24" t="s">
        <v>3053</v>
      </c>
      <c r="C3" s="24" t="s">
        <v>3054</v>
      </c>
      <c r="D3" t="s">
        <v>3055</v>
      </c>
      <c r="E3" t="s">
        <v>2233</v>
      </c>
      <c r="F3">
        <v>1973</v>
      </c>
      <c r="G3" s="34" t="s">
        <v>3050</v>
      </c>
      <c r="H3">
        <v>87345</v>
      </c>
      <c r="I3">
        <v>90184</v>
      </c>
      <c r="J3">
        <v>303</v>
      </c>
      <c r="K3" t="s">
        <v>3056</v>
      </c>
      <c r="L3" s="2">
        <v>236.22715312627153</v>
      </c>
      <c r="M3" s="2">
        <v>27181013.8968</v>
      </c>
      <c r="N3" s="4">
        <v>0.25</v>
      </c>
      <c r="O3" s="4">
        <v>0.93</v>
      </c>
      <c r="P3" s="2">
        <v>1427003.2295820003</v>
      </c>
      <c r="Q3" s="5">
        <v>0.09</v>
      </c>
      <c r="R3" s="2">
        <v>52328.684619802007</v>
      </c>
      <c r="S3" s="2">
        <v>15855591.439800007</v>
      </c>
    </row>
    <row r="4" spans="1:20" x14ac:dyDescent="0.3">
      <c r="A4" t="s">
        <v>3057</v>
      </c>
      <c r="B4" s="24" t="s">
        <v>3057</v>
      </c>
      <c r="C4" s="24" t="s">
        <v>81</v>
      </c>
      <c r="D4" t="s">
        <v>3058</v>
      </c>
      <c r="E4" t="s">
        <v>2073</v>
      </c>
      <c r="F4">
        <v>1961</v>
      </c>
      <c r="G4" s="34" t="s">
        <v>3050</v>
      </c>
      <c r="H4">
        <v>49666</v>
      </c>
      <c r="I4">
        <v>20579</v>
      </c>
      <c r="J4">
        <v>91</v>
      </c>
      <c r="K4" t="s">
        <v>3059</v>
      </c>
      <c r="L4" s="2">
        <v>226.3757493835279</v>
      </c>
      <c r="M4" s="2">
        <v>7822840.9646111438</v>
      </c>
      <c r="N4" s="4">
        <v>0.25</v>
      </c>
      <c r="O4" s="4">
        <v>0.93</v>
      </c>
      <c r="P4" s="2">
        <v>410699.15064208489</v>
      </c>
      <c r="Q4" s="5">
        <v>0.09</v>
      </c>
      <c r="R4" s="2">
        <v>50146.416439815002</v>
      </c>
      <c r="S4" s="2">
        <v>4563323.8960231654</v>
      </c>
    </row>
    <row r="5" spans="1:20" x14ac:dyDescent="0.3">
      <c r="A5" t="s">
        <v>3060</v>
      </c>
      <c r="B5" s="24" t="s">
        <v>3060</v>
      </c>
      <c r="C5" s="24" t="s">
        <v>81</v>
      </c>
      <c r="D5" t="s">
        <v>3061</v>
      </c>
      <c r="E5" t="s">
        <v>3029</v>
      </c>
      <c r="F5">
        <v>1972</v>
      </c>
      <c r="G5" s="34" t="s">
        <v>3050</v>
      </c>
      <c r="H5">
        <v>202379</v>
      </c>
      <c r="I5">
        <v>62380</v>
      </c>
      <c r="J5">
        <v>199</v>
      </c>
      <c r="K5" t="s">
        <v>3062</v>
      </c>
      <c r="L5" s="2">
        <v>263.02241802620404</v>
      </c>
      <c r="M5" s="2">
        <v>19876460.52</v>
      </c>
      <c r="N5" s="4">
        <v>0.25</v>
      </c>
      <c r="O5" s="4">
        <v>0.93</v>
      </c>
      <c r="P5" s="2">
        <v>1043514.1772999988</v>
      </c>
      <c r="Q5" s="5">
        <v>0.09</v>
      </c>
      <c r="R5" s="2">
        <v>58264.331507537616</v>
      </c>
      <c r="S5" s="2">
        <v>11594601.969999986</v>
      </c>
    </row>
    <row r="6" spans="1:20" x14ac:dyDescent="0.3">
      <c r="A6" t="s">
        <v>3063</v>
      </c>
      <c r="B6" s="24" t="s">
        <v>3064</v>
      </c>
      <c r="C6" s="24" t="s">
        <v>82</v>
      </c>
      <c r="D6" t="s">
        <v>3065</v>
      </c>
      <c r="E6" t="s">
        <v>3029</v>
      </c>
      <c r="F6">
        <v>1970</v>
      </c>
      <c r="G6" s="34" t="s">
        <v>3050</v>
      </c>
      <c r="H6">
        <v>170563</v>
      </c>
      <c r="I6">
        <v>36573</v>
      </c>
      <c r="J6">
        <v>111</v>
      </c>
      <c r="L6" s="2"/>
      <c r="M6" s="2"/>
      <c r="N6" s="4">
        <v>0.25</v>
      </c>
      <c r="O6" s="4">
        <v>0.93</v>
      </c>
      <c r="P6" s="2"/>
      <c r="Q6" s="5">
        <v>0.09</v>
      </c>
      <c r="R6" s="2"/>
      <c r="S6" s="2">
        <v>1505811</v>
      </c>
    </row>
    <row r="7" spans="1:20" x14ac:dyDescent="0.3">
      <c r="A7" t="s">
        <v>3066</v>
      </c>
      <c r="B7" s="24" t="s">
        <v>3067</v>
      </c>
      <c r="C7" s="24" t="s">
        <v>3068</v>
      </c>
      <c r="D7" t="s">
        <v>3065</v>
      </c>
      <c r="E7" t="s">
        <v>3029</v>
      </c>
      <c r="F7">
        <v>2013</v>
      </c>
      <c r="G7" s="34" t="s">
        <v>3050</v>
      </c>
      <c r="H7">
        <v>586620</v>
      </c>
      <c r="I7">
        <v>104612</v>
      </c>
      <c r="J7">
        <v>200</v>
      </c>
      <c r="K7" t="s">
        <v>3069</v>
      </c>
      <c r="L7" s="2"/>
      <c r="M7" s="2">
        <v>25951690.414601102</v>
      </c>
      <c r="N7" s="4">
        <v>0.25</v>
      </c>
      <c r="O7" s="4">
        <v>0.93</v>
      </c>
      <c r="P7" s="2">
        <v>1362463.7467665561</v>
      </c>
      <c r="Q7" s="5">
        <v>0.09</v>
      </c>
      <c r="R7" s="2">
        <v>75692.430375919779</v>
      </c>
      <c r="S7" s="2">
        <v>15138486.075183956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8"/>
  <sheetViews>
    <sheetView workbookViewId="0">
      <selection sqref="A1:U8"/>
    </sheetView>
  </sheetViews>
  <sheetFormatPr defaultRowHeight="14.4" x14ac:dyDescent="0.3"/>
  <cols>
    <col min="1" max="1" width="17.88671875" bestFit="1" customWidth="1"/>
    <col min="2" max="2" width="80.88671875" bestFit="1" customWidth="1"/>
    <col min="3" max="3" width="21.44140625" bestFit="1" customWidth="1"/>
    <col min="4" max="4" width="26.33203125" bestFit="1" customWidth="1"/>
    <col min="5" max="5" width="11.88671875" bestFit="1" customWidth="1"/>
    <col min="6" max="6" width="12.88671875" bestFit="1" customWidth="1"/>
    <col min="7" max="7" width="22.88671875" bestFit="1" customWidth="1"/>
    <col min="8" max="8" width="21.88671875" bestFit="1" customWidth="1"/>
    <col min="9" max="9" width="11.88671875" bestFit="1" customWidth="1"/>
    <col min="10" max="10" width="11.44140625" bestFit="1" customWidth="1"/>
    <col min="11" max="11" width="15.109375" bestFit="1" customWidth="1"/>
    <col min="12" max="12" width="13" bestFit="1" customWidth="1"/>
    <col min="13" max="13" width="17.5546875" bestFit="1" customWidth="1"/>
    <col min="14" max="14" width="11" bestFit="1" customWidth="1"/>
    <col min="15" max="15" width="11.77734375" bestFit="1" customWidth="1"/>
    <col min="16" max="16" width="13.21875" bestFit="1" customWidth="1"/>
    <col min="17" max="17" width="16.5546875" bestFit="1" customWidth="1"/>
    <col min="18" max="18" width="12.88671875" bestFit="1" customWidth="1"/>
    <col min="19" max="19" width="16.77734375" bestFit="1" customWidth="1"/>
    <col min="20" max="20" width="14.77734375" bestFit="1" customWidth="1"/>
    <col min="21" max="21" width="35.109375" bestFit="1" customWidth="1"/>
    <col min="22" max="22" width="8.4414062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6" t="s">
        <v>15</v>
      </c>
      <c r="G1" s="6" t="s">
        <v>48</v>
      </c>
      <c r="H1" s="6" t="s">
        <v>50</v>
      </c>
      <c r="I1" s="6" t="s">
        <v>49</v>
      </c>
      <c r="J1" s="6" t="s">
        <v>45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26</v>
      </c>
      <c r="S1" s="6" t="s">
        <v>174</v>
      </c>
      <c r="T1" s="6" t="s">
        <v>217</v>
      </c>
      <c r="U1" s="6" t="s">
        <v>3</v>
      </c>
    </row>
    <row r="2" spans="1:21" x14ac:dyDescent="0.3">
      <c r="A2" t="s">
        <v>3017</v>
      </c>
      <c r="B2" s="24" t="s">
        <v>3017</v>
      </c>
      <c r="C2" s="24" t="s">
        <v>3018</v>
      </c>
      <c r="D2" t="s">
        <v>3019</v>
      </c>
      <c r="E2" t="s">
        <v>3020</v>
      </c>
      <c r="F2">
        <v>2010</v>
      </c>
      <c r="G2" t="s">
        <v>3021</v>
      </c>
      <c r="H2" t="s">
        <v>218</v>
      </c>
      <c r="I2" s="3">
        <v>75624</v>
      </c>
      <c r="J2" s="3">
        <v>22864</v>
      </c>
      <c r="K2">
        <v>33</v>
      </c>
      <c r="L2">
        <v>5</v>
      </c>
      <c r="M2" s="2">
        <v>55.777407706033244</v>
      </c>
      <c r="N2" s="4">
        <v>0.51349853809285007</v>
      </c>
      <c r="O2" s="2">
        <v>28.641617315656941</v>
      </c>
      <c r="P2" s="2">
        <v>354526.32102698571</v>
      </c>
      <c r="Q2" s="2">
        <v>136664.06569537733</v>
      </c>
      <c r="R2" s="4">
        <v>0.1</v>
      </c>
      <c r="S2" s="2">
        <v>1366640.6569537732</v>
      </c>
      <c r="T2" s="2">
        <v>41413.353241023433</v>
      </c>
    </row>
    <row r="3" spans="1:21" x14ac:dyDescent="0.3">
      <c r="A3" t="s">
        <v>3022</v>
      </c>
      <c r="B3" s="24" t="s">
        <v>3022</v>
      </c>
      <c r="C3" s="24" t="s">
        <v>3018</v>
      </c>
      <c r="D3" t="s">
        <v>3023</v>
      </c>
      <c r="E3" t="s">
        <v>3024</v>
      </c>
      <c r="F3">
        <v>1997</v>
      </c>
      <c r="G3" t="s">
        <v>3025</v>
      </c>
      <c r="H3" t="s">
        <v>3026</v>
      </c>
      <c r="I3" s="3">
        <v>46339</v>
      </c>
      <c r="J3" s="3">
        <v>21840</v>
      </c>
      <c r="K3">
        <v>57</v>
      </c>
      <c r="L3">
        <v>6</v>
      </c>
      <c r="M3" s="2">
        <v>55.777407706033244</v>
      </c>
      <c r="N3" s="4">
        <v>0.51349853809285007</v>
      </c>
      <c r="O3" s="2">
        <v>28.641617315656941</v>
      </c>
      <c r="P3" s="2">
        <v>612363.64541024796</v>
      </c>
      <c r="Q3" s="2">
        <v>236056.11347383351</v>
      </c>
      <c r="R3" s="4">
        <v>0.105</v>
      </c>
      <c r="S3" s="2">
        <v>2248153.4616555576</v>
      </c>
      <c r="T3" s="2">
        <v>39441.288800974697</v>
      </c>
    </row>
    <row r="4" spans="1:21" x14ac:dyDescent="0.3">
      <c r="A4" t="s">
        <v>3027</v>
      </c>
      <c r="B4" s="24" t="s">
        <v>3027</v>
      </c>
      <c r="C4" s="24" t="s">
        <v>127</v>
      </c>
      <c r="D4" t="s">
        <v>3028</v>
      </c>
      <c r="E4" t="s">
        <v>3029</v>
      </c>
      <c r="F4">
        <v>1987</v>
      </c>
      <c r="G4" t="s">
        <v>3030</v>
      </c>
      <c r="H4" t="s">
        <v>3026</v>
      </c>
      <c r="I4" s="3">
        <v>93794</v>
      </c>
      <c r="J4" s="3">
        <v>14946</v>
      </c>
      <c r="K4">
        <v>36</v>
      </c>
      <c r="L4">
        <v>6</v>
      </c>
      <c r="M4" s="2">
        <v>55.777407706033244</v>
      </c>
      <c r="N4" s="4">
        <v>0.51349853809285007</v>
      </c>
      <c r="O4" s="2">
        <v>28.641617315656941</v>
      </c>
      <c r="P4" s="2">
        <v>386755.98657489347</v>
      </c>
      <c r="Q4" s="2">
        <v>149088.07166768433</v>
      </c>
      <c r="R4" s="4">
        <v>0.105</v>
      </c>
      <c r="S4" s="2">
        <v>1419886.396835089</v>
      </c>
      <c r="T4" s="2">
        <v>39441.288800974697</v>
      </c>
    </row>
    <row r="5" spans="1:21" ht="28.8" x14ac:dyDescent="0.3">
      <c r="A5" t="s">
        <v>3031</v>
      </c>
      <c r="B5" s="24" t="s">
        <v>3032</v>
      </c>
      <c r="C5" s="24" t="s">
        <v>3033</v>
      </c>
      <c r="D5" t="s">
        <v>874</v>
      </c>
      <c r="E5" t="s">
        <v>3029</v>
      </c>
      <c r="F5">
        <v>1949</v>
      </c>
      <c r="G5" t="s">
        <v>3034</v>
      </c>
      <c r="H5" t="s">
        <v>3026</v>
      </c>
      <c r="I5" s="3">
        <v>16794</v>
      </c>
      <c r="J5" s="3">
        <v>2178</v>
      </c>
      <c r="K5">
        <v>14</v>
      </c>
      <c r="L5">
        <v>6</v>
      </c>
      <c r="M5" s="2">
        <v>55.777407706033244</v>
      </c>
      <c r="N5" s="4">
        <v>0.51349853809285007</v>
      </c>
      <c r="O5" s="2">
        <v>28.641617315656941</v>
      </c>
      <c r="P5" s="2">
        <v>150405.10589023636</v>
      </c>
      <c r="Q5" s="2">
        <v>57978.694537432799</v>
      </c>
      <c r="R5" s="4">
        <v>0.105</v>
      </c>
      <c r="S5" s="2">
        <v>552178.04321364569</v>
      </c>
      <c r="T5" s="2">
        <v>39441.288800974689</v>
      </c>
    </row>
    <row r="6" spans="1:21" x14ac:dyDescent="0.3">
      <c r="A6" t="s">
        <v>3035</v>
      </c>
      <c r="B6" s="24" t="s">
        <v>3036</v>
      </c>
      <c r="C6" s="24" t="s">
        <v>219</v>
      </c>
      <c r="D6" t="s">
        <v>3037</v>
      </c>
      <c r="E6" t="s">
        <v>3038</v>
      </c>
      <c r="F6">
        <v>1971</v>
      </c>
      <c r="G6" t="s">
        <v>3039</v>
      </c>
      <c r="H6" t="s">
        <v>3026</v>
      </c>
      <c r="I6" s="3">
        <v>42900</v>
      </c>
      <c r="J6" s="3">
        <v>13088</v>
      </c>
      <c r="K6">
        <v>29</v>
      </c>
      <c r="L6">
        <v>6</v>
      </c>
      <c r="M6" s="2">
        <v>55.777407706033244</v>
      </c>
      <c r="N6" s="4">
        <v>0.51349853809285007</v>
      </c>
      <c r="O6" s="2">
        <v>28.641617315656941</v>
      </c>
      <c r="P6" s="2">
        <v>311553.43362977525</v>
      </c>
      <c r="Q6" s="2">
        <v>120098.72439896793</v>
      </c>
      <c r="R6" s="4">
        <v>0.105</v>
      </c>
      <c r="S6" s="2">
        <v>1143797.375228266</v>
      </c>
      <c r="T6" s="2">
        <v>39441.288800974689</v>
      </c>
    </row>
    <row r="7" spans="1:21" x14ac:dyDescent="0.3">
      <c r="A7" t="s">
        <v>3040</v>
      </c>
      <c r="B7" s="24" t="s">
        <v>3040</v>
      </c>
      <c r="C7" s="24" t="s">
        <v>3018</v>
      </c>
      <c r="D7" t="s">
        <v>3041</v>
      </c>
      <c r="E7" t="s">
        <v>3042</v>
      </c>
      <c r="F7">
        <v>1999</v>
      </c>
      <c r="G7" t="s">
        <v>3043</v>
      </c>
      <c r="H7" t="s">
        <v>218</v>
      </c>
      <c r="I7" s="3">
        <v>48659</v>
      </c>
      <c r="J7" s="3"/>
      <c r="K7">
        <v>59</v>
      </c>
      <c r="L7">
        <v>5</v>
      </c>
      <c r="M7" s="2">
        <v>55.777407706033244</v>
      </c>
      <c r="N7" s="4">
        <v>0.51349853809285007</v>
      </c>
      <c r="O7" s="2">
        <v>28.641617315656941</v>
      </c>
      <c r="P7" s="2">
        <v>633850.08910885325</v>
      </c>
      <c r="Q7" s="2">
        <v>244338.78412203825</v>
      </c>
      <c r="R7" s="4">
        <v>0.1</v>
      </c>
      <c r="S7" s="2">
        <v>2443387.8412203826</v>
      </c>
      <c r="T7" s="2">
        <v>41413.353241023433</v>
      </c>
    </row>
    <row r="8" spans="1:21" x14ac:dyDescent="0.3">
      <c r="A8" t="s">
        <v>3044</v>
      </c>
      <c r="B8" s="24" t="s">
        <v>3044</v>
      </c>
      <c r="C8" s="24" t="s">
        <v>127</v>
      </c>
      <c r="E8" t="s">
        <v>3042</v>
      </c>
      <c r="F8">
        <v>2023</v>
      </c>
      <c r="G8" t="s">
        <v>220</v>
      </c>
      <c r="H8" t="s">
        <v>3045</v>
      </c>
      <c r="I8" s="3">
        <v>111449</v>
      </c>
      <c r="J8" s="3">
        <v>52576</v>
      </c>
      <c r="K8">
        <v>90</v>
      </c>
      <c r="L8">
        <v>4</v>
      </c>
      <c r="M8" s="2">
        <v>84.271043994533386</v>
      </c>
      <c r="N8" s="4">
        <v>0.503116302041548</v>
      </c>
      <c r="O8" s="2">
        <v>42.398136023710236</v>
      </c>
      <c r="P8" s="2">
        <v>1451602.2018683446</v>
      </c>
      <c r="Q8" s="2">
        <v>427597.88362215168</v>
      </c>
      <c r="R8" s="4">
        <v>0.09</v>
      </c>
      <c r="S8" s="2">
        <v>4881918</v>
      </c>
      <c r="T8" s="2">
        <v>54243.533333333333</v>
      </c>
      <c r="U8" t="s">
        <v>2371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267"/>
  <sheetViews>
    <sheetView workbookViewId="0">
      <selection sqref="A1:X427"/>
    </sheetView>
  </sheetViews>
  <sheetFormatPr defaultColWidth="9.109375" defaultRowHeight="14.4" x14ac:dyDescent="0.3"/>
  <cols>
    <col min="1" max="1" width="17.88671875" style="11" bestFit="1" customWidth="1"/>
    <col min="2" max="2" width="80.88671875" style="16" bestFit="1" customWidth="1"/>
    <col min="3" max="3" width="55.21875" style="16" bestFit="1" customWidth="1"/>
    <col min="4" max="4" width="35.6640625" style="11" bestFit="1" customWidth="1"/>
    <col min="5" max="5" width="11.88671875" style="11" bestFit="1" customWidth="1"/>
    <col min="6" max="6" width="12.88671875" style="11" bestFit="1" customWidth="1"/>
    <col min="7" max="7" width="27" style="11" bestFit="1" customWidth="1"/>
    <col min="8" max="8" width="16.5546875" style="11" bestFit="1" customWidth="1"/>
    <col min="9" max="9" width="11.44140625" style="11" bestFit="1" customWidth="1"/>
    <col min="10" max="10" width="18.77734375" style="11" bestFit="1" customWidth="1"/>
    <col min="11" max="11" width="20.88671875" style="11" bestFit="1" customWidth="1"/>
    <col min="12" max="12" width="16.88671875" style="11" bestFit="1" customWidth="1"/>
    <col min="13" max="13" width="11" style="11" bestFit="1" customWidth="1"/>
    <col min="14" max="14" width="8.6640625" style="11" bestFit="1" customWidth="1"/>
    <col min="15" max="15" width="11" style="11" bestFit="1" customWidth="1"/>
    <col min="16" max="16" width="15" style="11" bestFit="1" customWidth="1"/>
    <col min="17" max="17" width="13.109375" style="11" bestFit="1" customWidth="1"/>
    <col min="18" max="18" width="11" style="11" bestFit="1" customWidth="1"/>
    <col min="19" max="19" width="12.88671875" style="11" bestFit="1" customWidth="1"/>
    <col min="20" max="20" width="16.44140625" style="11" bestFit="1" customWidth="1"/>
    <col min="21" max="21" width="19.77734375" style="11" bestFit="1" customWidth="1"/>
    <col min="22" max="22" width="20.6640625" style="11" bestFit="1" customWidth="1"/>
    <col min="23" max="23" width="16.77734375" style="11" bestFit="1" customWidth="1"/>
    <col min="24" max="24" width="46.33203125" style="11" bestFit="1" customWidth="1"/>
    <col min="25" max="25" width="36.6640625" style="11" bestFit="1" customWidth="1"/>
    <col min="26" max="16384" width="9.109375" style="11"/>
  </cols>
  <sheetData>
    <row r="1" spans="1:24" x14ac:dyDescent="0.3">
      <c r="A1" s="9" t="s">
        <v>0</v>
      </c>
      <c r="B1" s="9" t="s">
        <v>1</v>
      </c>
      <c r="C1" s="9" t="s">
        <v>2</v>
      </c>
      <c r="D1" s="9" t="s">
        <v>13</v>
      </c>
      <c r="E1" s="9" t="s">
        <v>14</v>
      </c>
      <c r="F1" s="9" t="s">
        <v>15</v>
      </c>
      <c r="G1" s="11" t="s">
        <v>16</v>
      </c>
      <c r="H1" s="9" t="s">
        <v>17</v>
      </c>
      <c r="I1" s="9" t="s">
        <v>45</v>
      </c>
      <c r="J1" s="9" t="s">
        <v>46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38</v>
      </c>
      <c r="Q1" s="9" t="s">
        <v>36</v>
      </c>
      <c r="R1" s="9" t="s">
        <v>25</v>
      </c>
      <c r="S1" s="9" t="s">
        <v>26</v>
      </c>
      <c r="T1" s="9" t="s">
        <v>173</v>
      </c>
      <c r="U1" s="9" t="s">
        <v>27</v>
      </c>
      <c r="V1" s="9" t="s">
        <v>28</v>
      </c>
      <c r="W1" s="9" t="s">
        <v>174</v>
      </c>
      <c r="X1" s="9" t="s">
        <v>3</v>
      </c>
    </row>
    <row r="2" spans="1:24" x14ac:dyDescent="0.3">
      <c r="A2" s="11" t="s">
        <v>2249</v>
      </c>
      <c r="B2" s="16" t="s">
        <v>2249</v>
      </c>
      <c r="C2" s="16" t="s">
        <v>98</v>
      </c>
      <c r="D2" s="11" t="s">
        <v>2250</v>
      </c>
      <c r="E2" s="11">
        <v>13029</v>
      </c>
      <c r="F2" s="11">
        <v>1942</v>
      </c>
      <c r="G2" s="29" t="s">
        <v>102</v>
      </c>
      <c r="H2" s="11">
        <v>8910</v>
      </c>
      <c r="I2" s="11">
        <v>2479</v>
      </c>
      <c r="J2" s="11">
        <v>2479</v>
      </c>
      <c r="K2" s="10" t="s">
        <v>30</v>
      </c>
      <c r="L2" s="30">
        <v>10</v>
      </c>
      <c r="M2" s="30">
        <v>24790</v>
      </c>
      <c r="N2" s="31">
        <v>0.05</v>
      </c>
      <c r="O2" s="30">
        <v>23550.5</v>
      </c>
      <c r="P2" s="31">
        <v>0.45793250000000002</v>
      </c>
      <c r="Q2" s="30">
        <v>10784.53934125</v>
      </c>
      <c r="R2" s="30">
        <v>12765.96065875</v>
      </c>
      <c r="S2" s="32">
        <v>0.09</v>
      </c>
      <c r="T2" s="30">
        <v>57.218236111111111</v>
      </c>
      <c r="U2" s="11">
        <v>0</v>
      </c>
      <c r="V2" s="30">
        <v>0</v>
      </c>
      <c r="W2" s="30">
        <v>141844.00731944444</v>
      </c>
    </row>
    <row r="3" spans="1:24" x14ac:dyDescent="0.3">
      <c r="A3" s="11" t="s">
        <v>2251</v>
      </c>
      <c r="B3" s="16" t="s">
        <v>2251</v>
      </c>
      <c r="C3" s="16" t="s">
        <v>98</v>
      </c>
      <c r="D3" s="11" t="s">
        <v>2252</v>
      </c>
      <c r="E3" s="11">
        <v>13027</v>
      </c>
      <c r="F3" s="11">
        <v>1966</v>
      </c>
      <c r="G3" s="29" t="s">
        <v>102</v>
      </c>
      <c r="H3" s="11">
        <v>150456</v>
      </c>
      <c r="I3" s="11">
        <v>11580</v>
      </c>
      <c r="J3" s="11">
        <v>11580</v>
      </c>
      <c r="K3" s="10" t="s">
        <v>34</v>
      </c>
      <c r="L3" s="30">
        <v>10</v>
      </c>
      <c r="M3" s="30">
        <v>115800</v>
      </c>
      <c r="N3" s="31">
        <v>0.05</v>
      </c>
      <c r="O3" s="30">
        <v>110010</v>
      </c>
      <c r="P3" s="31">
        <v>0.43952249999999998</v>
      </c>
      <c r="Q3" s="30">
        <v>48351.870225000006</v>
      </c>
      <c r="R3" s="30">
        <v>61658.129774999994</v>
      </c>
      <c r="S3" s="32">
        <v>0.1</v>
      </c>
      <c r="T3" s="30">
        <v>53.245362499999992</v>
      </c>
      <c r="U3" s="11">
        <v>0</v>
      </c>
      <c r="V3" s="30">
        <v>0</v>
      </c>
      <c r="W3" s="30">
        <v>616581.29774999991</v>
      </c>
    </row>
    <row r="4" spans="1:24" x14ac:dyDescent="0.3">
      <c r="A4" s="11" t="s">
        <v>2253</v>
      </c>
      <c r="B4" s="16" t="s">
        <v>2254</v>
      </c>
      <c r="C4" s="16" t="s">
        <v>2255</v>
      </c>
      <c r="D4" s="11" t="s">
        <v>2256</v>
      </c>
      <c r="E4" s="11">
        <v>13202</v>
      </c>
      <c r="F4" s="11">
        <v>1966</v>
      </c>
      <c r="G4" s="29" t="s">
        <v>102</v>
      </c>
      <c r="H4" s="11">
        <v>129682</v>
      </c>
      <c r="I4" s="11">
        <v>9344</v>
      </c>
      <c r="J4" s="11">
        <v>9344</v>
      </c>
      <c r="K4" s="10" t="s">
        <v>30</v>
      </c>
      <c r="L4" s="30">
        <v>10</v>
      </c>
      <c r="M4" s="30">
        <v>93440</v>
      </c>
      <c r="N4" s="31">
        <v>0.05</v>
      </c>
      <c r="O4" s="30">
        <v>88768</v>
      </c>
      <c r="P4" s="31">
        <v>0.43952249999999998</v>
      </c>
      <c r="Q4" s="30">
        <v>39015.533280000003</v>
      </c>
      <c r="R4" s="30">
        <v>49752.466719999997</v>
      </c>
      <c r="S4" s="32">
        <v>0.09</v>
      </c>
      <c r="T4" s="30">
        <v>59.161513888888891</v>
      </c>
      <c r="U4" s="11">
        <v>0</v>
      </c>
      <c r="V4" s="30">
        <v>0</v>
      </c>
      <c r="W4" s="30">
        <v>552805.18577777781</v>
      </c>
    </row>
    <row r="5" spans="1:24" x14ac:dyDescent="0.3">
      <c r="A5" s="11" t="s">
        <v>2257</v>
      </c>
      <c r="B5" s="16" t="s">
        <v>2257</v>
      </c>
      <c r="C5" s="16" t="s">
        <v>81</v>
      </c>
      <c r="D5" s="11" t="s">
        <v>2258</v>
      </c>
      <c r="E5" s="11">
        <v>13202</v>
      </c>
      <c r="F5" s="11">
        <v>1997</v>
      </c>
      <c r="G5" s="29" t="s">
        <v>118</v>
      </c>
      <c r="H5" s="11">
        <v>28053</v>
      </c>
      <c r="I5" s="11">
        <v>9600</v>
      </c>
      <c r="J5" s="11">
        <v>9600</v>
      </c>
      <c r="K5" s="10" t="s">
        <v>30</v>
      </c>
      <c r="L5" s="30">
        <v>12</v>
      </c>
      <c r="M5" s="30">
        <v>115200</v>
      </c>
      <c r="N5" s="31">
        <v>0.1</v>
      </c>
      <c r="O5" s="30">
        <v>103680</v>
      </c>
      <c r="P5" s="31">
        <v>0.53952250000000002</v>
      </c>
      <c r="Q5" s="30">
        <v>55937.692799999997</v>
      </c>
      <c r="R5" s="30">
        <v>47742.307200000003</v>
      </c>
      <c r="S5" s="32">
        <v>7.0000000000000007E-2</v>
      </c>
      <c r="T5" s="30">
        <v>71.045099999999991</v>
      </c>
      <c r="U5" s="11">
        <v>0</v>
      </c>
      <c r="V5" s="30">
        <v>0</v>
      </c>
      <c r="W5" s="30">
        <v>682032.96</v>
      </c>
    </row>
    <row r="6" spans="1:24" x14ac:dyDescent="0.3">
      <c r="A6" s="11" t="s">
        <v>2259</v>
      </c>
      <c r="B6" s="16" t="s">
        <v>2259</v>
      </c>
      <c r="C6" s="16" t="s">
        <v>98</v>
      </c>
      <c r="D6" s="11" t="s">
        <v>199</v>
      </c>
      <c r="E6" s="11">
        <v>13202</v>
      </c>
      <c r="F6" s="11">
        <v>1951</v>
      </c>
      <c r="G6" s="29" t="s">
        <v>100</v>
      </c>
      <c r="H6" s="11">
        <v>14843</v>
      </c>
      <c r="I6" s="11">
        <v>4680</v>
      </c>
      <c r="J6" s="11">
        <v>3603.6</v>
      </c>
      <c r="K6" s="10" t="s">
        <v>30</v>
      </c>
      <c r="L6" s="30">
        <v>13.77</v>
      </c>
      <c r="M6" s="30">
        <v>49621.572</v>
      </c>
      <c r="N6" s="31">
        <v>0.05</v>
      </c>
      <c r="O6" s="30">
        <v>47140.493399999999</v>
      </c>
      <c r="P6" s="31">
        <v>0.43952249999999998</v>
      </c>
      <c r="Q6" s="30">
        <v>20719.307510401501</v>
      </c>
      <c r="R6" s="30">
        <v>26421.185889598499</v>
      </c>
      <c r="S6" s="32">
        <v>0.09</v>
      </c>
      <c r="T6" s="30">
        <v>81.465404625000005</v>
      </c>
      <c r="U6" s="11">
        <v>0</v>
      </c>
      <c r="V6" s="30">
        <v>0</v>
      </c>
      <c r="W6" s="30">
        <v>293568.73210665002</v>
      </c>
    </row>
    <row r="7" spans="1:24" x14ac:dyDescent="0.3">
      <c r="A7" s="11" t="s">
        <v>2260</v>
      </c>
      <c r="B7" s="16" t="s">
        <v>2260</v>
      </c>
      <c r="C7" s="16" t="s">
        <v>98</v>
      </c>
      <c r="D7" s="11" t="s">
        <v>2261</v>
      </c>
      <c r="E7" s="11">
        <v>13202</v>
      </c>
      <c r="F7" s="11">
        <v>1977</v>
      </c>
      <c r="G7" s="29" t="s">
        <v>100</v>
      </c>
      <c r="H7" s="11">
        <v>13721</v>
      </c>
      <c r="I7" s="11">
        <v>5000</v>
      </c>
      <c r="J7" s="11">
        <v>5000</v>
      </c>
      <c r="K7" s="10" t="s">
        <v>34</v>
      </c>
      <c r="L7" s="30">
        <v>11.704499999999999</v>
      </c>
      <c r="M7" s="30">
        <v>58522.5</v>
      </c>
      <c r="N7" s="31">
        <v>0.05</v>
      </c>
      <c r="O7" s="30">
        <v>55596.375</v>
      </c>
      <c r="P7" s="31">
        <v>0.43952249999999998</v>
      </c>
      <c r="Q7" s="30">
        <v>24435.857730937503</v>
      </c>
      <c r="R7" s="30">
        <v>31160.517269062497</v>
      </c>
      <c r="S7" s="32">
        <v>0.1</v>
      </c>
      <c r="T7" s="30">
        <v>62.321034538124991</v>
      </c>
      <c r="U7" s="11">
        <v>0</v>
      </c>
      <c r="V7" s="30">
        <v>0</v>
      </c>
      <c r="W7" s="30">
        <v>311605.17269062495</v>
      </c>
    </row>
    <row r="8" spans="1:24" x14ac:dyDescent="0.3">
      <c r="A8" s="11" t="s">
        <v>2262</v>
      </c>
      <c r="B8" s="16" t="s">
        <v>2262</v>
      </c>
      <c r="C8" s="16" t="s">
        <v>78</v>
      </c>
      <c r="D8" s="11" t="s">
        <v>2263</v>
      </c>
      <c r="E8" s="11">
        <v>13202</v>
      </c>
      <c r="F8" s="11">
        <v>1981</v>
      </c>
      <c r="G8" s="29" t="s">
        <v>100</v>
      </c>
      <c r="H8" s="11">
        <v>5676</v>
      </c>
      <c r="I8" s="11">
        <v>1995</v>
      </c>
      <c r="J8" s="11">
        <v>1995</v>
      </c>
      <c r="K8" s="10" t="s">
        <v>30</v>
      </c>
      <c r="L8" s="30">
        <v>11.704499999999999</v>
      </c>
      <c r="M8" s="30">
        <v>23350.477499999997</v>
      </c>
      <c r="N8" s="31">
        <v>0.05</v>
      </c>
      <c r="O8" s="30">
        <v>22182.953624999998</v>
      </c>
      <c r="P8" s="31">
        <v>0.43952249999999998</v>
      </c>
      <c r="Q8" s="30">
        <v>9749.9072346440626</v>
      </c>
      <c r="R8" s="30">
        <v>12433.046390355936</v>
      </c>
      <c r="S8" s="32">
        <v>0.09</v>
      </c>
      <c r="T8" s="30">
        <v>69.245593931249985</v>
      </c>
      <c r="U8" s="11">
        <v>0</v>
      </c>
      <c r="V8" s="30">
        <v>0</v>
      </c>
      <c r="W8" s="30">
        <v>138144.95989284373</v>
      </c>
    </row>
    <row r="9" spans="1:24" x14ac:dyDescent="0.3">
      <c r="A9" s="11" t="s">
        <v>2264</v>
      </c>
      <c r="B9" s="16" t="s">
        <v>2264</v>
      </c>
      <c r="C9" s="16" t="s">
        <v>78</v>
      </c>
      <c r="D9" s="11" t="s">
        <v>2265</v>
      </c>
      <c r="E9" s="11">
        <v>13144</v>
      </c>
      <c r="F9" s="11">
        <v>1957</v>
      </c>
      <c r="G9" s="29" t="s">
        <v>100</v>
      </c>
      <c r="H9" s="11">
        <v>67518</v>
      </c>
      <c r="I9" s="11">
        <v>6900</v>
      </c>
      <c r="J9" s="11">
        <v>6900</v>
      </c>
      <c r="K9" s="10" t="s">
        <v>30</v>
      </c>
      <c r="L9" s="30">
        <v>13.005000000000001</v>
      </c>
      <c r="M9" s="30">
        <v>89734.5</v>
      </c>
      <c r="N9" s="31">
        <v>0.05</v>
      </c>
      <c r="O9" s="30">
        <v>85247.774999999994</v>
      </c>
      <c r="P9" s="31">
        <v>0.43708999999999998</v>
      </c>
      <c r="Q9" s="30">
        <v>37260.949974749994</v>
      </c>
      <c r="R9" s="30">
        <v>47986.82502525</v>
      </c>
      <c r="S9" s="32">
        <v>0.09</v>
      </c>
      <c r="T9" s="30">
        <v>77.273470250000003</v>
      </c>
      <c r="U9" s="11">
        <v>0</v>
      </c>
      <c r="V9" s="30">
        <v>0</v>
      </c>
      <c r="W9" s="30">
        <v>533186.94472500007</v>
      </c>
    </row>
    <row r="10" spans="1:24" x14ac:dyDescent="0.3">
      <c r="A10" s="11" t="s">
        <v>2266</v>
      </c>
      <c r="B10" s="16" t="s">
        <v>2266</v>
      </c>
      <c r="C10" s="16" t="s">
        <v>81</v>
      </c>
      <c r="D10" s="11" t="s">
        <v>2267</v>
      </c>
      <c r="E10" s="11">
        <v>13144</v>
      </c>
      <c r="F10" s="11">
        <v>1959</v>
      </c>
      <c r="G10" s="29" t="s">
        <v>100</v>
      </c>
      <c r="H10" s="11">
        <v>11105</v>
      </c>
      <c r="I10" s="11">
        <v>4200</v>
      </c>
      <c r="J10" s="11">
        <v>4200</v>
      </c>
      <c r="K10" s="10" t="s">
        <v>34</v>
      </c>
      <c r="L10" s="30">
        <v>13.77</v>
      </c>
      <c r="M10" s="30">
        <v>57834.000000000007</v>
      </c>
      <c r="N10" s="31">
        <v>0.05</v>
      </c>
      <c r="O10" s="30">
        <v>54942.3</v>
      </c>
      <c r="P10" s="31">
        <v>0.43708999999999998</v>
      </c>
      <c r="Q10" s="30">
        <v>24014.729907000001</v>
      </c>
      <c r="R10" s="30">
        <v>30927.570092999998</v>
      </c>
      <c r="S10" s="32">
        <v>0.1</v>
      </c>
      <c r="T10" s="30">
        <v>73.637071649999996</v>
      </c>
      <c r="U10" s="11">
        <v>0</v>
      </c>
      <c r="V10" s="30">
        <v>0</v>
      </c>
      <c r="W10" s="30">
        <v>309275.70092999999</v>
      </c>
    </row>
    <row r="11" spans="1:24" x14ac:dyDescent="0.3">
      <c r="A11" s="11" t="s">
        <v>2268</v>
      </c>
      <c r="B11" s="16" t="s">
        <v>2268</v>
      </c>
      <c r="C11" s="16" t="s">
        <v>98</v>
      </c>
      <c r="D11" s="11" t="s">
        <v>2269</v>
      </c>
      <c r="E11" s="11">
        <v>13144</v>
      </c>
      <c r="F11" s="11">
        <v>1977</v>
      </c>
      <c r="G11" s="29" t="s">
        <v>102</v>
      </c>
      <c r="H11" s="11">
        <v>57500</v>
      </c>
      <c r="I11" s="11">
        <v>11520</v>
      </c>
      <c r="J11" s="11">
        <v>11520</v>
      </c>
      <c r="K11" s="10" t="s">
        <v>30</v>
      </c>
      <c r="L11" s="30">
        <v>7</v>
      </c>
      <c r="M11" s="30">
        <v>80640</v>
      </c>
      <c r="N11" s="31">
        <v>0.05</v>
      </c>
      <c r="O11" s="30">
        <v>76608</v>
      </c>
      <c r="P11" s="31">
        <v>0.43708999999999998</v>
      </c>
      <c r="Q11" s="30">
        <v>33484.59072</v>
      </c>
      <c r="R11" s="30">
        <v>43123.40928</v>
      </c>
      <c r="S11" s="32">
        <v>0.09</v>
      </c>
      <c r="T11" s="30">
        <v>41.592794444444451</v>
      </c>
      <c r="U11" s="11">
        <v>0</v>
      </c>
      <c r="V11" s="30">
        <v>0</v>
      </c>
      <c r="W11" s="30">
        <v>479148.99200000003</v>
      </c>
    </row>
    <row r="12" spans="1:24" ht="28.8" x14ac:dyDescent="0.3">
      <c r="A12" s="11" t="s">
        <v>2270</v>
      </c>
      <c r="B12" s="16" t="s">
        <v>2271</v>
      </c>
      <c r="C12" s="16" t="s">
        <v>204</v>
      </c>
      <c r="D12" s="11" t="s">
        <v>2272</v>
      </c>
      <c r="E12" s="11">
        <v>13144</v>
      </c>
      <c r="G12" s="29" t="s">
        <v>100</v>
      </c>
      <c r="H12" s="11">
        <v>15625</v>
      </c>
      <c r="I12" s="11">
        <v>3200</v>
      </c>
      <c r="J12" s="11">
        <v>3200</v>
      </c>
      <c r="K12" s="10" t="s">
        <v>30</v>
      </c>
      <c r="L12" s="30">
        <v>13.77</v>
      </c>
      <c r="M12" s="30">
        <v>44064.000000000007</v>
      </c>
      <c r="N12" s="31">
        <v>0.05</v>
      </c>
      <c r="O12" s="30">
        <v>41860.80000000001</v>
      </c>
      <c r="P12" s="31">
        <v>0.43708999999999998</v>
      </c>
      <c r="Q12" s="30">
        <v>18296.937072000004</v>
      </c>
      <c r="R12" s="30">
        <v>23563.86292800001</v>
      </c>
      <c r="S12" s="32">
        <v>0.09</v>
      </c>
      <c r="T12" s="30">
        <v>81.818968500000025</v>
      </c>
      <c r="U12" s="11">
        <v>0</v>
      </c>
      <c r="V12" s="30">
        <v>0</v>
      </c>
      <c r="W12" s="30">
        <v>261820.69920000009</v>
      </c>
    </row>
    <row r="13" spans="1:24" ht="28.8" x14ac:dyDescent="0.3">
      <c r="A13" s="11" t="s">
        <v>2273</v>
      </c>
      <c r="B13" s="16" t="s">
        <v>2274</v>
      </c>
      <c r="C13" s="16" t="s">
        <v>2275</v>
      </c>
      <c r="D13" s="11" t="s">
        <v>2276</v>
      </c>
      <c r="E13" s="11">
        <v>13144</v>
      </c>
      <c r="F13" s="11">
        <v>2008</v>
      </c>
      <c r="G13" s="29" t="s">
        <v>100</v>
      </c>
      <c r="H13" s="11">
        <v>26600</v>
      </c>
      <c r="I13" s="11">
        <v>5600</v>
      </c>
      <c r="J13" s="11">
        <v>5600</v>
      </c>
      <c r="K13" s="10" t="s">
        <v>30</v>
      </c>
      <c r="L13" s="30">
        <v>13.005000000000001</v>
      </c>
      <c r="M13" s="30">
        <v>72828</v>
      </c>
      <c r="N13" s="31">
        <v>0.05</v>
      </c>
      <c r="O13" s="30">
        <v>69186.600000000006</v>
      </c>
      <c r="P13" s="31">
        <v>0.43708999999999998</v>
      </c>
      <c r="Q13" s="30">
        <v>30240.770993999999</v>
      </c>
      <c r="R13" s="30">
        <v>38945.829006</v>
      </c>
      <c r="S13" s="32">
        <v>0.09</v>
      </c>
      <c r="T13" s="30">
        <v>77.273470250000003</v>
      </c>
      <c r="U13" s="11">
        <v>0</v>
      </c>
      <c r="V13" s="30">
        <v>0</v>
      </c>
      <c r="W13" s="30">
        <v>432731.43339999998</v>
      </c>
    </row>
    <row r="14" spans="1:24" x14ac:dyDescent="0.3">
      <c r="A14" s="11" t="s">
        <v>2277</v>
      </c>
      <c r="B14" s="16" t="s">
        <v>2277</v>
      </c>
      <c r="C14" s="16" t="s">
        <v>78</v>
      </c>
      <c r="D14" s="11" t="s">
        <v>2278</v>
      </c>
      <c r="E14" s="11">
        <v>13031</v>
      </c>
      <c r="F14" s="11">
        <v>1961</v>
      </c>
      <c r="G14" s="29" t="s">
        <v>100</v>
      </c>
      <c r="H14" s="11">
        <v>72309</v>
      </c>
      <c r="I14" s="11">
        <v>3300</v>
      </c>
      <c r="J14" s="11">
        <v>3300</v>
      </c>
      <c r="K14" s="10" t="s">
        <v>30</v>
      </c>
      <c r="L14" s="30">
        <v>15.3</v>
      </c>
      <c r="M14" s="30">
        <v>50490</v>
      </c>
      <c r="N14" s="31">
        <v>0.05</v>
      </c>
      <c r="O14" s="30">
        <v>47965.5</v>
      </c>
      <c r="P14" s="31">
        <v>0.43708999999999998</v>
      </c>
      <c r="Q14" s="30">
        <v>20965.240395000001</v>
      </c>
      <c r="R14" s="30">
        <v>27000.259604999999</v>
      </c>
      <c r="S14" s="32">
        <v>0.09</v>
      </c>
      <c r="T14" s="30">
        <v>90.909965</v>
      </c>
      <c r="U14" s="11">
        <v>39309</v>
      </c>
      <c r="V14" s="30">
        <v>294817.5</v>
      </c>
      <c r="W14" s="30">
        <v>594820.38449999993</v>
      </c>
    </row>
    <row r="15" spans="1:24" x14ac:dyDescent="0.3">
      <c r="A15" s="11" t="s">
        <v>2279</v>
      </c>
      <c r="B15" s="16" t="s">
        <v>2279</v>
      </c>
      <c r="C15" s="16" t="s">
        <v>78</v>
      </c>
      <c r="D15" s="11" t="s">
        <v>2280</v>
      </c>
      <c r="E15" s="11">
        <v>13033</v>
      </c>
      <c r="F15" s="11">
        <v>1950</v>
      </c>
      <c r="G15" s="29" t="s">
        <v>100</v>
      </c>
      <c r="H15" s="11">
        <v>21042</v>
      </c>
      <c r="I15" s="11">
        <v>2400</v>
      </c>
      <c r="J15" s="11">
        <v>2400</v>
      </c>
      <c r="K15" s="10" t="s">
        <v>30</v>
      </c>
      <c r="L15" s="30">
        <v>17</v>
      </c>
      <c r="M15" s="30">
        <v>40800</v>
      </c>
      <c r="N15" s="31">
        <v>0.05</v>
      </c>
      <c r="O15" s="30">
        <v>38760</v>
      </c>
      <c r="P15" s="31">
        <v>0.37430000000000002</v>
      </c>
      <c r="Q15" s="30">
        <v>14507.868</v>
      </c>
      <c r="R15" s="30">
        <v>24252.132000000001</v>
      </c>
      <c r="S15" s="32">
        <v>0.09</v>
      </c>
      <c r="T15" s="30">
        <v>112.27838888888888</v>
      </c>
      <c r="U15" s="11">
        <v>0</v>
      </c>
      <c r="V15" s="30">
        <v>0</v>
      </c>
      <c r="W15" s="30">
        <v>269468.1333333333</v>
      </c>
    </row>
    <row r="16" spans="1:24" x14ac:dyDescent="0.3">
      <c r="A16" s="11" t="s">
        <v>2281</v>
      </c>
      <c r="B16" s="16" t="s">
        <v>2281</v>
      </c>
      <c r="C16" s="16" t="s">
        <v>78</v>
      </c>
      <c r="D16" s="11" t="s">
        <v>2282</v>
      </c>
      <c r="E16" s="11">
        <v>13033</v>
      </c>
      <c r="F16" s="11">
        <v>1960</v>
      </c>
      <c r="G16" s="29" t="s">
        <v>100</v>
      </c>
      <c r="H16" s="11">
        <v>107995</v>
      </c>
      <c r="I16" s="11">
        <v>5824</v>
      </c>
      <c r="J16" s="11">
        <v>5824</v>
      </c>
      <c r="K16" s="10" t="s">
        <v>30</v>
      </c>
      <c r="L16" s="30">
        <v>17.850000000000001</v>
      </c>
      <c r="M16" s="30">
        <v>103958.39999999999</v>
      </c>
      <c r="N16" s="31">
        <v>0.05</v>
      </c>
      <c r="O16" s="30">
        <v>98760.48</v>
      </c>
      <c r="P16" s="31">
        <v>0.37430000000000002</v>
      </c>
      <c r="Q16" s="30">
        <v>36966.047664000005</v>
      </c>
      <c r="R16" s="30">
        <v>61794.432336000005</v>
      </c>
      <c r="S16" s="32">
        <v>0.09</v>
      </c>
      <c r="T16" s="30">
        <v>117.89230833333332</v>
      </c>
      <c r="U16" s="11">
        <v>0</v>
      </c>
      <c r="V16" s="30">
        <v>0</v>
      </c>
      <c r="W16" s="30">
        <v>686604.80373333336</v>
      </c>
      <c r="X16" s="11" t="s">
        <v>2283</v>
      </c>
    </row>
    <row r="17" spans="1:24" x14ac:dyDescent="0.3">
      <c r="A17" s="11" t="s">
        <v>2284</v>
      </c>
      <c r="B17" s="16" t="s">
        <v>2285</v>
      </c>
      <c r="C17" s="16" t="s">
        <v>11</v>
      </c>
      <c r="D17" s="11" t="s">
        <v>2286</v>
      </c>
      <c r="E17" s="11">
        <v>13029</v>
      </c>
      <c r="F17" s="11">
        <v>1948</v>
      </c>
      <c r="G17" s="29" t="s">
        <v>100</v>
      </c>
      <c r="H17" s="11">
        <v>10000</v>
      </c>
      <c r="I17" s="11">
        <v>2400</v>
      </c>
      <c r="J17" s="11">
        <v>2400</v>
      </c>
      <c r="K17" s="10" t="s">
        <v>30</v>
      </c>
      <c r="L17" s="30">
        <v>13.77</v>
      </c>
      <c r="M17" s="30">
        <v>33048</v>
      </c>
      <c r="N17" s="31">
        <v>0.05</v>
      </c>
      <c r="O17" s="30">
        <v>31395.599999999999</v>
      </c>
      <c r="P17" s="31">
        <v>0.45793250000000002</v>
      </c>
      <c r="Q17" s="30">
        <v>14377.065597000001</v>
      </c>
      <c r="R17" s="30">
        <v>17018.534402999998</v>
      </c>
      <c r="S17" s="32">
        <v>0.09</v>
      </c>
      <c r="T17" s="30">
        <v>78.78951112499999</v>
      </c>
      <c r="U17" s="11">
        <v>0</v>
      </c>
      <c r="V17" s="30">
        <v>0</v>
      </c>
      <c r="W17" s="30">
        <v>189094.82670000001</v>
      </c>
    </row>
    <row r="18" spans="1:24" x14ac:dyDescent="0.3">
      <c r="A18" s="11" t="s">
        <v>2287</v>
      </c>
      <c r="B18" s="16" t="s">
        <v>2288</v>
      </c>
      <c r="C18" s="16" t="s">
        <v>119</v>
      </c>
      <c r="D18" s="11" t="s">
        <v>2289</v>
      </c>
      <c r="E18" s="11">
        <v>13029</v>
      </c>
      <c r="F18" s="11">
        <v>1973</v>
      </c>
      <c r="G18" s="29" t="s">
        <v>100</v>
      </c>
      <c r="H18" s="11">
        <v>9558</v>
      </c>
      <c r="I18" s="11">
        <v>1926</v>
      </c>
      <c r="J18" s="11">
        <v>1926</v>
      </c>
      <c r="K18" s="10" t="s">
        <v>30</v>
      </c>
      <c r="L18" s="30">
        <v>15.3</v>
      </c>
      <c r="M18" s="30">
        <v>29467.800000000003</v>
      </c>
      <c r="N18" s="31">
        <v>0.05</v>
      </c>
      <c r="O18" s="30">
        <v>27994.410000000003</v>
      </c>
      <c r="P18" s="31">
        <v>0.45793250000000002</v>
      </c>
      <c r="Q18" s="30">
        <v>12819.550157325002</v>
      </c>
      <c r="R18" s="30">
        <v>15174.859842675</v>
      </c>
      <c r="S18" s="32">
        <v>0.09</v>
      </c>
      <c r="T18" s="30">
        <v>87.543901250000005</v>
      </c>
      <c r="U18" s="11">
        <v>0</v>
      </c>
      <c r="V18" s="30">
        <v>0</v>
      </c>
      <c r="W18" s="30">
        <v>168609.55380750002</v>
      </c>
    </row>
    <row r="19" spans="1:24" x14ac:dyDescent="0.3">
      <c r="A19" s="11" t="s">
        <v>2290</v>
      </c>
      <c r="B19" s="16" t="s">
        <v>2291</v>
      </c>
      <c r="C19" s="16" t="s">
        <v>11</v>
      </c>
      <c r="D19" s="11" t="s">
        <v>2292</v>
      </c>
      <c r="E19" s="11">
        <v>13029</v>
      </c>
      <c r="F19" s="11">
        <v>1973</v>
      </c>
      <c r="G19" s="29" t="s">
        <v>100</v>
      </c>
      <c r="H19" s="11">
        <v>5489</v>
      </c>
      <c r="I19" s="11">
        <v>2160</v>
      </c>
      <c r="J19" s="11">
        <v>2160</v>
      </c>
      <c r="K19" s="10" t="s">
        <v>30</v>
      </c>
      <c r="L19" s="30">
        <v>11.704499999999999</v>
      </c>
      <c r="M19" s="30">
        <v>25281.72</v>
      </c>
      <c r="N19" s="31">
        <v>0.05</v>
      </c>
      <c r="O19" s="30">
        <v>24017.633999999998</v>
      </c>
      <c r="P19" s="31">
        <v>0.45793250000000002</v>
      </c>
      <c r="Q19" s="30">
        <v>10998.455181705</v>
      </c>
      <c r="R19" s="30">
        <v>13019.178818295</v>
      </c>
      <c r="S19" s="32">
        <v>0.09</v>
      </c>
      <c r="T19" s="30">
        <v>66.971084456249997</v>
      </c>
      <c r="U19" s="11">
        <v>0</v>
      </c>
      <c r="V19" s="30">
        <v>0</v>
      </c>
      <c r="W19" s="30">
        <v>144657.5424255</v>
      </c>
    </row>
    <row r="20" spans="1:24" x14ac:dyDescent="0.3">
      <c r="A20" s="11" t="s">
        <v>2293</v>
      </c>
      <c r="B20" s="16" t="s">
        <v>2293</v>
      </c>
      <c r="C20" s="16" t="s">
        <v>10</v>
      </c>
      <c r="D20" s="11" t="s">
        <v>2294</v>
      </c>
      <c r="E20" s="11">
        <v>13029</v>
      </c>
      <c r="F20" s="11">
        <v>1963</v>
      </c>
      <c r="G20" s="29" t="s">
        <v>102</v>
      </c>
      <c r="H20" s="11">
        <v>22400</v>
      </c>
      <c r="I20" s="11">
        <v>3960</v>
      </c>
      <c r="J20" s="11">
        <v>3960</v>
      </c>
      <c r="K20" s="10" t="s">
        <v>30</v>
      </c>
      <c r="L20" s="30">
        <v>11.5</v>
      </c>
      <c r="M20" s="30">
        <v>45540</v>
      </c>
      <c r="N20" s="31">
        <v>0.05</v>
      </c>
      <c r="O20" s="30">
        <v>43263</v>
      </c>
      <c r="P20" s="31">
        <v>0.45793250000000002</v>
      </c>
      <c r="Q20" s="30">
        <v>19811.533747500001</v>
      </c>
      <c r="R20" s="30">
        <v>23451.466252499999</v>
      </c>
      <c r="S20" s="32">
        <v>0.09</v>
      </c>
      <c r="T20" s="30">
        <v>65.800971527777776</v>
      </c>
      <c r="U20" s="11">
        <v>0</v>
      </c>
      <c r="V20" s="30">
        <v>0</v>
      </c>
      <c r="W20" s="30">
        <v>260571.84724999999</v>
      </c>
    </row>
    <row r="21" spans="1:24" x14ac:dyDescent="0.3">
      <c r="A21" s="11" t="s">
        <v>2295</v>
      </c>
      <c r="B21" s="16" t="s">
        <v>2296</v>
      </c>
      <c r="C21" s="16" t="s">
        <v>2297</v>
      </c>
      <c r="D21" s="11" t="s">
        <v>2298</v>
      </c>
      <c r="E21" s="11">
        <v>13029</v>
      </c>
      <c r="F21" s="11">
        <v>1975</v>
      </c>
      <c r="G21" s="29" t="s">
        <v>101</v>
      </c>
      <c r="H21" s="11">
        <v>6698</v>
      </c>
      <c r="I21" s="11">
        <v>2450</v>
      </c>
      <c r="J21" s="11">
        <v>2450</v>
      </c>
      <c r="K21" s="10" t="s">
        <v>30</v>
      </c>
      <c r="L21" s="30">
        <v>13.081499999999998</v>
      </c>
      <c r="M21" s="30">
        <v>32049.674999999996</v>
      </c>
      <c r="N21" s="31">
        <v>7.0000000000000007E-2</v>
      </c>
      <c r="O21" s="30">
        <v>29806.197749999996</v>
      </c>
      <c r="P21" s="31">
        <v>0.50793250000000001</v>
      </c>
      <c r="Q21" s="30">
        <v>15139.536538651872</v>
      </c>
      <c r="R21" s="30">
        <v>14666.661211348122</v>
      </c>
      <c r="S21" s="32">
        <v>0.08</v>
      </c>
      <c r="T21" s="30">
        <v>74.829904139531237</v>
      </c>
      <c r="U21" s="11">
        <v>0</v>
      </c>
      <c r="V21" s="30">
        <v>0</v>
      </c>
      <c r="W21" s="30">
        <v>183333.26514185153</v>
      </c>
    </row>
    <row r="22" spans="1:24" x14ac:dyDescent="0.3">
      <c r="A22" s="11" t="s">
        <v>2299</v>
      </c>
      <c r="B22" s="16" t="s">
        <v>2300</v>
      </c>
      <c r="C22" s="16" t="s">
        <v>121</v>
      </c>
      <c r="D22" s="11" t="s">
        <v>2301</v>
      </c>
      <c r="E22" s="11">
        <v>13029</v>
      </c>
      <c r="F22" s="11">
        <v>1974</v>
      </c>
      <c r="G22" s="29" t="s">
        <v>101</v>
      </c>
      <c r="H22" s="11">
        <v>6250</v>
      </c>
      <c r="I22" s="11">
        <v>13850</v>
      </c>
      <c r="J22" s="11">
        <v>13850</v>
      </c>
      <c r="K22" s="10" t="s">
        <v>30</v>
      </c>
      <c r="L22" s="30">
        <v>11.9</v>
      </c>
      <c r="M22" s="30">
        <v>164814.99999999997</v>
      </c>
      <c r="N22" s="31">
        <v>7.0000000000000007E-2</v>
      </c>
      <c r="O22" s="30">
        <v>153277.94999999998</v>
      </c>
      <c r="P22" s="31">
        <v>0.50793250000000001</v>
      </c>
      <c r="Q22" s="30">
        <v>77854.852338374985</v>
      </c>
      <c r="R22" s="30">
        <v>75423.097661624997</v>
      </c>
      <c r="S22" s="32">
        <v>0.08</v>
      </c>
      <c r="T22" s="30">
        <v>68.071387781249996</v>
      </c>
      <c r="U22" s="11">
        <v>0</v>
      </c>
      <c r="V22" s="30">
        <v>0</v>
      </c>
      <c r="W22" s="30">
        <v>942788.72077031247</v>
      </c>
      <c r="X22" s="11" t="s">
        <v>2302</v>
      </c>
    </row>
    <row r="23" spans="1:24" x14ac:dyDescent="0.3">
      <c r="A23" s="11" t="s">
        <v>2303</v>
      </c>
      <c r="B23" s="16" t="s">
        <v>2304</v>
      </c>
      <c r="C23" s="16" t="s">
        <v>124</v>
      </c>
      <c r="D23" s="11" t="s">
        <v>2305</v>
      </c>
      <c r="E23" s="11">
        <v>13029</v>
      </c>
      <c r="F23" s="11">
        <v>1949</v>
      </c>
      <c r="G23" s="29" t="s">
        <v>100</v>
      </c>
      <c r="H23" s="11">
        <v>9375</v>
      </c>
      <c r="I23" s="11">
        <v>2220</v>
      </c>
      <c r="J23" s="11">
        <v>2220</v>
      </c>
      <c r="K23" s="10" t="s">
        <v>30</v>
      </c>
      <c r="L23" s="30">
        <v>16.149999999999999</v>
      </c>
      <c r="M23" s="30">
        <v>35853</v>
      </c>
      <c r="N23" s="31">
        <v>0.05</v>
      </c>
      <c r="O23" s="30">
        <v>34060.35</v>
      </c>
      <c r="P23" s="31">
        <v>0.45793250000000002</v>
      </c>
      <c r="Q23" s="30">
        <v>15597.341226375</v>
      </c>
      <c r="R23" s="30">
        <v>18463.008773624999</v>
      </c>
      <c r="S23" s="32">
        <v>0.09</v>
      </c>
      <c r="T23" s="30">
        <v>92.407451319444434</v>
      </c>
      <c r="U23" s="11">
        <v>0</v>
      </c>
      <c r="V23" s="30">
        <v>0</v>
      </c>
      <c r="W23" s="30">
        <v>205144.54192916665</v>
      </c>
      <c r="X23" s="11" t="s">
        <v>2306</v>
      </c>
    </row>
    <row r="24" spans="1:24" x14ac:dyDescent="0.3">
      <c r="A24" s="11" t="s">
        <v>2307</v>
      </c>
      <c r="B24" s="16" t="s">
        <v>2308</v>
      </c>
      <c r="C24" s="16" t="s">
        <v>121</v>
      </c>
      <c r="D24" s="11" t="s">
        <v>2309</v>
      </c>
      <c r="E24" s="11">
        <v>13029</v>
      </c>
      <c r="F24" s="11">
        <v>1974</v>
      </c>
      <c r="G24" s="29" t="s">
        <v>47</v>
      </c>
      <c r="H24" s="11">
        <v>10855</v>
      </c>
      <c r="I24" s="11">
        <v>4880</v>
      </c>
      <c r="J24" s="11">
        <v>4880</v>
      </c>
      <c r="K24" s="10" t="s">
        <v>30</v>
      </c>
      <c r="L24" s="30">
        <v>17</v>
      </c>
      <c r="M24" s="30">
        <v>82960</v>
      </c>
      <c r="N24" s="31">
        <v>7.0000000000000007E-2</v>
      </c>
      <c r="O24" s="30">
        <v>77152.800000000003</v>
      </c>
      <c r="P24" s="31">
        <v>0.50793250000000001</v>
      </c>
      <c r="Q24" s="30">
        <v>39188.414585999999</v>
      </c>
      <c r="R24" s="30">
        <v>37964.385413999997</v>
      </c>
      <c r="S24" s="32">
        <v>0.09</v>
      </c>
      <c r="T24" s="30">
        <v>86.439857500000002</v>
      </c>
      <c r="U24" s="11">
        <v>0</v>
      </c>
      <c r="V24" s="30">
        <v>0</v>
      </c>
      <c r="W24" s="30">
        <v>47632</v>
      </c>
      <c r="X24" s="11" t="s">
        <v>2310</v>
      </c>
    </row>
    <row r="25" spans="1:24" x14ac:dyDescent="0.3">
      <c r="A25" s="11" t="s">
        <v>2311</v>
      </c>
      <c r="B25" s="16" t="s">
        <v>2312</v>
      </c>
      <c r="C25" s="16" t="s">
        <v>2313</v>
      </c>
      <c r="D25" s="11" t="s">
        <v>2314</v>
      </c>
      <c r="E25" s="11">
        <v>13029</v>
      </c>
      <c r="F25" s="11">
        <v>2002</v>
      </c>
      <c r="G25" s="29" t="s">
        <v>207</v>
      </c>
      <c r="H25" s="11">
        <v>9179</v>
      </c>
      <c r="I25" s="11">
        <v>5681</v>
      </c>
      <c r="J25" s="11">
        <v>5681</v>
      </c>
      <c r="K25" s="10" t="s">
        <v>30</v>
      </c>
      <c r="L25" s="30">
        <v>17</v>
      </c>
      <c r="M25" s="30">
        <v>96577</v>
      </c>
      <c r="N25" s="31">
        <v>0.11</v>
      </c>
      <c r="O25" s="30">
        <v>85953.53</v>
      </c>
      <c r="P25" s="31">
        <v>0.50793250000000001</v>
      </c>
      <c r="Q25" s="30">
        <v>43658.591376725002</v>
      </c>
      <c r="R25" s="30">
        <v>42294.938623274997</v>
      </c>
      <c r="S25" s="32">
        <v>0.08</v>
      </c>
      <c r="T25" s="30">
        <v>93.062265937499987</v>
      </c>
      <c r="U25" s="11">
        <v>0</v>
      </c>
      <c r="V25" s="30">
        <v>0</v>
      </c>
      <c r="W25" s="30">
        <v>528686.73279093741</v>
      </c>
    </row>
    <row r="26" spans="1:24" x14ac:dyDescent="0.3">
      <c r="A26" s="11" t="s">
        <v>2315</v>
      </c>
      <c r="B26" s="16" t="s">
        <v>2316</v>
      </c>
      <c r="C26" s="16" t="s">
        <v>2317</v>
      </c>
      <c r="D26" s="11" t="s">
        <v>2318</v>
      </c>
      <c r="E26" s="11">
        <v>13035</v>
      </c>
      <c r="F26" s="11">
        <v>1966</v>
      </c>
      <c r="G26" s="29" t="s">
        <v>118</v>
      </c>
      <c r="H26" s="11">
        <v>210569</v>
      </c>
      <c r="I26" s="11">
        <v>94580</v>
      </c>
      <c r="J26" s="11">
        <v>94580</v>
      </c>
      <c r="K26" s="10" t="s">
        <v>77</v>
      </c>
      <c r="L26" s="30">
        <v>10.71</v>
      </c>
      <c r="M26" s="30">
        <v>1012951.8</v>
      </c>
      <c r="N26" s="31">
        <v>0.1</v>
      </c>
      <c r="O26" s="30">
        <v>911656.61999999988</v>
      </c>
      <c r="P26" s="31">
        <v>0.49813499999999999</v>
      </c>
      <c r="Q26" s="30">
        <v>454128.07040369994</v>
      </c>
      <c r="R26" s="30">
        <v>457528.54959629994</v>
      </c>
      <c r="S26" s="32">
        <v>0.06</v>
      </c>
      <c r="T26" s="30">
        <v>80.624612249999998</v>
      </c>
      <c r="U26" s="11">
        <v>0</v>
      </c>
      <c r="V26" s="30">
        <v>0</v>
      </c>
      <c r="W26" s="30">
        <v>7625475.8266049996</v>
      </c>
    </row>
    <row r="27" spans="1:24" x14ac:dyDescent="0.3">
      <c r="A27" s="11" t="s">
        <v>2319</v>
      </c>
      <c r="B27" s="16" t="s">
        <v>2319</v>
      </c>
      <c r="C27" s="16" t="s">
        <v>78</v>
      </c>
      <c r="D27" s="11" t="s">
        <v>2320</v>
      </c>
      <c r="E27" s="11">
        <v>13035</v>
      </c>
      <c r="F27" s="11">
        <v>1966</v>
      </c>
      <c r="G27" s="29" t="s">
        <v>100</v>
      </c>
      <c r="H27" s="11">
        <v>26572</v>
      </c>
      <c r="I27" s="11">
        <v>11400</v>
      </c>
      <c r="J27" s="11">
        <v>11400</v>
      </c>
      <c r="K27" s="10" t="s">
        <v>30</v>
      </c>
      <c r="L27" s="30">
        <v>10.71</v>
      </c>
      <c r="M27" s="30">
        <v>122094</v>
      </c>
      <c r="N27" s="31">
        <v>0.05</v>
      </c>
      <c r="O27" s="30">
        <v>115989.3</v>
      </c>
      <c r="P27" s="31">
        <v>0.39813500000000002</v>
      </c>
      <c r="Q27" s="30">
        <v>46179.399955499997</v>
      </c>
      <c r="R27" s="30">
        <v>69809.900044499984</v>
      </c>
      <c r="S27" s="32">
        <v>0.09</v>
      </c>
      <c r="T27" s="30">
        <v>68.040838249999993</v>
      </c>
      <c r="U27" s="11">
        <v>0</v>
      </c>
      <c r="V27" s="30">
        <v>0</v>
      </c>
      <c r="W27" s="30">
        <v>775665.5560499999</v>
      </c>
    </row>
    <row r="28" spans="1:24" x14ac:dyDescent="0.3">
      <c r="A28" s="11" t="s">
        <v>2321</v>
      </c>
      <c r="B28" s="16" t="s">
        <v>2321</v>
      </c>
      <c r="C28" s="16" t="s">
        <v>78</v>
      </c>
      <c r="D28" s="11" t="s">
        <v>2322</v>
      </c>
      <c r="E28" s="11">
        <v>13035</v>
      </c>
      <c r="F28" s="11">
        <v>1986</v>
      </c>
      <c r="G28" s="29" t="s">
        <v>168</v>
      </c>
      <c r="H28" s="11">
        <v>15200</v>
      </c>
      <c r="I28" s="11">
        <v>3212</v>
      </c>
      <c r="J28" s="11">
        <v>3212</v>
      </c>
      <c r="K28" s="10" t="s">
        <v>30</v>
      </c>
      <c r="L28" s="30">
        <v>16</v>
      </c>
      <c r="M28" s="30">
        <v>51392</v>
      </c>
      <c r="N28" s="31">
        <v>0.05</v>
      </c>
      <c r="O28" s="30">
        <v>48822.400000000001</v>
      </c>
      <c r="P28" s="31">
        <v>0.39813500000000002</v>
      </c>
      <c r="Q28" s="30">
        <v>19437.906223999998</v>
      </c>
      <c r="R28" s="30">
        <v>29384.493775999999</v>
      </c>
      <c r="S28" s="32">
        <v>0.09</v>
      </c>
      <c r="T28" s="30">
        <v>101.6483111111111</v>
      </c>
      <c r="U28" s="11">
        <v>0</v>
      </c>
      <c r="V28" s="30">
        <v>0</v>
      </c>
      <c r="W28" s="30">
        <v>326494.37528888887</v>
      </c>
    </row>
    <row r="29" spans="1:24" x14ac:dyDescent="0.3">
      <c r="A29" s="11" t="s">
        <v>2323</v>
      </c>
      <c r="B29" s="16" t="s">
        <v>2323</v>
      </c>
      <c r="C29" s="16" t="s">
        <v>78</v>
      </c>
      <c r="D29" s="11" t="s">
        <v>2324</v>
      </c>
      <c r="E29" s="11">
        <v>13035</v>
      </c>
      <c r="F29" s="11">
        <v>1976</v>
      </c>
      <c r="G29" s="29" t="s">
        <v>100</v>
      </c>
      <c r="H29" s="11">
        <v>6400</v>
      </c>
      <c r="I29" s="11">
        <v>2100</v>
      </c>
      <c r="J29" s="11">
        <v>2100</v>
      </c>
      <c r="K29" s="10" t="s">
        <v>30</v>
      </c>
      <c r="L29" s="30">
        <v>15.3</v>
      </c>
      <c r="M29" s="30">
        <v>32130</v>
      </c>
      <c r="N29" s="31">
        <v>0.05</v>
      </c>
      <c r="O29" s="30">
        <v>30523.5</v>
      </c>
      <c r="P29" s="31">
        <v>0.39813500000000002</v>
      </c>
      <c r="Q29" s="30">
        <v>12152.4736725</v>
      </c>
      <c r="R29" s="30">
        <v>18371.0263275</v>
      </c>
      <c r="S29" s="32">
        <v>0.09</v>
      </c>
      <c r="T29" s="30">
        <v>97.201197500000006</v>
      </c>
      <c r="U29" s="11">
        <v>0</v>
      </c>
      <c r="V29" s="30">
        <v>0</v>
      </c>
      <c r="W29" s="30">
        <v>204122.51475</v>
      </c>
    </row>
    <row r="30" spans="1:24" x14ac:dyDescent="0.3">
      <c r="A30" s="11" t="s">
        <v>2325</v>
      </c>
      <c r="B30" s="16" t="s">
        <v>2325</v>
      </c>
      <c r="C30" s="16" t="s">
        <v>10</v>
      </c>
      <c r="D30" s="11" t="s">
        <v>2326</v>
      </c>
      <c r="E30" s="11">
        <v>13035</v>
      </c>
      <c r="F30" s="11">
        <v>1992</v>
      </c>
      <c r="G30" s="29" t="s">
        <v>102</v>
      </c>
      <c r="H30" s="11">
        <v>26894</v>
      </c>
      <c r="I30" s="11">
        <v>14625</v>
      </c>
      <c r="J30" s="11">
        <v>14625</v>
      </c>
      <c r="K30" s="10" t="s">
        <v>30</v>
      </c>
      <c r="L30" s="30">
        <v>8.5</v>
      </c>
      <c r="M30" s="30">
        <v>124312.5</v>
      </c>
      <c r="N30" s="31">
        <v>0.05</v>
      </c>
      <c r="O30" s="30">
        <v>118096.875</v>
      </c>
      <c r="P30" s="31">
        <v>0.39813500000000002</v>
      </c>
      <c r="Q30" s="30">
        <v>47018.499328124999</v>
      </c>
      <c r="R30" s="30">
        <v>71078.375671874994</v>
      </c>
      <c r="S30" s="32">
        <v>0.09</v>
      </c>
      <c r="T30" s="30">
        <v>54.00066527777777</v>
      </c>
      <c r="U30" s="11">
        <v>0</v>
      </c>
      <c r="V30" s="30">
        <v>0</v>
      </c>
      <c r="W30" s="30">
        <v>789759.72968750005</v>
      </c>
    </row>
    <row r="31" spans="1:24" x14ac:dyDescent="0.3">
      <c r="A31" s="11" t="s">
        <v>2327</v>
      </c>
      <c r="B31" s="16" t="s">
        <v>2328</v>
      </c>
      <c r="C31" s="16" t="s">
        <v>2329</v>
      </c>
      <c r="D31" s="11" t="s">
        <v>2330</v>
      </c>
      <c r="E31" s="11">
        <v>13035</v>
      </c>
      <c r="F31" s="11">
        <v>1930</v>
      </c>
      <c r="G31" s="29" t="s">
        <v>100</v>
      </c>
      <c r="H31" s="11">
        <v>414171</v>
      </c>
      <c r="I31" s="11">
        <v>41251</v>
      </c>
      <c r="J31" s="11">
        <v>39077</v>
      </c>
      <c r="K31" s="10" t="s">
        <v>30</v>
      </c>
      <c r="L31" s="30">
        <v>14.45</v>
      </c>
      <c r="M31" s="30">
        <v>564662.65</v>
      </c>
      <c r="N31" s="31">
        <v>0.05</v>
      </c>
      <c r="O31" s="30">
        <v>536429.51750000007</v>
      </c>
      <c r="P31" s="31">
        <v>0.39813500000000002</v>
      </c>
      <c r="Q31" s="30">
        <v>213571.36594986255</v>
      </c>
      <c r="R31" s="30">
        <v>322858.15155013755</v>
      </c>
      <c r="S31" s="32">
        <v>0.09</v>
      </c>
      <c r="T31" s="30">
        <v>91.801130972222239</v>
      </c>
      <c r="U31" s="11">
        <v>0</v>
      </c>
      <c r="V31" s="30">
        <v>0</v>
      </c>
      <c r="W31" s="30">
        <v>3587312.7950015282</v>
      </c>
      <c r="X31" s="11" t="s">
        <v>2331</v>
      </c>
    </row>
    <row r="32" spans="1:24" x14ac:dyDescent="0.3">
      <c r="A32" s="11" t="s">
        <v>2332</v>
      </c>
      <c r="B32" s="16" t="s">
        <v>2332</v>
      </c>
      <c r="C32" s="16" t="s">
        <v>78</v>
      </c>
      <c r="D32" s="11" t="s">
        <v>2333</v>
      </c>
      <c r="E32" s="11">
        <v>13035</v>
      </c>
      <c r="G32" s="29" t="s">
        <v>102</v>
      </c>
      <c r="H32" s="11">
        <v>53992</v>
      </c>
      <c r="I32" s="11">
        <v>12400</v>
      </c>
      <c r="J32" s="11">
        <v>12400</v>
      </c>
      <c r="K32" s="10" t="s">
        <v>30</v>
      </c>
      <c r="L32" s="30">
        <v>8.0749999999999993</v>
      </c>
      <c r="M32" s="30">
        <v>100130</v>
      </c>
      <c r="N32" s="31">
        <v>0.05</v>
      </c>
      <c r="O32" s="30">
        <v>95123.499999999985</v>
      </c>
      <c r="P32" s="31">
        <v>0.39813500000000002</v>
      </c>
      <c r="Q32" s="30">
        <v>37871.994672499997</v>
      </c>
      <c r="R32" s="30">
        <v>57251.505327499981</v>
      </c>
      <c r="S32" s="32">
        <v>0.09</v>
      </c>
      <c r="T32" s="30">
        <v>51.30063201388888</v>
      </c>
      <c r="U32" s="11">
        <v>0</v>
      </c>
      <c r="V32" s="30">
        <v>0</v>
      </c>
      <c r="W32" s="30">
        <v>636127.83697222208</v>
      </c>
    </row>
    <row r="33" spans="1:24" x14ac:dyDescent="0.3">
      <c r="A33" s="11" t="s">
        <v>2334</v>
      </c>
      <c r="B33" s="16" t="s">
        <v>2334</v>
      </c>
      <c r="C33" s="16" t="s">
        <v>78</v>
      </c>
      <c r="D33" s="11" t="s">
        <v>2335</v>
      </c>
      <c r="E33" s="11">
        <v>13035</v>
      </c>
      <c r="F33" s="11">
        <v>1984</v>
      </c>
      <c r="G33" s="29" t="s">
        <v>100</v>
      </c>
      <c r="H33" s="11">
        <v>74705</v>
      </c>
      <c r="I33" s="11">
        <v>7545</v>
      </c>
      <c r="J33" s="11">
        <v>7545</v>
      </c>
      <c r="K33" s="10" t="s">
        <v>44</v>
      </c>
      <c r="L33" s="30">
        <v>17.484500000000004</v>
      </c>
      <c r="M33" s="30">
        <v>131920.55250000002</v>
      </c>
      <c r="N33" s="31">
        <v>0.05</v>
      </c>
      <c r="O33" s="30">
        <v>125324.52487500002</v>
      </c>
      <c r="P33" s="31">
        <v>0.39813500000000002</v>
      </c>
      <c r="Q33" s="30">
        <v>49896.079711108134</v>
      </c>
      <c r="R33" s="30">
        <v>75428.445163891884</v>
      </c>
      <c r="S33" s="32">
        <v>0.08</v>
      </c>
      <c r="T33" s="30">
        <v>124.96428953593752</v>
      </c>
      <c r="U33" s="11">
        <v>0</v>
      </c>
      <c r="V33" s="30">
        <v>0</v>
      </c>
      <c r="W33" s="30">
        <v>942855.56454864843</v>
      </c>
    </row>
    <row r="34" spans="1:24" x14ac:dyDescent="0.3">
      <c r="A34" s="11" t="s">
        <v>2336</v>
      </c>
      <c r="B34" s="16" t="s">
        <v>2336</v>
      </c>
      <c r="C34" s="16" t="s">
        <v>98</v>
      </c>
      <c r="D34" s="11" t="s">
        <v>2337</v>
      </c>
      <c r="E34" s="11">
        <v>13034</v>
      </c>
      <c r="G34" s="29" t="s">
        <v>100</v>
      </c>
      <c r="H34" s="11">
        <v>30150</v>
      </c>
      <c r="I34" s="11">
        <v>2400</v>
      </c>
      <c r="J34" s="11">
        <v>2400</v>
      </c>
      <c r="K34" s="10" t="s">
        <v>30</v>
      </c>
      <c r="L34" s="30">
        <v>15.3</v>
      </c>
      <c r="M34" s="30">
        <v>36720</v>
      </c>
      <c r="N34" s="31">
        <v>0.05</v>
      </c>
      <c r="O34" s="30">
        <v>34884</v>
      </c>
      <c r="P34" s="31">
        <v>0.37387999999999999</v>
      </c>
      <c r="Q34" s="30">
        <v>13042.42992</v>
      </c>
      <c r="R34" s="30">
        <v>21841.570080000001</v>
      </c>
      <c r="S34" s="32">
        <v>0.09</v>
      </c>
      <c r="T34" s="30">
        <v>101.11838</v>
      </c>
      <c r="U34" s="11">
        <v>0</v>
      </c>
      <c r="V34" s="30">
        <v>0</v>
      </c>
      <c r="W34" s="30">
        <v>242684.11199999999</v>
      </c>
    </row>
    <row r="35" spans="1:24" x14ac:dyDescent="0.3">
      <c r="A35" s="11" t="s">
        <v>2338</v>
      </c>
      <c r="B35" s="16" t="s">
        <v>2338</v>
      </c>
      <c r="C35" s="16" t="s">
        <v>98</v>
      </c>
      <c r="D35" s="11" t="s">
        <v>2339</v>
      </c>
      <c r="E35" s="11">
        <v>13034</v>
      </c>
      <c r="G35" s="29" t="s">
        <v>102</v>
      </c>
      <c r="H35" s="11">
        <v>35200</v>
      </c>
      <c r="I35" s="11">
        <v>12139</v>
      </c>
      <c r="J35" s="11">
        <v>12139</v>
      </c>
      <c r="K35" s="10" t="s">
        <v>30</v>
      </c>
      <c r="L35" s="30">
        <v>6.8850000000000007</v>
      </c>
      <c r="M35" s="30">
        <v>83577.015000000014</v>
      </c>
      <c r="N35" s="31">
        <v>0.05</v>
      </c>
      <c r="O35" s="30">
        <v>79398.164250000016</v>
      </c>
      <c r="P35" s="31">
        <v>0.37387999999999999</v>
      </c>
      <c r="Q35" s="30">
        <v>29685.385649790005</v>
      </c>
      <c r="R35" s="30">
        <v>49712.778600210011</v>
      </c>
      <c r="S35" s="32">
        <v>0.09</v>
      </c>
      <c r="T35" s="30">
        <v>45.503271000000005</v>
      </c>
      <c r="U35" s="11">
        <v>0</v>
      </c>
      <c r="V35" s="30">
        <v>0</v>
      </c>
      <c r="W35" s="30">
        <v>552364.20666900009</v>
      </c>
    </row>
    <row r="36" spans="1:24" x14ac:dyDescent="0.3">
      <c r="A36" s="11" t="s">
        <v>2340</v>
      </c>
      <c r="B36" s="16" t="s">
        <v>2340</v>
      </c>
      <c r="C36" s="16" t="s">
        <v>78</v>
      </c>
      <c r="D36" s="11" t="s">
        <v>2341</v>
      </c>
      <c r="E36" s="11">
        <v>13034</v>
      </c>
      <c r="F36" s="11">
        <v>1919</v>
      </c>
      <c r="G36" s="29" t="s">
        <v>100</v>
      </c>
      <c r="H36" s="11">
        <v>20140</v>
      </c>
      <c r="I36" s="11">
        <v>2880</v>
      </c>
      <c r="J36" s="11">
        <v>2880</v>
      </c>
      <c r="K36" s="10" t="s">
        <v>30</v>
      </c>
      <c r="L36" s="30">
        <v>17</v>
      </c>
      <c r="M36" s="30">
        <v>48960</v>
      </c>
      <c r="N36" s="31">
        <v>0.05</v>
      </c>
      <c r="O36" s="30">
        <v>46512</v>
      </c>
      <c r="P36" s="31">
        <v>0.37387999999999999</v>
      </c>
      <c r="Q36" s="30">
        <v>17389.906559999999</v>
      </c>
      <c r="R36" s="30">
        <v>29122.093440000001</v>
      </c>
      <c r="S36" s="32">
        <v>0.09</v>
      </c>
      <c r="T36" s="30">
        <v>112.35375555555557</v>
      </c>
      <c r="U36" s="11">
        <v>0</v>
      </c>
      <c r="V36" s="30">
        <v>0</v>
      </c>
      <c r="W36" s="30">
        <v>323578.81599999999</v>
      </c>
    </row>
    <row r="37" spans="1:24" x14ac:dyDescent="0.3">
      <c r="A37" s="11" t="s">
        <v>2342</v>
      </c>
      <c r="B37" s="16" t="s">
        <v>2342</v>
      </c>
      <c r="C37" s="16" t="s">
        <v>98</v>
      </c>
      <c r="D37" s="11" t="s">
        <v>2343</v>
      </c>
      <c r="E37" s="11">
        <v>13034</v>
      </c>
      <c r="F37" s="11">
        <v>1928</v>
      </c>
      <c r="G37" s="29" t="s">
        <v>100</v>
      </c>
      <c r="H37" s="11">
        <v>28300</v>
      </c>
      <c r="I37" s="11">
        <v>9870</v>
      </c>
      <c r="J37" s="11">
        <v>9870</v>
      </c>
      <c r="K37" s="10" t="s">
        <v>34</v>
      </c>
      <c r="L37" s="30">
        <v>9.6389999999999993</v>
      </c>
      <c r="M37" s="30">
        <v>95136.93</v>
      </c>
      <c r="N37" s="31">
        <v>0.05</v>
      </c>
      <c r="O37" s="30">
        <v>90380.083499999993</v>
      </c>
      <c r="P37" s="31">
        <v>0.37387999999999999</v>
      </c>
      <c r="Q37" s="30">
        <v>33791.305618979997</v>
      </c>
      <c r="R37" s="30">
        <v>56588.777881020003</v>
      </c>
      <c r="S37" s="32">
        <v>0.1</v>
      </c>
      <c r="T37" s="30">
        <v>57.334121459999992</v>
      </c>
      <c r="U37" s="11">
        <v>0</v>
      </c>
      <c r="V37" s="30">
        <v>0</v>
      </c>
      <c r="W37" s="30">
        <v>565887.77881019993</v>
      </c>
    </row>
    <row r="38" spans="1:24" x14ac:dyDescent="0.3">
      <c r="A38" s="11" t="s">
        <v>2344</v>
      </c>
      <c r="B38" s="16" t="s">
        <v>2344</v>
      </c>
      <c r="C38" s="16" t="s">
        <v>78</v>
      </c>
      <c r="D38" s="11" t="s">
        <v>2345</v>
      </c>
      <c r="E38" s="11">
        <v>13034</v>
      </c>
      <c r="G38" s="29" t="s">
        <v>100</v>
      </c>
      <c r="H38" s="11">
        <v>14231</v>
      </c>
      <c r="I38" s="11">
        <v>2155</v>
      </c>
      <c r="J38" s="11">
        <v>2155</v>
      </c>
      <c r="K38" s="10" t="s">
        <v>44</v>
      </c>
      <c r="L38" s="30">
        <v>20.570000000000004</v>
      </c>
      <c r="M38" s="30">
        <v>44328.350000000006</v>
      </c>
      <c r="N38" s="31">
        <v>0.05</v>
      </c>
      <c r="O38" s="30">
        <v>42111.932500000003</v>
      </c>
      <c r="P38" s="31">
        <v>0.37387999999999999</v>
      </c>
      <c r="Q38" s="30">
        <v>15744.8093231</v>
      </c>
      <c r="R38" s="30">
        <v>26367.123176900001</v>
      </c>
      <c r="S38" s="32">
        <v>0.08</v>
      </c>
      <c r="T38" s="30">
        <v>152.94154975000001</v>
      </c>
      <c r="U38" s="11">
        <v>0</v>
      </c>
      <c r="V38" s="30">
        <v>0</v>
      </c>
      <c r="W38" s="30">
        <v>329589.03971124999</v>
      </c>
    </row>
    <row r="39" spans="1:24" x14ac:dyDescent="0.3">
      <c r="A39" s="11" t="s">
        <v>2346</v>
      </c>
      <c r="B39" s="16" t="s">
        <v>2346</v>
      </c>
      <c r="C39" s="16" t="s">
        <v>81</v>
      </c>
      <c r="D39" s="11" t="s">
        <v>2347</v>
      </c>
      <c r="E39" s="11">
        <v>13034</v>
      </c>
      <c r="F39" s="11">
        <v>1968</v>
      </c>
      <c r="G39" s="29" t="s">
        <v>108</v>
      </c>
      <c r="H39" s="11">
        <v>37703</v>
      </c>
      <c r="I39" s="11">
        <v>3220</v>
      </c>
      <c r="J39" s="11">
        <v>3220</v>
      </c>
      <c r="K39" s="10" t="s">
        <v>30</v>
      </c>
      <c r="L39" s="30">
        <v>21</v>
      </c>
      <c r="M39" s="30">
        <v>67620</v>
      </c>
      <c r="N39" s="31">
        <v>7.0000000000000007E-2</v>
      </c>
      <c r="O39" s="30">
        <v>62886.6</v>
      </c>
      <c r="P39" s="31">
        <v>0.37387999999999999</v>
      </c>
      <c r="Q39" s="30">
        <v>23512.042008</v>
      </c>
      <c r="R39" s="30">
        <v>39374.557992000002</v>
      </c>
      <c r="S39" s="32">
        <v>0.09</v>
      </c>
      <c r="T39" s="30">
        <v>135.86804000000001</v>
      </c>
      <c r="U39" s="11">
        <v>0</v>
      </c>
      <c r="V39" s="30">
        <v>0</v>
      </c>
      <c r="W39" s="30">
        <v>437495.08880000003</v>
      </c>
    </row>
    <row r="40" spans="1:24" x14ac:dyDescent="0.3">
      <c r="A40" s="11" t="s">
        <v>2348</v>
      </c>
      <c r="B40" s="16" t="s">
        <v>2348</v>
      </c>
      <c r="C40" s="16" t="s">
        <v>78</v>
      </c>
      <c r="D40" s="11" t="s">
        <v>2349</v>
      </c>
      <c r="E40" s="11">
        <v>13034</v>
      </c>
      <c r="F40" s="11">
        <v>1958</v>
      </c>
      <c r="G40" s="29" t="s">
        <v>100</v>
      </c>
      <c r="H40" s="11">
        <v>40476</v>
      </c>
      <c r="I40" s="11">
        <v>12096</v>
      </c>
      <c r="J40" s="11">
        <v>12096</v>
      </c>
      <c r="K40" s="10" t="s">
        <v>30</v>
      </c>
      <c r="L40" s="30">
        <v>11.9</v>
      </c>
      <c r="M40" s="30">
        <v>143942.39999999999</v>
      </c>
      <c r="N40" s="31">
        <v>0.05</v>
      </c>
      <c r="O40" s="30">
        <v>136745.28</v>
      </c>
      <c r="P40" s="31">
        <v>0.37387999999999999</v>
      </c>
      <c r="Q40" s="30">
        <v>51126.325286399995</v>
      </c>
      <c r="R40" s="30">
        <v>85618.954713600004</v>
      </c>
      <c r="S40" s="32">
        <v>0.09</v>
      </c>
      <c r="T40" s="30">
        <v>78.647628888888903</v>
      </c>
      <c r="U40" s="11">
        <v>0</v>
      </c>
      <c r="V40" s="30">
        <v>0</v>
      </c>
      <c r="W40" s="30">
        <v>951321.71904000011</v>
      </c>
    </row>
    <row r="41" spans="1:24" x14ac:dyDescent="0.3">
      <c r="A41" s="11" t="s">
        <v>2350</v>
      </c>
      <c r="B41" s="16" t="s">
        <v>2350</v>
      </c>
      <c r="C41" s="16" t="s">
        <v>78</v>
      </c>
      <c r="D41" s="11" t="s">
        <v>2351</v>
      </c>
      <c r="E41" s="11">
        <v>13034</v>
      </c>
      <c r="G41" s="29" t="s">
        <v>100</v>
      </c>
      <c r="H41" s="11">
        <v>37470</v>
      </c>
      <c r="I41" s="11">
        <v>4800</v>
      </c>
      <c r="J41" s="11">
        <v>4800</v>
      </c>
      <c r="K41" s="10" t="s">
        <v>30</v>
      </c>
      <c r="L41" s="30">
        <v>14.45</v>
      </c>
      <c r="M41" s="30">
        <v>69360</v>
      </c>
      <c r="N41" s="31">
        <v>0.05</v>
      </c>
      <c r="O41" s="30">
        <v>65892</v>
      </c>
      <c r="P41" s="31">
        <v>0.37387999999999999</v>
      </c>
      <c r="Q41" s="30">
        <v>24635.700959999998</v>
      </c>
      <c r="R41" s="30">
        <v>41256.299039999998</v>
      </c>
      <c r="S41" s="32">
        <v>0.09</v>
      </c>
      <c r="T41" s="30">
        <v>95.500692222222213</v>
      </c>
      <c r="U41" s="11">
        <v>0</v>
      </c>
      <c r="V41" s="30">
        <v>0</v>
      </c>
      <c r="W41" s="30">
        <v>458403.32266666665</v>
      </c>
    </row>
    <row r="42" spans="1:24" x14ac:dyDescent="0.3">
      <c r="A42" s="11" t="s">
        <v>2352</v>
      </c>
      <c r="B42" s="16" t="s">
        <v>2352</v>
      </c>
      <c r="C42" s="16" t="s">
        <v>78</v>
      </c>
      <c r="D42" s="11" t="s">
        <v>2353</v>
      </c>
      <c r="E42" s="11">
        <v>13034</v>
      </c>
      <c r="F42" s="11">
        <v>2007</v>
      </c>
      <c r="G42" s="29" t="s">
        <v>100</v>
      </c>
      <c r="H42" s="11">
        <v>36799</v>
      </c>
      <c r="I42" s="11">
        <v>4500</v>
      </c>
      <c r="J42" s="11">
        <v>4500</v>
      </c>
      <c r="K42" s="10" t="s">
        <v>30</v>
      </c>
      <c r="L42" s="30">
        <v>14.45</v>
      </c>
      <c r="M42" s="30">
        <v>65025</v>
      </c>
      <c r="N42" s="31">
        <v>0.05</v>
      </c>
      <c r="O42" s="30">
        <v>61773.75</v>
      </c>
      <c r="P42" s="31">
        <v>0.37387999999999999</v>
      </c>
      <c r="Q42" s="30">
        <v>23095.969649999999</v>
      </c>
      <c r="R42" s="30">
        <v>38677.780350000001</v>
      </c>
      <c r="S42" s="32">
        <v>0.09</v>
      </c>
      <c r="T42" s="30">
        <v>95.500692222222227</v>
      </c>
      <c r="U42" s="11">
        <v>0</v>
      </c>
      <c r="V42" s="30">
        <v>0</v>
      </c>
      <c r="W42" s="30">
        <v>429753.11500000011</v>
      </c>
    </row>
    <row r="43" spans="1:24" x14ac:dyDescent="0.3">
      <c r="A43" s="11" t="s">
        <v>2354</v>
      </c>
      <c r="B43" s="16" t="s">
        <v>2355</v>
      </c>
      <c r="C43" s="16" t="s">
        <v>2356</v>
      </c>
      <c r="D43" s="11" t="s">
        <v>2357</v>
      </c>
      <c r="E43" s="11">
        <v>13034</v>
      </c>
      <c r="G43" s="29" t="s">
        <v>100</v>
      </c>
      <c r="H43" s="11">
        <v>85990</v>
      </c>
      <c r="I43" s="11">
        <v>10350</v>
      </c>
      <c r="J43" s="11">
        <v>10350</v>
      </c>
      <c r="K43" s="10" t="s">
        <v>30</v>
      </c>
      <c r="L43" s="30">
        <v>11.9</v>
      </c>
      <c r="M43" s="30">
        <v>123165</v>
      </c>
      <c r="N43" s="31">
        <v>0.05</v>
      </c>
      <c r="O43" s="30">
        <v>117006.75</v>
      </c>
      <c r="P43" s="31">
        <v>0.37387999999999999</v>
      </c>
      <c r="Q43" s="30">
        <v>43746.483689999994</v>
      </c>
      <c r="R43" s="30">
        <v>73260.266310000006</v>
      </c>
      <c r="S43" s="32">
        <v>0.09</v>
      </c>
      <c r="T43" s="30">
        <v>78.647628888888875</v>
      </c>
      <c r="U43" s="11">
        <v>0</v>
      </c>
      <c r="V43" s="30">
        <v>0</v>
      </c>
      <c r="W43" s="30">
        <v>814002.9589999998</v>
      </c>
    </row>
    <row r="44" spans="1:24" x14ac:dyDescent="0.3">
      <c r="A44" s="11" t="s">
        <v>2358</v>
      </c>
      <c r="B44" s="16" t="s">
        <v>2358</v>
      </c>
      <c r="C44" s="16" t="s">
        <v>10</v>
      </c>
      <c r="D44" s="11" t="s">
        <v>2359</v>
      </c>
      <c r="E44" s="11">
        <v>13034</v>
      </c>
      <c r="F44" s="11">
        <v>1956</v>
      </c>
      <c r="G44" s="29" t="s">
        <v>103</v>
      </c>
      <c r="H44" s="11">
        <v>46173</v>
      </c>
      <c r="I44" s="11">
        <v>5145</v>
      </c>
      <c r="J44" s="11">
        <v>5145</v>
      </c>
      <c r="K44" s="10" t="s">
        <v>30</v>
      </c>
      <c r="L44" s="30">
        <v>15.3</v>
      </c>
      <c r="M44" s="30">
        <v>78718.5</v>
      </c>
      <c r="N44" s="31">
        <v>0.05</v>
      </c>
      <c r="O44" s="30">
        <v>74782.574999999997</v>
      </c>
      <c r="P44" s="31">
        <v>0.42387999999999998</v>
      </c>
      <c r="Q44" s="30">
        <v>31698.837891000003</v>
      </c>
      <c r="R44" s="30">
        <v>43083.737108999994</v>
      </c>
      <c r="S44" s="32">
        <v>0.1</v>
      </c>
      <c r="T44" s="30">
        <v>83.739041999999984</v>
      </c>
      <c r="U44" s="11">
        <v>0</v>
      </c>
      <c r="V44" s="30">
        <v>0</v>
      </c>
      <c r="W44" s="30">
        <v>430837.37108999991</v>
      </c>
    </row>
    <row r="45" spans="1:24" x14ac:dyDescent="0.3">
      <c r="A45" s="11" t="s">
        <v>2360</v>
      </c>
      <c r="B45" s="16" t="s">
        <v>2360</v>
      </c>
      <c r="C45" s="16" t="s">
        <v>98</v>
      </c>
      <c r="D45" s="11" t="s">
        <v>2361</v>
      </c>
      <c r="E45" s="11">
        <v>13035</v>
      </c>
      <c r="F45" s="11">
        <v>1926</v>
      </c>
      <c r="G45" s="29" t="s">
        <v>207</v>
      </c>
      <c r="H45" s="11">
        <v>133687</v>
      </c>
      <c r="I45" s="11">
        <v>29282</v>
      </c>
      <c r="J45" s="11">
        <v>29282</v>
      </c>
      <c r="K45" s="10" t="s">
        <v>30</v>
      </c>
      <c r="L45" s="30">
        <v>17</v>
      </c>
      <c r="M45" s="30">
        <v>497794</v>
      </c>
      <c r="N45" s="31">
        <v>0.11</v>
      </c>
      <c r="O45" s="30">
        <v>443036.66</v>
      </c>
      <c r="P45" s="31">
        <v>0.44813499999999989</v>
      </c>
      <c r="Q45" s="30">
        <v>198540.23362909997</v>
      </c>
      <c r="R45" s="30">
        <v>244496.42637090001</v>
      </c>
      <c r="S45" s="32">
        <v>0.08</v>
      </c>
      <c r="T45" s="30">
        <v>104.37146812500001</v>
      </c>
      <c r="U45" s="11">
        <v>0</v>
      </c>
      <c r="V45" s="30">
        <v>0</v>
      </c>
      <c r="W45" s="30">
        <v>3056205.3296362506</v>
      </c>
    </row>
    <row r="46" spans="1:24" x14ac:dyDescent="0.3">
      <c r="A46" s="11" t="s">
        <v>2362</v>
      </c>
      <c r="B46" s="16" t="s">
        <v>2362</v>
      </c>
      <c r="C46" s="16" t="s">
        <v>80</v>
      </c>
      <c r="D46" s="11" t="s">
        <v>2363</v>
      </c>
      <c r="E46" s="11">
        <v>13035</v>
      </c>
      <c r="G46" s="29" t="s">
        <v>106</v>
      </c>
      <c r="H46" s="11">
        <v>69622</v>
      </c>
      <c r="I46" s="11">
        <v>4320</v>
      </c>
      <c r="J46" s="11">
        <v>4320</v>
      </c>
      <c r="K46" s="10" t="s">
        <v>30</v>
      </c>
      <c r="L46" s="30">
        <v>32</v>
      </c>
      <c r="M46" s="30">
        <v>138240</v>
      </c>
      <c r="N46" s="31">
        <v>0.05</v>
      </c>
      <c r="O46" s="30">
        <v>131328</v>
      </c>
      <c r="P46" s="31">
        <v>0.39813500000000002</v>
      </c>
      <c r="Q46" s="30">
        <v>52286.273280000001</v>
      </c>
      <c r="R46" s="30">
        <v>79041.726720000006</v>
      </c>
      <c r="S46" s="32">
        <v>0.08</v>
      </c>
      <c r="T46" s="30">
        <v>228.70869999999999</v>
      </c>
      <c r="U46" s="11">
        <v>0</v>
      </c>
      <c r="V46" s="30">
        <v>0</v>
      </c>
      <c r="W46" s="30">
        <v>988021.58400000003</v>
      </c>
    </row>
    <row r="47" spans="1:24" x14ac:dyDescent="0.3">
      <c r="A47" s="11" t="s">
        <v>2364</v>
      </c>
      <c r="B47" s="16" t="s">
        <v>2364</v>
      </c>
      <c r="C47" s="16" t="s">
        <v>78</v>
      </c>
      <c r="D47" s="11" t="s">
        <v>2365</v>
      </c>
      <c r="E47" s="11">
        <v>13035</v>
      </c>
      <c r="F47" s="11">
        <v>1974</v>
      </c>
      <c r="G47" s="29" t="s">
        <v>100</v>
      </c>
      <c r="H47" s="11">
        <v>43500</v>
      </c>
      <c r="I47" s="11">
        <v>7560</v>
      </c>
      <c r="J47" s="11">
        <v>7560</v>
      </c>
      <c r="K47" s="10" t="s">
        <v>44</v>
      </c>
      <c r="L47" s="30">
        <v>13.005000000000001</v>
      </c>
      <c r="M47" s="30">
        <v>98317.799999999988</v>
      </c>
      <c r="N47" s="31">
        <v>0.05</v>
      </c>
      <c r="O47" s="30">
        <v>93401.909999999989</v>
      </c>
      <c r="P47" s="31">
        <v>0.39813500000000002</v>
      </c>
      <c r="Q47" s="30">
        <v>37186.569437849997</v>
      </c>
      <c r="R47" s="30">
        <v>56215.340562149991</v>
      </c>
      <c r="S47" s="32">
        <v>0.08</v>
      </c>
      <c r="T47" s="30">
        <v>92.948645109374993</v>
      </c>
      <c r="U47" s="11">
        <v>0</v>
      </c>
      <c r="V47" s="30">
        <v>0</v>
      </c>
      <c r="W47" s="30">
        <v>702691.75702687493</v>
      </c>
      <c r="X47" s="11" t="s">
        <v>2366</v>
      </c>
    </row>
    <row r="48" spans="1:24" x14ac:dyDescent="0.3">
      <c r="A48" s="11" t="s">
        <v>2367</v>
      </c>
      <c r="B48" s="16" t="s">
        <v>2367</v>
      </c>
      <c r="C48" s="16" t="s">
        <v>78</v>
      </c>
      <c r="D48" s="11" t="s">
        <v>2368</v>
      </c>
      <c r="E48" s="11">
        <v>13035</v>
      </c>
      <c r="F48" s="11">
        <v>1961</v>
      </c>
      <c r="G48" s="29" t="s">
        <v>100</v>
      </c>
      <c r="H48" s="11">
        <v>26050</v>
      </c>
      <c r="I48" s="11">
        <v>4536</v>
      </c>
      <c r="J48" s="11">
        <v>4536</v>
      </c>
      <c r="K48" s="10" t="s">
        <v>30</v>
      </c>
      <c r="L48" s="30">
        <v>14.45</v>
      </c>
      <c r="M48" s="30">
        <v>65545.2</v>
      </c>
      <c r="N48" s="31">
        <v>0.05</v>
      </c>
      <c r="O48" s="30">
        <v>62267.939999999995</v>
      </c>
      <c r="P48" s="31">
        <v>0.39813500000000002</v>
      </c>
      <c r="Q48" s="30">
        <v>24791.046291899998</v>
      </c>
      <c r="R48" s="30">
        <v>37476.893708099997</v>
      </c>
      <c r="S48" s="32">
        <v>0.09</v>
      </c>
      <c r="T48" s="30">
        <v>91.801130972222211</v>
      </c>
      <c r="U48" s="11">
        <v>0</v>
      </c>
      <c r="V48" s="30">
        <v>0</v>
      </c>
      <c r="W48" s="30">
        <v>416409.93008999992</v>
      </c>
    </row>
    <row r="49" spans="1:24" x14ac:dyDescent="0.3">
      <c r="A49" s="11" t="s">
        <v>2369</v>
      </c>
      <c r="B49" s="16" t="s">
        <v>2369</v>
      </c>
      <c r="C49" s="16" t="s">
        <v>78</v>
      </c>
      <c r="D49" s="11" t="s">
        <v>2370</v>
      </c>
      <c r="E49" s="11">
        <v>13037</v>
      </c>
      <c r="F49" s="11">
        <v>1961</v>
      </c>
      <c r="G49" s="29" t="s">
        <v>100</v>
      </c>
      <c r="H49" s="11">
        <v>41480</v>
      </c>
      <c r="I49" s="11">
        <v>10407</v>
      </c>
      <c r="J49" s="11">
        <v>10407</v>
      </c>
      <c r="K49" s="10" t="s">
        <v>30</v>
      </c>
      <c r="L49" s="30">
        <v>20.570000000000004</v>
      </c>
      <c r="M49" s="30">
        <v>214071.99000000005</v>
      </c>
      <c r="N49" s="31">
        <v>0.05</v>
      </c>
      <c r="O49" s="30">
        <v>203368.39050000004</v>
      </c>
      <c r="P49" s="31">
        <v>0.38978750000000001</v>
      </c>
      <c r="Q49" s="30">
        <v>79270.456512018762</v>
      </c>
      <c r="R49" s="30">
        <v>124097.93398798128</v>
      </c>
      <c r="S49" s="32">
        <v>0.09</v>
      </c>
      <c r="T49" s="30">
        <v>132.49408409722224</v>
      </c>
      <c r="U49" s="11">
        <v>0</v>
      </c>
      <c r="V49" s="30">
        <v>0</v>
      </c>
      <c r="W49" s="30">
        <v>1378865.9331997919</v>
      </c>
      <c r="X49" s="11" t="s">
        <v>2371</v>
      </c>
    </row>
    <row r="50" spans="1:24" ht="28.8" x14ac:dyDescent="0.3">
      <c r="A50" s="11" t="s">
        <v>2372</v>
      </c>
      <c r="B50" s="16" t="s">
        <v>2373</v>
      </c>
      <c r="C50" s="16" t="s">
        <v>2374</v>
      </c>
      <c r="D50" s="11" t="s">
        <v>2375</v>
      </c>
      <c r="E50" s="11">
        <v>13037</v>
      </c>
      <c r="F50" s="11">
        <v>1956</v>
      </c>
      <c r="G50" s="29" t="s">
        <v>168</v>
      </c>
      <c r="H50" s="11">
        <v>101880</v>
      </c>
      <c r="I50" s="11">
        <v>16282</v>
      </c>
      <c r="J50" s="11">
        <v>16050</v>
      </c>
      <c r="K50" s="10" t="s">
        <v>30</v>
      </c>
      <c r="L50" s="30">
        <v>15.2</v>
      </c>
      <c r="M50" s="30">
        <v>243960</v>
      </c>
      <c r="N50" s="31">
        <v>0.05</v>
      </c>
      <c r="O50" s="30">
        <v>231762</v>
      </c>
      <c r="P50" s="31">
        <v>0.38978750000000001</v>
      </c>
      <c r="Q50" s="30">
        <v>90337.930575000006</v>
      </c>
      <c r="R50" s="30">
        <v>141424.06942499999</v>
      </c>
      <c r="S50" s="32">
        <v>0.09</v>
      </c>
      <c r="T50" s="30">
        <v>97.905205555555554</v>
      </c>
      <c r="U50" s="11">
        <v>0</v>
      </c>
      <c r="V50" s="30">
        <v>0</v>
      </c>
      <c r="W50" s="30">
        <v>1571378.5491666666</v>
      </c>
    </row>
    <row r="51" spans="1:24" x14ac:dyDescent="0.3">
      <c r="A51" s="11" t="s">
        <v>2376</v>
      </c>
      <c r="B51" s="16" t="s">
        <v>2377</v>
      </c>
      <c r="C51" s="16" t="s">
        <v>121</v>
      </c>
      <c r="D51" s="11" t="s">
        <v>2378</v>
      </c>
      <c r="E51" s="11">
        <v>13037</v>
      </c>
      <c r="F51" s="11">
        <v>1950</v>
      </c>
      <c r="G51" s="29" t="s">
        <v>47</v>
      </c>
      <c r="H51" s="11">
        <v>34078</v>
      </c>
      <c r="I51" s="11">
        <v>15444</v>
      </c>
      <c r="J51" s="11">
        <v>14564</v>
      </c>
      <c r="K51" s="10" t="s">
        <v>30</v>
      </c>
      <c r="L51" s="30">
        <v>14.45</v>
      </c>
      <c r="M51" s="30">
        <v>210449.8</v>
      </c>
      <c r="N51" s="31">
        <v>7.0000000000000007E-2</v>
      </c>
      <c r="O51" s="30">
        <v>195718.31400000001</v>
      </c>
      <c r="P51" s="31">
        <v>0.4397875</v>
      </c>
      <c r="Q51" s="30">
        <v>86074.468018274987</v>
      </c>
      <c r="R51" s="30">
        <v>109643.845981725</v>
      </c>
      <c r="S51" s="32">
        <v>0.09</v>
      </c>
      <c r="T51" s="30">
        <v>83.649063125000012</v>
      </c>
      <c r="U51" s="11">
        <v>0</v>
      </c>
      <c r="V51" s="30">
        <v>0</v>
      </c>
      <c r="W51" s="30">
        <v>1218264.9553525001</v>
      </c>
    </row>
    <row r="52" spans="1:24" x14ac:dyDescent="0.3">
      <c r="A52" s="11" t="s">
        <v>2379</v>
      </c>
      <c r="B52" s="16" t="s">
        <v>2380</v>
      </c>
      <c r="C52" s="16" t="s">
        <v>119</v>
      </c>
      <c r="D52" s="11" t="s">
        <v>2381</v>
      </c>
      <c r="E52" s="11">
        <v>13037</v>
      </c>
      <c r="G52" s="29" t="s">
        <v>100</v>
      </c>
      <c r="H52" s="11">
        <v>37879</v>
      </c>
      <c r="I52" s="11">
        <v>4085</v>
      </c>
      <c r="J52" s="11">
        <v>4085</v>
      </c>
      <c r="K52" s="10" t="s">
        <v>44</v>
      </c>
      <c r="L52" s="30">
        <v>17.850000000000001</v>
      </c>
      <c r="M52" s="30">
        <v>72917.25</v>
      </c>
      <c r="N52" s="31">
        <v>0.05</v>
      </c>
      <c r="O52" s="30">
        <v>69271.387499999997</v>
      </c>
      <c r="P52" s="31">
        <v>0.38978750000000001</v>
      </c>
      <c r="Q52" s="30">
        <v>27001.12095515625</v>
      </c>
      <c r="R52" s="30">
        <v>42270.266544843747</v>
      </c>
      <c r="S52" s="32">
        <v>0.08</v>
      </c>
      <c r="T52" s="30">
        <v>129.34598085937498</v>
      </c>
      <c r="U52" s="11">
        <v>0</v>
      </c>
      <c r="V52" s="30">
        <v>0</v>
      </c>
      <c r="W52" s="30">
        <v>528378.33181054681</v>
      </c>
    </row>
    <row r="53" spans="1:24" x14ac:dyDescent="0.3">
      <c r="A53" s="11" t="s">
        <v>2382</v>
      </c>
      <c r="B53" s="16" t="s">
        <v>2382</v>
      </c>
      <c r="C53" s="16" t="s">
        <v>78</v>
      </c>
      <c r="D53" s="11" t="s">
        <v>2383</v>
      </c>
      <c r="E53" s="11">
        <v>13037</v>
      </c>
      <c r="G53" s="29" t="s">
        <v>108</v>
      </c>
      <c r="H53" s="11">
        <v>20300</v>
      </c>
      <c r="I53" s="11">
        <v>1917</v>
      </c>
      <c r="J53" s="11">
        <v>1917</v>
      </c>
      <c r="K53" s="10" t="s">
        <v>30</v>
      </c>
      <c r="L53" s="30">
        <v>31.460000000000004</v>
      </c>
      <c r="M53" s="30">
        <v>60308.820000000007</v>
      </c>
      <c r="N53" s="31">
        <v>7.0000000000000007E-2</v>
      </c>
      <c r="O53" s="30">
        <v>56087.202599999997</v>
      </c>
      <c r="P53" s="31">
        <v>0.38978750000000001</v>
      </c>
      <c r="Q53" s="30">
        <v>21862.0904834475</v>
      </c>
      <c r="R53" s="30">
        <v>34225.112116552504</v>
      </c>
      <c r="S53" s="32">
        <v>0.09</v>
      </c>
      <c r="T53" s="30">
        <v>198.37194758333337</v>
      </c>
      <c r="U53" s="11">
        <v>0</v>
      </c>
      <c r="V53" s="30">
        <v>0</v>
      </c>
      <c r="W53" s="30">
        <v>380279.02351725008</v>
      </c>
    </row>
    <row r="54" spans="1:24" x14ac:dyDescent="0.3">
      <c r="A54" s="11" t="s">
        <v>2384</v>
      </c>
      <c r="B54" s="16" t="s">
        <v>2384</v>
      </c>
      <c r="C54" s="16" t="s">
        <v>78</v>
      </c>
      <c r="D54" s="11" t="s">
        <v>2385</v>
      </c>
      <c r="E54" s="11">
        <v>13067</v>
      </c>
      <c r="G54" s="29" t="s">
        <v>100</v>
      </c>
      <c r="H54" s="11">
        <v>12495</v>
      </c>
      <c r="I54" s="11">
        <v>1288</v>
      </c>
      <c r="J54" s="11">
        <v>1288</v>
      </c>
      <c r="K54" s="10" t="s">
        <v>30</v>
      </c>
      <c r="L54" s="30">
        <v>22.1</v>
      </c>
      <c r="M54" s="30">
        <v>28464.800000000003</v>
      </c>
      <c r="N54" s="31">
        <v>0.05</v>
      </c>
      <c r="O54" s="30">
        <v>27041.56</v>
      </c>
      <c r="P54" s="31">
        <v>0.43864750000000002</v>
      </c>
      <c r="Q54" s="30">
        <v>11861.712690099999</v>
      </c>
      <c r="R54" s="30">
        <v>15179.847309900002</v>
      </c>
      <c r="S54" s="32">
        <v>0.09</v>
      </c>
      <c r="T54" s="30">
        <v>130.95106375000003</v>
      </c>
      <c r="U54" s="11">
        <v>0</v>
      </c>
      <c r="V54" s="30">
        <v>0</v>
      </c>
      <c r="W54" s="30">
        <v>168664.97011000005</v>
      </c>
    </row>
    <row r="55" spans="1:24" x14ac:dyDescent="0.3">
      <c r="A55" s="11" t="s">
        <v>2386</v>
      </c>
      <c r="B55" s="16" t="s">
        <v>2386</v>
      </c>
      <c r="C55" s="16" t="s">
        <v>78</v>
      </c>
      <c r="D55" s="11" t="s">
        <v>2387</v>
      </c>
      <c r="E55" s="11">
        <v>13067</v>
      </c>
      <c r="F55" s="11">
        <v>1989</v>
      </c>
      <c r="G55" s="29" t="s">
        <v>100</v>
      </c>
      <c r="H55" s="11">
        <v>22500</v>
      </c>
      <c r="I55" s="11">
        <v>3454</v>
      </c>
      <c r="J55" s="11">
        <v>3454</v>
      </c>
      <c r="K55" s="10" t="s">
        <v>30</v>
      </c>
      <c r="L55" s="30">
        <v>17</v>
      </c>
      <c r="M55" s="30">
        <v>58718</v>
      </c>
      <c r="N55" s="31">
        <v>0.05</v>
      </c>
      <c r="O55" s="30">
        <v>55782.1</v>
      </c>
      <c r="P55" s="31">
        <v>0.43864750000000002</v>
      </c>
      <c r="Q55" s="30">
        <v>24468.678709749998</v>
      </c>
      <c r="R55" s="30">
        <v>31313.42129025</v>
      </c>
      <c r="S55" s="32">
        <v>0.09</v>
      </c>
      <c r="T55" s="30">
        <v>100.7315875</v>
      </c>
      <c r="U55" s="11">
        <v>0</v>
      </c>
      <c r="V55" s="30">
        <v>0</v>
      </c>
      <c r="W55" s="30">
        <v>347926.90322500002</v>
      </c>
    </row>
    <row r="56" spans="1:24" x14ac:dyDescent="0.3">
      <c r="A56" s="11" t="s">
        <v>2388</v>
      </c>
      <c r="B56" s="16" t="s">
        <v>2388</v>
      </c>
      <c r="C56" s="16" t="s">
        <v>163</v>
      </c>
      <c r="D56" s="11" t="s">
        <v>2389</v>
      </c>
      <c r="E56" s="11">
        <v>13028</v>
      </c>
      <c r="F56" s="11">
        <v>1962</v>
      </c>
      <c r="G56" s="29" t="s">
        <v>100</v>
      </c>
      <c r="H56" s="11">
        <v>74813</v>
      </c>
      <c r="I56" s="11">
        <v>29700</v>
      </c>
      <c r="J56" s="11">
        <v>29700</v>
      </c>
      <c r="K56" s="10" t="s">
        <v>30</v>
      </c>
      <c r="L56" s="30">
        <v>13.09</v>
      </c>
      <c r="M56" s="30">
        <v>388773</v>
      </c>
      <c r="N56" s="31">
        <v>0.05</v>
      </c>
      <c r="O56" s="30">
        <v>369334.35</v>
      </c>
      <c r="P56" s="31">
        <v>0.3939875000000001</v>
      </c>
      <c r="Q56" s="30">
        <v>145513.11722062502</v>
      </c>
      <c r="R56" s="30">
        <v>223821.23277937496</v>
      </c>
      <c r="S56" s="32">
        <v>0.09</v>
      </c>
      <c r="T56" s="30">
        <v>83.734093819444439</v>
      </c>
      <c r="U56" s="11">
        <v>0</v>
      </c>
      <c r="V56" s="30">
        <v>0</v>
      </c>
      <c r="W56" s="30">
        <v>2486902.5864374996</v>
      </c>
    </row>
    <row r="57" spans="1:24" x14ac:dyDescent="0.3">
      <c r="A57" s="11" t="s">
        <v>2390</v>
      </c>
      <c r="B57" s="16" t="s">
        <v>2390</v>
      </c>
      <c r="C57" s="16" t="s">
        <v>81</v>
      </c>
      <c r="D57" s="11" t="s">
        <v>2391</v>
      </c>
      <c r="E57" s="11">
        <v>13203</v>
      </c>
      <c r="G57" s="29" t="s">
        <v>201</v>
      </c>
      <c r="H57" s="11">
        <v>119048</v>
      </c>
      <c r="I57" s="11">
        <v>23666</v>
      </c>
      <c r="J57" s="11">
        <v>23666</v>
      </c>
      <c r="K57" s="10" t="s">
        <v>30</v>
      </c>
      <c r="L57" s="30">
        <v>21.78</v>
      </c>
      <c r="M57" s="30">
        <v>515445.48</v>
      </c>
      <c r="N57" s="31">
        <v>0.05</v>
      </c>
      <c r="O57" s="30">
        <v>489673.20600000001</v>
      </c>
      <c r="P57" s="31">
        <v>0.4626575</v>
      </c>
      <c r="Q57" s="30">
        <v>226550.98130494505</v>
      </c>
      <c r="R57" s="30">
        <v>263122.22469505499</v>
      </c>
      <c r="S57" s="32">
        <v>0.09</v>
      </c>
      <c r="T57" s="30">
        <v>123.53504074999999</v>
      </c>
      <c r="U57" s="11">
        <v>0</v>
      </c>
      <c r="V57" s="30">
        <v>0</v>
      </c>
      <c r="W57" s="30">
        <v>2923580.2743894998</v>
      </c>
    </row>
    <row r="58" spans="1:24" x14ac:dyDescent="0.3">
      <c r="A58" s="11" t="s">
        <v>2392</v>
      </c>
      <c r="B58" s="16" t="s">
        <v>2392</v>
      </c>
      <c r="C58" s="16" t="s">
        <v>10</v>
      </c>
      <c r="D58" s="11" t="s">
        <v>2393</v>
      </c>
      <c r="E58" s="11">
        <v>13067</v>
      </c>
      <c r="F58" s="11">
        <v>1979</v>
      </c>
      <c r="G58" s="29" t="s">
        <v>104</v>
      </c>
      <c r="H58" s="11">
        <v>55887</v>
      </c>
      <c r="I58" s="11">
        <v>13681</v>
      </c>
      <c r="J58" s="11">
        <v>13603</v>
      </c>
      <c r="K58" s="10" t="s">
        <v>30</v>
      </c>
      <c r="L58" s="30">
        <v>18</v>
      </c>
      <c r="M58" s="30">
        <v>244854</v>
      </c>
      <c r="N58" s="31">
        <v>0.05</v>
      </c>
      <c r="O58" s="30">
        <v>232611.3</v>
      </c>
      <c r="P58" s="31">
        <v>0.48864750000000001</v>
      </c>
      <c r="Q58" s="30">
        <v>113664.93021674998</v>
      </c>
      <c r="R58" s="30">
        <v>118946.36978325</v>
      </c>
      <c r="S58" s="32">
        <v>0.1</v>
      </c>
      <c r="T58" s="30">
        <v>87.441277499999984</v>
      </c>
      <c r="U58" s="11">
        <v>0</v>
      </c>
      <c r="V58" s="30">
        <v>0</v>
      </c>
      <c r="W58" s="30">
        <v>1189463.6978325001</v>
      </c>
    </row>
    <row r="59" spans="1:24" x14ac:dyDescent="0.3">
      <c r="A59" s="11" t="s">
        <v>2394</v>
      </c>
      <c r="B59" s="16" t="s">
        <v>2395</v>
      </c>
      <c r="C59" s="16" t="s">
        <v>2396</v>
      </c>
      <c r="D59" s="11" t="s">
        <v>2397</v>
      </c>
      <c r="E59" s="11">
        <v>13068</v>
      </c>
      <c r="G59" s="29" t="s">
        <v>104</v>
      </c>
      <c r="H59" s="11">
        <v>20944</v>
      </c>
      <c r="I59" s="11">
        <v>5838</v>
      </c>
      <c r="J59" s="11">
        <v>5782</v>
      </c>
      <c r="K59" s="10" t="s">
        <v>30</v>
      </c>
      <c r="L59" s="30">
        <v>15.39</v>
      </c>
      <c r="M59" s="30">
        <v>88984.98</v>
      </c>
      <c r="N59" s="31">
        <v>0.05</v>
      </c>
      <c r="O59" s="30">
        <v>84535.731</v>
      </c>
      <c r="P59" s="31">
        <v>0.51265749999999999</v>
      </c>
      <c r="Q59" s="30">
        <v>43337.876515132499</v>
      </c>
      <c r="R59" s="30">
        <v>41197.854484867501</v>
      </c>
      <c r="S59" s="32">
        <v>0.1</v>
      </c>
      <c r="T59" s="30">
        <v>71.251910212499993</v>
      </c>
      <c r="U59" s="11">
        <v>0</v>
      </c>
      <c r="V59" s="30">
        <v>0</v>
      </c>
      <c r="W59" s="30">
        <v>411978.54484867497</v>
      </c>
    </row>
    <row r="60" spans="1:24" x14ac:dyDescent="0.3">
      <c r="A60" s="11" t="s">
        <v>2398</v>
      </c>
      <c r="B60" s="16" t="s">
        <v>2399</v>
      </c>
      <c r="C60" s="16" t="s">
        <v>164</v>
      </c>
      <c r="D60" s="11" t="s">
        <v>2400</v>
      </c>
      <c r="E60" s="11">
        <v>13067</v>
      </c>
      <c r="F60" s="11">
        <v>1986</v>
      </c>
      <c r="G60" s="29" t="s">
        <v>104</v>
      </c>
      <c r="H60" s="11">
        <v>62785</v>
      </c>
      <c r="I60" s="11">
        <v>19660</v>
      </c>
      <c r="J60" s="11">
        <v>16308</v>
      </c>
      <c r="K60" s="10" t="s">
        <v>30</v>
      </c>
      <c r="L60" s="30">
        <v>18</v>
      </c>
      <c r="M60" s="30">
        <v>293544</v>
      </c>
      <c r="N60" s="31">
        <v>0.05</v>
      </c>
      <c r="O60" s="30">
        <v>278866.8</v>
      </c>
      <c r="P60" s="31">
        <v>0.48864750000000001</v>
      </c>
      <c r="Q60" s="30">
        <v>136267.56465299998</v>
      </c>
      <c r="R60" s="30">
        <v>142599.23534700001</v>
      </c>
      <c r="S60" s="32">
        <v>0.1</v>
      </c>
      <c r="T60" s="30">
        <v>87.441277499999998</v>
      </c>
      <c r="U60" s="11">
        <v>0</v>
      </c>
      <c r="V60" s="30">
        <v>0</v>
      </c>
      <c r="W60" s="30">
        <v>1425992.35347</v>
      </c>
    </row>
    <row r="61" spans="1:24" x14ac:dyDescent="0.3">
      <c r="A61" s="11" t="s">
        <v>2401</v>
      </c>
      <c r="B61" s="16" t="s">
        <v>2401</v>
      </c>
      <c r="C61" s="16" t="s">
        <v>10</v>
      </c>
      <c r="D61" s="11" t="s">
        <v>2402</v>
      </c>
      <c r="E61" s="11">
        <v>13067</v>
      </c>
      <c r="F61" s="11">
        <v>1950</v>
      </c>
      <c r="G61" s="29" t="s">
        <v>104</v>
      </c>
      <c r="H61" s="11">
        <v>35878</v>
      </c>
      <c r="I61" s="11">
        <v>12848</v>
      </c>
      <c r="J61" s="11">
        <v>12848</v>
      </c>
      <c r="K61" s="10" t="s">
        <v>30</v>
      </c>
      <c r="L61" s="30">
        <v>16.2</v>
      </c>
      <c r="M61" s="30">
        <v>208137.60000000001</v>
      </c>
      <c r="N61" s="31">
        <v>0.05</v>
      </c>
      <c r="O61" s="30">
        <v>197730.71999999997</v>
      </c>
      <c r="P61" s="31">
        <v>0.48864750000000001</v>
      </c>
      <c r="Q61" s="30">
        <v>96620.622001199983</v>
      </c>
      <c r="R61" s="30">
        <v>101110.0979988</v>
      </c>
      <c r="S61" s="32">
        <v>0.1</v>
      </c>
      <c r="T61" s="30">
        <v>78.697149749999994</v>
      </c>
      <c r="U61" s="11">
        <v>0</v>
      </c>
      <c r="V61" s="30">
        <v>0</v>
      </c>
      <c r="W61" s="30">
        <v>1011100.979988</v>
      </c>
    </row>
    <row r="62" spans="1:24" x14ac:dyDescent="0.3">
      <c r="A62" s="11" t="s">
        <v>2403</v>
      </c>
      <c r="B62" s="16" t="s">
        <v>2403</v>
      </c>
      <c r="C62" s="16" t="s">
        <v>165</v>
      </c>
      <c r="D62" s="11" t="s">
        <v>2404</v>
      </c>
      <c r="E62" s="11">
        <v>13067</v>
      </c>
      <c r="F62" s="11">
        <v>1961</v>
      </c>
      <c r="G62" s="29" t="s">
        <v>104</v>
      </c>
      <c r="H62" s="11">
        <v>62789</v>
      </c>
      <c r="I62" s="11">
        <v>19800</v>
      </c>
      <c r="J62" s="11">
        <v>16581</v>
      </c>
      <c r="K62" s="10" t="s">
        <v>30</v>
      </c>
      <c r="L62" s="30">
        <v>18</v>
      </c>
      <c r="M62" s="30">
        <v>298458</v>
      </c>
      <c r="N62" s="31">
        <v>0.05</v>
      </c>
      <c r="O62" s="30">
        <v>283535.09999999998</v>
      </c>
      <c r="P62" s="31">
        <v>0.48864750000000001</v>
      </c>
      <c r="Q62" s="30">
        <v>138548.71777725001</v>
      </c>
      <c r="R62" s="30">
        <v>144986.38222274999</v>
      </c>
      <c r="S62" s="32">
        <v>0.1</v>
      </c>
      <c r="T62" s="30">
        <v>87.441277499999998</v>
      </c>
      <c r="U62" s="11">
        <v>0</v>
      </c>
      <c r="V62" s="30">
        <v>0</v>
      </c>
      <c r="W62" s="30">
        <v>1449863.8222274999</v>
      </c>
    </row>
    <row r="63" spans="1:24" x14ac:dyDescent="0.3">
      <c r="A63" s="11" t="s">
        <v>2405</v>
      </c>
      <c r="B63" s="16" t="s">
        <v>2405</v>
      </c>
      <c r="C63" s="16" t="s">
        <v>78</v>
      </c>
      <c r="D63" s="11" t="s">
        <v>2406</v>
      </c>
      <c r="E63" s="11">
        <v>13068</v>
      </c>
      <c r="F63" s="11">
        <v>1973</v>
      </c>
      <c r="G63" s="29" t="s">
        <v>100</v>
      </c>
      <c r="H63" s="11">
        <v>15953</v>
      </c>
      <c r="I63" s="11">
        <v>2169</v>
      </c>
      <c r="J63" s="11">
        <v>2169</v>
      </c>
      <c r="K63" s="10" t="s">
        <v>30</v>
      </c>
      <c r="L63" s="30">
        <v>19.549999999999997</v>
      </c>
      <c r="M63" s="30">
        <v>42403.95</v>
      </c>
      <c r="N63" s="31">
        <v>0.05</v>
      </c>
      <c r="O63" s="30">
        <v>40283.752499999995</v>
      </c>
      <c r="P63" s="31">
        <v>0.4626575</v>
      </c>
      <c r="Q63" s="30">
        <v>18637.580222268749</v>
      </c>
      <c r="R63" s="30">
        <v>21646.17227773125</v>
      </c>
      <c r="S63" s="32">
        <v>0.09</v>
      </c>
      <c r="T63" s="30">
        <v>110.8865953472222</v>
      </c>
      <c r="U63" s="11">
        <v>0</v>
      </c>
      <c r="V63" s="30">
        <v>0</v>
      </c>
      <c r="W63" s="30">
        <v>240513.02530812495</v>
      </c>
      <c r="X63" s="11" t="s">
        <v>2407</v>
      </c>
    </row>
    <row r="64" spans="1:24" x14ac:dyDescent="0.3">
      <c r="A64" s="11" t="s">
        <v>2408</v>
      </c>
      <c r="B64" s="16" t="s">
        <v>2409</v>
      </c>
      <c r="C64" s="16" t="s">
        <v>2410</v>
      </c>
      <c r="D64" s="11" t="s">
        <v>2411</v>
      </c>
      <c r="E64" s="11">
        <v>13044</v>
      </c>
      <c r="F64" s="11">
        <v>1941</v>
      </c>
      <c r="G64" s="29" t="s">
        <v>201</v>
      </c>
      <c r="H64" s="11">
        <v>177374</v>
      </c>
      <c r="I64" s="11">
        <v>26414</v>
      </c>
      <c r="J64" s="11">
        <v>26414</v>
      </c>
      <c r="K64" s="10" t="s">
        <v>30</v>
      </c>
      <c r="L64" s="30">
        <v>15.3</v>
      </c>
      <c r="M64" s="30">
        <v>404134.1999999999</v>
      </c>
      <c r="N64" s="31">
        <v>0.05</v>
      </c>
      <c r="O64" s="30">
        <v>383927.48999999993</v>
      </c>
      <c r="P64" s="31">
        <v>0.4626575</v>
      </c>
      <c r="Q64" s="30">
        <v>177626.93270467498</v>
      </c>
      <c r="R64" s="30">
        <v>206300.55729532495</v>
      </c>
      <c r="S64" s="32">
        <v>0.09</v>
      </c>
      <c r="T64" s="30">
        <v>86.780813749999993</v>
      </c>
      <c r="U64" s="11">
        <v>0</v>
      </c>
      <c r="V64" s="30">
        <v>0</v>
      </c>
      <c r="W64" s="30">
        <v>2292228.4143924997</v>
      </c>
    </row>
    <row r="65" spans="1:23" x14ac:dyDescent="0.3">
      <c r="A65" s="11" t="s">
        <v>2412</v>
      </c>
      <c r="B65" s="16" t="s">
        <v>2412</v>
      </c>
      <c r="C65" s="16" t="s">
        <v>96</v>
      </c>
      <c r="D65" s="11" t="s">
        <v>2413</v>
      </c>
      <c r="E65" s="11">
        <v>13044</v>
      </c>
      <c r="F65" s="11">
        <v>1972</v>
      </c>
      <c r="G65" s="29" t="s">
        <v>107</v>
      </c>
      <c r="H65" s="11">
        <v>105599</v>
      </c>
      <c r="I65" s="11">
        <v>27400</v>
      </c>
      <c r="J65" s="11">
        <v>26985</v>
      </c>
      <c r="K65" s="10" t="s">
        <v>30</v>
      </c>
      <c r="L65" s="30">
        <v>14.58</v>
      </c>
      <c r="M65" s="30">
        <v>393441.3</v>
      </c>
      <c r="N65" s="31">
        <v>0.12</v>
      </c>
      <c r="O65" s="30">
        <v>346228.34399999998</v>
      </c>
      <c r="P65" s="31">
        <v>0.51265749999999999</v>
      </c>
      <c r="Q65" s="30">
        <v>177496.55726417998</v>
      </c>
      <c r="R65" s="30">
        <v>168731.78673582</v>
      </c>
      <c r="S65" s="32">
        <v>0.08</v>
      </c>
      <c r="T65" s="30">
        <v>78.159990149999999</v>
      </c>
      <c r="U65" s="11">
        <v>0</v>
      </c>
      <c r="V65" s="30">
        <v>0</v>
      </c>
      <c r="W65" s="30">
        <v>2109147.3341977494</v>
      </c>
    </row>
    <row r="66" spans="1:23" x14ac:dyDescent="0.3">
      <c r="A66" s="11" t="s">
        <v>2414</v>
      </c>
      <c r="B66" s="16" t="s">
        <v>2414</v>
      </c>
      <c r="C66" s="16" t="s">
        <v>81</v>
      </c>
      <c r="D66" s="11" t="s">
        <v>2415</v>
      </c>
      <c r="E66" s="11">
        <v>13044</v>
      </c>
      <c r="F66" s="11">
        <v>1969</v>
      </c>
      <c r="G66" s="29" t="s">
        <v>118</v>
      </c>
      <c r="H66" s="11">
        <v>70757</v>
      </c>
      <c r="I66" s="11">
        <v>34160</v>
      </c>
      <c r="J66" s="11">
        <v>34160</v>
      </c>
      <c r="K66" s="10" t="s">
        <v>30</v>
      </c>
      <c r="L66" s="30">
        <v>9.7200000000000006</v>
      </c>
      <c r="M66" s="30">
        <v>332035.20000000001</v>
      </c>
      <c r="N66" s="31">
        <v>0.1</v>
      </c>
      <c r="O66" s="30">
        <v>298831.68</v>
      </c>
      <c r="P66" s="31">
        <v>0.56265750000000003</v>
      </c>
      <c r="Q66" s="30">
        <v>168139.88598960001</v>
      </c>
      <c r="R66" s="30">
        <v>130691.7940104</v>
      </c>
      <c r="S66" s="32">
        <v>7.0000000000000007E-2</v>
      </c>
      <c r="T66" s="30">
        <v>54.655316999999989</v>
      </c>
      <c r="U66" s="11">
        <v>0</v>
      </c>
      <c r="V66" s="30">
        <v>0</v>
      </c>
      <c r="W66" s="30">
        <v>1867025.6287199997</v>
      </c>
    </row>
    <row r="67" spans="1:23" x14ac:dyDescent="0.3">
      <c r="A67" s="11" t="s">
        <v>2416</v>
      </c>
      <c r="B67" s="16" t="s">
        <v>2416</v>
      </c>
      <c r="C67" s="16" t="s">
        <v>78</v>
      </c>
      <c r="D67" s="11" t="s">
        <v>2417</v>
      </c>
      <c r="E67" s="11">
        <v>13044</v>
      </c>
      <c r="G67" s="29" t="s">
        <v>100</v>
      </c>
      <c r="H67" s="11">
        <v>8758</v>
      </c>
      <c r="I67" s="11">
        <v>3120</v>
      </c>
      <c r="J67" s="11">
        <v>3120</v>
      </c>
      <c r="K67" s="10" t="s">
        <v>30</v>
      </c>
      <c r="L67" s="30">
        <v>17</v>
      </c>
      <c r="M67" s="30">
        <v>53040</v>
      </c>
      <c r="N67" s="31">
        <v>0.05</v>
      </c>
      <c r="O67" s="30">
        <v>50388</v>
      </c>
      <c r="P67" s="31">
        <v>0.4626575</v>
      </c>
      <c r="Q67" s="30">
        <v>23312.386109999999</v>
      </c>
      <c r="R67" s="30">
        <v>27075.613890000001</v>
      </c>
      <c r="S67" s="32">
        <v>0.09</v>
      </c>
      <c r="T67" s="30">
        <v>96.423126388888889</v>
      </c>
      <c r="U67" s="11">
        <v>0</v>
      </c>
      <c r="V67" s="30">
        <v>0</v>
      </c>
      <c r="W67" s="30">
        <v>300840.15433333337</v>
      </c>
    </row>
    <row r="68" spans="1:23" x14ac:dyDescent="0.3">
      <c r="A68" s="11" t="s">
        <v>2418</v>
      </c>
      <c r="B68" s="16" t="s">
        <v>2418</v>
      </c>
      <c r="C68" s="16" t="s">
        <v>78</v>
      </c>
      <c r="D68" s="11" t="s">
        <v>2419</v>
      </c>
      <c r="E68" s="11">
        <v>13044</v>
      </c>
      <c r="F68" s="11">
        <v>1985</v>
      </c>
      <c r="G68" s="29" t="s">
        <v>108</v>
      </c>
      <c r="H68" s="11">
        <v>10000</v>
      </c>
      <c r="I68" s="11">
        <v>2079</v>
      </c>
      <c r="J68" s="11">
        <v>2079</v>
      </c>
      <c r="K68" s="10" t="s">
        <v>30</v>
      </c>
      <c r="L68" s="30">
        <v>16.2</v>
      </c>
      <c r="M68" s="30">
        <v>33679.799999999996</v>
      </c>
      <c r="N68" s="31">
        <v>7.0000000000000007E-2</v>
      </c>
      <c r="O68" s="30">
        <v>31322.213999999996</v>
      </c>
      <c r="P68" s="31">
        <v>0.4626575</v>
      </c>
      <c r="Q68" s="30">
        <v>14491.457223704998</v>
      </c>
      <c r="R68" s="30">
        <v>16830.756776294998</v>
      </c>
      <c r="S68" s="32">
        <v>0.09</v>
      </c>
      <c r="T68" s="30">
        <v>89.951134499999995</v>
      </c>
      <c r="U68" s="11">
        <v>0</v>
      </c>
      <c r="V68" s="30">
        <v>0</v>
      </c>
      <c r="W68" s="30">
        <v>187008.40862549999</v>
      </c>
    </row>
    <row r="69" spans="1:23" x14ac:dyDescent="0.3">
      <c r="A69" s="11" t="s">
        <v>2420</v>
      </c>
      <c r="B69" s="16" t="s">
        <v>2420</v>
      </c>
      <c r="C69" s="16" t="s">
        <v>78</v>
      </c>
      <c r="D69" s="11" t="s">
        <v>2421</v>
      </c>
      <c r="E69" s="11">
        <v>13044</v>
      </c>
      <c r="F69" s="11">
        <v>2007</v>
      </c>
      <c r="G69" s="29" t="s">
        <v>100</v>
      </c>
      <c r="H69" s="11">
        <v>18750</v>
      </c>
      <c r="I69" s="11">
        <v>6500</v>
      </c>
      <c r="J69" s="11">
        <v>6500</v>
      </c>
      <c r="K69" s="10" t="s">
        <v>44</v>
      </c>
      <c r="L69" s="30">
        <v>15.895</v>
      </c>
      <c r="M69" s="30">
        <v>103317.5</v>
      </c>
      <c r="N69" s="31">
        <v>0.05</v>
      </c>
      <c r="O69" s="30">
        <v>98151.625000000015</v>
      </c>
      <c r="P69" s="31">
        <v>0.4626575</v>
      </c>
      <c r="Q69" s="30">
        <v>45410.585443437507</v>
      </c>
      <c r="R69" s="30">
        <v>52741.039556562515</v>
      </c>
      <c r="S69" s="32">
        <v>0.08</v>
      </c>
      <c r="T69" s="30">
        <v>101.42507607031251</v>
      </c>
      <c r="U69" s="11">
        <v>0</v>
      </c>
      <c r="V69" s="30">
        <v>0</v>
      </c>
      <c r="W69" s="30">
        <v>659262.99445703137</v>
      </c>
    </row>
    <row r="70" spans="1:23" x14ac:dyDescent="0.3">
      <c r="A70" s="11" t="s">
        <v>2422</v>
      </c>
      <c r="B70" s="16" t="s">
        <v>2422</v>
      </c>
      <c r="C70" s="16" t="s">
        <v>96</v>
      </c>
      <c r="D70" s="11" t="s">
        <v>2423</v>
      </c>
      <c r="E70" s="11">
        <v>13044</v>
      </c>
      <c r="G70" s="29" t="s">
        <v>107</v>
      </c>
      <c r="H70" s="11">
        <v>124162</v>
      </c>
      <c r="I70" s="11">
        <v>39513</v>
      </c>
      <c r="J70" s="11">
        <v>39513</v>
      </c>
      <c r="K70" s="10" t="s">
        <v>30</v>
      </c>
      <c r="L70" s="30">
        <v>10.206</v>
      </c>
      <c r="M70" s="30">
        <v>403269.67800000001</v>
      </c>
      <c r="N70" s="31">
        <v>0.12</v>
      </c>
      <c r="O70" s="30">
        <v>354877.31663999998</v>
      </c>
      <c r="P70" s="31">
        <v>0.51265749999999999</v>
      </c>
      <c r="Q70" s="30">
        <v>181930.51795537077</v>
      </c>
      <c r="R70" s="30">
        <v>172946.7986846292</v>
      </c>
      <c r="S70" s="32">
        <v>0.08</v>
      </c>
      <c r="T70" s="30">
        <v>54.711993104999998</v>
      </c>
      <c r="U70" s="11">
        <v>0</v>
      </c>
      <c r="V70" s="30">
        <v>0</v>
      </c>
      <c r="W70" s="30">
        <v>2161834.983557865</v>
      </c>
    </row>
    <row r="71" spans="1:23" x14ac:dyDescent="0.3">
      <c r="A71" s="11" t="s">
        <v>2424</v>
      </c>
      <c r="B71" s="16" t="s">
        <v>2425</v>
      </c>
      <c r="C71" s="16" t="s">
        <v>159</v>
      </c>
      <c r="D71" s="11" t="s">
        <v>2426</v>
      </c>
      <c r="E71" s="11">
        <v>13013</v>
      </c>
      <c r="F71" s="11">
        <v>1973</v>
      </c>
      <c r="G71" s="29" t="s">
        <v>168</v>
      </c>
      <c r="H71" s="11">
        <v>10541</v>
      </c>
      <c r="I71" s="11">
        <v>3750</v>
      </c>
      <c r="J71" s="11">
        <v>3750</v>
      </c>
      <c r="K71" s="10" t="s">
        <v>30</v>
      </c>
      <c r="L71" s="30">
        <v>16</v>
      </c>
      <c r="M71" s="30">
        <v>60000</v>
      </c>
      <c r="N71" s="31">
        <v>0.05</v>
      </c>
      <c r="O71" s="30">
        <v>57000</v>
      </c>
      <c r="P71" s="31">
        <v>0.46325250000000001</v>
      </c>
      <c r="Q71" s="30">
        <v>26405.392500000002</v>
      </c>
      <c r="R71" s="30">
        <v>30594.607499999998</v>
      </c>
      <c r="S71" s="32">
        <v>0.09</v>
      </c>
      <c r="T71" s="30">
        <v>90.650688888888894</v>
      </c>
      <c r="U71" s="11">
        <v>0</v>
      </c>
      <c r="V71" s="30">
        <v>0</v>
      </c>
      <c r="W71" s="30">
        <v>339940.08333333337</v>
      </c>
    </row>
    <row r="72" spans="1:23" x14ac:dyDescent="0.3">
      <c r="A72" s="11" t="s">
        <v>2427</v>
      </c>
      <c r="B72" s="16" t="s">
        <v>2427</v>
      </c>
      <c r="C72" s="16" t="s">
        <v>78</v>
      </c>
      <c r="D72" s="11" t="s">
        <v>2428</v>
      </c>
      <c r="E72" s="11">
        <v>13013</v>
      </c>
      <c r="F72" s="11">
        <v>1998</v>
      </c>
      <c r="G72" s="29" t="s">
        <v>100</v>
      </c>
      <c r="H72" s="11">
        <v>41875</v>
      </c>
      <c r="I72" s="11">
        <v>16380</v>
      </c>
      <c r="J72" s="11">
        <v>16380</v>
      </c>
      <c r="K72" s="10" t="s">
        <v>30</v>
      </c>
      <c r="L72" s="30">
        <v>10.71</v>
      </c>
      <c r="M72" s="30">
        <v>175429.8</v>
      </c>
      <c r="N72" s="31">
        <v>0.05</v>
      </c>
      <c r="O72" s="30">
        <v>166658.31</v>
      </c>
      <c r="P72" s="31">
        <v>0.46325250000000001</v>
      </c>
      <c r="Q72" s="30">
        <v>77204.878753274985</v>
      </c>
      <c r="R72" s="30">
        <v>89453.431246725013</v>
      </c>
      <c r="S72" s="32">
        <v>0.09</v>
      </c>
      <c r="T72" s="30">
        <v>60.679304875000007</v>
      </c>
      <c r="U72" s="11">
        <v>0</v>
      </c>
      <c r="V72" s="30">
        <v>0</v>
      </c>
      <c r="W72" s="30">
        <v>993927.01385250012</v>
      </c>
    </row>
    <row r="73" spans="1:23" ht="28.8" x14ac:dyDescent="0.3">
      <c r="A73" s="11" t="s">
        <v>2429</v>
      </c>
      <c r="B73" s="16" t="s">
        <v>2430</v>
      </c>
      <c r="C73" s="16" t="s">
        <v>2431</v>
      </c>
      <c r="D73" s="11" t="s">
        <v>2432</v>
      </c>
      <c r="E73" s="11">
        <v>13036</v>
      </c>
      <c r="F73" s="11">
        <v>2006</v>
      </c>
      <c r="G73" s="29" t="s">
        <v>168</v>
      </c>
      <c r="H73" s="11">
        <v>16546</v>
      </c>
      <c r="I73" s="11">
        <v>1568</v>
      </c>
      <c r="J73" s="11">
        <v>1568</v>
      </c>
      <c r="K73" s="10" t="s">
        <v>30</v>
      </c>
      <c r="L73" s="30">
        <v>20.8</v>
      </c>
      <c r="M73" s="30">
        <v>32614.400000000001</v>
      </c>
      <c r="N73" s="31">
        <v>0.05</v>
      </c>
      <c r="O73" s="30">
        <v>30983.68</v>
      </c>
      <c r="P73" s="31">
        <v>0.46325250000000001</v>
      </c>
      <c r="Q73" s="30">
        <v>14353.267219200001</v>
      </c>
      <c r="R73" s="30">
        <v>16630.412780800001</v>
      </c>
      <c r="S73" s="32">
        <v>0.09</v>
      </c>
      <c r="T73" s="30">
        <v>117.84589555555556</v>
      </c>
      <c r="U73" s="11">
        <v>0</v>
      </c>
      <c r="V73" s="30">
        <v>0</v>
      </c>
      <c r="W73" s="30">
        <v>184782.36423111113</v>
      </c>
    </row>
    <row r="74" spans="1:23" x14ac:dyDescent="0.3">
      <c r="A74" s="11" t="s">
        <v>2433</v>
      </c>
      <c r="B74" s="16" t="s">
        <v>2433</v>
      </c>
      <c r="C74" s="16" t="s">
        <v>96</v>
      </c>
      <c r="D74" s="11" t="s">
        <v>2434</v>
      </c>
      <c r="E74" s="11">
        <v>13036</v>
      </c>
      <c r="F74" s="11">
        <v>1985</v>
      </c>
      <c r="G74" s="29" t="s">
        <v>107</v>
      </c>
      <c r="H74" s="11">
        <v>270470</v>
      </c>
      <c r="I74" s="11">
        <v>63900</v>
      </c>
      <c r="J74" s="11">
        <v>63650</v>
      </c>
      <c r="K74" s="10" t="s">
        <v>30</v>
      </c>
      <c r="L74" s="30">
        <v>9.1853999999999996</v>
      </c>
      <c r="M74" s="30">
        <v>584650.71</v>
      </c>
      <c r="N74" s="31">
        <v>0.12</v>
      </c>
      <c r="O74" s="30">
        <v>514492.62479999999</v>
      </c>
      <c r="P74" s="31">
        <v>0.51325249999999989</v>
      </c>
      <c r="Q74" s="30">
        <v>264064.62591016194</v>
      </c>
      <c r="R74" s="30">
        <v>250427.99888983805</v>
      </c>
      <c r="S74" s="32">
        <v>0.08</v>
      </c>
      <c r="T74" s="30">
        <v>49.180675351500007</v>
      </c>
      <c r="U74" s="11">
        <v>0</v>
      </c>
      <c r="V74" s="30">
        <v>0</v>
      </c>
      <c r="W74" s="30">
        <v>3130349.9861229756</v>
      </c>
    </row>
    <row r="75" spans="1:23" ht="28.8" x14ac:dyDescent="0.3">
      <c r="A75" s="11" t="s">
        <v>2435</v>
      </c>
      <c r="B75" s="16" t="s">
        <v>2436</v>
      </c>
      <c r="C75" s="16" t="s">
        <v>200</v>
      </c>
      <c r="D75" s="11" t="s">
        <v>2437</v>
      </c>
      <c r="E75" s="11">
        <v>13036</v>
      </c>
      <c r="F75" s="11">
        <v>1976</v>
      </c>
      <c r="G75" s="29" t="s">
        <v>108</v>
      </c>
      <c r="H75" s="11">
        <v>13625</v>
      </c>
      <c r="I75" s="11">
        <v>4375</v>
      </c>
      <c r="J75" s="11">
        <v>4375</v>
      </c>
      <c r="K75" s="10" t="s">
        <v>30</v>
      </c>
      <c r="L75" s="30">
        <v>16.2</v>
      </c>
      <c r="M75" s="30">
        <v>70875</v>
      </c>
      <c r="N75" s="31">
        <v>7.0000000000000007E-2</v>
      </c>
      <c r="O75" s="30">
        <v>65913.75</v>
      </c>
      <c r="P75" s="31">
        <v>0.46325250000000001</v>
      </c>
      <c r="Q75" s="30">
        <v>30534.709471875001</v>
      </c>
      <c r="R75" s="30">
        <v>35379.040528124999</v>
      </c>
      <c r="S75" s="32">
        <v>0.09</v>
      </c>
      <c r="T75" s="30">
        <v>89.851531499999993</v>
      </c>
      <c r="U75" s="11">
        <v>0</v>
      </c>
      <c r="V75" s="30">
        <v>0</v>
      </c>
      <c r="W75" s="30">
        <v>393100.4503125</v>
      </c>
    </row>
    <row r="76" spans="1:23" x14ac:dyDescent="0.3">
      <c r="A76" s="11" t="s">
        <v>2438</v>
      </c>
      <c r="B76" s="16" t="s">
        <v>2438</v>
      </c>
      <c r="C76" s="16" t="s">
        <v>80</v>
      </c>
      <c r="D76" s="11" t="s">
        <v>2439</v>
      </c>
      <c r="E76" s="11">
        <v>13036</v>
      </c>
      <c r="G76" s="29" t="s">
        <v>106</v>
      </c>
      <c r="H76" s="11">
        <v>17518</v>
      </c>
      <c r="I76" s="11">
        <v>4019</v>
      </c>
      <c r="J76" s="11">
        <v>4019</v>
      </c>
      <c r="K76" s="10" t="s">
        <v>30</v>
      </c>
      <c r="L76" s="30">
        <v>32</v>
      </c>
      <c r="M76" s="30">
        <v>128608</v>
      </c>
      <c r="N76" s="31">
        <v>0.05</v>
      </c>
      <c r="O76" s="30">
        <v>122177.60000000001</v>
      </c>
      <c r="P76" s="31">
        <v>0.46325250000000001</v>
      </c>
      <c r="Q76" s="30">
        <v>56599.078643999994</v>
      </c>
      <c r="R76" s="30">
        <v>65578.521356000012</v>
      </c>
      <c r="S76" s="32">
        <v>0.08</v>
      </c>
      <c r="T76" s="30">
        <v>203.96404999999999</v>
      </c>
      <c r="U76" s="11">
        <v>0</v>
      </c>
      <c r="V76" s="30">
        <v>0</v>
      </c>
      <c r="W76" s="30">
        <v>819731.51694999996</v>
      </c>
    </row>
    <row r="77" spans="1:23" x14ac:dyDescent="0.3">
      <c r="A77" s="11" t="s">
        <v>2440</v>
      </c>
      <c r="B77" s="16" t="s">
        <v>2440</v>
      </c>
      <c r="C77" s="16" t="s">
        <v>81</v>
      </c>
      <c r="D77" s="11" t="s">
        <v>2441</v>
      </c>
      <c r="E77" s="11">
        <v>13044</v>
      </c>
      <c r="F77" s="11">
        <v>1959</v>
      </c>
      <c r="G77" s="29" t="s">
        <v>101</v>
      </c>
      <c r="H77" s="11">
        <v>61254</v>
      </c>
      <c r="I77" s="11">
        <v>12500</v>
      </c>
      <c r="J77" s="11">
        <v>12500</v>
      </c>
      <c r="K77" s="10" t="s">
        <v>30</v>
      </c>
      <c r="L77" s="30">
        <v>12.354749999999999</v>
      </c>
      <c r="M77" s="30">
        <v>154434.375</v>
      </c>
      <c r="N77" s="31">
        <v>7.0000000000000007E-2</v>
      </c>
      <c r="O77" s="30">
        <v>143623.96875</v>
      </c>
      <c r="P77" s="31">
        <v>0.51265749999999999</v>
      </c>
      <c r="Q77" s="30">
        <v>73629.904759453129</v>
      </c>
      <c r="R77" s="30">
        <v>69994.063990546871</v>
      </c>
      <c r="S77" s="32">
        <v>0.08</v>
      </c>
      <c r="T77" s="30">
        <v>69.994063990546863</v>
      </c>
      <c r="U77" s="11">
        <v>0</v>
      </c>
      <c r="V77" s="30">
        <v>0</v>
      </c>
      <c r="W77" s="30">
        <v>874925.79988183582</v>
      </c>
    </row>
    <row r="78" spans="1:23" x14ac:dyDescent="0.3">
      <c r="A78" s="11" t="s">
        <v>2442</v>
      </c>
      <c r="B78" s="16" t="s">
        <v>2442</v>
      </c>
      <c r="C78" s="16" t="s">
        <v>80</v>
      </c>
      <c r="D78" s="11" t="s">
        <v>2443</v>
      </c>
      <c r="E78" s="11">
        <v>13068</v>
      </c>
      <c r="F78" s="11">
        <v>1989</v>
      </c>
      <c r="G78" s="29" t="s">
        <v>106</v>
      </c>
      <c r="H78" s="11">
        <v>35611</v>
      </c>
      <c r="I78" s="11">
        <v>10956</v>
      </c>
      <c r="J78" s="11">
        <v>10956</v>
      </c>
      <c r="K78" s="10" t="s">
        <v>30</v>
      </c>
      <c r="L78" s="30">
        <v>22.4</v>
      </c>
      <c r="M78" s="30">
        <v>245414.39999999999</v>
      </c>
      <c r="N78" s="31">
        <v>0.05</v>
      </c>
      <c r="O78" s="30">
        <v>233143.67999999999</v>
      </c>
      <c r="P78" s="31">
        <v>0.4626575</v>
      </c>
      <c r="Q78" s="30">
        <v>107865.6721296</v>
      </c>
      <c r="R78" s="30">
        <v>125278.0078704</v>
      </c>
      <c r="S78" s="32">
        <v>0.08</v>
      </c>
      <c r="T78" s="30">
        <v>142.93310499999998</v>
      </c>
      <c r="U78" s="11">
        <v>0</v>
      </c>
      <c r="V78" s="30">
        <v>0</v>
      </c>
      <c r="W78" s="30">
        <v>1565975.0983800001</v>
      </c>
    </row>
    <row r="79" spans="1:23" x14ac:dyDescent="0.3">
      <c r="A79" s="11" t="s">
        <v>2444</v>
      </c>
      <c r="B79" s="16" t="s">
        <v>2444</v>
      </c>
      <c r="C79" s="16" t="s">
        <v>78</v>
      </c>
      <c r="D79" s="11" t="s">
        <v>2445</v>
      </c>
      <c r="E79" s="11">
        <v>13036</v>
      </c>
      <c r="F79" s="11">
        <v>1957</v>
      </c>
      <c r="G79" s="29" t="s">
        <v>100</v>
      </c>
      <c r="H79" s="11">
        <v>12613</v>
      </c>
      <c r="I79" s="11">
        <v>2100</v>
      </c>
      <c r="J79" s="11">
        <v>2100</v>
      </c>
      <c r="K79" s="10" t="s">
        <v>30</v>
      </c>
      <c r="L79" s="30">
        <v>17</v>
      </c>
      <c r="M79" s="30">
        <v>35700</v>
      </c>
      <c r="N79" s="31">
        <v>0.05</v>
      </c>
      <c r="O79" s="30">
        <v>33915</v>
      </c>
      <c r="P79" s="31">
        <v>0.46325250000000001</v>
      </c>
      <c r="Q79" s="30">
        <v>15711.208537500001</v>
      </c>
      <c r="R79" s="30">
        <v>18203.791462500001</v>
      </c>
      <c r="S79" s="32">
        <v>0.09</v>
      </c>
      <c r="T79" s="30">
        <v>96.316356944444451</v>
      </c>
      <c r="U79" s="11">
        <v>0</v>
      </c>
      <c r="V79" s="30">
        <v>0</v>
      </c>
      <c r="W79" s="30">
        <v>202264.34958333336</v>
      </c>
    </row>
    <row r="80" spans="1:23" x14ac:dyDescent="0.3">
      <c r="A80" s="11" t="s">
        <v>2446</v>
      </c>
      <c r="B80" s="16" t="s">
        <v>2447</v>
      </c>
      <c r="C80" s="16" t="s">
        <v>212</v>
      </c>
      <c r="D80" s="11" t="s">
        <v>458</v>
      </c>
      <c r="E80" s="11">
        <v>13036</v>
      </c>
      <c r="F80" s="11">
        <v>1981</v>
      </c>
      <c r="G80" s="29" t="s">
        <v>100</v>
      </c>
      <c r="H80" s="11">
        <v>14076</v>
      </c>
      <c r="I80" s="11">
        <v>5002</v>
      </c>
      <c r="J80" s="11">
        <v>5002</v>
      </c>
      <c r="K80" s="10" t="s">
        <v>30</v>
      </c>
      <c r="L80" s="30">
        <v>14.45</v>
      </c>
      <c r="M80" s="30">
        <v>72278.899999999994</v>
      </c>
      <c r="N80" s="31">
        <v>0.05</v>
      </c>
      <c r="O80" s="30">
        <v>68664.954999999987</v>
      </c>
      <c r="P80" s="31">
        <v>0.46325250000000001</v>
      </c>
      <c r="Q80" s="30">
        <v>31809.21206613749</v>
      </c>
      <c r="R80" s="30">
        <v>36855.742933862493</v>
      </c>
      <c r="S80" s="32">
        <v>0.09</v>
      </c>
      <c r="T80" s="30">
        <v>81.868903402777761</v>
      </c>
      <c r="U80" s="11">
        <v>0</v>
      </c>
      <c r="V80" s="30">
        <v>0</v>
      </c>
      <c r="W80" s="30">
        <v>409508.25482069433</v>
      </c>
    </row>
    <row r="81" spans="1:23" x14ac:dyDescent="0.3">
      <c r="A81" s="11" t="s">
        <v>2448</v>
      </c>
      <c r="B81" s="16" t="s">
        <v>2449</v>
      </c>
      <c r="C81" s="16" t="s">
        <v>213</v>
      </c>
      <c r="D81" s="11" t="s">
        <v>2450</v>
      </c>
      <c r="E81" s="11">
        <v>13036</v>
      </c>
      <c r="F81" s="11">
        <v>1981</v>
      </c>
      <c r="G81" s="29" t="s">
        <v>168</v>
      </c>
      <c r="H81" s="11">
        <v>12684</v>
      </c>
      <c r="I81" s="11">
        <v>1956</v>
      </c>
      <c r="J81" s="11">
        <v>1956</v>
      </c>
      <c r="K81" s="10" t="s">
        <v>30</v>
      </c>
      <c r="L81" s="30">
        <v>20.8</v>
      </c>
      <c r="M81" s="30">
        <v>40684.800000000003</v>
      </c>
      <c r="N81" s="31">
        <v>0.05</v>
      </c>
      <c r="O81" s="30">
        <v>38650.560000000005</v>
      </c>
      <c r="P81" s="31">
        <v>0.46325250000000001</v>
      </c>
      <c r="Q81" s="30">
        <v>17904.968546399999</v>
      </c>
      <c r="R81" s="30">
        <v>20745.591453600005</v>
      </c>
      <c r="S81" s="32">
        <v>0.09</v>
      </c>
      <c r="T81" s="30">
        <v>117.8458955555556</v>
      </c>
      <c r="U81" s="11">
        <v>0</v>
      </c>
      <c r="V81" s="30">
        <v>0</v>
      </c>
      <c r="W81" s="30">
        <v>230506.57170666673</v>
      </c>
    </row>
    <row r="82" spans="1:23" ht="28.8" x14ac:dyDescent="0.3">
      <c r="A82" s="11" t="s">
        <v>2451</v>
      </c>
      <c r="B82" s="16" t="s">
        <v>2452</v>
      </c>
      <c r="C82" s="16" t="s">
        <v>2453</v>
      </c>
      <c r="D82" s="11" t="s">
        <v>2454</v>
      </c>
      <c r="E82" s="11">
        <v>13036</v>
      </c>
      <c r="F82" s="11">
        <v>1974</v>
      </c>
      <c r="G82" s="29" t="s">
        <v>100</v>
      </c>
      <c r="H82" s="11">
        <v>22999</v>
      </c>
      <c r="I82" s="11">
        <v>6339</v>
      </c>
      <c r="J82" s="11">
        <v>6339</v>
      </c>
      <c r="K82" s="10" t="s">
        <v>44</v>
      </c>
      <c r="L82" s="30">
        <v>15.172499999999999</v>
      </c>
      <c r="M82" s="30">
        <v>96178.477499999994</v>
      </c>
      <c r="N82" s="31">
        <v>0.05</v>
      </c>
      <c r="O82" s="30">
        <v>91369.553625</v>
      </c>
      <c r="P82" s="31">
        <v>0.46325250000000001</v>
      </c>
      <c r="Q82" s="30">
        <v>42327.174140665309</v>
      </c>
      <c r="R82" s="30">
        <v>49042.379484334691</v>
      </c>
      <c r="S82" s="32">
        <v>0.08</v>
      </c>
      <c r="T82" s="30">
        <v>96.707642144531249</v>
      </c>
      <c r="U82" s="11">
        <v>0</v>
      </c>
      <c r="V82" s="30">
        <v>0</v>
      </c>
      <c r="W82" s="30">
        <v>613029.74355418363</v>
      </c>
    </row>
    <row r="83" spans="1:23" x14ac:dyDescent="0.3">
      <c r="A83" s="11" t="s">
        <v>2455</v>
      </c>
      <c r="B83" s="16" t="s">
        <v>2455</v>
      </c>
      <c r="C83" s="16" t="s">
        <v>81</v>
      </c>
      <c r="D83" s="11" t="s">
        <v>2456</v>
      </c>
      <c r="E83" s="11">
        <v>13231</v>
      </c>
      <c r="F83" s="11">
        <v>2023</v>
      </c>
      <c r="G83" s="29" t="s">
        <v>104</v>
      </c>
      <c r="H83" s="11">
        <v>108385</v>
      </c>
      <c r="I83" s="11">
        <v>14473</v>
      </c>
      <c r="J83" s="11">
        <v>14473</v>
      </c>
      <c r="K83" s="10" t="s">
        <v>44</v>
      </c>
      <c r="L83" s="30">
        <v>28.314000000000007</v>
      </c>
      <c r="M83" s="30">
        <v>409788.52200000006</v>
      </c>
      <c r="N83" s="31">
        <v>0.05</v>
      </c>
      <c r="O83" s="30">
        <v>389299.09590000013</v>
      </c>
      <c r="P83" s="31">
        <v>0.51325249999999989</v>
      </c>
      <c r="Q83" s="30">
        <v>199808.73421841479</v>
      </c>
      <c r="R83" s="30">
        <v>189490.36168158535</v>
      </c>
      <c r="S83" s="32">
        <v>0.09</v>
      </c>
      <c r="T83" s="30">
        <v>145.47422532500008</v>
      </c>
      <c r="U83" s="11">
        <v>0</v>
      </c>
      <c r="V83" s="30">
        <v>0</v>
      </c>
      <c r="W83" s="30">
        <v>1408820</v>
      </c>
    </row>
    <row r="84" spans="1:23" x14ac:dyDescent="0.3">
      <c r="A84" s="11" t="s">
        <v>2457</v>
      </c>
      <c r="B84" s="16" t="s">
        <v>2458</v>
      </c>
      <c r="C84" s="16" t="s">
        <v>2459</v>
      </c>
      <c r="D84" s="11" t="s">
        <v>2460</v>
      </c>
      <c r="E84" s="11">
        <v>13036</v>
      </c>
      <c r="G84" s="29" t="s">
        <v>168</v>
      </c>
      <c r="H84" s="11">
        <v>67680</v>
      </c>
      <c r="I84" s="11">
        <v>4268</v>
      </c>
      <c r="J84" s="11">
        <v>4268</v>
      </c>
      <c r="K84" s="10" t="s">
        <v>30</v>
      </c>
      <c r="L84" s="30">
        <v>25.168000000000006</v>
      </c>
      <c r="M84" s="30">
        <v>107417.02400000003</v>
      </c>
      <c r="N84" s="31">
        <v>0.05</v>
      </c>
      <c r="O84" s="30">
        <v>102046.17280000004</v>
      </c>
      <c r="P84" s="31">
        <v>0.46325250000000001</v>
      </c>
      <c r="Q84" s="30">
        <v>47273.144665032007</v>
      </c>
      <c r="R84" s="30">
        <v>54773.028134968023</v>
      </c>
      <c r="S84" s="32">
        <v>0.09</v>
      </c>
      <c r="T84" s="30">
        <v>142.59353362222228</v>
      </c>
      <c r="U84" s="11">
        <v>0</v>
      </c>
      <c r="V84" s="30">
        <v>0</v>
      </c>
      <c r="W84" s="30">
        <v>608589.20149964467</v>
      </c>
    </row>
    <row r="85" spans="1:23" x14ac:dyDescent="0.3">
      <c r="A85" s="11" t="s">
        <v>2461</v>
      </c>
      <c r="B85" s="16" t="s">
        <v>2461</v>
      </c>
      <c r="C85" s="16" t="s">
        <v>78</v>
      </c>
      <c r="D85" s="11" t="s">
        <v>2462</v>
      </c>
      <c r="E85" s="11">
        <v>13036</v>
      </c>
      <c r="F85" s="11">
        <v>1986</v>
      </c>
      <c r="G85" s="29" t="s">
        <v>100</v>
      </c>
      <c r="H85" s="11">
        <v>15990</v>
      </c>
      <c r="I85" s="11">
        <v>8903</v>
      </c>
      <c r="J85" s="11">
        <v>8903</v>
      </c>
      <c r="K85" s="10" t="s">
        <v>30</v>
      </c>
      <c r="L85" s="30">
        <v>10.71</v>
      </c>
      <c r="M85" s="30">
        <v>95351.13</v>
      </c>
      <c r="N85" s="31">
        <v>0.05</v>
      </c>
      <c r="O85" s="30">
        <v>90583.573499999984</v>
      </c>
      <c r="P85" s="31">
        <v>0.46325250000000001</v>
      </c>
      <c r="Q85" s="30">
        <v>41963.066882808736</v>
      </c>
      <c r="R85" s="30">
        <v>48620.506617191248</v>
      </c>
      <c r="S85" s="32">
        <v>0.09</v>
      </c>
      <c r="T85" s="30">
        <v>60.679304875</v>
      </c>
      <c r="U85" s="11">
        <v>0</v>
      </c>
      <c r="V85" s="30">
        <v>0</v>
      </c>
      <c r="W85" s="30">
        <v>540227.85130212503</v>
      </c>
    </row>
    <row r="86" spans="1:23" x14ac:dyDescent="0.3">
      <c r="A86" s="11" t="s">
        <v>2463</v>
      </c>
      <c r="B86" s="16" t="s">
        <v>2463</v>
      </c>
      <c r="C86" s="16" t="s">
        <v>81</v>
      </c>
      <c r="D86" s="11" t="s">
        <v>2464</v>
      </c>
      <c r="E86" s="11">
        <v>13036</v>
      </c>
      <c r="F86" s="11">
        <v>1985</v>
      </c>
      <c r="G86" s="29" t="s">
        <v>104</v>
      </c>
      <c r="H86" s="11">
        <v>26250</v>
      </c>
      <c r="I86" s="11">
        <v>21344</v>
      </c>
      <c r="J86" s="11">
        <v>21344</v>
      </c>
      <c r="K86" s="10" t="s">
        <v>30</v>
      </c>
      <c r="L86" s="30">
        <v>15.3</v>
      </c>
      <c r="M86" s="30">
        <v>326563.19999999995</v>
      </c>
      <c r="N86" s="31">
        <v>0.05</v>
      </c>
      <c r="O86" s="30">
        <v>310235.03999999998</v>
      </c>
      <c r="P86" s="31">
        <v>0.51325249999999989</v>
      </c>
      <c r="Q86" s="30">
        <v>159228.90986759996</v>
      </c>
      <c r="R86" s="30">
        <v>151006.13013240002</v>
      </c>
      <c r="S86" s="32">
        <v>0.1</v>
      </c>
      <c r="T86" s="30">
        <v>70.748749125000003</v>
      </c>
      <c r="U86" s="11">
        <v>0</v>
      </c>
      <c r="V86" s="30">
        <v>0</v>
      </c>
      <c r="W86" s="30">
        <v>1510061.3013239999</v>
      </c>
    </row>
    <row r="87" spans="1:23" ht="28.8" x14ac:dyDescent="0.3">
      <c r="A87" s="11" t="s">
        <v>2465</v>
      </c>
      <c r="B87" s="16" t="s">
        <v>2466</v>
      </c>
      <c r="C87" s="16" t="s">
        <v>2467</v>
      </c>
      <c r="D87" s="11" t="s">
        <v>2468</v>
      </c>
      <c r="E87" s="11">
        <v>13036</v>
      </c>
      <c r="F87" s="11">
        <v>1962</v>
      </c>
      <c r="G87" s="29" t="s">
        <v>168</v>
      </c>
      <c r="H87" s="11">
        <v>41848</v>
      </c>
      <c r="I87" s="11">
        <v>9300</v>
      </c>
      <c r="J87" s="11">
        <v>9300</v>
      </c>
      <c r="K87" s="10" t="s">
        <v>30</v>
      </c>
      <c r="L87" s="30">
        <v>13.6</v>
      </c>
      <c r="M87" s="30">
        <v>126480</v>
      </c>
      <c r="N87" s="31">
        <v>0.05</v>
      </c>
      <c r="O87" s="30">
        <v>120156</v>
      </c>
      <c r="P87" s="31">
        <v>0.46325250000000001</v>
      </c>
      <c r="Q87" s="30">
        <v>55662.567389999997</v>
      </c>
      <c r="R87" s="30">
        <v>64493.432610000003</v>
      </c>
      <c r="S87" s="32">
        <v>0.09</v>
      </c>
      <c r="T87" s="30">
        <v>77.053085555555555</v>
      </c>
      <c r="U87" s="11">
        <v>0</v>
      </c>
      <c r="V87" s="30">
        <v>0</v>
      </c>
      <c r="W87" s="30">
        <v>716593.69566666661</v>
      </c>
    </row>
    <row r="88" spans="1:23" ht="28.8" x14ac:dyDescent="0.3">
      <c r="A88" s="11" t="s">
        <v>2469</v>
      </c>
      <c r="B88" s="16" t="s">
        <v>2470</v>
      </c>
      <c r="C88" s="16" t="s">
        <v>2471</v>
      </c>
      <c r="D88" s="11" t="s">
        <v>2472</v>
      </c>
      <c r="E88" s="11">
        <v>13036</v>
      </c>
      <c r="F88" s="11">
        <v>1970</v>
      </c>
      <c r="G88" s="29" t="s">
        <v>207</v>
      </c>
      <c r="H88" s="11">
        <v>32674</v>
      </c>
      <c r="I88" s="11">
        <v>14230</v>
      </c>
      <c r="J88" s="11">
        <v>14230</v>
      </c>
      <c r="K88" s="10" t="s">
        <v>30</v>
      </c>
      <c r="L88" s="30">
        <v>17</v>
      </c>
      <c r="M88" s="30">
        <v>241910</v>
      </c>
      <c r="N88" s="31">
        <v>0.11</v>
      </c>
      <c r="O88" s="30">
        <v>215299.9</v>
      </c>
      <c r="P88" s="31">
        <v>0.51325249999999989</v>
      </c>
      <c r="Q88" s="30">
        <v>110503.21192474998</v>
      </c>
      <c r="R88" s="30">
        <v>104796.68807525</v>
      </c>
      <c r="S88" s="32">
        <v>0.08</v>
      </c>
      <c r="T88" s="30">
        <v>92.056120937500012</v>
      </c>
      <c r="U88" s="11">
        <v>0</v>
      </c>
      <c r="V88" s="30">
        <v>0</v>
      </c>
      <c r="W88" s="30">
        <v>1309958.6009406252</v>
      </c>
    </row>
    <row r="89" spans="1:23" x14ac:dyDescent="0.3">
      <c r="A89" s="11" t="s">
        <v>2473</v>
      </c>
      <c r="B89" s="16" t="s">
        <v>2473</v>
      </c>
      <c r="C89" s="16" t="s">
        <v>78</v>
      </c>
      <c r="D89" s="11" t="s">
        <v>2474</v>
      </c>
      <c r="E89" s="11">
        <v>13036</v>
      </c>
      <c r="F89" s="11">
        <v>1973</v>
      </c>
      <c r="G89" s="29" t="s">
        <v>100</v>
      </c>
      <c r="H89" s="11">
        <v>6000</v>
      </c>
      <c r="I89" s="11">
        <v>1250</v>
      </c>
      <c r="J89" s="11">
        <v>1250</v>
      </c>
      <c r="K89" s="10" t="s">
        <v>30</v>
      </c>
      <c r="L89" s="30">
        <v>18.895499999999998</v>
      </c>
      <c r="M89" s="30">
        <v>23619.374999999996</v>
      </c>
      <c r="N89" s="31">
        <v>0.05</v>
      </c>
      <c r="O89" s="30">
        <v>22438.406249999996</v>
      </c>
      <c r="P89" s="31">
        <v>0.46325250000000001</v>
      </c>
      <c r="Q89" s="30">
        <v>10394.64779132812</v>
      </c>
      <c r="R89" s="30">
        <v>12043.758458671877</v>
      </c>
      <c r="S89" s="32">
        <v>0.09</v>
      </c>
      <c r="T89" s="30">
        <v>107.05563074375</v>
      </c>
      <c r="U89" s="11">
        <v>0</v>
      </c>
      <c r="V89" s="30">
        <v>0</v>
      </c>
      <c r="W89" s="30">
        <v>133819.5384296875</v>
      </c>
    </row>
    <row r="90" spans="1:23" x14ac:dyDescent="0.3">
      <c r="A90" s="11" t="s">
        <v>2475</v>
      </c>
      <c r="B90" s="16" t="s">
        <v>2475</v>
      </c>
      <c r="C90" s="16" t="s">
        <v>78</v>
      </c>
      <c r="D90" s="11" t="s">
        <v>2476</v>
      </c>
      <c r="E90" s="11">
        <v>13036</v>
      </c>
      <c r="F90" s="11">
        <v>1958</v>
      </c>
      <c r="G90" s="29" t="s">
        <v>100</v>
      </c>
      <c r="H90" s="11">
        <v>16586</v>
      </c>
      <c r="I90" s="11">
        <v>3910</v>
      </c>
      <c r="J90" s="11">
        <v>3910</v>
      </c>
      <c r="K90" s="10" t="s">
        <v>30</v>
      </c>
      <c r="L90" s="30">
        <v>17</v>
      </c>
      <c r="M90" s="30">
        <v>66470</v>
      </c>
      <c r="N90" s="31">
        <v>0.05</v>
      </c>
      <c r="O90" s="30">
        <v>63146.5</v>
      </c>
      <c r="P90" s="31">
        <v>0.46325250000000001</v>
      </c>
      <c r="Q90" s="30">
        <v>29252.773991249996</v>
      </c>
      <c r="R90" s="30">
        <v>33893.726008750004</v>
      </c>
      <c r="S90" s="32">
        <v>0.09</v>
      </c>
      <c r="T90" s="30">
        <v>96.316356944444451</v>
      </c>
      <c r="U90" s="11">
        <v>0</v>
      </c>
      <c r="V90" s="30">
        <v>0</v>
      </c>
      <c r="W90" s="30">
        <v>376596.9556527778</v>
      </c>
    </row>
    <row r="91" spans="1:23" x14ac:dyDescent="0.3">
      <c r="A91" s="11" t="s">
        <v>2477</v>
      </c>
      <c r="B91" s="16" t="s">
        <v>2477</v>
      </c>
      <c r="C91" s="16" t="s">
        <v>78</v>
      </c>
      <c r="D91" s="11" t="s">
        <v>2478</v>
      </c>
      <c r="E91" s="11">
        <v>13036</v>
      </c>
      <c r="F91" s="11">
        <v>1958</v>
      </c>
      <c r="G91" s="29" t="s">
        <v>102</v>
      </c>
      <c r="H91" s="11">
        <v>6650</v>
      </c>
      <c r="I91" s="11">
        <v>4268</v>
      </c>
      <c r="J91" s="11">
        <v>4268</v>
      </c>
      <c r="K91" s="10" t="s">
        <v>30</v>
      </c>
      <c r="L91" s="30">
        <v>10</v>
      </c>
      <c r="M91" s="30">
        <v>42680</v>
      </c>
      <c r="N91" s="31">
        <v>0.05</v>
      </c>
      <c r="O91" s="30">
        <v>40546</v>
      </c>
      <c r="P91" s="31">
        <v>0.46325250000000001</v>
      </c>
      <c r="Q91" s="30">
        <v>18783.035865000002</v>
      </c>
      <c r="R91" s="30">
        <v>21762.964134999998</v>
      </c>
      <c r="S91" s="32">
        <v>0.09</v>
      </c>
      <c r="T91" s="30">
        <v>56.65668055555556</v>
      </c>
      <c r="U91" s="11">
        <v>0</v>
      </c>
      <c r="V91" s="30">
        <v>0</v>
      </c>
      <c r="W91" s="30">
        <v>241810.71261111111</v>
      </c>
    </row>
    <row r="92" spans="1:23" x14ac:dyDescent="0.3">
      <c r="A92" s="11" t="s">
        <v>2479</v>
      </c>
      <c r="B92" s="16" t="s">
        <v>2480</v>
      </c>
      <c r="C92" s="16" t="s">
        <v>164</v>
      </c>
      <c r="D92" s="11" t="s">
        <v>2481</v>
      </c>
      <c r="E92" s="11">
        <v>13036</v>
      </c>
      <c r="F92" s="11">
        <v>1970</v>
      </c>
      <c r="G92" s="29" t="s">
        <v>100</v>
      </c>
      <c r="H92" s="11">
        <v>8524</v>
      </c>
      <c r="I92" s="11">
        <v>1774</v>
      </c>
      <c r="J92" s="11">
        <v>1774</v>
      </c>
      <c r="K92" s="10" t="s">
        <v>30</v>
      </c>
      <c r="L92" s="30">
        <v>17</v>
      </c>
      <c r="M92" s="30">
        <v>30158</v>
      </c>
      <c r="N92" s="31">
        <v>0.05</v>
      </c>
      <c r="O92" s="30">
        <v>28650.1</v>
      </c>
      <c r="P92" s="31">
        <v>0.46325250000000001</v>
      </c>
      <c r="Q92" s="30">
        <v>13272.230450249996</v>
      </c>
      <c r="R92" s="30">
        <v>15377.869549749999</v>
      </c>
      <c r="S92" s="32">
        <v>0.09</v>
      </c>
      <c r="T92" s="30">
        <v>96.316356944444451</v>
      </c>
      <c r="U92" s="11">
        <v>0</v>
      </c>
      <c r="V92" s="30">
        <v>0</v>
      </c>
      <c r="W92" s="30">
        <v>170865.21721944446</v>
      </c>
    </row>
    <row r="93" spans="1:23" x14ac:dyDescent="0.3">
      <c r="A93" s="11" t="s">
        <v>2482</v>
      </c>
      <c r="B93" s="16" t="s">
        <v>2483</v>
      </c>
      <c r="C93" s="16" t="s">
        <v>2484</v>
      </c>
      <c r="D93" s="11" t="s">
        <v>2485</v>
      </c>
      <c r="E93" s="11">
        <v>13036</v>
      </c>
      <c r="F93" s="11">
        <v>1919</v>
      </c>
      <c r="G93" s="29" t="s">
        <v>168</v>
      </c>
      <c r="H93" s="11">
        <v>14301</v>
      </c>
      <c r="I93" s="11">
        <v>714</v>
      </c>
      <c r="J93" s="11">
        <v>714</v>
      </c>
      <c r="K93" s="10" t="s">
        <v>30</v>
      </c>
      <c r="L93" s="30">
        <v>22.880000000000003</v>
      </c>
      <c r="M93" s="30">
        <v>16336.320000000002</v>
      </c>
      <c r="N93" s="31">
        <v>0.05</v>
      </c>
      <c r="O93" s="30">
        <v>15519.504000000001</v>
      </c>
      <c r="P93" s="31">
        <v>0.46325250000000001</v>
      </c>
      <c r="Q93" s="30">
        <v>7189.4490267599995</v>
      </c>
      <c r="R93" s="30">
        <v>8330.0549732400013</v>
      </c>
      <c r="S93" s="32">
        <v>0.09</v>
      </c>
      <c r="T93" s="30">
        <v>129.63048511111114</v>
      </c>
      <c r="U93" s="11">
        <v>7161</v>
      </c>
      <c r="V93" s="30">
        <v>53707.5</v>
      </c>
      <c r="W93" s="30">
        <v>146263.66636933334</v>
      </c>
    </row>
    <row r="94" spans="1:23" x14ac:dyDescent="0.3">
      <c r="A94" s="11" t="s">
        <v>2486</v>
      </c>
      <c r="B94" s="16" t="s">
        <v>2487</v>
      </c>
      <c r="C94" s="16" t="s">
        <v>198</v>
      </c>
      <c r="D94" s="11" t="s">
        <v>2485</v>
      </c>
      <c r="E94" s="11">
        <v>13036</v>
      </c>
      <c r="F94" s="11">
        <v>1919</v>
      </c>
      <c r="G94" s="29" t="s">
        <v>100</v>
      </c>
      <c r="H94" s="11">
        <v>13967</v>
      </c>
      <c r="I94" s="11">
        <v>714</v>
      </c>
      <c r="J94" s="11">
        <v>714</v>
      </c>
      <c r="K94" s="10" t="s">
        <v>30</v>
      </c>
      <c r="L94" s="30">
        <v>24.31</v>
      </c>
      <c r="M94" s="30">
        <v>17357.34</v>
      </c>
      <c r="N94" s="31">
        <v>0.05</v>
      </c>
      <c r="O94" s="30">
        <v>16489.473000000002</v>
      </c>
      <c r="P94" s="31">
        <v>0.46325250000000001</v>
      </c>
      <c r="Q94" s="30">
        <v>7638.7895909324989</v>
      </c>
      <c r="R94" s="30">
        <v>8850.683409067502</v>
      </c>
      <c r="S94" s="32">
        <v>0.09</v>
      </c>
      <c r="T94" s="30">
        <v>137.7323904305556</v>
      </c>
      <c r="U94" s="11">
        <v>6827</v>
      </c>
      <c r="V94" s="30">
        <v>51202.5</v>
      </c>
      <c r="W94" s="30">
        <v>149543.42676741671</v>
      </c>
    </row>
    <row r="95" spans="1:23" x14ac:dyDescent="0.3">
      <c r="A95" s="11" t="s">
        <v>2488</v>
      </c>
      <c r="B95" s="16" t="s">
        <v>2488</v>
      </c>
      <c r="C95" s="16" t="s">
        <v>81</v>
      </c>
      <c r="D95" s="11" t="s">
        <v>2485</v>
      </c>
      <c r="E95" s="11">
        <v>13036</v>
      </c>
      <c r="F95" s="11">
        <v>1919</v>
      </c>
      <c r="G95" s="29" t="s">
        <v>201</v>
      </c>
      <c r="H95" s="11">
        <v>13019</v>
      </c>
      <c r="I95" s="11">
        <v>12500</v>
      </c>
      <c r="J95" s="11">
        <v>12500</v>
      </c>
      <c r="K95" s="10" t="s">
        <v>30</v>
      </c>
      <c r="L95" s="30">
        <v>14.58</v>
      </c>
      <c r="M95" s="30">
        <v>182250</v>
      </c>
      <c r="N95" s="31">
        <v>0.05</v>
      </c>
      <c r="O95" s="30">
        <v>173137.5</v>
      </c>
      <c r="P95" s="31">
        <v>0.46325250000000001</v>
      </c>
      <c r="Q95" s="30">
        <v>80206.379718749988</v>
      </c>
      <c r="R95" s="30">
        <v>92931.120281250012</v>
      </c>
      <c r="S95" s="32">
        <v>0.09</v>
      </c>
      <c r="T95" s="30">
        <v>82.605440250000015</v>
      </c>
      <c r="U95" s="11">
        <v>0</v>
      </c>
      <c r="V95" s="30">
        <v>0</v>
      </c>
      <c r="W95" s="30">
        <v>1032568.0031250002</v>
      </c>
    </row>
    <row r="96" spans="1:23" x14ac:dyDescent="0.3">
      <c r="A96" s="11" t="s">
        <v>2489</v>
      </c>
      <c r="B96" s="16" t="s">
        <v>2490</v>
      </c>
      <c r="C96" s="16" t="s">
        <v>2491</v>
      </c>
      <c r="D96" s="11" t="s">
        <v>2492</v>
      </c>
      <c r="E96" s="11">
        <v>13036</v>
      </c>
      <c r="F96" s="11">
        <v>1968</v>
      </c>
      <c r="G96" s="29" t="s">
        <v>101</v>
      </c>
      <c r="H96" s="11">
        <v>18596</v>
      </c>
      <c r="I96" s="11">
        <v>6040</v>
      </c>
      <c r="J96" s="11">
        <v>6040</v>
      </c>
      <c r="K96" s="10" t="s">
        <v>30</v>
      </c>
      <c r="L96" s="30">
        <v>11.704499999999999</v>
      </c>
      <c r="M96" s="30">
        <v>70695.179999999993</v>
      </c>
      <c r="N96" s="31">
        <v>7.0000000000000007E-2</v>
      </c>
      <c r="O96" s="30">
        <v>65746.517399999997</v>
      </c>
      <c r="P96" s="31">
        <v>0.51325249999999989</v>
      </c>
      <c r="Q96" s="30">
        <v>33744.56442184349</v>
      </c>
      <c r="R96" s="30">
        <v>32001.952978156507</v>
      </c>
      <c r="S96" s="32">
        <v>0.08</v>
      </c>
      <c r="T96" s="30">
        <v>66.229207322343768</v>
      </c>
      <c r="U96" s="11">
        <v>0</v>
      </c>
      <c r="V96" s="30">
        <v>0</v>
      </c>
      <c r="W96" s="30">
        <v>400024.41222695634</v>
      </c>
    </row>
    <row r="97" spans="1:24" x14ac:dyDescent="0.3">
      <c r="A97" s="11" t="s">
        <v>2493</v>
      </c>
      <c r="B97" s="16" t="s">
        <v>2493</v>
      </c>
      <c r="C97" s="16" t="s">
        <v>78</v>
      </c>
      <c r="D97" s="11" t="s">
        <v>2494</v>
      </c>
      <c r="E97" s="11">
        <v>13036</v>
      </c>
      <c r="F97" s="11">
        <v>1989</v>
      </c>
      <c r="G97" s="29" t="s">
        <v>100</v>
      </c>
      <c r="H97" s="11">
        <v>15285</v>
      </c>
      <c r="I97" s="11">
        <v>7700</v>
      </c>
      <c r="J97" s="11">
        <v>7700</v>
      </c>
      <c r="K97" s="10" t="s">
        <v>30</v>
      </c>
      <c r="L97" s="30">
        <v>11.704499999999999</v>
      </c>
      <c r="M97" s="30">
        <v>90124.65</v>
      </c>
      <c r="N97" s="31">
        <v>0.05</v>
      </c>
      <c r="O97" s="30">
        <v>85618.417499999996</v>
      </c>
      <c r="P97" s="31">
        <v>0.46325250000000001</v>
      </c>
      <c r="Q97" s="30">
        <v>39662.945952918744</v>
      </c>
      <c r="R97" s="30">
        <v>45955.471547081252</v>
      </c>
      <c r="S97" s="32">
        <v>0.09</v>
      </c>
      <c r="T97" s="30">
        <v>66.313811756250004</v>
      </c>
      <c r="U97" s="11">
        <v>0</v>
      </c>
      <c r="V97" s="30">
        <v>0</v>
      </c>
      <c r="W97" s="30">
        <v>510616.35052312503</v>
      </c>
    </row>
    <row r="98" spans="1:24" x14ac:dyDescent="0.3">
      <c r="A98" s="11" t="s">
        <v>2495</v>
      </c>
      <c r="B98" s="16" t="s">
        <v>2496</v>
      </c>
      <c r="C98" s="16" t="s">
        <v>210</v>
      </c>
      <c r="D98" s="11" t="s">
        <v>2497</v>
      </c>
      <c r="E98" s="11">
        <v>13036</v>
      </c>
      <c r="F98" s="11">
        <v>2004</v>
      </c>
      <c r="G98" s="29" t="s">
        <v>106</v>
      </c>
      <c r="H98" s="11">
        <v>47520</v>
      </c>
      <c r="I98" s="11">
        <v>13432</v>
      </c>
      <c r="J98" s="11">
        <v>12018</v>
      </c>
      <c r="K98" s="10" t="s">
        <v>30</v>
      </c>
      <c r="L98" s="30">
        <v>18.143999999999998</v>
      </c>
      <c r="M98" s="30">
        <v>218054.59200000003</v>
      </c>
      <c r="N98" s="31">
        <v>0.05</v>
      </c>
      <c r="O98" s="30">
        <v>207151.86240000004</v>
      </c>
      <c r="P98" s="31">
        <v>0.46325250000000001</v>
      </c>
      <c r="Q98" s="30">
        <v>95963.618136456003</v>
      </c>
      <c r="R98" s="30">
        <v>111188.24426354404</v>
      </c>
      <c r="S98" s="32">
        <v>0.08</v>
      </c>
      <c r="T98" s="30">
        <v>115.64761635000004</v>
      </c>
      <c r="U98" s="11">
        <v>0</v>
      </c>
      <c r="V98" s="30">
        <v>0</v>
      </c>
      <c r="W98" s="30">
        <v>1389853.0532943006</v>
      </c>
    </row>
    <row r="99" spans="1:24" x14ac:dyDescent="0.3">
      <c r="A99" s="11" t="s">
        <v>2498</v>
      </c>
      <c r="B99" s="16" t="s">
        <v>2499</v>
      </c>
      <c r="C99" s="16" t="s">
        <v>2500</v>
      </c>
      <c r="D99" s="11" t="s">
        <v>2501</v>
      </c>
      <c r="E99" s="11">
        <v>13036</v>
      </c>
      <c r="G99" s="29" t="s">
        <v>118</v>
      </c>
      <c r="H99" s="11">
        <v>30888</v>
      </c>
      <c r="I99" s="11">
        <v>112448</v>
      </c>
      <c r="J99" s="11">
        <v>79183</v>
      </c>
      <c r="K99" s="10" t="s">
        <v>77</v>
      </c>
      <c r="L99" s="30">
        <v>10.199999999999999</v>
      </c>
      <c r="M99" s="30">
        <v>807666.6</v>
      </c>
      <c r="N99" s="31">
        <v>0.1</v>
      </c>
      <c r="O99" s="30">
        <v>726899.94</v>
      </c>
      <c r="P99" s="31">
        <v>0.56325249999999993</v>
      </c>
      <c r="Q99" s="30">
        <v>409428.2084548499</v>
      </c>
      <c r="R99" s="30">
        <v>317471.73154515005</v>
      </c>
      <c r="S99" s="32">
        <v>0.06</v>
      </c>
      <c r="T99" s="30">
        <v>66.822367500000013</v>
      </c>
      <c r="U99" s="11">
        <v>0</v>
      </c>
      <c r="V99" s="30">
        <v>0</v>
      </c>
      <c r="W99" s="30">
        <v>5291195.5257525006</v>
      </c>
    </row>
    <row r="100" spans="1:24" x14ac:dyDescent="0.3">
      <c r="A100" s="11" t="s">
        <v>2502</v>
      </c>
      <c r="B100" s="16" t="s">
        <v>2503</v>
      </c>
      <c r="C100" s="16" t="s">
        <v>2504</v>
      </c>
      <c r="D100" s="11" t="s">
        <v>2505</v>
      </c>
      <c r="E100" s="11">
        <v>13144</v>
      </c>
      <c r="G100" s="29" t="s">
        <v>108</v>
      </c>
      <c r="H100" s="11">
        <v>16384</v>
      </c>
      <c r="I100" s="11">
        <v>3061</v>
      </c>
      <c r="J100" s="11">
        <v>3061</v>
      </c>
      <c r="K100" s="10" t="s">
        <v>30</v>
      </c>
      <c r="L100" s="30">
        <v>20</v>
      </c>
      <c r="M100" s="30">
        <v>61220</v>
      </c>
      <c r="N100" s="31">
        <v>7.0000000000000007E-2</v>
      </c>
      <c r="O100" s="30">
        <v>56934.6</v>
      </c>
      <c r="P100" s="31">
        <v>0.43708999999999998</v>
      </c>
      <c r="Q100" s="30">
        <v>24885.544313999999</v>
      </c>
      <c r="R100" s="30">
        <v>32049.055686</v>
      </c>
      <c r="S100" s="32">
        <v>0.09</v>
      </c>
      <c r="T100" s="30">
        <v>116.33473333333336</v>
      </c>
      <c r="U100" s="11">
        <v>0</v>
      </c>
      <c r="V100" s="30">
        <v>0</v>
      </c>
      <c r="W100" s="30">
        <v>356100.61873333337</v>
      </c>
    </row>
    <row r="101" spans="1:24" ht="28.8" x14ac:dyDescent="0.3">
      <c r="A101" s="11" t="s">
        <v>2506</v>
      </c>
      <c r="B101" s="16" t="s">
        <v>2507</v>
      </c>
      <c r="C101" s="16" t="s">
        <v>2508</v>
      </c>
      <c r="D101" s="11" t="s">
        <v>2509</v>
      </c>
      <c r="E101" s="11">
        <v>13031</v>
      </c>
      <c r="F101" s="11">
        <v>1977</v>
      </c>
      <c r="G101" s="29" t="s">
        <v>102</v>
      </c>
      <c r="H101" s="11">
        <v>15250</v>
      </c>
      <c r="I101" s="11">
        <v>2229</v>
      </c>
      <c r="J101" s="11">
        <v>2229</v>
      </c>
      <c r="K101" s="10" t="s">
        <v>30</v>
      </c>
      <c r="L101" s="30">
        <v>14.3</v>
      </c>
      <c r="M101" s="30">
        <v>31874.7</v>
      </c>
      <c r="N101" s="31">
        <v>0.05</v>
      </c>
      <c r="O101" s="30">
        <v>30280.965</v>
      </c>
      <c r="P101" s="31">
        <v>0.43708999999999998</v>
      </c>
      <c r="Q101" s="30">
        <v>13235.506991849999</v>
      </c>
      <c r="R101" s="30">
        <v>17045.458008150003</v>
      </c>
      <c r="S101" s="32">
        <v>0.09</v>
      </c>
      <c r="T101" s="30">
        <v>84.968137222222239</v>
      </c>
      <c r="U101" s="11">
        <v>0</v>
      </c>
      <c r="V101" s="30">
        <v>0</v>
      </c>
      <c r="W101" s="30">
        <v>189393.97786833337</v>
      </c>
    </row>
    <row r="102" spans="1:24" x14ac:dyDescent="0.3">
      <c r="A102" s="11" t="s">
        <v>2510</v>
      </c>
      <c r="B102" s="16" t="s">
        <v>2510</v>
      </c>
      <c r="C102" s="16" t="s">
        <v>81</v>
      </c>
      <c r="D102" s="11" t="s">
        <v>2511</v>
      </c>
      <c r="E102" s="11">
        <v>13144</v>
      </c>
      <c r="F102" s="11">
        <v>2004</v>
      </c>
      <c r="G102" s="29" t="s">
        <v>168</v>
      </c>
      <c r="H102" s="11">
        <v>17712</v>
      </c>
      <c r="I102" s="11">
        <v>1350</v>
      </c>
      <c r="J102" s="11">
        <v>1350</v>
      </c>
      <c r="K102" s="10" t="s">
        <v>30</v>
      </c>
      <c r="L102" s="30">
        <v>20.8</v>
      </c>
      <c r="M102" s="30">
        <v>28080</v>
      </c>
      <c r="N102" s="31">
        <v>0.05</v>
      </c>
      <c r="O102" s="30">
        <v>26676</v>
      </c>
      <c r="P102" s="31">
        <v>0.43708999999999998</v>
      </c>
      <c r="Q102" s="30">
        <v>11659.812840000001</v>
      </c>
      <c r="R102" s="30">
        <v>15016.187159999999</v>
      </c>
      <c r="S102" s="32">
        <v>0.09</v>
      </c>
      <c r="T102" s="30">
        <v>123.5900177777778</v>
      </c>
      <c r="U102" s="11">
        <v>0</v>
      </c>
      <c r="V102" s="30">
        <v>0</v>
      </c>
      <c r="W102" s="30">
        <v>166846.52400000003</v>
      </c>
    </row>
    <row r="103" spans="1:24" x14ac:dyDescent="0.3">
      <c r="A103" s="11" t="s">
        <v>2512</v>
      </c>
      <c r="B103" s="16" t="s">
        <v>2512</v>
      </c>
      <c r="C103" s="16" t="s">
        <v>78</v>
      </c>
      <c r="D103" s="11" t="s">
        <v>2513</v>
      </c>
      <c r="E103" s="11">
        <v>13144</v>
      </c>
      <c r="G103" s="29" t="s">
        <v>100</v>
      </c>
      <c r="H103" s="11">
        <v>18116</v>
      </c>
      <c r="I103" s="11">
        <v>2198</v>
      </c>
      <c r="J103" s="11">
        <v>2198</v>
      </c>
      <c r="K103" s="10" t="s">
        <v>30</v>
      </c>
      <c r="L103" s="30">
        <v>17</v>
      </c>
      <c r="M103" s="30">
        <v>37366</v>
      </c>
      <c r="N103" s="31">
        <v>0.05</v>
      </c>
      <c r="O103" s="30">
        <v>35497.699999999997</v>
      </c>
      <c r="P103" s="31">
        <v>0.43708999999999998</v>
      </c>
      <c r="Q103" s="30">
        <v>15515.689692999998</v>
      </c>
      <c r="R103" s="30">
        <v>19982.010306999997</v>
      </c>
      <c r="S103" s="32">
        <v>0.09</v>
      </c>
      <c r="T103" s="30">
        <v>101.0110722222222</v>
      </c>
      <c r="U103" s="11">
        <v>0</v>
      </c>
      <c r="V103" s="30">
        <v>0</v>
      </c>
      <c r="W103" s="30">
        <v>222022.33674444439</v>
      </c>
    </row>
    <row r="104" spans="1:24" x14ac:dyDescent="0.3">
      <c r="A104" s="11" t="s">
        <v>2514</v>
      </c>
      <c r="B104" s="16" t="s">
        <v>2514</v>
      </c>
      <c r="C104" s="16" t="s">
        <v>78</v>
      </c>
      <c r="D104" s="11" t="s">
        <v>2515</v>
      </c>
      <c r="E104" s="11">
        <v>13145</v>
      </c>
      <c r="F104" s="11">
        <v>1998</v>
      </c>
      <c r="G104" s="29" t="s">
        <v>100</v>
      </c>
      <c r="H104" s="11">
        <v>36846</v>
      </c>
      <c r="I104" s="11">
        <v>2940</v>
      </c>
      <c r="J104" s="11">
        <v>2940</v>
      </c>
      <c r="K104" s="10" t="s">
        <v>30</v>
      </c>
      <c r="L104" s="30">
        <v>16.149999999999999</v>
      </c>
      <c r="M104" s="30">
        <v>47480.999999999993</v>
      </c>
      <c r="N104" s="31">
        <v>0.05</v>
      </c>
      <c r="O104" s="30">
        <v>45106.94999999999</v>
      </c>
      <c r="P104" s="31">
        <v>0.43708999999999998</v>
      </c>
      <c r="Q104" s="30">
        <v>19715.796775499995</v>
      </c>
      <c r="R104" s="30">
        <v>25391.153224499991</v>
      </c>
      <c r="S104" s="32">
        <v>0.09</v>
      </c>
      <c r="T104" s="30">
        <v>95.960518611111098</v>
      </c>
      <c r="U104" s="11">
        <v>0</v>
      </c>
      <c r="V104" s="30">
        <v>0</v>
      </c>
      <c r="W104" s="30">
        <v>282123.92471666663</v>
      </c>
    </row>
    <row r="105" spans="1:24" x14ac:dyDescent="0.3">
      <c r="A105" s="11" t="s">
        <v>2516</v>
      </c>
      <c r="B105" s="16" t="s">
        <v>2516</v>
      </c>
      <c r="C105" s="16" t="s">
        <v>163</v>
      </c>
      <c r="D105" s="11" t="s">
        <v>2517</v>
      </c>
      <c r="E105" s="11">
        <v>13145</v>
      </c>
      <c r="F105" s="11">
        <v>1965</v>
      </c>
      <c r="G105" s="29" t="s">
        <v>118</v>
      </c>
      <c r="H105" s="11">
        <v>91506</v>
      </c>
      <c r="I105" s="11">
        <v>73920</v>
      </c>
      <c r="J105" s="11">
        <v>73920</v>
      </c>
      <c r="K105" s="10" t="s">
        <v>77</v>
      </c>
      <c r="L105" s="30">
        <v>10.199999999999999</v>
      </c>
      <c r="M105" s="30">
        <v>753984</v>
      </c>
      <c r="N105" s="31">
        <v>0.1</v>
      </c>
      <c r="O105" s="30">
        <v>678585.6</v>
      </c>
      <c r="P105" s="31">
        <v>0.53708999999999996</v>
      </c>
      <c r="Q105" s="30">
        <v>364461.53990399995</v>
      </c>
      <c r="R105" s="30">
        <v>314124.06009600003</v>
      </c>
      <c r="S105" s="32">
        <v>0.06</v>
      </c>
      <c r="T105" s="30">
        <v>70.825230000000019</v>
      </c>
      <c r="U105" s="11">
        <v>0</v>
      </c>
      <c r="V105" s="30">
        <v>0</v>
      </c>
      <c r="W105" s="30">
        <v>5235401.001600001</v>
      </c>
    </row>
    <row r="106" spans="1:24" x14ac:dyDescent="0.3">
      <c r="A106" s="11" t="s">
        <v>2518</v>
      </c>
      <c r="B106" s="16" t="s">
        <v>2518</v>
      </c>
      <c r="C106" s="16" t="s">
        <v>78</v>
      </c>
      <c r="D106" s="11" t="s">
        <v>2519</v>
      </c>
      <c r="E106" s="11">
        <v>13042</v>
      </c>
      <c r="F106" s="11">
        <v>1978</v>
      </c>
      <c r="G106" s="29" t="s">
        <v>100</v>
      </c>
      <c r="H106" s="11">
        <v>204296</v>
      </c>
      <c r="I106" s="11">
        <v>9102</v>
      </c>
      <c r="J106" s="11">
        <v>9102</v>
      </c>
      <c r="K106" s="10" t="s">
        <v>30</v>
      </c>
      <c r="L106" s="30">
        <v>17.850000000000001</v>
      </c>
      <c r="M106" s="30">
        <v>162470.70000000001</v>
      </c>
      <c r="N106" s="31">
        <v>0.05</v>
      </c>
      <c r="O106" s="30">
        <v>154347.16500000001</v>
      </c>
      <c r="P106" s="31">
        <v>0.61335000000000006</v>
      </c>
      <c r="Q106" s="30">
        <v>94668.833652750021</v>
      </c>
      <c r="R106" s="30">
        <v>59678.331347249987</v>
      </c>
      <c r="S106" s="32">
        <v>0.09</v>
      </c>
      <c r="T106" s="30">
        <v>72.851304166666651</v>
      </c>
      <c r="U106" s="11">
        <v>113276</v>
      </c>
      <c r="V106" s="30">
        <v>339828</v>
      </c>
      <c r="W106" s="30">
        <v>1002920.570525</v>
      </c>
      <c r="X106" s="11" t="s">
        <v>2520</v>
      </c>
    </row>
    <row r="107" spans="1:24" ht="28.8" x14ac:dyDescent="0.3">
      <c r="A107" s="11" t="s">
        <v>2521</v>
      </c>
      <c r="B107" s="16" t="s">
        <v>2522</v>
      </c>
      <c r="C107" s="16" t="s">
        <v>2523</v>
      </c>
      <c r="D107" s="11" t="s">
        <v>2524</v>
      </c>
      <c r="E107" s="11">
        <v>13043</v>
      </c>
      <c r="G107" s="29" t="s">
        <v>100</v>
      </c>
      <c r="H107" s="11">
        <v>15750</v>
      </c>
      <c r="I107" s="11">
        <v>3000</v>
      </c>
      <c r="J107" s="11">
        <v>3000</v>
      </c>
      <c r="K107" s="10" t="s">
        <v>30</v>
      </c>
      <c r="L107" s="30">
        <v>19.635000000000002</v>
      </c>
      <c r="M107" s="30">
        <v>58905.000000000007</v>
      </c>
      <c r="N107" s="31">
        <v>0.05</v>
      </c>
      <c r="O107" s="30">
        <v>55959.750000000007</v>
      </c>
      <c r="P107" s="31">
        <v>0.6612825</v>
      </c>
      <c r="Q107" s="30">
        <v>37005.203379375002</v>
      </c>
      <c r="R107" s="30">
        <v>18954.546620625009</v>
      </c>
      <c r="S107" s="32">
        <v>0.09</v>
      </c>
      <c r="T107" s="30">
        <v>70.202024520833362</v>
      </c>
      <c r="U107" s="11">
        <v>0</v>
      </c>
      <c r="V107" s="30">
        <v>0</v>
      </c>
      <c r="W107" s="30">
        <v>210606.0735625001</v>
      </c>
    </row>
    <row r="108" spans="1:24" x14ac:dyDescent="0.3">
      <c r="A108" s="11" t="s">
        <v>2525</v>
      </c>
      <c r="B108" s="16" t="s">
        <v>2526</v>
      </c>
      <c r="C108" s="16" t="s">
        <v>2527</v>
      </c>
      <c r="D108" s="11" t="s">
        <v>2528</v>
      </c>
      <c r="E108" s="11">
        <v>13043</v>
      </c>
      <c r="F108" s="11">
        <v>1954</v>
      </c>
      <c r="G108" s="29" t="s">
        <v>105</v>
      </c>
      <c r="H108" s="11">
        <v>19800</v>
      </c>
      <c r="I108" s="11">
        <v>5777</v>
      </c>
      <c r="J108" s="11">
        <v>5777</v>
      </c>
      <c r="K108" s="10" t="s">
        <v>30</v>
      </c>
      <c r="L108" s="30">
        <v>16.170000000000002</v>
      </c>
      <c r="M108" s="30">
        <v>93414.090000000011</v>
      </c>
      <c r="N108" s="31">
        <v>0.05</v>
      </c>
      <c r="O108" s="30">
        <v>88743.385500000004</v>
      </c>
      <c r="P108" s="31">
        <v>0.6612825</v>
      </c>
      <c r="Q108" s="30">
        <v>58684.447821903763</v>
      </c>
      <c r="R108" s="30">
        <v>30058.937678096248</v>
      </c>
      <c r="S108" s="32">
        <v>0.09</v>
      </c>
      <c r="T108" s="30">
        <v>57.813431958333325</v>
      </c>
      <c r="U108" s="11">
        <v>0</v>
      </c>
      <c r="V108" s="30">
        <v>0</v>
      </c>
      <c r="W108" s="30">
        <v>333988.19642329164</v>
      </c>
    </row>
    <row r="109" spans="1:24" x14ac:dyDescent="0.3">
      <c r="A109" s="11" t="s">
        <v>2529</v>
      </c>
      <c r="B109" s="16" t="s">
        <v>2529</v>
      </c>
      <c r="C109" s="16" t="s">
        <v>162</v>
      </c>
      <c r="D109" s="11" t="s">
        <v>2530</v>
      </c>
      <c r="E109" s="11">
        <v>13043</v>
      </c>
      <c r="F109" s="11">
        <v>2000</v>
      </c>
      <c r="G109" s="29" t="s">
        <v>106</v>
      </c>
      <c r="H109" s="11">
        <v>22110</v>
      </c>
      <c r="I109" s="11">
        <v>3804</v>
      </c>
      <c r="J109" s="11">
        <v>3600</v>
      </c>
      <c r="K109" s="10" t="s">
        <v>30</v>
      </c>
      <c r="L109" s="30">
        <v>32</v>
      </c>
      <c r="M109" s="30">
        <v>115200</v>
      </c>
      <c r="N109" s="31">
        <v>0.05</v>
      </c>
      <c r="O109" s="30">
        <v>109440</v>
      </c>
      <c r="P109" s="31">
        <v>0.6612825</v>
      </c>
      <c r="Q109" s="30">
        <v>72370.756800000003</v>
      </c>
      <c r="R109" s="30">
        <v>37069.243199999997</v>
      </c>
      <c r="S109" s="32">
        <v>0.08</v>
      </c>
      <c r="T109" s="30">
        <v>128.71265</v>
      </c>
      <c r="U109" s="11">
        <v>0</v>
      </c>
      <c r="V109" s="30">
        <v>0</v>
      </c>
      <c r="W109" s="30">
        <v>463365.54</v>
      </c>
    </row>
    <row r="110" spans="1:24" x14ac:dyDescent="0.3">
      <c r="A110" s="11" t="s">
        <v>2531</v>
      </c>
      <c r="B110" s="16" t="s">
        <v>2531</v>
      </c>
      <c r="C110" s="16" t="s">
        <v>98</v>
      </c>
      <c r="D110" s="11" t="s">
        <v>2532</v>
      </c>
      <c r="E110" s="11">
        <v>13043</v>
      </c>
      <c r="F110" s="11">
        <v>2001</v>
      </c>
      <c r="G110" s="29" t="s">
        <v>102</v>
      </c>
      <c r="H110" s="11">
        <v>96040</v>
      </c>
      <c r="I110" s="11">
        <v>3840</v>
      </c>
      <c r="J110" s="11">
        <v>3840</v>
      </c>
      <c r="K110" s="10" t="s">
        <v>30</v>
      </c>
      <c r="L110" s="30">
        <v>11.55</v>
      </c>
      <c r="M110" s="30">
        <v>44352</v>
      </c>
      <c r="N110" s="31">
        <v>0.05</v>
      </c>
      <c r="O110" s="30">
        <v>42134.400000000001</v>
      </c>
      <c r="P110" s="31">
        <v>0.6612825</v>
      </c>
      <c r="Q110" s="30">
        <v>27862.741367999999</v>
      </c>
      <c r="R110" s="30">
        <v>14271.658632000002</v>
      </c>
      <c r="S110" s="32">
        <v>0.09</v>
      </c>
      <c r="T110" s="30">
        <v>41.295308541666678</v>
      </c>
      <c r="U110" s="11">
        <v>57640</v>
      </c>
      <c r="V110" s="30">
        <v>216150</v>
      </c>
      <c r="W110" s="30">
        <v>374723.98479999998</v>
      </c>
    </row>
    <row r="111" spans="1:24" x14ac:dyDescent="0.3">
      <c r="A111" s="11" t="s">
        <v>2533</v>
      </c>
      <c r="B111" s="16" t="s">
        <v>2533</v>
      </c>
      <c r="C111" s="16" t="s">
        <v>98</v>
      </c>
      <c r="D111" s="11" t="s">
        <v>2534</v>
      </c>
      <c r="E111" s="11">
        <v>13043</v>
      </c>
      <c r="F111" s="11">
        <v>2009</v>
      </c>
      <c r="G111" s="29" t="s">
        <v>105</v>
      </c>
      <c r="H111" s="11">
        <v>93684</v>
      </c>
      <c r="I111" s="11">
        <v>15847</v>
      </c>
      <c r="J111" s="11">
        <v>15847</v>
      </c>
      <c r="K111" s="10" t="s">
        <v>30</v>
      </c>
      <c r="L111" s="30">
        <v>12.494999999999999</v>
      </c>
      <c r="M111" s="30">
        <v>198008.26500000001</v>
      </c>
      <c r="N111" s="31">
        <v>0.05</v>
      </c>
      <c r="O111" s="30">
        <v>188107.85175</v>
      </c>
      <c r="P111" s="31">
        <v>0.6612825</v>
      </c>
      <c r="Q111" s="30">
        <v>124392.43047486935</v>
      </c>
      <c r="R111" s="30">
        <v>63715.421275130633</v>
      </c>
      <c r="S111" s="32">
        <v>0.09</v>
      </c>
      <c r="T111" s="30">
        <v>44.674015604166669</v>
      </c>
      <c r="U111" s="11">
        <v>0</v>
      </c>
      <c r="V111" s="30">
        <v>0</v>
      </c>
      <c r="W111" s="30">
        <v>707949.12527922925</v>
      </c>
    </row>
    <row r="112" spans="1:24" x14ac:dyDescent="0.3">
      <c r="A112" s="11" t="s">
        <v>2535</v>
      </c>
      <c r="B112" s="16" t="s">
        <v>2535</v>
      </c>
      <c r="C112" s="16" t="s">
        <v>78</v>
      </c>
      <c r="D112" s="11" t="s">
        <v>2536</v>
      </c>
      <c r="E112" s="11">
        <v>13043</v>
      </c>
      <c r="F112" s="11">
        <v>1910</v>
      </c>
      <c r="G112" s="29" t="s">
        <v>100</v>
      </c>
      <c r="H112" s="11">
        <v>24021</v>
      </c>
      <c r="I112" s="11">
        <v>12590</v>
      </c>
      <c r="J112" s="11">
        <v>12500</v>
      </c>
      <c r="K112" s="10" t="s">
        <v>30</v>
      </c>
      <c r="L112" s="30">
        <v>9.6389999999999993</v>
      </c>
      <c r="M112" s="30">
        <v>120487.5</v>
      </c>
      <c r="N112" s="31">
        <v>0.05</v>
      </c>
      <c r="O112" s="30">
        <v>114463.125</v>
      </c>
      <c r="P112" s="31">
        <v>0.6612825</v>
      </c>
      <c r="Q112" s="30">
        <v>75692.461457812489</v>
      </c>
      <c r="R112" s="30">
        <v>38770.663542187496</v>
      </c>
      <c r="S112" s="32">
        <v>0.09</v>
      </c>
      <c r="T112" s="30">
        <v>34.462812037500001</v>
      </c>
      <c r="U112" s="11">
        <v>0</v>
      </c>
      <c r="V112" s="30">
        <v>0</v>
      </c>
      <c r="W112" s="30">
        <v>430785.15046874998</v>
      </c>
    </row>
    <row r="113" spans="1:23" x14ac:dyDescent="0.3">
      <c r="A113" s="11" t="s">
        <v>2537</v>
      </c>
      <c r="B113" s="16" t="s">
        <v>2537</v>
      </c>
      <c r="C113" s="16" t="s">
        <v>78</v>
      </c>
      <c r="D113" s="11" t="s">
        <v>2538</v>
      </c>
      <c r="E113" s="11">
        <v>13043</v>
      </c>
      <c r="F113" s="11">
        <v>1922</v>
      </c>
      <c r="G113" s="29" t="s">
        <v>100</v>
      </c>
      <c r="H113" s="11">
        <v>25650</v>
      </c>
      <c r="I113" s="11">
        <v>2700</v>
      </c>
      <c r="J113" s="11">
        <v>2700</v>
      </c>
      <c r="K113" s="10" t="s">
        <v>30</v>
      </c>
      <c r="L113" s="30">
        <v>23.204999999999998</v>
      </c>
      <c r="M113" s="30">
        <v>62653.500000000007</v>
      </c>
      <c r="N113" s="31">
        <v>0.05</v>
      </c>
      <c r="O113" s="30">
        <v>59520.824999999997</v>
      </c>
      <c r="P113" s="31">
        <v>0.6612825</v>
      </c>
      <c r="Q113" s="30">
        <v>39360.079958062503</v>
      </c>
      <c r="R113" s="30">
        <v>20160.745041937505</v>
      </c>
      <c r="S113" s="32">
        <v>0.09</v>
      </c>
      <c r="T113" s="30">
        <v>82.96602897916668</v>
      </c>
      <c r="U113" s="11">
        <v>0</v>
      </c>
      <c r="V113" s="30">
        <v>0</v>
      </c>
      <c r="W113" s="30">
        <v>224008.27824375004</v>
      </c>
    </row>
    <row r="114" spans="1:23" x14ac:dyDescent="0.3">
      <c r="A114" s="11" t="s">
        <v>2539</v>
      </c>
      <c r="B114" s="16" t="s">
        <v>2540</v>
      </c>
      <c r="C114" s="16" t="s">
        <v>167</v>
      </c>
      <c r="D114" s="11" t="s">
        <v>2541</v>
      </c>
      <c r="E114" s="11">
        <v>13043</v>
      </c>
      <c r="F114" s="11">
        <v>1889</v>
      </c>
      <c r="G114" s="29" t="s">
        <v>100</v>
      </c>
      <c r="H114" s="11">
        <v>20710</v>
      </c>
      <c r="I114" s="11">
        <v>3100</v>
      </c>
      <c r="J114" s="11">
        <v>3100</v>
      </c>
      <c r="K114" s="10" t="s">
        <v>30</v>
      </c>
      <c r="L114" s="30">
        <v>18.700000000000003</v>
      </c>
      <c r="M114" s="30">
        <v>57970.000000000007</v>
      </c>
      <c r="N114" s="31">
        <v>0.05</v>
      </c>
      <c r="O114" s="30">
        <v>55071.500000000007</v>
      </c>
      <c r="P114" s="31">
        <v>0.6612825</v>
      </c>
      <c r="Q114" s="30">
        <v>36417.819198750003</v>
      </c>
      <c r="R114" s="30">
        <v>18653.680801250004</v>
      </c>
      <c r="S114" s="32">
        <v>0.09</v>
      </c>
      <c r="T114" s="30">
        <v>66.859070972222241</v>
      </c>
      <c r="U114" s="11">
        <v>0</v>
      </c>
      <c r="V114" s="30">
        <v>0</v>
      </c>
      <c r="W114" s="30">
        <v>207263.12001388895</v>
      </c>
    </row>
    <row r="115" spans="1:23" x14ac:dyDescent="0.3">
      <c r="A115" s="11" t="s">
        <v>2542</v>
      </c>
      <c r="B115" s="16" t="s">
        <v>2542</v>
      </c>
      <c r="C115" s="16" t="s">
        <v>10</v>
      </c>
      <c r="D115" s="11" t="s">
        <v>2543</v>
      </c>
      <c r="E115" s="11">
        <v>13043</v>
      </c>
      <c r="F115" s="11">
        <v>1952</v>
      </c>
      <c r="G115" s="29" t="s">
        <v>101</v>
      </c>
      <c r="H115" s="11">
        <v>14608</v>
      </c>
      <c r="I115" s="11">
        <v>10524</v>
      </c>
      <c r="J115" s="11">
        <v>10524</v>
      </c>
      <c r="K115" s="10" t="s">
        <v>30</v>
      </c>
      <c r="L115" s="30">
        <v>14.45</v>
      </c>
      <c r="M115" s="30">
        <v>152071.79999999999</v>
      </c>
      <c r="N115" s="31">
        <v>7.0000000000000007E-2</v>
      </c>
      <c r="O115" s="30">
        <v>141426.77399999998</v>
      </c>
      <c r="P115" s="31">
        <v>0.71128249999999993</v>
      </c>
      <c r="Q115" s="30">
        <v>100594.38937765497</v>
      </c>
      <c r="R115" s="30">
        <v>40832.384622345009</v>
      </c>
      <c r="S115" s="32">
        <v>0.08</v>
      </c>
      <c r="T115" s="30">
        <v>48.499126546875011</v>
      </c>
      <c r="U115" s="11">
        <v>0</v>
      </c>
      <c r="V115" s="30">
        <v>0</v>
      </c>
      <c r="W115" s="30">
        <v>510404.8077793126</v>
      </c>
    </row>
    <row r="116" spans="1:23" x14ac:dyDescent="0.3">
      <c r="A116" s="11" t="s">
        <v>2544</v>
      </c>
      <c r="B116" s="16" t="s">
        <v>2544</v>
      </c>
      <c r="C116" s="16" t="s">
        <v>10</v>
      </c>
      <c r="D116" s="11" t="s">
        <v>2545</v>
      </c>
      <c r="E116" s="11">
        <v>13043</v>
      </c>
      <c r="F116" s="11">
        <v>1987</v>
      </c>
      <c r="G116" s="29" t="s">
        <v>104</v>
      </c>
      <c r="H116" s="11">
        <v>2800</v>
      </c>
      <c r="I116" s="11">
        <v>1962</v>
      </c>
      <c r="J116" s="11">
        <v>981</v>
      </c>
      <c r="K116" s="10" t="s">
        <v>30</v>
      </c>
      <c r="L116" s="30">
        <v>18</v>
      </c>
      <c r="M116" s="30">
        <v>17658</v>
      </c>
      <c r="N116" s="31">
        <v>0.05</v>
      </c>
      <c r="O116" s="30">
        <v>16775.099999999999</v>
      </c>
      <c r="P116" s="31">
        <v>0.71128249999999993</v>
      </c>
      <c r="Q116" s="30">
        <v>11931.835065749998</v>
      </c>
      <c r="R116" s="30">
        <v>4843.2649342500008</v>
      </c>
      <c r="S116" s="32">
        <v>0.1</v>
      </c>
      <c r="T116" s="30">
        <v>49.370692500000011</v>
      </c>
      <c r="U116" s="11">
        <v>0</v>
      </c>
      <c r="V116" s="30">
        <v>0</v>
      </c>
      <c r="W116" s="30">
        <v>48432.649342500008</v>
      </c>
    </row>
    <row r="117" spans="1:23" x14ac:dyDescent="0.3">
      <c r="A117" s="11" t="s">
        <v>2546</v>
      </c>
      <c r="B117" s="16" t="s">
        <v>2546</v>
      </c>
      <c r="C117" s="16" t="s">
        <v>10</v>
      </c>
      <c r="D117" s="11" t="s">
        <v>2547</v>
      </c>
      <c r="E117" s="11">
        <v>13193</v>
      </c>
      <c r="F117" s="11">
        <v>1959</v>
      </c>
      <c r="G117" s="29" t="s">
        <v>47</v>
      </c>
      <c r="H117" s="11">
        <v>14686</v>
      </c>
      <c r="I117" s="11">
        <v>7840</v>
      </c>
      <c r="J117" s="11">
        <v>7760</v>
      </c>
      <c r="K117" s="10" t="s">
        <v>30</v>
      </c>
      <c r="L117" s="30">
        <v>17</v>
      </c>
      <c r="M117" s="30">
        <v>131920</v>
      </c>
      <c r="N117" s="31">
        <v>7.0000000000000007E-2</v>
      </c>
      <c r="O117" s="30">
        <v>122685.6</v>
      </c>
      <c r="P117" s="31">
        <v>0.48864750000000001</v>
      </c>
      <c r="Q117" s="30">
        <v>59950.011725999997</v>
      </c>
      <c r="R117" s="30">
        <v>62735.588274000009</v>
      </c>
      <c r="S117" s="32">
        <v>0.09</v>
      </c>
      <c r="T117" s="30">
        <v>89.827589166666684</v>
      </c>
      <c r="U117" s="11">
        <v>0</v>
      </c>
      <c r="V117" s="30">
        <v>0</v>
      </c>
      <c r="W117" s="30">
        <v>697062.09193333343</v>
      </c>
    </row>
    <row r="118" spans="1:23" x14ac:dyDescent="0.3">
      <c r="A118" s="11" t="s">
        <v>2548</v>
      </c>
      <c r="B118" s="16" t="s">
        <v>2548</v>
      </c>
      <c r="C118" s="16" t="s">
        <v>79</v>
      </c>
      <c r="D118" s="11" t="s">
        <v>2549</v>
      </c>
      <c r="E118" s="11">
        <v>13193</v>
      </c>
      <c r="F118" s="11">
        <v>1893</v>
      </c>
      <c r="G118" s="29" t="s">
        <v>110</v>
      </c>
      <c r="H118" s="11">
        <v>71255</v>
      </c>
      <c r="I118" s="11">
        <v>15150</v>
      </c>
      <c r="J118" s="11">
        <v>15150</v>
      </c>
      <c r="K118" s="10" t="s">
        <v>30</v>
      </c>
      <c r="L118" s="30">
        <v>12.15</v>
      </c>
      <c r="M118" s="30">
        <v>184072.5</v>
      </c>
      <c r="N118" s="31">
        <v>0.05</v>
      </c>
      <c r="O118" s="30">
        <v>174868.875</v>
      </c>
      <c r="P118" s="31">
        <v>0.43864750000000002</v>
      </c>
      <c r="Q118" s="30">
        <v>76705.794846562494</v>
      </c>
      <c r="R118" s="30">
        <v>98163.080153437506</v>
      </c>
      <c r="S118" s="32">
        <v>0.08</v>
      </c>
      <c r="T118" s="30">
        <v>80.992640390624999</v>
      </c>
      <c r="U118" s="11">
        <v>0</v>
      </c>
      <c r="V118" s="30">
        <v>0</v>
      </c>
      <c r="W118" s="30">
        <v>1227038.5019179687</v>
      </c>
    </row>
    <row r="119" spans="1:23" x14ac:dyDescent="0.3">
      <c r="A119" s="11" t="s">
        <v>2550</v>
      </c>
      <c r="B119" s="16" t="s">
        <v>2551</v>
      </c>
      <c r="C119" s="16" t="s">
        <v>2552</v>
      </c>
      <c r="D119" s="11" t="s">
        <v>2553</v>
      </c>
      <c r="E119" s="11">
        <v>13192</v>
      </c>
      <c r="F119" s="11">
        <v>1947</v>
      </c>
      <c r="G119" s="29" t="s">
        <v>106</v>
      </c>
      <c r="H119" s="11">
        <v>80851</v>
      </c>
      <c r="I119" s="11">
        <v>7655</v>
      </c>
      <c r="J119" s="11">
        <v>7479</v>
      </c>
      <c r="K119" s="10" t="s">
        <v>30</v>
      </c>
      <c r="L119" s="30">
        <v>27.2</v>
      </c>
      <c r="M119" s="30">
        <v>203428.8</v>
      </c>
      <c r="N119" s="31">
        <v>0.05</v>
      </c>
      <c r="O119" s="30">
        <v>193257.36</v>
      </c>
      <c r="P119" s="31">
        <v>0.4647925</v>
      </c>
      <c r="Q119" s="30">
        <v>89824.571497799989</v>
      </c>
      <c r="R119" s="30">
        <v>103432.7885022</v>
      </c>
      <c r="S119" s="32">
        <v>0.08</v>
      </c>
      <c r="T119" s="30">
        <v>172.87202250000001</v>
      </c>
      <c r="U119" s="11">
        <v>0</v>
      </c>
      <c r="V119" s="30">
        <v>0</v>
      </c>
      <c r="W119" s="30">
        <v>1292909.8562775</v>
      </c>
    </row>
    <row r="120" spans="1:23" x14ac:dyDescent="0.3">
      <c r="A120" s="11" t="s">
        <v>2554</v>
      </c>
      <c r="B120" s="16" t="s">
        <v>2555</v>
      </c>
      <c r="C120" s="16" t="s">
        <v>2556</v>
      </c>
      <c r="D120" s="11" t="s">
        <v>2557</v>
      </c>
      <c r="E120" s="11">
        <v>13193</v>
      </c>
      <c r="F120" s="11">
        <v>1926</v>
      </c>
      <c r="G120" s="29" t="s">
        <v>100</v>
      </c>
      <c r="H120" s="11">
        <v>42450</v>
      </c>
      <c r="I120" s="11">
        <v>8025</v>
      </c>
      <c r="J120" s="11">
        <v>8025</v>
      </c>
      <c r="K120" s="10" t="s">
        <v>30</v>
      </c>
      <c r="L120" s="30">
        <v>14.45</v>
      </c>
      <c r="M120" s="30">
        <v>115961.25</v>
      </c>
      <c r="N120" s="31">
        <v>0.05</v>
      </c>
      <c r="O120" s="30">
        <v>110163.1875</v>
      </c>
      <c r="P120" s="31">
        <v>0.43864750000000002</v>
      </c>
      <c r="Q120" s="30">
        <v>48322.806788906237</v>
      </c>
      <c r="R120" s="30">
        <v>61840.380711093763</v>
      </c>
      <c r="S120" s="32">
        <v>0.09</v>
      </c>
      <c r="T120" s="30">
        <v>85.621849375000011</v>
      </c>
      <c r="U120" s="11">
        <v>0</v>
      </c>
      <c r="V120" s="30">
        <v>0</v>
      </c>
      <c r="W120" s="30">
        <v>687115.34123437514</v>
      </c>
    </row>
    <row r="121" spans="1:23" x14ac:dyDescent="0.3">
      <c r="A121" s="11" t="s">
        <v>2558</v>
      </c>
      <c r="B121" s="16" t="s">
        <v>2558</v>
      </c>
      <c r="C121" s="16" t="s">
        <v>81</v>
      </c>
      <c r="D121" s="11" t="s">
        <v>2559</v>
      </c>
      <c r="E121" s="11">
        <v>13193</v>
      </c>
      <c r="F121" s="11">
        <v>1893</v>
      </c>
      <c r="G121" s="29" t="s">
        <v>100</v>
      </c>
      <c r="H121" s="11">
        <v>18552</v>
      </c>
      <c r="I121" s="11">
        <v>1591</v>
      </c>
      <c r="J121" s="11">
        <v>1591</v>
      </c>
      <c r="K121" s="10" t="s">
        <v>30</v>
      </c>
      <c r="L121" s="30">
        <v>18.572500000000002</v>
      </c>
      <c r="M121" s="30">
        <v>29548.847499999996</v>
      </c>
      <c r="N121" s="31">
        <v>0.05</v>
      </c>
      <c r="O121" s="30">
        <v>28071.405124999997</v>
      </c>
      <c r="P121" s="31">
        <v>0.43864750000000002</v>
      </c>
      <c r="Q121" s="30">
        <v>12313.451679568436</v>
      </c>
      <c r="R121" s="30">
        <v>15757.953445431562</v>
      </c>
      <c r="S121" s="32">
        <v>0.09</v>
      </c>
      <c r="T121" s="30">
        <v>110.04925934374999</v>
      </c>
      <c r="U121" s="11">
        <v>0</v>
      </c>
      <c r="V121" s="30">
        <v>0</v>
      </c>
      <c r="W121" s="30">
        <v>175088.37161590625</v>
      </c>
    </row>
    <row r="122" spans="1:23" x14ac:dyDescent="0.3">
      <c r="A122" s="11" t="s">
        <v>2560</v>
      </c>
      <c r="B122" s="16" t="s">
        <v>2560</v>
      </c>
      <c r="C122" s="16" t="s">
        <v>165</v>
      </c>
      <c r="D122" s="11" t="s">
        <v>2561</v>
      </c>
      <c r="E122" s="11">
        <v>13193</v>
      </c>
      <c r="F122" s="11">
        <v>1944</v>
      </c>
      <c r="G122" s="29" t="s">
        <v>125</v>
      </c>
      <c r="H122" s="11">
        <v>12500</v>
      </c>
      <c r="I122" s="11">
        <v>3528</v>
      </c>
      <c r="J122" s="11">
        <v>3400</v>
      </c>
      <c r="K122" s="10" t="s">
        <v>30</v>
      </c>
      <c r="L122" s="30">
        <v>16.064999999999998</v>
      </c>
      <c r="M122" s="30">
        <v>54620.999999999993</v>
      </c>
      <c r="N122" s="31">
        <v>0.05</v>
      </c>
      <c r="O122" s="30">
        <v>51889.94999999999</v>
      </c>
      <c r="P122" s="31">
        <v>0.48864750000000001</v>
      </c>
      <c r="Q122" s="30">
        <v>25355.894342624993</v>
      </c>
      <c r="R122" s="30">
        <v>26534.055657374996</v>
      </c>
      <c r="S122" s="32">
        <v>9.5000000000000001E-2</v>
      </c>
      <c r="T122" s="30">
        <v>82.14877912499999</v>
      </c>
      <c r="U122" s="11">
        <v>0</v>
      </c>
      <c r="V122" s="30">
        <v>0</v>
      </c>
      <c r="W122" s="30">
        <v>279305.84902499994</v>
      </c>
    </row>
    <row r="123" spans="1:23" x14ac:dyDescent="0.3">
      <c r="A123" s="11" t="s">
        <v>2562</v>
      </c>
      <c r="B123" s="16" t="s">
        <v>2563</v>
      </c>
      <c r="C123" s="16" t="s">
        <v>167</v>
      </c>
      <c r="D123" s="11" t="s">
        <v>2564</v>
      </c>
      <c r="E123" s="11">
        <v>13193</v>
      </c>
      <c r="F123" s="11">
        <v>1903</v>
      </c>
      <c r="G123" s="29" t="s">
        <v>100</v>
      </c>
      <c r="H123" s="11">
        <v>28300</v>
      </c>
      <c r="I123" s="11">
        <v>2824</v>
      </c>
      <c r="J123" s="11">
        <v>2103</v>
      </c>
      <c r="K123" s="10" t="s">
        <v>30</v>
      </c>
      <c r="L123" s="30">
        <v>22.580249999999999</v>
      </c>
      <c r="M123" s="30">
        <v>47486.265749999999</v>
      </c>
      <c r="N123" s="31">
        <v>0.05</v>
      </c>
      <c r="O123" s="30">
        <v>45111.952462499998</v>
      </c>
      <c r="P123" s="31">
        <v>0.43864750000000002</v>
      </c>
      <c r="Q123" s="30">
        <v>19788.245167794463</v>
      </c>
      <c r="R123" s="30">
        <v>25323.707294705531</v>
      </c>
      <c r="S123" s="32">
        <v>0.09</v>
      </c>
      <c r="T123" s="30">
        <v>133.79673109687499</v>
      </c>
      <c r="U123" s="11">
        <v>0</v>
      </c>
      <c r="V123" s="30">
        <v>0</v>
      </c>
      <c r="W123" s="30">
        <v>281374.52549672814</v>
      </c>
    </row>
    <row r="124" spans="1:23" ht="43.2" x14ac:dyDescent="0.3">
      <c r="A124" s="11" t="s">
        <v>2565</v>
      </c>
      <c r="B124" s="16" t="s">
        <v>2566</v>
      </c>
      <c r="C124" s="16" t="s">
        <v>2567</v>
      </c>
      <c r="D124" s="11" t="s">
        <v>2568</v>
      </c>
      <c r="E124" s="11">
        <v>13193</v>
      </c>
      <c r="F124" s="11">
        <v>1920</v>
      </c>
      <c r="G124" s="29" t="s">
        <v>166</v>
      </c>
      <c r="H124" s="11">
        <v>136623</v>
      </c>
      <c r="I124" s="11">
        <v>32180</v>
      </c>
      <c r="J124" s="11">
        <v>32456</v>
      </c>
      <c r="K124" s="10" t="s">
        <v>30</v>
      </c>
      <c r="L124" s="30">
        <v>6</v>
      </c>
      <c r="M124" s="30">
        <v>194736</v>
      </c>
      <c r="N124" s="31">
        <v>0.05</v>
      </c>
      <c r="O124" s="30">
        <v>184999.2</v>
      </c>
      <c r="P124" s="31">
        <v>0.48864750000000001</v>
      </c>
      <c r="Q124" s="30">
        <v>90399.396582000001</v>
      </c>
      <c r="R124" s="30">
        <v>94599.803417999996</v>
      </c>
      <c r="S124" s="32">
        <v>0.09</v>
      </c>
      <c r="T124" s="30">
        <v>32.385658333333339</v>
      </c>
      <c r="U124" s="11">
        <v>0</v>
      </c>
      <c r="V124" s="30">
        <v>0</v>
      </c>
      <c r="W124" s="30">
        <v>1051108.9268666669</v>
      </c>
    </row>
    <row r="125" spans="1:23" x14ac:dyDescent="0.3">
      <c r="A125" s="11" t="s">
        <v>2569</v>
      </c>
      <c r="B125" s="16" t="s">
        <v>2569</v>
      </c>
      <c r="C125" s="16" t="s">
        <v>10</v>
      </c>
      <c r="D125" s="11" t="s">
        <v>2570</v>
      </c>
      <c r="E125" s="11">
        <v>13193</v>
      </c>
      <c r="F125" s="11">
        <v>1913</v>
      </c>
      <c r="G125" s="29" t="s">
        <v>101</v>
      </c>
      <c r="H125" s="11">
        <v>8600</v>
      </c>
      <c r="I125" s="11">
        <v>2940</v>
      </c>
      <c r="J125" s="11">
        <v>2750</v>
      </c>
      <c r="K125" s="10" t="s">
        <v>30</v>
      </c>
      <c r="L125" s="30">
        <v>17</v>
      </c>
      <c r="M125" s="30">
        <v>46750</v>
      </c>
      <c r="N125" s="31">
        <v>7.0000000000000007E-2</v>
      </c>
      <c r="O125" s="30">
        <v>43477.5</v>
      </c>
      <c r="P125" s="31">
        <v>0.48864750000000001</v>
      </c>
      <c r="Q125" s="30">
        <v>21245.171681250002</v>
      </c>
      <c r="R125" s="30">
        <v>22232.328318749998</v>
      </c>
      <c r="S125" s="32">
        <v>0.08</v>
      </c>
      <c r="T125" s="30">
        <v>101.05603781249999</v>
      </c>
      <c r="U125" s="11">
        <v>0</v>
      </c>
      <c r="V125" s="30">
        <v>0</v>
      </c>
      <c r="W125" s="30">
        <v>277904.10398437502</v>
      </c>
    </row>
    <row r="126" spans="1:23" x14ac:dyDescent="0.3">
      <c r="A126" s="11" t="s">
        <v>2571</v>
      </c>
      <c r="B126" s="16" t="s">
        <v>2571</v>
      </c>
      <c r="C126" s="16" t="s">
        <v>78</v>
      </c>
      <c r="D126" s="11" t="s">
        <v>2572</v>
      </c>
      <c r="E126" s="11">
        <v>13140</v>
      </c>
      <c r="F126" s="11">
        <v>1951</v>
      </c>
      <c r="G126" s="29" t="s">
        <v>100</v>
      </c>
      <c r="H126" s="11">
        <v>24394</v>
      </c>
      <c r="I126" s="11">
        <v>6768</v>
      </c>
      <c r="J126" s="11">
        <v>6768</v>
      </c>
      <c r="K126" s="10" t="s">
        <v>30</v>
      </c>
      <c r="L126" s="30">
        <v>14.45</v>
      </c>
      <c r="M126" s="30">
        <v>97797.599999999991</v>
      </c>
      <c r="N126" s="31">
        <v>0.05</v>
      </c>
      <c r="O126" s="30">
        <v>92907.719999999987</v>
      </c>
      <c r="P126" s="31">
        <v>0.4647925</v>
      </c>
      <c r="Q126" s="30">
        <v>43182.811448099994</v>
      </c>
      <c r="R126" s="30">
        <v>49724.908551899993</v>
      </c>
      <c r="S126" s="32">
        <v>0.09</v>
      </c>
      <c r="T126" s="30">
        <v>81.634010624999988</v>
      </c>
      <c r="U126" s="11">
        <v>0</v>
      </c>
      <c r="V126" s="30">
        <v>0</v>
      </c>
      <c r="W126" s="30">
        <v>552498.98390999995</v>
      </c>
    </row>
    <row r="127" spans="1:23" x14ac:dyDescent="0.3">
      <c r="A127" s="11" t="s">
        <v>2573</v>
      </c>
      <c r="B127" s="16" t="s">
        <v>2573</v>
      </c>
      <c r="C127" s="16" t="s">
        <v>79</v>
      </c>
      <c r="D127" s="11" t="s">
        <v>2574</v>
      </c>
      <c r="E127" s="11">
        <v>13194</v>
      </c>
      <c r="F127" s="11">
        <v>1944</v>
      </c>
      <c r="G127" s="29" t="s">
        <v>110</v>
      </c>
      <c r="H127" s="11">
        <v>86698</v>
      </c>
      <c r="I127" s="11">
        <v>73889</v>
      </c>
      <c r="J127" s="11">
        <v>74669</v>
      </c>
      <c r="K127" s="10" t="s">
        <v>30</v>
      </c>
      <c r="L127" s="30">
        <v>11.475</v>
      </c>
      <c r="M127" s="30">
        <v>856826.77500000002</v>
      </c>
      <c r="N127" s="31">
        <v>0.05</v>
      </c>
      <c r="O127" s="30">
        <v>813985.43625000003</v>
      </c>
      <c r="P127" s="31">
        <v>0.4647925</v>
      </c>
      <c r="Q127" s="30">
        <v>378334.32587822818</v>
      </c>
      <c r="R127" s="30">
        <v>435651.11037177191</v>
      </c>
      <c r="S127" s="32">
        <v>0.08</v>
      </c>
      <c r="T127" s="30">
        <v>72.9303844921875</v>
      </c>
      <c r="U127" s="11">
        <v>0</v>
      </c>
      <c r="V127" s="30">
        <v>0</v>
      </c>
      <c r="W127" s="30">
        <v>5445638.8796471488</v>
      </c>
    </row>
    <row r="128" spans="1:23" x14ac:dyDescent="0.3">
      <c r="A128" s="11" t="s">
        <v>2575</v>
      </c>
      <c r="B128" s="16" t="s">
        <v>2575</v>
      </c>
      <c r="C128" s="16" t="s">
        <v>10</v>
      </c>
      <c r="D128" s="11" t="s">
        <v>2576</v>
      </c>
      <c r="E128" s="11">
        <v>13194</v>
      </c>
      <c r="F128" s="11">
        <v>1944</v>
      </c>
      <c r="G128" s="29" t="s">
        <v>107</v>
      </c>
      <c r="H128" s="11">
        <v>37365</v>
      </c>
      <c r="I128" s="11">
        <v>13820</v>
      </c>
      <c r="J128" s="11">
        <v>11930</v>
      </c>
      <c r="K128" s="10" t="s">
        <v>30</v>
      </c>
      <c r="L128" s="30">
        <v>18</v>
      </c>
      <c r="M128" s="30">
        <v>214740</v>
      </c>
      <c r="N128" s="31">
        <v>0.12</v>
      </c>
      <c r="O128" s="30">
        <v>188971.2</v>
      </c>
      <c r="P128" s="31">
        <v>0.51479249999999999</v>
      </c>
      <c r="Q128" s="30">
        <v>97280.956476000007</v>
      </c>
      <c r="R128" s="30">
        <v>91690.243524000005</v>
      </c>
      <c r="S128" s="32">
        <v>0.08</v>
      </c>
      <c r="T128" s="30">
        <v>96.071085000000011</v>
      </c>
      <c r="U128" s="11">
        <v>0</v>
      </c>
      <c r="V128" s="30">
        <v>0</v>
      </c>
      <c r="W128" s="30">
        <v>1146128.0440499999</v>
      </c>
    </row>
    <row r="129" spans="1:23" x14ac:dyDescent="0.3">
      <c r="A129" s="11" t="s">
        <v>2577</v>
      </c>
      <c r="B129" s="16" t="s">
        <v>2577</v>
      </c>
      <c r="C129" s="16" t="s">
        <v>81</v>
      </c>
      <c r="D129" s="11" t="s">
        <v>2578</v>
      </c>
      <c r="E129" s="11">
        <v>13122</v>
      </c>
      <c r="G129" s="29" t="s">
        <v>125</v>
      </c>
      <c r="H129" s="11">
        <v>78915</v>
      </c>
      <c r="I129" s="11">
        <v>7700</v>
      </c>
      <c r="J129" s="11">
        <v>7700</v>
      </c>
      <c r="K129" s="10" t="s">
        <v>77</v>
      </c>
      <c r="L129" s="30">
        <v>29.221499999999999</v>
      </c>
      <c r="M129" s="30">
        <v>225005.55</v>
      </c>
      <c r="N129" s="31">
        <v>0.05</v>
      </c>
      <c r="O129" s="30">
        <v>213755.27249999999</v>
      </c>
      <c r="P129" s="31">
        <v>0.51479249999999999</v>
      </c>
      <c r="Q129" s="30">
        <v>110039.61111845626</v>
      </c>
      <c r="R129" s="30">
        <v>103715.66138154376</v>
      </c>
      <c r="S129" s="32">
        <v>7.0000000000000007E-2</v>
      </c>
      <c r="T129" s="30">
        <v>192.42237733125</v>
      </c>
      <c r="U129" s="11">
        <v>0</v>
      </c>
      <c r="V129" s="30">
        <v>0</v>
      </c>
      <c r="W129" s="30">
        <v>1481652.305450625</v>
      </c>
    </row>
    <row r="130" spans="1:23" x14ac:dyDescent="0.3">
      <c r="A130" s="11" t="s">
        <v>2579</v>
      </c>
      <c r="B130" s="16" t="s">
        <v>2580</v>
      </c>
      <c r="C130" s="16" t="s">
        <v>209</v>
      </c>
      <c r="D130" s="11" t="s">
        <v>2581</v>
      </c>
      <c r="E130" s="11">
        <v>13180</v>
      </c>
      <c r="G130" s="29" t="s">
        <v>109</v>
      </c>
      <c r="H130" s="11">
        <v>56600</v>
      </c>
      <c r="I130" s="11">
        <v>15824</v>
      </c>
      <c r="J130" s="11">
        <v>10484</v>
      </c>
      <c r="K130" s="10" t="s">
        <v>30</v>
      </c>
      <c r="L130" s="30">
        <v>21</v>
      </c>
      <c r="M130" s="30">
        <v>220164</v>
      </c>
      <c r="N130" s="31">
        <v>0.05</v>
      </c>
      <c r="O130" s="30">
        <v>209155.8</v>
      </c>
      <c r="P130" s="31">
        <v>0.51479249999999999</v>
      </c>
      <c r="Q130" s="30">
        <v>107671.8371715</v>
      </c>
      <c r="R130" s="30">
        <v>101483.96282850001</v>
      </c>
      <c r="S130" s="32">
        <v>9.5000000000000001E-2</v>
      </c>
      <c r="T130" s="30">
        <v>101.893575</v>
      </c>
      <c r="U130" s="11">
        <v>0</v>
      </c>
      <c r="V130" s="30">
        <v>0</v>
      </c>
      <c r="W130" s="30">
        <v>1068252.2402999999</v>
      </c>
    </row>
    <row r="131" spans="1:23" x14ac:dyDescent="0.3">
      <c r="A131" s="11" t="s">
        <v>2582</v>
      </c>
      <c r="B131" s="16" t="s">
        <v>2582</v>
      </c>
      <c r="C131" s="16" t="s">
        <v>80</v>
      </c>
      <c r="D131" s="11" t="s">
        <v>2583</v>
      </c>
      <c r="E131" s="11">
        <v>13196</v>
      </c>
      <c r="F131" s="11">
        <v>1998</v>
      </c>
      <c r="G131" s="29" t="s">
        <v>106</v>
      </c>
      <c r="H131" s="11">
        <v>17237</v>
      </c>
      <c r="I131" s="11">
        <v>3100</v>
      </c>
      <c r="J131" s="11">
        <v>3100</v>
      </c>
      <c r="K131" s="10" t="s">
        <v>30</v>
      </c>
      <c r="L131" s="30">
        <v>32</v>
      </c>
      <c r="M131" s="30">
        <v>99200</v>
      </c>
      <c r="N131" s="31">
        <v>0.05</v>
      </c>
      <c r="O131" s="30">
        <v>94240</v>
      </c>
      <c r="P131" s="31">
        <v>0.4647925</v>
      </c>
      <c r="Q131" s="30">
        <v>43802.0452</v>
      </c>
      <c r="R131" s="30">
        <v>50437.9548</v>
      </c>
      <c r="S131" s="32">
        <v>0.08</v>
      </c>
      <c r="T131" s="30">
        <v>203.37884999999997</v>
      </c>
      <c r="U131" s="11">
        <v>0</v>
      </c>
      <c r="V131" s="30">
        <v>0</v>
      </c>
      <c r="W131" s="30">
        <v>630474.43499999994</v>
      </c>
    </row>
    <row r="132" spans="1:23" x14ac:dyDescent="0.3">
      <c r="A132" s="11" t="s">
        <v>2584</v>
      </c>
      <c r="B132" s="16" t="s">
        <v>2584</v>
      </c>
      <c r="C132" s="16" t="s">
        <v>170</v>
      </c>
      <c r="D132" s="11" t="s">
        <v>2585</v>
      </c>
      <c r="E132" s="11">
        <v>13064</v>
      </c>
      <c r="G132" s="29" t="s">
        <v>100</v>
      </c>
      <c r="H132" s="11">
        <v>21365</v>
      </c>
      <c r="I132" s="11">
        <v>1793</v>
      </c>
      <c r="J132" s="11">
        <v>1793</v>
      </c>
      <c r="K132" s="10" t="s">
        <v>30</v>
      </c>
      <c r="L132" s="30">
        <v>23.6555</v>
      </c>
      <c r="M132" s="30">
        <v>42414.311500000003</v>
      </c>
      <c r="N132" s="31">
        <v>0.05</v>
      </c>
      <c r="O132" s="30">
        <v>40293.595925000001</v>
      </c>
      <c r="P132" s="31">
        <v>0.46260499999999999</v>
      </c>
      <c r="Q132" s="30">
        <v>18640.018942884624</v>
      </c>
      <c r="R132" s="30">
        <v>21653.576982115377</v>
      </c>
      <c r="S132" s="32">
        <v>0.09</v>
      </c>
      <c r="T132" s="30">
        <v>134.18588945972223</v>
      </c>
      <c r="U132" s="11">
        <v>0</v>
      </c>
      <c r="V132" s="30">
        <v>0</v>
      </c>
      <c r="W132" s="30">
        <v>240595.29980128197</v>
      </c>
    </row>
    <row r="133" spans="1:23" x14ac:dyDescent="0.3">
      <c r="A133" s="11" t="s">
        <v>2586</v>
      </c>
      <c r="B133" s="16" t="s">
        <v>2586</v>
      </c>
      <c r="C133" s="16" t="s">
        <v>78</v>
      </c>
      <c r="D133" s="11" t="s">
        <v>2587</v>
      </c>
      <c r="E133" s="11">
        <v>13064</v>
      </c>
      <c r="G133" s="29" t="s">
        <v>100</v>
      </c>
      <c r="H133" s="11">
        <v>16998</v>
      </c>
      <c r="I133" s="11">
        <v>3553</v>
      </c>
      <c r="J133" s="11">
        <v>3553</v>
      </c>
      <c r="K133" s="10" t="s">
        <v>30</v>
      </c>
      <c r="L133" s="30">
        <v>17</v>
      </c>
      <c r="M133" s="30">
        <v>60401</v>
      </c>
      <c r="N133" s="31">
        <v>0.05</v>
      </c>
      <c r="O133" s="30">
        <v>57380.95</v>
      </c>
      <c r="P133" s="31">
        <v>0.46260499999999999</v>
      </c>
      <c r="Q133" s="30">
        <v>26544.714374750001</v>
      </c>
      <c r="R133" s="30">
        <v>30836.235625249999</v>
      </c>
      <c r="S133" s="32">
        <v>0.09</v>
      </c>
      <c r="T133" s="30">
        <v>96.432547222222212</v>
      </c>
      <c r="U133" s="11">
        <v>0</v>
      </c>
      <c r="V133" s="30">
        <v>0</v>
      </c>
      <c r="W133" s="30">
        <v>342624.84028055554</v>
      </c>
    </row>
    <row r="134" spans="1:23" x14ac:dyDescent="0.3">
      <c r="A134" s="11" t="s">
        <v>2588</v>
      </c>
      <c r="B134" s="16" t="s">
        <v>2588</v>
      </c>
      <c r="C134" s="16" t="s">
        <v>78</v>
      </c>
      <c r="D134" s="11" t="s">
        <v>2589</v>
      </c>
      <c r="E134" s="11">
        <v>13064</v>
      </c>
      <c r="F134" s="11">
        <v>2008</v>
      </c>
      <c r="G134" s="29" t="s">
        <v>100</v>
      </c>
      <c r="H134" s="11">
        <v>30000</v>
      </c>
      <c r="I134" s="11">
        <v>3929</v>
      </c>
      <c r="J134" s="11">
        <v>3929</v>
      </c>
      <c r="K134" s="10" t="s">
        <v>30</v>
      </c>
      <c r="L134" s="30">
        <v>18.700000000000003</v>
      </c>
      <c r="M134" s="30">
        <v>73472.300000000017</v>
      </c>
      <c r="N134" s="31">
        <v>0.05</v>
      </c>
      <c r="O134" s="30">
        <v>69798.685000000012</v>
      </c>
      <c r="P134" s="31">
        <v>0.46260499999999999</v>
      </c>
      <c r="Q134" s="30">
        <v>32289.220674425003</v>
      </c>
      <c r="R134" s="30">
        <v>37509.464325575005</v>
      </c>
      <c r="S134" s="32">
        <v>0.09</v>
      </c>
      <c r="T134" s="30">
        <v>106.07580194444448</v>
      </c>
      <c r="U134" s="11">
        <v>0</v>
      </c>
      <c r="V134" s="30">
        <v>0</v>
      </c>
      <c r="W134" s="30">
        <v>416771.8258397223</v>
      </c>
    </row>
    <row r="135" spans="1:23" x14ac:dyDescent="0.3">
      <c r="A135" s="11" t="s">
        <v>2590</v>
      </c>
      <c r="B135" s="16" t="s">
        <v>2590</v>
      </c>
      <c r="C135" s="16" t="s">
        <v>81</v>
      </c>
      <c r="D135" s="11" t="s">
        <v>2591</v>
      </c>
      <c r="E135" s="11">
        <v>13064</v>
      </c>
      <c r="F135" s="11">
        <v>1976</v>
      </c>
      <c r="G135" s="29" t="s">
        <v>118</v>
      </c>
      <c r="H135" s="11">
        <v>6155.0199999999995</v>
      </c>
      <c r="I135" s="11">
        <v>24243</v>
      </c>
      <c r="J135" s="11">
        <v>24243</v>
      </c>
      <c r="K135" s="10" t="s">
        <v>30</v>
      </c>
      <c r="L135" s="30">
        <v>12</v>
      </c>
      <c r="M135" s="30">
        <v>290916</v>
      </c>
      <c r="N135" s="31">
        <v>0.1</v>
      </c>
      <c r="O135" s="30">
        <v>261824.4</v>
      </c>
      <c r="P135" s="31">
        <v>0.56260500000000002</v>
      </c>
      <c r="Q135" s="30">
        <v>147303.71656200002</v>
      </c>
      <c r="R135" s="30">
        <v>114520.68343799998</v>
      </c>
      <c r="S135" s="32">
        <v>7.0000000000000007E-2</v>
      </c>
      <c r="T135" s="30">
        <v>67.483799999999988</v>
      </c>
      <c r="U135" s="11">
        <v>0</v>
      </c>
      <c r="V135" s="30">
        <v>0</v>
      </c>
      <c r="W135" s="30">
        <v>1636009.7633999998</v>
      </c>
    </row>
    <row r="136" spans="1:23" x14ac:dyDescent="0.3">
      <c r="A136" s="11" t="s">
        <v>2592</v>
      </c>
      <c r="B136" s="16" t="s">
        <v>2593</v>
      </c>
      <c r="C136" s="16" t="s">
        <v>2594</v>
      </c>
      <c r="D136" s="11" t="s">
        <v>2595</v>
      </c>
      <c r="E136" s="11">
        <v>13064</v>
      </c>
      <c r="F136" s="11">
        <v>1977</v>
      </c>
      <c r="G136" s="29" t="s">
        <v>168</v>
      </c>
      <c r="H136" s="11">
        <v>45422</v>
      </c>
      <c r="I136" s="11">
        <v>7850</v>
      </c>
      <c r="J136" s="11">
        <v>7850</v>
      </c>
      <c r="K136" s="10" t="s">
        <v>30</v>
      </c>
      <c r="L136" s="30">
        <v>16</v>
      </c>
      <c r="M136" s="30">
        <v>125600</v>
      </c>
      <c r="N136" s="31">
        <v>0.05</v>
      </c>
      <c r="O136" s="30">
        <v>119320</v>
      </c>
      <c r="P136" s="31">
        <v>0.46260499999999999</v>
      </c>
      <c r="Q136" s="30">
        <v>55198.028599999998</v>
      </c>
      <c r="R136" s="30">
        <v>64121.971400000002</v>
      </c>
      <c r="S136" s="32">
        <v>0.09</v>
      </c>
      <c r="T136" s="30">
        <v>90.760044444444446</v>
      </c>
      <c r="U136" s="11">
        <v>0</v>
      </c>
      <c r="V136" s="30">
        <v>0</v>
      </c>
      <c r="W136" s="30">
        <v>712466.34888888896</v>
      </c>
    </row>
    <row r="137" spans="1:23" x14ac:dyDescent="0.3">
      <c r="A137" s="11" t="s">
        <v>2596</v>
      </c>
      <c r="B137" s="16" t="s">
        <v>2596</v>
      </c>
      <c r="C137" s="16" t="s">
        <v>78</v>
      </c>
      <c r="D137" s="11" t="s">
        <v>2597</v>
      </c>
      <c r="E137" s="11">
        <v>13064</v>
      </c>
      <c r="G137" s="29" t="s">
        <v>100</v>
      </c>
      <c r="H137" s="11">
        <v>44165</v>
      </c>
      <c r="I137" s="11">
        <v>4295</v>
      </c>
      <c r="J137" s="11">
        <v>4295</v>
      </c>
      <c r="K137" s="10" t="s">
        <v>30</v>
      </c>
      <c r="L137" s="30">
        <v>23.6555</v>
      </c>
      <c r="M137" s="30">
        <v>101600.3725</v>
      </c>
      <c r="N137" s="31">
        <v>0.05</v>
      </c>
      <c r="O137" s="30">
        <v>96520.353875000001</v>
      </c>
      <c r="P137" s="31">
        <v>0.46260499999999999</v>
      </c>
      <c r="Q137" s="30">
        <v>44650.798304344375</v>
      </c>
      <c r="R137" s="30">
        <v>51869.555570655626</v>
      </c>
      <c r="S137" s="32">
        <v>0.09</v>
      </c>
      <c r="T137" s="30">
        <v>134.18588945972223</v>
      </c>
      <c r="U137" s="11">
        <v>0</v>
      </c>
      <c r="V137" s="30">
        <v>0</v>
      </c>
      <c r="W137" s="30">
        <v>576328.395229507</v>
      </c>
    </row>
    <row r="138" spans="1:23" x14ac:dyDescent="0.3">
      <c r="A138" s="11" t="s">
        <v>2598</v>
      </c>
      <c r="B138" s="16" t="s">
        <v>2598</v>
      </c>
      <c r="C138" s="16" t="s">
        <v>78</v>
      </c>
      <c r="D138" s="11" t="s">
        <v>2599</v>
      </c>
      <c r="E138" s="11">
        <v>13064</v>
      </c>
      <c r="F138" s="11">
        <v>2008</v>
      </c>
      <c r="G138" s="29" t="s">
        <v>100</v>
      </c>
      <c r="H138" s="11">
        <v>47238</v>
      </c>
      <c r="I138" s="11">
        <v>8364</v>
      </c>
      <c r="J138" s="11">
        <v>8364</v>
      </c>
      <c r="K138" s="10" t="s">
        <v>44</v>
      </c>
      <c r="L138" s="30">
        <v>20.570000000000004</v>
      </c>
      <c r="M138" s="30">
        <v>172047.48000000004</v>
      </c>
      <c r="N138" s="31">
        <v>0.05</v>
      </c>
      <c r="O138" s="30">
        <v>163445.10600000003</v>
      </c>
      <c r="P138" s="31">
        <v>0.46260499999999999</v>
      </c>
      <c r="Q138" s="30">
        <v>75610.523261130016</v>
      </c>
      <c r="R138" s="30">
        <v>87834.582738870013</v>
      </c>
      <c r="S138" s="32">
        <v>0.08</v>
      </c>
      <c r="T138" s="30">
        <v>131.26880490625001</v>
      </c>
      <c r="U138" s="11">
        <v>0</v>
      </c>
      <c r="V138" s="30">
        <v>0</v>
      </c>
      <c r="W138" s="30">
        <v>1097932.2842358751</v>
      </c>
    </row>
    <row r="139" spans="1:23" x14ac:dyDescent="0.3">
      <c r="A139" s="11" t="s">
        <v>2600</v>
      </c>
      <c r="B139" s="16" t="s">
        <v>2600</v>
      </c>
      <c r="C139" s="16" t="s">
        <v>163</v>
      </c>
      <c r="D139" s="11" t="s">
        <v>2601</v>
      </c>
      <c r="E139" s="11">
        <v>13172</v>
      </c>
      <c r="F139" s="11">
        <v>1998</v>
      </c>
      <c r="G139" s="29" t="s">
        <v>201</v>
      </c>
      <c r="H139" s="11">
        <v>230057</v>
      </c>
      <c r="I139" s="11">
        <v>13500</v>
      </c>
      <c r="J139" s="11">
        <v>13500</v>
      </c>
      <c r="K139" s="10" t="s">
        <v>30</v>
      </c>
      <c r="L139" s="30">
        <v>20.7</v>
      </c>
      <c r="M139" s="30">
        <v>279450</v>
      </c>
      <c r="N139" s="31">
        <v>0.05</v>
      </c>
      <c r="O139" s="30">
        <v>265477.5</v>
      </c>
      <c r="P139" s="31">
        <v>0.4647925</v>
      </c>
      <c r="Q139" s="30">
        <v>123391.95091874999</v>
      </c>
      <c r="R139" s="30">
        <v>142085.54908125001</v>
      </c>
      <c r="S139" s="32">
        <v>0.09</v>
      </c>
      <c r="T139" s="30">
        <v>116.94283875000001</v>
      </c>
      <c r="U139" s="11">
        <v>125000</v>
      </c>
      <c r="V139" s="30">
        <v>625000</v>
      </c>
      <c r="W139" s="30">
        <v>2203728.3231250001</v>
      </c>
    </row>
    <row r="140" spans="1:23" x14ac:dyDescent="0.3">
      <c r="A140" s="11" t="s">
        <v>2602</v>
      </c>
      <c r="B140" s="16" t="s">
        <v>2602</v>
      </c>
      <c r="C140" s="16" t="s">
        <v>163</v>
      </c>
      <c r="D140" s="11" t="s">
        <v>2603</v>
      </c>
      <c r="E140" s="11">
        <v>13172</v>
      </c>
      <c r="F140" s="11">
        <v>2001</v>
      </c>
      <c r="G140" s="29" t="s">
        <v>101</v>
      </c>
      <c r="H140" s="11">
        <v>135862</v>
      </c>
      <c r="I140" s="11">
        <v>40849</v>
      </c>
      <c r="J140" s="11">
        <v>38330</v>
      </c>
      <c r="K140" s="10" t="s">
        <v>30</v>
      </c>
      <c r="L140" s="30">
        <v>14.45</v>
      </c>
      <c r="M140" s="30">
        <v>553868.5</v>
      </c>
      <c r="N140" s="31">
        <v>7.0000000000000007E-2</v>
      </c>
      <c r="O140" s="30">
        <v>515097.70500000002</v>
      </c>
      <c r="P140" s="31">
        <v>0.51479249999999999</v>
      </c>
      <c r="Q140" s="30">
        <v>265168.43530121248</v>
      </c>
      <c r="R140" s="30">
        <v>249929.26969878751</v>
      </c>
      <c r="S140" s="32">
        <v>0.08</v>
      </c>
      <c r="T140" s="30">
        <v>81.505762359375012</v>
      </c>
      <c r="U140" s="11">
        <v>0</v>
      </c>
      <c r="V140" s="30">
        <v>0</v>
      </c>
      <c r="W140" s="30">
        <v>3124115.8712348444</v>
      </c>
    </row>
    <row r="141" spans="1:23" x14ac:dyDescent="0.3">
      <c r="A141" s="11" t="s">
        <v>2604</v>
      </c>
      <c r="B141" s="16" t="s">
        <v>2604</v>
      </c>
      <c r="C141" s="16" t="s">
        <v>80</v>
      </c>
      <c r="D141" s="11" t="s">
        <v>2605</v>
      </c>
      <c r="E141" s="11">
        <v>13056</v>
      </c>
      <c r="F141" s="11">
        <v>1959</v>
      </c>
      <c r="G141" s="29" t="s">
        <v>106</v>
      </c>
      <c r="H141" s="11">
        <v>76050</v>
      </c>
      <c r="I141" s="11">
        <v>20700</v>
      </c>
      <c r="J141" s="11">
        <v>20700</v>
      </c>
      <c r="K141" s="10" t="s">
        <v>30</v>
      </c>
      <c r="L141" s="30">
        <v>20.16</v>
      </c>
      <c r="M141" s="30">
        <v>417312</v>
      </c>
      <c r="N141" s="31">
        <v>0.05</v>
      </c>
      <c r="O141" s="30">
        <v>396446.4</v>
      </c>
      <c r="P141" s="31">
        <v>0.4647925</v>
      </c>
      <c r="Q141" s="30">
        <v>184265.313372</v>
      </c>
      <c r="R141" s="30">
        <v>212181.08662799999</v>
      </c>
      <c r="S141" s="32">
        <v>0.08</v>
      </c>
      <c r="T141" s="30">
        <v>128.12867550000001</v>
      </c>
      <c r="U141" s="11">
        <v>0</v>
      </c>
      <c r="V141" s="30">
        <v>0</v>
      </c>
      <c r="W141" s="30">
        <v>2652263.5828500004</v>
      </c>
    </row>
    <row r="142" spans="1:23" x14ac:dyDescent="0.3">
      <c r="A142" s="11" t="s">
        <v>2606</v>
      </c>
      <c r="B142" s="16" t="s">
        <v>2606</v>
      </c>
      <c r="C142" s="16" t="s">
        <v>79</v>
      </c>
      <c r="D142" s="11" t="s">
        <v>2607</v>
      </c>
      <c r="E142" s="11">
        <v>13056</v>
      </c>
      <c r="G142" s="29" t="s">
        <v>110</v>
      </c>
      <c r="H142" s="11">
        <v>187345</v>
      </c>
      <c r="I142" s="11">
        <v>66004</v>
      </c>
      <c r="J142" s="11">
        <v>66004</v>
      </c>
      <c r="K142" s="10" t="s">
        <v>44</v>
      </c>
      <c r="L142" s="30">
        <v>15</v>
      </c>
      <c r="M142" s="30">
        <v>990060</v>
      </c>
      <c r="N142" s="31">
        <v>0.05</v>
      </c>
      <c r="O142" s="30">
        <v>940557</v>
      </c>
      <c r="P142" s="31">
        <v>0.4647925</v>
      </c>
      <c r="Q142" s="30">
        <v>437163.83942249999</v>
      </c>
      <c r="R142" s="30">
        <v>503393.16057750001</v>
      </c>
      <c r="S142" s="32">
        <v>7.0000000000000007E-2</v>
      </c>
      <c r="T142" s="30">
        <v>108.95295535714284</v>
      </c>
      <c r="U142" s="11">
        <v>0</v>
      </c>
      <c r="V142" s="30">
        <v>0</v>
      </c>
      <c r="W142" s="30">
        <v>7191330.8653928563</v>
      </c>
    </row>
    <row r="143" spans="1:23" x14ac:dyDescent="0.3">
      <c r="A143" s="11" t="s">
        <v>2608</v>
      </c>
      <c r="B143" s="16" t="s">
        <v>2608</v>
      </c>
      <c r="C143" s="16" t="s">
        <v>10</v>
      </c>
      <c r="D143" s="11" t="s">
        <v>2609</v>
      </c>
      <c r="E143" s="11">
        <v>13101</v>
      </c>
      <c r="F143" s="11">
        <v>1981</v>
      </c>
      <c r="G143" s="29" t="s">
        <v>101</v>
      </c>
      <c r="H143" s="11">
        <v>187793.94</v>
      </c>
      <c r="I143" s="11">
        <v>2457</v>
      </c>
      <c r="J143" s="11">
        <v>2457</v>
      </c>
      <c r="K143" s="10" t="s">
        <v>34</v>
      </c>
      <c r="L143" s="30">
        <v>13.77</v>
      </c>
      <c r="M143" s="30">
        <v>33832.890000000007</v>
      </c>
      <c r="N143" s="31">
        <v>7.0000000000000007E-2</v>
      </c>
      <c r="O143" s="30">
        <v>31464.587700000007</v>
      </c>
      <c r="P143" s="31">
        <v>0.46211750000000001</v>
      </c>
      <c r="Q143" s="30">
        <v>14540.336606454752</v>
      </c>
      <c r="R143" s="30">
        <v>16924.251093545256</v>
      </c>
      <c r="S143" s="32">
        <v>0.09</v>
      </c>
      <c r="T143" s="30">
        <v>76.53530092500003</v>
      </c>
      <c r="U143" s="11">
        <v>177965.94</v>
      </c>
      <c r="V143" s="30">
        <v>533897.82000000007</v>
      </c>
      <c r="W143" s="30">
        <v>721945.05437272508</v>
      </c>
    </row>
    <row r="144" spans="1:23" x14ac:dyDescent="0.3">
      <c r="A144" s="11" t="s">
        <v>2610</v>
      </c>
      <c r="B144" s="16" t="s">
        <v>2611</v>
      </c>
      <c r="C144" s="16" t="s">
        <v>159</v>
      </c>
      <c r="D144" s="11" t="s">
        <v>2612</v>
      </c>
      <c r="E144" s="11">
        <v>13055</v>
      </c>
      <c r="F144" s="11">
        <v>1971</v>
      </c>
      <c r="G144" s="29" t="s">
        <v>118</v>
      </c>
      <c r="H144" s="11">
        <v>231455</v>
      </c>
      <c r="I144" s="11">
        <v>98988</v>
      </c>
      <c r="J144" s="11">
        <v>98988</v>
      </c>
      <c r="K144" s="10" t="s">
        <v>77</v>
      </c>
      <c r="L144" s="30">
        <v>12</v>
      </c>
      <c r="M144" s="30">
        <v>1187856</v>
      </c>
      <c r="N144" s="31">
        <v>0.1</v>
      </c>
      <c r="O144" s="30">
        <v>1069070.3999999999</v>
      </c>
      <c r="P144" s="31">
        <v>0.52058749999999998</v>
      </c>
      <c r="Q144" s="30">
        <v>556544.6868599999</v>
      </c>
      <c r="R144" s="30">
        <v>512525.71314000001</v>
      </c>
      <c r="S144" s="32">
        <v>0.06</v>
      </c>
      <c r="T144" s="30">
        <v>86.294250000000005</v>
      </c>
      <c r="U144" s="11">
        <v>0</v>
      </c>
      <c r="V144" s="30">
        <v>0</v>
      </c>
      <c r="W144" s="30">
        <v>8542095.2190000005</v>
      </c>
    </row>
    <row r="145" spans="1:24" x14ac:dyDescent="0.3">
      <c r="A145" s="11" t="s">
        <v>2613</v>
      </c>
      <c r="B145" s="16" t="s">
        <v>2613</v>
      </c>
      <c r="C145" s="16" t="s">
        <v>10</v>
      </c>
      <c r="D145" s="11" t="s">
        <v>2614</v>
      </c>
      <c r="E145" s="11">
        <v>13055</v>
      </c>
      <c r="F145" s="11">
        <v>1981</v>
      </c>
      <c r="G145" s="29" t="s">
        <v>104</v>
      </c>
      <c r="H145" s="11">
        <v>25908</v>
      </c>
      <c r="I145" s="11">
        <v>7431</v>
      </c>
      <c r="J145" s="11">
        <v>6750</v>
      </c>
      <c r="K145" s="10" t="s">
        <v>30</v>
      </c>
      <c r="L145" s="30">
        <v>18</v>
      </c>
      <c r="M145" s="30">
        <v>121500</v>
      </c>
      <c r="N145" s="31">
        <v>0.05</v>
      </c>
      <c r="O145" s="30">
        <v>115425</v>
      </c>
      <c r="P145" s="31">
        <v>0.47058749999999994</v>
      </c>
      <c r="Q145" s="30">
        <v>54317.562187499992</v>
      </c>
      <c r="R145" s="30">
        <v>61107.437812500008</v>
      </c>
      <c r="S145" s="32">
        <v>0.1</v>
      </c>
      <c r="T145" s="30">
        <v>90.529537500000004</v>
      </c>
      <c r="U145" s="11">
        <v>0</v>
      </c>
      <c r="V145" s="30">
        <v>0</v>
      </c>
      <c r="W145" s="30">
        <v>611074.37812500005</v>
      </c>
    </row>
    <row r="146" spans="1:24" x14ac:dyDescent="0.3">
      <c r="A146" s="11" t="s">
        <v>2615</v>
      </c>
      <c r="B146" s="16" t="s">
        <v>2616</v>
      </c>
      <c r="C146" s="16" t="s">
        <v>164</v>
      </c>
      <c r="D146" s="11" t="s">
        <v>2617</v>
      </c>
      <c r="E146" s="11">
        <v>13055</v>
      </c>
      <c r="F146" s="11">
        <v>1988</v>
      </c>
      <c r="G146" s="29" t="s">
        <v>100</v>
      </c>
      <c r="H146" s="11">
        <v>60726</v>
      </c>
      <c r="I146" s="11">
        <v>21728</v>
      </c>
      <c r="J146" s="11">
        <v>21728</v>
      </c>
      <c r="K146" s="10" t="s">
        <v>44</v>
      </c>
      <c r="L146" s="30">
        <v>11.9</v>
      </c>
      <c r="M146" s="30">
        <v>258563.20000000001</v>
      </c>
      <c r="N146" s="31">
        <v>0.05</v>
      </c>
      <c r="O146" s="30">
        <v>245635.04</v>
      </c>
      <c r="P146" s="31">
        <v>0.4205875</v>
      </c>
      <c r="Q146" s="30">
        <v>103311.027386</v>
      </c>
      <c r="R146" s="30">
        <v>142324.01261400001</v>
      </c>
      <c r="S146" s="32">
        <v>0.08</v>
      </c>
      <c r="T146" s="30">
        <v>81.878228906250001</v>
      </c>
      <c r="U146" s="11">
        <v>0</v>
      </c>
      <c r="V146" s="30">
        <v>0</v>
      </c>
      <c r="W146" s="30">
        <v>1779050.1576749999</v>
      </c>
    </row>
    <row r="147" spans="1:24" x14ac:dyDescent="0.3">
      <c r="A147" s="11" t="s">
        <v>2618</v>
      </c>
      <c r="B147" s="16" t="s">
        <v>2618</v>
      </c>
      <c r="C147" s="16" t="s">
        <v>78</v>
      </c>
      <c r="D147" s="11" t="s">
        <v>2619</v>
      </c>
      <c r="E147" s="11">
        <v>13055</v>
      </c>
      <c r="G147" s="29" t="s">
        <v>100</v>
      </c>
      <c r="H147" s="11">
        <v>229314.54</v>
      </c>
      <c r="I147" s="11">
        <v>19416</v>
      </c>
      <c r="J147" s="11">
        <v>18416</v>
      </c>
      <c r="K147" s="10" t="s">
        <v>30</v>
      </c>
      <c r="L147" s="30">
        <v>10.71</v>
      </c>
      <c r="M147" s="30">
        <v>197235.36</v>
      </c>
      <c r="N147" s="31">
        <v>0.05</v>
      </c>
      <c r="O147" s="30">
        <v>187373.592</v>
      </c>
      <c r="P147" s="31">
        <v>0.4205875</v>
      </c>
      <c r="Q147" s="30">
        <v>78806.990625299994</v>
      </c>
      <c r="R147" s="30">
        <v>108566.60137469998</v>
      </c>
      <c r="S147" s="32">
        <v>0.09</v>
      </c>
      <c r="T147" s="30">
        <v>65.502583124999987</v>
      </c>
      <c r="U147" s="11">
        <v>110877.36</v>
      </c>
      <c r="V147" s="30">
        <v>443509.44</v>
      </c>
      <c r="W147" s="30">
        <v>1649805.0108299998</v>
      </c>
    </row>
    <row r="148" spans="1:24" x14ac:dyDescent="0.3">
      <c r="A148" s="11" t="s">
        <v>2620</v>
      </c>
      <c r="B148" s="16" t="s">
        <v>2620</v>
      </c>
      <c r="C148" s="16" t="s">
        <v>81</v>
      </c>
      <c r="D148" s="11" t="s">
        <v>2621</v>
      </c>
      <c r="E148" s="11">
        <v>13101</v>
      </c>
      <c r="F148" s="11">
        <v>1966</v>
      </c>
      <c r="G148" s="29" t="s">
        <v>102</v>
      </c>
      <c r="H148" s="11">
        <v>28050</v>
      </c>
      <c r="I148" s="11">
        <v>12440</v>
      </c>
      <c r="J148" s="11">
        <v>12400</v>
      </c>
      <c r="K148" s="10" t="s">
        <v>30</v>
      </c>
      <c r="L148" s="30">
        <v>10</v>
      </c>
      <c r="M148" s="30">
        <v>124000</v>
      </c>
      <c r="N148" s="31">
        <v>0.05</v>
      </c>
      <c r="O148" s="30">
        <v>117800</v>
      </c>
      <c r="P148" s="31">
        <v>0.41211750000000003</v>
      </c>
      <c r="Q148" s="30">
        <v>48547.441500000001</v>
      </c>
      <c r="R148" s="30">
        <v>69252.558499999999</v>
      </c>
      <c r="S148" s="32">
        <v>0.09</v>
      </c>
      <c r="T148" s="30">
        <v>62.05426388888889</v>
      </c>
      <c r="U148" s="11">
        <v>0</v>
      </c>
      <c r="V148" s="30">
        <v>0</v>
      </c>
      <c r="W148" s="30">
        <v>769472.87222222227</v>
      </c>
    </row>
    <row r="149" spans="1:24" x14ac:dyDescent="0.3">
      <c r="A149" s="11" t="s">
        <v>2622</v>
      </c>
      <c r="B149" s="16" t="s">
        <v>2622</v>
      </c>
      <c r="C149" s="16" t="s">
        <v>10</v>
      </c>
      <c r="D149" s="11" t="s">
        <v>2623</v>
      </c>
      <c r="E149" s="11">
        <v>13101</v>
      </c>
      <c r="F149" s="11">
        <v>1997</v>
      </c>
      <c r="G149" s="29" t="s">
        <v>104</v>
      </c>
      <c r="H149" s="11">
        <v>29150</v>
      </c>
      <c r="I149" s="11">
        <v>15093</v>
      </c>
      <c r="J149" s="11">
        <v>9700</v>
      </c>
      <c r="K149" s="10" t="s">
        <v>30</v>
      </c>
      <c r="L149" s="30">
        <v>15.39</v>
      </c>
      <c r="M149" s="30">
        <v>149283</v>
      </c>
      <c r="N149" s="31">
        <v>0.05</v>
      </c>
      <c r="O149" s="30">
        <v>141818.85</v>
      </c>
      <c r="P149" s="31">
        <v>0.46211750000000001</v>
      </c>
      <c r="Q149" s="30">
        <v>65536.972414874996</v>
      </c>
      <c r="R149" s="30">
        <v>76281.87758512501</v>
      </c>
      <c r="S149" s="32">
        <v>0.1</v>
      </c>
      <c r="T149" s="30">
        <v>78.641110912500011</v>
      </c>
      <c r="U149" s="11">
        <v>0</v>
      </c>
      <c r="V149" s="30">
        <v>0</v>
      </c>
      <c r="W149" s="30">
        <v>762818.77585125028</v>
      </c>
    </row>
    <row r="150" spans="1:24" x14ac:dyDescent="0.3">
      <c r="A150" s="11" t="s">
        <v>2624</v>
      </c>
      <c r="B150" s="16" t="s">
        <v>2624</v>
      </c>
      <c r="C150" s="16" t="s">
        <v>10</v>
      </c>
      <c r="D150" s="11" t="s">
        <v>2625</v>
      </c>
      <c r="E150" s="11">
        <v>13101</v>
      </c>
      <c r="G150" s="29" t="s">
        <v>104</v>
      </c>
      <c r="H150" s="11">
        <v>82098</v>
      </c>
      <c r="I150" s="11">
        <v>30356</v>
      </c>
      <c r="J150" s="11">
        <v>29174</v>
      </c>
      <c r="K150" s="10" t="s">
        <v>30</v>
      </c>
      <c r="L150" s="30">
        <v>11.34</v>
      </c>
      <c r="M150" s="30">
        <v>330833.15999999997</v>
      </c>
      <c r="N150" s="31">
        <v>0.05</v>
      </c>
      <c r="O150" s="30">
        <v>314291.50199999998</v>
      </c>
      <c r="P150" s="31">
        <v>0.46211750000000001</v>
      </c>
      <c r="Q150" s="30">
        <v>145239.60317548498</v>
      </c>
      <c r="R150" s="30">
        <v>169051.898824515</v>
      </c>
      <c r="S150" s="32">
        <v>0.1</v>
      </c>
      <c r="T150" s="30">
        <v>57.946081724999992</v>
      </c>
      <c r="U150" s="11">
        <v>0</v>
      </c>
      <c r="V150" s="30">
        <v>0</v>
      </c>
      <c r="W150" s="30">
        <v>1690518.9882451498</v>
      </c>
    </row>
    <row r="151" spans="1:24" x14ac:dyDescent="0.3">
      <c r="A151" s="11" t="s">
        <v>2626</v>
      </c>
      <c r="B151" s="16" t="s">
        <v>2626</v>
      </c>
      <c r="C151" s="16" t="s">
        <v>80</v>
      </c>
      <c r="D151" s="11" t="s">
        <v>2627</v>
      </c>
      <c r="E151" s="11">
        <v>13098</v>
      </c>
      <c r="F151" s="11">
        <v>1981</v>
      </c>
      <c r="G151" s="29" t="s">
        <v>106</v>
      </c>
      <c r="H151" s="11">
        <v>47555</v>
      </c>
      <c r="I151" s="11">
        <v>7356</v>
      </c>
      <c r="J151" s="11">
        <v>7356</v>
      </c>
      <c r="K151" s="10" t="s">
        <v>30</v>
      </c>
      <c r="L151" s="30">
        <v>22.4</v>
      </c>
      <c r="M151" s="30">
        <v>164774.39999999999</v>
      </c>
      <c r="N151" s="31">
        <v>0.05</v>
      </c>
      <c r="O151" s="30">
        <v>156535.67999999999</v>
      </c>
      <c r="P151" s="31">
        <v>0.40737499999999999</v>
      </c>
      <c r="Q151" s="30">
        <v>63768.722640000007</v>
      </c>
      <c r="R151" s="30">
        <v>92766.957359999986</v>
      </c>
      <c r="S151" s="32">
        <v>0.08</v>
      </c>
      <c r="T151" s="30">
        <v>157.63824999999997</v>
      </c>
      <c r="U151" s="11">
        <v>0</v>
      </c>
      <c r="V151" s="30">
        <v>0</v>
      </c>
      <c r="W151" s="30">
        <v>1159586.9669999997</v>
      </c>
      <c r="X151" s="11" t="s">
        <v>2628</v>
      </c>
    </row>
    <row r="152" spans="1:24" x14ac:dyDescent="0.3">
      <c r="A152" s="11" t="s">
        <v>2629</v>
      </c>
      <c r="B152" s="16" t="s">
        <v>2629</v>
      </c>
      <c r="C152" s="16" t="s">
        <v>78</v>
      </c>
      <c r="D152" s="11" t="s">
        <v>2630</v>
      </c>
      <c r="E152" s="11">
        <v>13098</v>
      </c>
      <c r="F152" s="11">
        <v>1967</v>
      </c>
      <c r="G152" s="29" t="s">
        <v>100</v>
      </c>
      <c r="H152" s="11">
        <v>21019</v>
      </c>
      <c r="I152" s="11">
        <v>5005</v>
      </c>
      <c r="J152" s="11">
        <v>5005</v>
      </c>
      <c r="K152" s="10" t="s">
        <v>44</v>
      </c>
      <c r="L152" s="30">
        <v>15.172499999999999</v>
      </c>
      <c r="M152" s="30">
        <v>75938.362500000003</v>
      </c>
      <c r="N152" s="31">
        <v>0.05</v>
      </c>
      <c r="O152" s="30">
        <v>72141.444375000006</v>
      </c>
      <c r="P152" s="31">
        <v>0.40737499999999999</v>
      </c>
      <c r="Q152" s="30">
        <v>29388.620902265629</v>
      </c>
      <c r="R152" s="30">
        <v>42752.823472734381</v>
      </c>
      <c r="S152" s="32">
        <v>0.08</v>
      </c>
      <c r="T152" s="30">
        <v>106.77528339843752</v>
      </c>
      <c r="U152" s="11">
        <v>0</v>
      </c>
      <c r="V152" s="30">
        <v>0</v>
      </c>
      <c r="W152" s="30">
        <v>534410.29340917978</v>
      </c>
    </row>
    <row r="153" spans="1:24" x14ac:dyDescent="0.3">
      <c r="A153" s="11" t="s">
        <v>2631</v>
      </c>
      <c r="B153" s="16" t="s">
        <v>2631</v>
      </c>
      <c r="C153" s="16" t="s">
        <v>81</v>
      </c>
      <c r="D153" s="11" t="s">
        <v>2632</v>
      </c>
      <c r="E153" s="11">
        <v>13098</v>
      </c>
      <c r="F153" s="11">
        <v>1978</v>
      </c>
      <c r="G153" s="29" t="s">
        <v>101</v>
      </c>
      <c r="H153" s="11">
        <v>43605</v>
      </c>
      <c r="I153" s="11">
        <v>8069</v>
      </c>
      <c r="J153" s="11">
        <v>8069</v>
      </c>
      <c r="K153" s="10" t="s">
        <v>30</v>
      </c>
      <c r="L153" s="30">
        <v>17</v>
      </c>
      <c r="M153" s="30">
        <v>137173</v>
      </c>
      <c r="N153" s="31">
        <v>7.0000000000000007E-2</v>
      </c>
      <c r="O153" s="30">
        <v>127570.89</v>
      </c>
      <c r="P153" s="31">
        <v>0.45737499999999998</v>
      </c>
      <c r="Q153" s="30">
        <v>58347.735813749998</v>
      </c>
      <c r="R153" s="30">
        <v>69223.154186250002</v>
      </c>
      <c r="S153" s="32">
        <v>0.08</v>
      </c>
      <c r="T153" s="30">
        <v>107.236265625</v>
      </c>
      <c r="U153" s="11">
        <v>0</v>
      </c>
      <c r="V153" s="30">
        <v>0</v>
      </c>
      <c r="W153" s="30">
        <v>865289.42732812499</v>
      </c>
      <c r="X153" s="11" t="s">
        <v>2633</v>
      </c>
    </row>
    <row r="154" spans="1:24" x14ac:dyDescent="0.3">
      <c r="A154" s="11" t="s">
        <v>2634</v>
      </c>
      <c r="B154" s="16" t="s">
        <v>2634</v>
      </c>
      <c r="C154" s="16" t="s">
        <v>2635</v>
      </c>
      <c r="D154" s="11" t="s">
        <v>2636</v>
      </c>
      <c r="E154" s="11">
        <v>13098</v>
      </c>
      <c r="G154" s="29" t="s">
        <v>166</v>
      </c>
      <c r="H154" s="11">
        <v>173710</v>
      </c>
      <c r="I154" s="11">
        <v>32805</v>
      </c>
      <c r="J154" s="11">
        <v>32805</v>
      </c>
      <c r="K154" s="10" t="s">
        <v>30</v>
      </c>
      <c r="L154" s="30">
        <v>6</v>
      </c>
      <c r="M154" s="30">
        <v>196830</v>
      </c>
      <c r="N154" s="31">
        <v>0.05</v>
      </c>
      <c r="O154" s="30">
        <v>186988.5</v>
      </c>
      <c r="P154" s="31">
        <v>0.45737499999999998</v>
      </c>
      <c r="Q154" s="30">
        <v>85523.865187500007</v>
      </c>
      <c r="R154" s="30">
        <v>101464.63481249999</v>
      </c>
      <c r="S154" s="32">
        <v>0.09</v>
      </c>
      <c r="T154" s="30">
        <v>34.366250000000001</v>
      </c>
      <c r="U154" s="11">
        <v>0</v>
      </c>
      <c r="V154" s="30">
        <v>0</v>
      </c>
      <c r="W154" s="30">
        <v>1127384.83125</v>
      </c>
    </row>
    <row r="155" spans="1:24" x14ac:dyDescent="0.3">
      <c r="A155" s="11" t="s">
        <v>2637</v>
      </c>
      <c r="B155" s="16" t="s">
        <v>2638</v>
      </c>
      <c r="C155" s="16" t="s">
        <v>2639</v>
      </c>
      <c r="D155" s="11" t="s">
        <v>2640</v>
      </c>
      <c r="E155" s="11">
        <v>13098</v>
      </c>
      <c r="G155" s="29" t="s">
        <v>207</v>
      </c>
      <c r="H155" s="11">
        <v>1166921</v>
      </c>
      <c r="I155" s="11">
        <v>342826</v>
      </c>
      <c r="J155" s="11">
        <v>342826</v>
      </c>
      <c r="K155" s="10" t="s">
        <v>30</v>
      </c>
      <c r="L155" s="30">
        <v>9.6389999999999993</v>
      </c>
      <c r="M155" s="30">
        <v>3304499.8139999998</v>
      </c>
      <c r="N155" s="31">
        <v>0.11</v>
      </c>
      <c r="O155" s="30">
        <v>2941004.8344599996</v>
      </c>
      <c r="P155" s="31">
        <v>0.45737499999999998</v>
      </c>
      <c r="Q155" s="30">
        <v>1345142.0861611422</v>
      </c>
      <c r="R155" s="30">
        <v>1595862.7482988574</v>
      </c>
      <c r="S155" s="32">
        <v>0.08</v>
      </c>
      <c r="T155" s="30">
        <v>58.187781421874995</v>
      </c>
      <c r="U155" s="11">
        <v>0</v>
      </c>
      <c r="V155" s="30">
        <v>0</v>
      </c>
      <c r="W155" s="30">
        <v>19948284.353735715</v>
      </c>
    </row>
    <row r="156" spans="1:24" x14ac:dyDescent="0.3">
      <c r="A156" s="11" t="s">
        <v>2641</v>
      </c>
      <c r="B156" s="16" t="s">
        <v>2642</v>
      </c>
      <c r="C156" s="16" t="s">
        <v>2643</v>
      </c>
      <c r="D156" s="11" t="s">
        <v>2644</v>
      </c>
      <c r="E156" s="11">
        <v>13098</v>
      </c>
      <c r="F156" s="11">
        <v>1961</v>
      </c>
      <c r="G156" s="29" t="s">
        <v>107</v>
      </c>
      <c r="H156" s="11">
        <v>962239</v>
      </c>
      <c r="I156" s="11">
        <v>266729</v>
      </c>
      <c r="J156" s="11">
        <v>248077</v>
      </c>
      <c r="K156" s="10" t="s">
        <v>44</v>
      </c>
      <c r="L156" s="30">
        <v>13.23</v>
      </c>
      <c r="M156" s="30">
        <v>3282058.71</v>
      </c>
      <c r="N156" s="31">
        <v>0.12</v>
      </c>
      <c r="O156" s="30">
        <v>2888211.6647999999</v>
      </c>
      <c r="P156" s="31">
        <v>0.45737499999999998</v>
      </c>
      <c r="Q156" s="30">
        <v>1320995.8101879</v>
      </c>
      <c r="R156" s="30">
        <v>1567215.8546120999</v>
      </c>
      <c r="S156" s="32">
        <v>7.0000000000000007E-2</v>
      </c>
      <c r="T156" s="30">
        <v>90.249389999999977</v>
      </c>
      <c r="U156" s="11">
        <v>0</v>
      </c>
      <c r="V156" s="30">
        <v>0</v>
      </c>
      <c r="W156" s="30">
        <v>22388797.923029996</v>
      </c>
    </row>
    <row r="157" spans="1:24" x14ac:dyDescent="0.3">
      <c r="A157" s="11" t="s">
        <v>2645</v>
      </c>
      <c r="B157" s="16" t="s">
        <v>2645</v>
      </c>
      <c r="C157" s="16" t="s">
        <v>81</v>
      </c>
      <c r="D157" s="11" t="s">
        <v>2646</v>
      </c>
      <c r="E157" s="11">
        <v>13039</v>
      </c>
      <c r="F157" s="11">
        <v>1968</v>
      </c>
      <c r="G157" s="29" t="s">
        <v>101</v>
      </c>
      <c r="H157" s="11">
        <v>121800</v>
      </c>
      <c r="I157" s="11">
        <v>9108</v>
      </c>
      <c r="J157" s="11">
        <v>9108</v>
      </c>
      <c r="K157" s="10" t="s">
        <v>30</v>
      </c>
      <c r="L157" s="30">
        <v>20.570000000000004</v>
      </c>
      <c r="M157" s="30">
        <v>187351.56000000003</v>
      </c>
      <c r="N157" s="31">
        <v>7.0000000000000007E-2</v>
      </c>
      <c r="O157" s="30">
        <v>174236.95080000002</v>
      </c>
      <c r="P157" s="31">
        <v>0.49569999999999997</v>
      </c>
      <c r="Q157" s="30">
        <v>86369.256511560001</v>
      </c>
      <c r="R157" s="30">
        <v>87867.69428844002</v>
      </c>
      <c r="S157" s="32">
        <v>0.08</v>
      </c>
      <c r="T157" s="30">
        <v>120.59136787500002</v>
      </c>
      <c r="U157" s="11">
        <v>0</v>
      </c>
      <c r="V157" s="30">
        <v>0</v>
      </c>
      <c r="W157" s="30">
        <v>1098346.1786054999</v>
      </c>
    </row>
    <row r="158" spans="1:24" x14ac:dyDescent="0.3">
      <c r="A158" s="11" t="s">
        <v>2647</v>
      </c>
      <c r="B158" s="16" t="s">
        <v>2647</v>
      </c>
      <c r="C158" s="16" t="s">
        <v>10</v>
      </c>
      <c r="D158" s="11" t="s">
        <v>2648</v>
      </c>
      <c r="E158" s="11">
        <v>13039</v>
      </c>
      <c r="F158" s="11">
        <v>1961</v>
      </c>
      <c r="G158" s="29" t="s">
        <v>104</v>
      </c>
      <c r="H158" s="11">
        <v>69000</v>
      </c>
      <c r="I158" s="11">
        <v>21672</v>
      </c>
      <c r="J158" s="11">
        <v>20405</v>
      </c>
      <c r="K158" s="10" t="s">
        <v>30</v>
      </c>
      <c r="L158" s="30">
        <v>15.3</v>
      </c>
      <c r="M158" s="30">
        <v>312196.5</v>
      </c>
      <c r="N158" s="31">
        <v>0.05</v>
      </c>
      <c r="O158" s="30">
        <v>296586.67499999999</v>
      </c>
      <c r="P158" s="31">
        <v>0.49569999999999997</v>
      </c>
      <c r="Q158" s="30">
        <v>147018.01479750001</v>
      </c>
      <c r="R158" s="30">
        <v>149568.6602025</v>
      </c>
      <c r="S158" s="32">
        <v>0.1</v>
      </c>
      <c r="T158" s="30">
        <v>73.300004999999999</v>
      </c>
      <c r="U158" s="11">
        <v>0</v>
      </c>
      <c r="V158" s="30">
        <v>0</v>
      </c>
      <c r="W158" s="30">
        <v>1495686.6020249999</v>
      </c>
    </row>
    <row r="159" spans="1:24" x14ac:dyDescent="0.3">
      <c r="A159" s="11" t="s">
        <v>2649</v>
      </c>
      <c r="B159" s="16" t="s">
        <v>2649</v>
      </c>
      <c r="C159" s="16" t="s">
        <v>203</v>
      </c>
      <c r="D159" s="11" t="s">
        <v>2650</v>
      </c>
      <c r="E159" s="11">
        <v>13039</v>
      </c>
      <c r="F159" s="11">
        <v>1935</v>
      </c>
      <c r="G159" s="29" t="s">
        <v>104</v>
      </c>
      <c r="H159" s="11">
        <v>62770</v>
      </c>
      <c r="I159" s="11">
        <v>29712</v>
      </c>
      <c r="J159" s="11">
        <v>27739</v>
      </c>
      <c r="K159" s="10" t="s">
        <v>30</v>
      </c>
      <c r="L159" s="30">
        <v>15.3</v>
      </c>
      <c r="M159" s="30">
        <v>424406.6999999999</v>
      </c>
      <c r="N159" s="31">
        <v>0.05</v>
      </c>
      <c r="O159" s="30">
        <v>403186.36499999993</v>
      </c>
      <c r="P159" s="31">
        <v>0.49569999999999997</v>
      </c>
      <c r="Q159" s="30">
        <v>199859.48113049995</v>
      </c>
      <c r="R159" s="30">
        <v>203326.88386949999</v>
      </c>
      <c r="S159" s="32">
        <v>0.1</v>
      </c>
      <c r="T159" s="30">
        <v>73.300004999999985</v>
      </c>
      <c r="U159" s="11">
        <v>0</v>
      </c>
      <c r="V159" s="30">
        <v>0</v>
      </c>
      <c r="W159" s="30">
        <v>2033268.8386949997</v>
      </c>
    </row>
    <row r="160" spans="1:24" x14ac:dyDescent="0.3">
      <c r="A160" s="11" t="s">
        <v>2651</v>
      </c>
      <c r="B160" s="16" t="s">
        <v>2651</v>
      </c>
      <c r="C160" s="16" t="s">
        <v>203</v>
      </c>
      <c r="D160" s="11" t="s">
        <v>2652</v>
      </c>
      <c r="E160" s="11">
        <v>13039</v>
      </c>
      <c r="G160" s="29" t="s">
        <v>104</v>
      </c>
      <c r="H160" s="11">
        <v>63372</v>
      </c>
      <c r="I160" s="11">
        <v>28630</v>
      </c>
      <c r="J160" s="11">
        <v>27855</v>
      </c>
      <c r="K160" s="10" t="s">
        <v>30</v>
      </c>
      <c r="L160" s="30">
        <v>15.3</v>
      </c>
      <c r="M160" s="30">
        <v>426181.49999999994</v>
      </c>
      <c r="N160" s="31">
        <v>0.05</v>
      </c>
      <c r="O160" s="30">
        <v>404872.42499999993</v>
      </c>
      <c r="P160" s="31">
        <v>0.49569999999999997</v>
      </c>
      <c r="Q160" s="30">
        <v>200695.26107249997</v>
      </c>
      <c r="R160" s="30">
        <v>204177.16392749996</v>
      </c>
      <c r="S160" s="32">
        <v>0.1</v>
      </c>
      <c r="T160" s="30">
        <v>73.300004999999985</v>
      </c>
      <c r="U160" s="11">
        <v>0</v>
      </c>
      <c r="V160" s="30">
        <v>0</v>
      </c>
      <c r="W160" s="30">
        <v>2041771.6392749995</v>
      </c>
    </row>
    <row r="161" spans="1:24" x14ac:dyDescent="0.3">
      <c r="A161" s="11" t="s">
        <v>2653</v>
      </c>
      <c r="B161" s="16" t="s">
        <v>2653</v>
      </c>
      <c r="C161" s="16" t="s">
        <v>80</v>
      </c>
      <c r="D161" s="11" t="s">
        <v>2654</v>
      </c>
      <c r="E161" s="11">
        <v>13039</v>
      </c>
      <c r="F161" s="11">
        <v>1979</v>
      </c>
      <c r="G161" s="29" t="s">
        <v>106</v>
      </c>
      <c r="H161" s="11">
        <v>87137</v>
      </c>
      <c r="I161" s="11">
        <v>8333</v>
      </c>
      <c r="J161" s="11">
        <v>8333</v>
      </c>
      <c r="K161" s="10" t="s">
        <v>30</v>
      </c>
      <c r="L161" s="30">
        <v>32.912000000000006</v>
      </c>
      <c r="M161" s="30">
        <v>274255.69600000005</v>
      </c>
      <c r="N161" s="31">
        <v>0.05</v>
      </c>
      <c r="O161" s="30">
        <v>260542.91120000009</v>
      </c>
      <c r="P161" s="31">
        <v>0.44569999999999999</v>
      </c>
      <c r="Q161" s="30">
        <v>116123.97552184002</v>
      </c>
      <c r="R161" s="30">
        <v>144418.93567816005</v>
      </c>
      <c r="S161" s="32">
        <v>0.08</v>
      </c>
      <c r="T161" s="30">
        <v>216.63706900000005</v>
      </c>
      <c r="U161" s="11">
        <v>0</v>
      </c>
      <c r="V161" s="30">
        <v>0</v>
      </c>
      <c r="W161" s="30">
        <v>1805236.6959770003</v>
      </c>
    </row>
    <row r="162" spans="1:24" x14ac:dyDescent="0.3">
      <c r="A162" s="11" t="s">
        <v>2655</v>
      </c>
      <c r="B162" s="16" t="s">
        <v>2655</v>
      </c>
      <c r="C162" s="16" t="s">
        <v>10</v>
      </c>
      <c r="D162" s="11" t="s">
        <v>2656</v>
      </c>
      <c r="E162" s="11">
        <v>13039</v>
      </c>
      <c r="G162" s="29" t="s">
        <v>109</v>
      </c>
      <c r="H162" s="11">
        <v>36960</v>
      </c>
      <c r="I162" s="11">
        <v>10930</v>
      </c>
      <c r="J162" s="11">
        <v>10824</v>
      </c>
      <c r="K162" s="10" t="s">
        <v>44</v>
      </c>
      <c r="L162" s="30">
        <v>22.05</v>
      </c>
      <c r="M162" s="30">
        <v>238669.2</v>
      </c>
      <c r="N162" s="31">
        <v>0.05</v>
      </c>
      <c r="O162" s="30">
        <v>226735.74</v>
      </c>
      <c r="P162" s="31">
        <v>0.49569999999999997</v>
      </c>
      <c r="Q162" s="30">
        <v>112392.90631799999</v>
      </c>
      <c r="R162" s="30">
        <v>114342.833682</v>
      </c>
      <c r="S162" s="32">
        <v>8.5000000000000006E-2</v>
      </c>
      <c r="T162" s="30">
        <v>124.28028529411765</v>
      </c>
      <c r="U162" s="11">
        <v>0</v>
      </c>
      <c r="V162" s="30">
        <v>0</v>
      </c>
      <c r="W162" s="30">
        <v>1345209.8080235294</v>
      </c>
      <c r="X162" s="11" t="s">
        <v>2657</v>
      </c>
    </row>
    <row r="163" spans="1:24" x14ac:dyDescent="0.3">
      <c r="A163" s="11" t="s">
        <v>2658</v>
      </c>
      <c r="B163" s="16" t="s">
        <v>2659</v>
      </c>
      <c r="C163" s="16" t="s">
        <v>2313</v>
      </c>
      <c r="D163" s="11" t="s">
        <v>2660</v>
      </c>
      <c r="E163" s="11">
        <v>13039</v>
      </c>
      <c r="G163" s="29" t="s">
        <v>104</v>
      </c>
      <c r="H163" s="11">
        <v>81072</v>
      </c>
      <c r="I163" s="11">
        <v>14400</v>
      </c>
      <c r="J163" s="11">
        <v>15988</v>
      </c>
      <c r="K163" s="10" t="s">
        <v>30</v>
      </c>
      <c r="L163" s="30">
        <v>16.2</v>
      </c>
      <c r="M163" s="30">
        <v>259005.6</v>
      </c>
      <c r="N163" s="31">
        <v>0.05</v>
      </c>
      <c r="O163" s="30">
        <v>246055.32</v>
      </c>
      <c r="P163" s="31">
        <v>0.49569999999999997</v>
      </c>
      <c r="Q163" s="30">
        <v>121969.622124</v>
      </c>
      <c r="R163" s="30">
        <v>124085.69787600001</v>
      </c>
      <c r="S163" s="32">
        <v>0.1</v>
      </c>
      <c r="T163" s="30">
        <v>77.611770000000007</v>
      </c>
      <c r="U163" s="11">
        <v>0</v>
      </c>
      <c r="V163" s="30">
        <v>0</v>
      </c>
      <c r="W163" s="30">
        <v>1240856.9787600001</v>
      </c>
      <c r="X163" s="11" t="s">
        <v>2661</v>
      </c>
    </row>
    <row r="164" spans="1:24" x14ac:dyDescent="0.3">
      <c r="A164" s="11" t="s">
        <v>2245</v>
      </c>
      <c r="B164" s="16" t="s">
        <v>2246</v>
      </c>
      <c r="C164" s="16" t="s">
        <v>158</v>
      </c>
      <c r="D164" s="11" t="s">
        <v>2662</v>
      </c>
      <c r="E164" s="11">
        <v>13039</v>
      </c>
      <c r="G164" s="29" t="s">
        <v>101</v>
      </c>
      <c r="H164" s="11">
        <v>80420</v>
      </c>
      <c r="I164" s="11">
        <v>34290</v>
      </c>
      <c r="J164" s="11">
        <v>24688.799999999999</v>
      </c>
      <c r="K164" s="10" t="s">
        <v>30</v>
      </c>
      <c r="L164" s="30">
        <v>11.9</v>
      </c>
      <c r="M164" s="30">
        <v>293796.71999999997</v>
      </c>
      <c r="N164" s="31">
        <v>7.0000000000000007E-2</v>
      </c>
      <c r="O164" s="30">
        <v>273230.94959999999</v>
      </c>
      <c r="P164" s="31">
        <v>0.49569999999999997</v>
      </c>
      <c r="Q164" s="30">
        <v>135440.58171671999</v>
      </c>
      <c r="R164" s="30">
        <v>137790.36788328001</v>
      </c>
      <c r="S164" s="32">
        <v>0.08</v>
      </c>
      <c r="T164" s="30">
        <v>69.763601250000008</v>
      </c>
      <c r="U164" s="11">
        <v>0</v>
      </c>
      <c r="V164" s="30">
        <v>0</v>
      </c>
      <c r="W164" s="30">
        <v>1722379.5985410002</v>
      </c>
      <c r="X164" s="11" t="s">
        <v>2663</v>
      </c>
    </row>
    <row r="165" spans="1:24" x14ac:dyDescent="0.3">
      <c r="A165" s="11" t="s">
        <v>2664</v>
      </c>
      <c r="B165" s="16" t="s">
        <v>2664</v>
      </c>
      <c r="C165" s="16" t="s">
        <v>81</v>
      </c>
      <c r="D165" s="11" t="s">
        <v>2665</v>
      </c>
      <c r="E165" s="11">
        <v>13040</v>
      </c>
      <c r="F165" s="11">
        <v>1981</v>
      </c>
      <c r="G165" s="29" t="s">
        <v>120</v>
      </c>
      <c r="H165" s="11">
        <v>21849.74</v>
      </c>
      <c r="I165" s="11">
        <v>1668</v>
      </c>
      <c r="J165" s="11">
        <v>1668</v>
      </c>
      <c r="K165" s="10" t="s">
        <v>30</v>
      </c>
      <c r="L165" s="30">
        <v>18.2</v>
      </c>
      <c r="M165" s="30">
        <v>30357.599999999999</v>
      </c>
      <c r="N165" s="31">
        <v>0.05</v>
      </c>
      <c r="O165" s="30">
        <v>28839.72</v>
      </c>
      <c r="P165" s="31">
        <v>0.44036249999999999</v>
      </c>
      <c r="Q165" s="30">
        <v>12699.9311985</v>
      </c>
      <c r="R165" s="30">
        <v>16139.788801500001</v>
      </c>
      <c r="S165" s="32">
        <v>0.09</v>
      </c>
      <c r="T165" s="30">
        <v>107.51258194444443</v>
      </c>
      <c r="U165" s="11">
        <v>0</v>
      </c>
      <c r="V165" s="30">
        <v>0</v>
      </c>
      <c r="W165" s="30">
        <v>179330.98668333332</v>
      </c>
    </row>
    <row r="166" spans="1:24" x14ac:dyDescent="0.3">
      <c r="A166" s="11" t="s">
        <v>2666</v>
      </c>
      <c r="B166" s="16" t="s">
        <v>2667</v>
      </c>
      <c r="C166" s="16" t="s">
        <v>2504</v>
      </c>
      <c r="D166" s="11" t="s">
        <v>2668</v>
      </c>
      <c r="E166" s="11">
        <v>13140</v>
      </c>
      <c r="G166" s="29" t="s">
        <v>108</v>
      </c>
      <c r="H166" s="11">
        <v>21815</v>
      </c>
      <c r="I166" s="11">
        <v>5500</v>
      </c>
      <c r="J166" s="11">
        <v>4927</v>
      </c>
      <c r="K166" s="10" t="s">
        <v>30</v>
      </c>
      <c r="L166" s="30">
        <v>20</v>
      </c>
      <c r="M166" s="30">
        <v>98540</v>
      </c>
      <c r="N166" s="31">
        <v>7.0000000000000007E-2</v>
      </c>
      <c r="O166" s="30">
        <v>91642.2</v>
      </c>
      <c r="P166" s="31">
        <v>0.4647925</v>
      </c>
      <c r="Q166" s="30">
        <v>42594.607243499995</v>
      </c>
      <c r="R166" s="30">
        <v>49047.592756500002</v>
      </c>
      <c r="S166" s="32">
        <v>0.09</v>
      </c>
      <c r="T166" s="30">
        <v>110.60955</v>
      </c>
      <c r="U166" s="11">
        <v>0</v>
      </c>
      <c r="V166" s="30">
        <v>0</v>
      </c>
      <c r="W166" s="30">
        <v>544973.25285000005</v>
      </c>
    </row>
    <row r="167" spans="1:24" x14ac:dyDescent="0.3">
      <c r="A167" s="11" t="s">
        <v>2669</v>
      </c>
      <c r="B167" s="16" t="s">
        <v>2670</v>
      </c>
      <c r="C167" s="16" t="s">
        <v>205</v>
      </c>
      <c r="D167" s="11" t="s">
        <v>2671</v>
      </c>
      <c r="E167" s="11">
        <v>13056</v>
      </c>
      <c r="F167" s="11">
        <v>1987</v>
      </c>
      <c r="G167" s="29" t="s">
        <v>102</v>
      </c>
      <c r="H167" s="11">
        <v>54000</v>
      </c>
      <c r="I167" s="11">
        <v>1350</v>
      </c>
      <c r="J167" s="11">
        <v>1350</v>
      </c>
      <c r="K167" s="10" t="s">
        <v>30</v>
      </c>
      <c r="L167" s="30">
        <v>14.3</v>
      </c>
      <c r="M167" s="30">
        <v>19305</v>
      </c>
      <c r="N167" s="31">
        <v>0.05</v>
      </c>
      <c r="O167" s="30">
        <v>18339.75</v>
      </c>
      <c r="P167" s="31">
        <v>0.4647925</v>
      </c>
      <c r="Q167" s="30">
        <v>8524.1782518750006</v>
      </c>
      <c r="R167" s="30">
        <v>9815.5717481249994</v>
      </c>
      <c r="S167" s="32">
        <v>0.09</v>
      </c>
      <c r="T167" s="30">
        <v>80.786598749999996</v>
      </c>
      <c r="U167" s="11">
        <v>40500</v>
      </c>
      <c r="V167" s="30">
        <v>303750</v>
      </c>
      <c r="W167" s="30">
        <v>412811.90831249999</v>
      </c>
    </row>
    <row r="168" spans="1:24" x14ac:dyDescent="0.3">
      <c r="A168" s="11" t="s">
        <v>2672</v>
      </c>
      <c r="B168" s="16" t="s">
        <v>2673</v>
      </c>
      <c r="C168" s="16" t="s">
        <v>122</v>
      </c>
      <c r="D168" s="11" t="s">
        <v>2674</v>
      </c>
      <c r="E168" s="11">
        <v>13056</v>
      </c>
      <c r="F168" s="11">
        <v>2001</v>
      </c>
      <c r="G168" s="29" t="s">
        <v>106</v>
      </c>
      <c r="H168" s="11">
        <v>26645</v>
      </c>
      <c r="I168" s="11">
        <v>2796</v>
      </c>
      <c r="J168" s="11">
        <v>2796</v>
      </c>
      <c r="K168" s="10" t="s">
        <v>30</v>
      </c>
      <c r="L168" s="30">
        <v>32</v>
      </c>
      <c r="M168" s="30">
        <v>89472</v>
      </c>
      <c r="N168" s="31">
        <v>0.05</v>
      </c>
      <c r="O168" s="30">
        <v>84998.399999999994</v>
      </c>
      <c r="P168" s="31">
        <v>0.4647925</v>
      </c>
      <c r="Q168" s="30">
        <v>39506.618832</v>
      </c>
      <c r="R168" s="30">
        <v>45491.781167999994</v>
      </c>
      <c r="S168" s="32">
        <v>0.08</v>
      </c>
      <c r="T168" s="30">
        <v>203.37884999999991</v>
      </c>
      <c r="U168" s="11">
        <v>0</v>
      </c>
      <c r="V168" s="30">
        <v>0</v>
      </c>
      <c r="W168" s="30">
        <v>568647.26459999988</v>
      </c>
    </row>
    <row r="169" spans="1:24" x14ac:dyDescent="0.3">
      <c r="A169" s="11" t="s">
        <v>2675</v>
      </c>
      <c r="B169" s="16" t="s">
        <v>2676</v>
      </c>
      <c r="C169" s="16" t="s">
        <v>119</v>
      </c>
      <c r="D169" s="11" t="s">
        <v>2677</v>
      </c>
      <c r="E169" s="11">
        <v>13140</v>
      </c>
      <c r="F169" s="11">
        <v>1969</v>
      </c>
      <c r="G169" s="29" t="s">
        <v>100</v>
      </c>
      <c r="H169" s="11">
        <v>27000</v>
      </c>
      <c r="I169" s="11">
        <v>2448</v>
      </c>
      <c r="J169" s="11">
        <v>2448</v>
      </c>
      <c r="K169" s="10" t="s">
        <v>77</v>
      </c>
      <c r="L169" s="30">
        <v>29.41510000000001</v>
      </c>
      <c r="M169" s="30">
        <v>72008.164800000013</v>
      </c>
      <c r="N169" s="31">
        <v>0.05</v>
      </c>
      <c r="O169" s="30">
        <v>68407.756560000009</v>
      </c>
      <c r="P169" s="31">
        <v>0.4647925</v>
      </c>
      <c r="Q169" s="30">
        <v>31795.412190913805</v>
      </c>
      <c r="R169" s="30">
        <v>36612.344369086211</v>
      </c>
      <c r="S169" s="32">
        <v>7.0000000000000007E-2</v>
      </c>
      <c r="T169" s="30">
        <v>213.65747180839287</v>
      </c>
      <c r="U169" s="11">
        <v>0</v>
      </c>
      <c r="V169" s="30">
        <v>0</v>
      </c>
      <c r="W169" s="30">
        <v>523033.49098694575</v>
      </c>
    </row>
    <row r="170" spans="1:24" x14ac:dyDescent="0.3">
      <c r="A170" s="11" t="s">
        <v>2678</v>
      </c>
      <c r="B170" s="16" t="s">
        <v>2678</v>
      </c>
      <c r="C170" s="16" t="s">
        <v>78</v>
      </c>
      <c r="D170" s="11" t="s">
        <v>2679</v>
      </c>
      <c r="E170" s="11">
        <v>13195</v>
      </c>
      <c r="G170" s="29" t="s">
        <v>100</v>
      </c>
      <c r="H170" s="11">
        <v>14400</v>
      </c>
      <c r="I170" s="11">
        <v>1634</v>
      </c>
      <c r="J170" s="11">
        <v>1634</v>
      </c>
      <c r="K170" s="10" t="s">
        <v>30</v>
      </c>
      <c r="L170" s="30">
        <v>21.504999999999999</v>
      </c>
      <c r="M170" s="30">
        <v>35139.17</v>
      </c>
      <c r="N170" s="31">
        <v>0.05</v>
      </c>
      <c r="O170" s="30">
        <v>33382.211499999998</v>
      </c>
      <c r="P170" s="31">
        <v>0.4647925</v>
      </c>
      <c r="Q170" s="30">
        <v>15515.801538613749</v>
      </c>
      <c r="R170" s="30">
        <v>17866.409961386249</v>
      </c>
      <c r="S170" s="32">
        <v>0.09</v>
      </c>
      <c r="T170" s="30">
        <v>121.4906158125</v>
      </c>
      <c r="V170" s="30">
        <v>0</v>
      </c>
      <c r="W170" s="30">
        <v>198515.666237625</v>
      </c>
    </row>
    <row r="171" spans="1:24" x14ac:dyDescent="0.3">
      <c r="A171" s="11" t="s">
        <v>2680</v>
      </c>
      <c r="B171" s="16" t="s">
        <v>2680</v>
      </c>
      <c r="C171" s="16" t="s">
        <v>78</v>
      </c>
      <c r="D171" s="11" t="s">
        <v>2681</v>
      </c>
      <c r="E171" s="11">
        <v>13195</v>
      </c>
      <c r="F171" s="11">
        <v>1962</v>
      </c>
      <c r="G171" s="29" t="s">
        <v>100</v>
      </c>
      <c r="H171" s="11">
        <v>12960</v>
      </c>
      <c r="I171" s="11">
        <v>2535</v>
      </c>
      <c r="J171" s="11">
        <v>2475</v>
      </c>
      <c r="K171" s="10" t="s">
        <v>30</v>
      </c>
      <c r="L171" s="30">
        <v>17</v>
      </c>
      <c r="M171" s="30">
        <v>42075</v>
      </c>
      <c r="N171" s="31">
        <v>0.05</v>
      </c>
      <c r="O171" s="30">
        <v>39971.25</v>
      </c>
      <c r="P171" s="31">
        <v>0.4647925</v>
      </c>
      <c r="Q171" s="30">
        <v>18578.337215625001</v>
      </c>
      <c r="R171" s="30">
        <v>21392.912784374999</v>
      </c>
      <c r="S171" s="32">
        <v>0.09</v>
      </c>
      <c r="T171" s="30">
        <v>96.040012500000003</v>
      </c>
      <c r="U171" s="11">
        <v>0</v>
      </c>
      <c r="V171" s="30">
        <v>0</v>
      </c>
      <c r="W171" s="30">
        <v>237699.03093750001</v>
      </c>
    </row>
    <row r="172" spans="1:24" x14ac:dyDescent="0.3">
      <c r="A172" s="11" t="s">
        <v>2682</v>
      </c>
      <c r="B172" s="16" t="s">
        <v>2682</v>
      </c>
      <c r="C172" s="16" t="s">
        <v>98</v>
      </c>
      <c r="D172" s="11" t="s">
        <v>2683</v>
      </c>
      <c r="E172" s="11">
        <v>13056</v>
      </c>
      <c r="G172" s="29" t="s">
        <v>102</v>
      </c>
      <c r="H172" s="11">
        <v>68389</v>
      </c>
      <c r="I172" s="11">
        <v>2440</v>
      </c>
      <c r="J172" s="11">
        <v>2440</v>
      </c>
      <c r="K172" s="10" t="s">
        <v>30</v>
      </c>
      <c r="L172" s="30">
        <v>13.65</v>
      </c>
      <c r="M172" s="30">
        <v>33306</v>
      </c>
      <c r="N172" s="31">
        <v>0.05</v>
      </c>
      <c r="O172" s="30">
        <v>31640.7</v>
      </c>
      <c r="P172" s="31">
        <v>0.4647925</v>
      </c>
      <c r="Q172" s="30">
        <v>14706.360054749999</v>
      </c>
      <c r="R172" s="30">
        <v>16934.339945250002</v>
      </c>
      <c r="S172" s="32">
        <v>0.09</v>
      </c>
      <c r="T172" s="30">
        <v>77.114480625000013</v>
      </c>
      <c r="U172" s="11">
        <v>43989</v>
      </c>
      <c r="V172" s="30">
        <v>329917.5</v>
      </c>
      <c r="W172" s="30">
        <v>518076.83272499999</v>
      </c>
    </row>
    <row r="173" spans="1:24" x14ac:dyDescent="0.3">
      <c r="A173" s="11" t="s">
        <v>2684</v>
      </c>
      <c r="B173" s="16" t="s">
        <v>2685</v>
      </c>
      <c r="C173" s="16" t="s">
        <v>124</v>
      </c>
      <c r="D173" s="11" t="s">
        <v>2686</v>
      </c>
      <c r="E173" s="11">
        <v>13199</v>
      </c>
      <c r="F173" s="11">
        <v>1986</v>
      </c>
      <c r="G173" s="29" t="s">
        <v>100</v>
      </c>
      <c r="H173" s="11">
        <v>17550</v>
      </c>
      <c r="I173" s="11">
        <v>3000</v>
      </c>
      <c r="J173" s="11">
        <v>3000</v>
      </c>
      <c r="K173" s="10" t="s">
        <v>30</v>
      </c>
      <c r="L173" s="30">
        <v>16.149999999999999</v>
      </c>
      <c r="M173" s="30">
        <v>48449.999999999993</v>
      </c>
      <c r="N173" s="31">
        <v>0.05</v>
      </c>
      <c r="O173" s="30">
        <v>46027.499999999993</v>
      </c>
      <c r="P173" s="31">
        <v>0.4647925</v>
      </c>
      <c r="Q173" s="30">
        <v>21393.236793749995</v>
      </c>
      <c r="R173" s="30">
        <v>24634.263206250002</v>
      </c>
      <c r="S173" s="32">
        <v>0.09</v>
      </c>
      <c r="T173" s="30">
        <v>91.238011874999984</v>
      </c>
      <c r="U173" s="11">
        <v>0</v>
      </c>
      <c r="V173" s="30">
        <v>0</v>
      </c>
      <c r="W173" s="30">
        <v>273714.03562499996</v>
      </c>
    </row>
    <row r="174" spans="1:24" ht="28.8" x14ac:dyDescent="0.3">
      <c r="A174" s="11" t="s">
        <v>2687</v>
      </c>
      <c r="B174" s="16" t="s">
        <v>2688</v>
      </c>
      <c r="C174" s="16" t="s">
        <v>2689</v>
      </c>
      <c r="D174" s="11" t="s">
        <v>2690</v>
      </c>
      <c r="E174" s="11">
        <v>13016</v>
      </c>
      <c r="F174" s="11">
        <v>2007</v>
      </c>
      <c r="G174" s="29" t="s">
        <v>118</v>
      </c>
      <c r="H174" s="11">
        <v>179530</v>
      </c>
      <c r="I174" s="11">
        <v>56910</v>
      </c>
      <c r="J174" s="11">
        <v>52140</v>
      </c>
      <c r="K174" s="10" t="s">
        <v>77</v>
      </c>
      <c r="L174" s="30">
        <v>12</v>
      </c>
      <c r="M174" s="30">
        <v>625680</v>
      </c>
      <c r="N174" s="31">
        <v>0.1</v>
      </c>
      <c r="O174" s="30">
        <v>563112</v>
      </c>
      <c r="P174" s="31">
        <v>0.52923249999999999</v>
      </c>
      <c r="Q174" s="30">
        <v>298017.17154000001</v>
      </c>
      <c r="R174" s="30">
        <v>265094.82845999999</v>
      </c>
      <c r="S174" s="32">
        <v>0.06</v>
      </c>
      <c r="T174" s="30">
        <v>84.73814999999999</v>
      </c>
      <c r="U174" s="11">
        <v>0</v>
      </c>
      <c r="V174" s="30">
        <v>0</v>
      </c>
      <c r="W174" s="30">
        <v>4418247.1409999998</v>
      </c>
    </row>
    <row r="175" spans="1:24" x14ac:dyDescent="0.3">
      <c r="A175" s="11" t="s">
        <v>2691</v>
      </c>
      <c r="B175" s="16" t="s">
        <v>2692</v>
      </c>
      <c r="C175" s="16" t="s">
        <v>123</v>
      </c>
      <c r="D175" s="11" t="s">
        <v>2693</v>
      </c>
      <c r="E175" s="11">
        <v>13016</v>
      </c>
      <c r="F175" s="11">
        <v>1977</v>
      </c>
      <c r="G175" s="29" t="s">
        <v>120</v>
      </c>
      <c r="H175" s="11">
        <v>39421</v>
      </c>
      <c r="I175" s="11">
        <v>6093</v>
      </c>
      <c r="J175" s="11">
        <v>6093</v>
      </c>
      <c r="K175" s="10" t="s">
        <v>30</v>
      </c>
      <c r="L175" s="30">
        <v>14</v>
      </c>
      <c r="M175" s="30">
        <v>85302</v>
      </c>
      <c r="N175" s="31">
        <v>0.05</v>
      </c>
      <c r="O175" s="30">
        <v>81036.899999999994</v>
      </c>
      <c r="P175" s="31">
        <v>0.42923250000000002</v>
      </c>
      <c r="Q175" s="30">
        <v>34783.671179249992</v>
      </c>
      <c r="R175" s="30">
        <v>46253.228820750002</v>
      </c>
      <c r="S175" s="32">
        <v>0.09</v>
      </c>
      <c r="T175" s="30">
        <v>84.34675277777778</v>
      </c>
      <c r="U175" s="11">
        <v>0</v>
      </c>
      <c r="V175" s="30">
        <v>0</v>
      </c>
      <c r="W175" s="30">
        <v>513924.76467499998</v>
      </c>
    </row>
    <row r="176" spans="1:24" x14ac:dyDescent="0.3">
      <c r="A176" s="11" t="s">
        <v>2694</v>
      </c>
      <c r="B176" s="16" t="s">
        <v>2694</v>
      </c>
      <c r="C176" s="16" t="s">
        <v>163</v>
      </c>
      <c r="D176" s="11" t="s">
        <v>2695</v>
      </c>
      <c r="E176" s="11">
        <v>13188</v>
      </c>
      <c r="F176" s="11">
        <v>1986</v>
      </c>
      <c r="G176" s="29" t="s">
        <v>118</v>
      </c>
      <c r="H176" s="11">
        <v>310186</v>
      </c>
      <c r="I176" s="11">
        <v>85097</v>
      </c>
      <c r="J176" s="11">
        <v>85097</v>
      </c>
      <c r="K176" s="10" t="s">
        <v>77</v>
      </c>
      <c r="L176" s="30">
        <v>14.520000000000003</v>
      </c>
      <c r="M176" s="30">
        <v>1235608.4400000002</v>
      </c>
      <c r="N176" s="31">
        <v>0.1</v>
      </c>
      <c r="O176" s="30">
        <v>1112047.5959999999</v>
      </c>
      <c r="P176" s="31">
        <v>0.58759499999999998</v>
      </c>
      <c r="Q176" s="30">
        <v>653433.60717162001</v>
      </c>
      <c r="R176" s="30">
        <v>458613.98882838018</v>
      </c>
      <c r="S176" s="32">
        <v>0.06</v>
      </c>
      <c r="T176" s="30">
        <v>89.82180900000003</v>
      </c>
      <c r="U176" s="11">
        <v>0</v>
      </c>
      <c r="V176" s="30">
        <v>0</v>
      </c>
      <c r="W176" s="30">
        <v>7643566.4804730015</v>
      </c>
    </row>
    <row r="177" spans="1:24" x14ac:dyDescent="0.3">
      <c r="A177" s="11" t="s">
        <v>2696</v>
      </c>
      <c r="B177" s="16" t="s">
        <v>2696</v>
      </c>
      <c r="C177" s="16" t="s">
        <v>78</v>
      </c>
      <c r="D177" s="11" t="s">
        <v>2697</v>
      </c>
      <c r="E177" s="11">
        <v>13071</v>
      </c>
      <c r="G177" s="29" t="s">
        <v>100</v>
      </c>
      <c r="H177" s="11">
        <v>40075</v>
      </c>
      <c r="I177" s="11">
        <v>8425</v>
      </c>
      <c r="J177" s="11">
        <v>7920</v>
      </c>
      <c r="K177" s="10" t="s">
        <v>30</v>
      </c>
      <c r="L177" s="30">
        <v>14.45</v>
      </c>
      <c r="M177" s="30">
        <v>114444</v>
      </c>
      <c r="N177" s="31">
        <v>0.05</v>
      </c>
      <c r="O177" s="30">
        <v>108721.8</v>
      </c>
      <c r="P177" s="31">
        <v>0.65241000000000005</v>
      </c>
      <c r="Q177" s="30">
        <v>70931.189538000006</v>
      </c>
      <c r="R177" s="30">
        <v>37790.610461999997</v>
      </c>
      <c r="S177" s="32">
        <v>0.09</v>
      </c>
      <c r="T177" s="30">
        <v>53.017130277777774</v>
      </c>
      <c r="U177" s="11">
        <v>0</v>
      </c>
      <c r="V177" s="30">
        <v>0</v>
      </c>
      <c r="W177" s="30">
        <v>419895.67179999989</v>
      </c>
    </row>
    <row r="178" spans="1:24" x14ac:dyDescent="0.3">
      <c r="A178" s="11" t="s">
        <v>2698</v>
      </c>
      <c r="B178" s="16" t="s">
        <v>2698</v>
      </c>
      <c r="C178" s="16" t="s">
        <v>160</v>
      </c>
      <c r="D178" s="11" t="s">
        <v>2699</v>
      </c>
      <c r="E178" s="11">
        <v>13071</v>
      </c>
      <c r="F178" s="11">
        <v>1973</v>
      </c>
      <c r="G178" s="29" t="s">
        <v>100</v>
      </c>
      <c r="H178" s="11">
        <v>40075</v>
      </c>
      <c r="I178" s="11">
        <v>7684</v>
      </c>
      <c r="J178" s="11">
        <v>7032</v>
      </c>
      <c r="K178" s="10" t="s">
        <v>30</v>
      </c>
      <c r="L178" s="30">
        <v>13.727499999999999</v>
      </c>
      <c r="M178" s="30">
        <v>96531.78</v>
      </c>
      <c r="N178" s="31">
        <v>0.05</v>
      </c>
      <c r="O178" s="30">
        <v>91705.191000000006</v>
      </c>
      <c r="P178" s="31">
        <v>0.65241000000000005</v>
      </c>
      <c r="Q178" s="30">
        <v>59829.383660309999</v>
      </c>
      <c r="R178" s="30">
        <v>31875.807339689993</v>
      </c>
      <c r="S178" s="32">
        <v>0.09</v>
      </c>
      <c r="T178" s="30">
        <v>50.366273763888877</v>
      </c>
      <c r="U178" s="11">
        <v>0</v>
      </c>
      <c r="V178" s="30">
        <v>0</v>
      </c>
      <c r="W178" s="30">
        <v>354175.63710766658</v>
      </c>
    </row>
    <row r="179" spans="1:24" x14ac:dyDescent="0.3">
      <c r="A179" s="11" t="s">
        <v>2700</v>
      </c>
      <c r="B179" s="16" t="s">
        <v>2700</v>
      </c>
      <c r="C179" s="16" t="s">
        <v>78</v>
      </c>
      <c r="D179" s="11" t="s">
        <v>2701</v>
      </c>
      <c r="E179" s="11">
        <v>13071</v>
      </c>
      <c r="F179" s="11">
        <v>1974</v>
      </c>
      <c r="G179" s="29" t="s">
        <v>100</v>
      </c>
      <c r="H179" s="11">
        <v>20037</v>
      </c>
      <c r="I179" s="11">
        <v>6072</v>
      </c>
      <c r="J179" s="11">
        <v>6072</v>
      </c>
      <c r="K179" s="10" t="s">
        <v>30</v>
      </c>
      <c r="L179" s="30">
        <v>12.354749999999999</v>
      </c>
      <c r="M179" s="30">
        <v>75018.042000000001</v>
      </c>
      <c r="N179" s="31">
        <v>0.05</v>
      </c>
      <c r="O179" s="30">
        <v>71267.139899999995</v>
      </c>
      <c r="P179" s="31">
        <v>0.65241000000000005</v>
      </c>
      <c r="Q179" s="30">
        <v>46495.394742158998</v>
      </c>
      <c r="R179" s="30">
        <v>24771.745157840996</v>
      </c>
      <c r="S179" s="32">
        <v>0.09</v>
      </c>
      <c r="T179" s="30">
        <v>45.329646387499999</v>
      </c>
      <c r="U179" s="11">
        <v>0</v>
      </c>
      <c r="V179" s="30">
        <v>0</v>
      </c>
      <c r="W179" s="30">
        <v>275241.61286489997</v>
      </c>
      <c r="X179" s="11" t="s">
        <v>2702</v>
      </c>
    </row>
    <row r="180" spans="1:24" x14ac:dyDescent="0.3">
      <c r="A180" s="11" t="s">
        <v>2703</v>
      </c>
      <c r="B180" s="16" t="s">
        <v>2704</v>
      </c>
      <c r="C180" s="16" t="s">
        <v>2705</v>
      </c>
      <c r="D180" s="11" t="s">
        <v>2706</v>
      </c>
      <c r="E180" s="11">
        <v>13070</v>
      </c>
      <c r="F180" s="11">
        <v>1979</v>
      </c>
      <c r="G180" s="29" t="s">
        <v>107</v>
      </c>
      <c r="H180" s="11">
        <v>26691.82</v>
      </c>
      <c r="I180" s="11">
        <v>23280</v>
      </c>
      <c r="J180" s="11">
        <v>24956</v>
      </c>
      <c r="K180" s="10" t="s">
        <v>44</v>
      </c>
      <c r="L180" s="30">
        <v>19.8</v>
      </c>
      <c r="M180" s="30">
        <v>494128.8000000001</v>
      </c>
      <c r="N180" s="31">
        <v>0.12</v>
      </c>
      <c r="O180" s="30">
        <v>434833.34399999998</v>
      </c>
      <c r="P180" s="31">
        <v>0.53759500000000005</v>
      </c>
      <c r="Q180" s="30">
        <v>233764.23156768005</v>
      </c>
      <c r="R180" s="30">
        <v>201069.11243231999</v>
      </c>
      <c r="S180" s="32">
        <v>7.0000000000000007E-2</v>
      </c>
      <c r="T180" s="30">
        <v>115.09921028571428</v>
      </c>
      <c r="U180" s="11">
        <v>0</v>
      </c>
      <c r="V180" s="30">
        <v>0</v>
      </c>
      <c r="W180" s="30">
        <v>2872415.8918902855</v>
      </c>
    </row>
    <row r="181" spans="1:24" x14ac:dyDescent="0.3">
      <c r="A181" s="11" t="s">
        <v>2707</v>
      </c>
      <c r="B181" s="16" t="s">
        <v>2707</v>
      </c>
      <c r="C181" s="16" t="s">
        <v>98</v>
      </c>
      <c r="D181" s="11" t="s">
        <v>2708</v>
      </c>
      <c r="E181" s="11">
        <v>13071</v>
      </c>
      <c r="F181" s="11">
        <v>1953</v>
      </c>
      <c r="G181" s="29" t="s">
        <v>120</v>
      </c>
      <c r="H181" s="11">
        <v>219542</v>
      </c>
      <c r="I181" s="11">
        <v>3080</v>
      </c>
      <c r="J181" s="11">
        <v>3080</v>
      </c>
      <c r="K181" s="10" t="s">
        <v>30</v>
      </c>
      <c r="L181" s="30">
        <v>14</v>
      </c>
      <c r="M181" s="30">
        <v>43120</v>
      </c>
      <c r="N181" s="31">
        <v>0.05</v>
      </c>
      <c r="O181" s="30">
        <v>40964</v>
      </c>
      <c r="P181" s="31">
        <v>0.65241000000000005</v>
      </c>
      <c r="Q181" s="30">
        <v>26725.323240000002</v>
      </c>
      <c r="R181" s="30">
        <v>14238.676759999998</v>
      </c>
      <c r="S181" s="32">
        <v>0.09</v>
      </c>
      <c r="T181" s="30">
        <v>51.366077777777775</v>
      </c>
      <c r="U181" s="11">
        <v>188742</v>
      </c>
      <c r="V181" s="30">
        <v>566226</v>
      </c>
      <c r="W181" s="30">
        <v>724433.51955555554</v>
      </c>
    </row>
    <row r="182" spans="1:24" x14ac:dyDescent="0.3">
      <c r="A182" s="11" t="s">
        <v>2709</v>
      </c>
      <c r="B182" s="16" t="s">
        <v>2709</v>
      </c>
      <c r="C182" s="16" t="s">
        <v>98</v>
      </c>
      <c r="D182" s="11" t="s">
        <v>2710</v>
      </c>
      <c r="E182" s="11">
        <v>13071</v>
      </c>
      <c r="F182" s="11">
        <v>1990</v>
      </c>
      <c r="G182" s="29" t="s">
        <v>100</v>
      </c>
      <c r="H182" s="11">
        <v>40075</v>
      </c>
      <c r="I182" s="11">
        <v>4800</v>
      </c>
      <c r="J182" s="11">
        <v>4800</v>
      </c>
      <c r="K182" s="10" t="s">
        <v>30</v>
      </c>
      <c r="L182" s="30">
        <v>19.549999999999997</v>
      </c>
      <c r="M182" s="30">
        <v>93839.999999999985</v>
      </c>
      <c r="N182" s="31">
        <v>0.05</v>
      </c>
      <c r="O182" s="30">
        <v>89147.999999999985</v>
      </c>
      <c r="P182" s="31">
        <v>0.65241000000000005</v>
      </c>
      <c r="Q182" s="30">
        <v>58161.046679999992</v>
      </c>
      <c r="R182" s="30">
        <v>30986.953319999993</v>
      </c>
      <c r="S182" s="32">
        <v>0.09</v>
      </c>
      <c r="T182" s="30">
        <v>71.729058611111085</v>
      </c>
      <c r="U182" s="11">
        <v>0</v>
      </c>
      <c r="V182" s="30">
        <v>0</v>
      </c>
      <c r="W182" s="30">
        <v>344299.48133333318</v>
      </c>
    </row>
    <row r="183" spans="1:24" x14ac:dyDescent="0.3">
      <c r="A183" s="11" t="s">
        <v>2711</v>
      </c>
      <c r="B183" s="16" t="s">
        <v>2711</v>
      </c>
      <c r="C183" s="16" t="s">
        <v>78</v>
      </c>
      <c r="D183" s="11" t="s">
        <v>2712</v>
      </c>
      <c r="E183" s="11">
        <v>13070</v>
      </c>
      <c r="F183" s="11">
        <v>1971</v>
      </c>
      <c r="G183" s="29" t="s">
        <v>120</v>
      </c>
      <c r="H183" s="11">
        <v>20037</v>
      </c>
      <c r="I183" s="11">
        <v>2726</v>
      </c>
      <c r="J183" s="11">
        <v>2726</v>
      </c>
      <c r="K183" s="10" t="s">
        <v>34</v>
      </c>
      <c r="L183" s="30">
        <v>12.6</v>
      </c>
      <c r="M183" s="30">
        <v>34347.599999999999</v>
      </c>
      <c r="N183" s="31">
        <v>0.05</v>
      </c>
      <c r="O183" s="30">
        <v>32630.22</v>
      </c>
      <c r="P183" s="31">
        <v>0.487595</v>
      </c>
      <c r="Q183" s="30">
        <v>15910.332120900001</v>
      </c>
      <c r="R183" s="30">
        <v>16719.887879099999</v>
      </c>
      <c r="S183" s="32">
        <v>0.1</v>
      </c>
      <c r="T183" s="30">
        <v>61.334878499999981</v>
      </c>
      <c r="U183" s="11">
        <v>0</v>
      </c>
      <c r="V183" s="30">
        <v>0</v>
      </c>
      <c r="W183" s="30">
        <v>167198.87879099997</v>
      </c>
    </row>
    <row r="184" spans="1:24" x14ac:dyDescent="0.3">
      <c r="A184" s="11" t="s">
        <v>2713</v>
      </c>
      <c r="B184" s="16" t="s">
        <v>2713</v>
      </c>
      <c r="C184" s="16" t="s">
        <v>81</v>
      </c>
      <c r="D184" s="11" t="s">
        <v>2714</v>
      </c>
      <c r="E184" s="11">
        <v>13043</v>
      </c>
      <c r="F184" s="11">
        <v>1998</v>
      </c>
      <c r="G184" s="29" t="s">
        <v>105</v>
      </c>
      <c r="H184" s="11">
        <v>39996</v>
      </c>
      <c r="I184" s="11">
        <v>483</v>
      </c>
      <c r="J184" s="11">
        <v>483</v>
      </c>
      <c r="K184" s="10" t="s">
        <v>30</v>
      </c>
      <c r="L184" s="30">
        <v>16.38</v>
      </c>
      <c r="M184" s="30">
        <v>7911.54</v>
      </c>
      <c r="N184" s="31">
        <v>0.05</v>
      </c>
      <c r="O184" s="30">
        <v>7515.9629999999997</v>
      </c>
      <c r="P184" s="31">
        <v>0.6612825</v>
      </c>
      <c r="Q184" s="30">
        <v>4970.1748025474999</v>
      </c>
      <c r="R184" s="30">
        <v>2545.7881974524998</v>
      </c>
      <c r="S184" s="32">
        <v>0.09</v>
      </c>
      <c r="T184" s="30">
        <v>58.564255749999994</v>
      </c>
      <c r="U184" s="11">
        <v>37581</v>
      </c>
      <c r="V184" s="30">
        <v>281857.5</v>
      </c>
      <c r="W184" s="30">
        <v>310144.03552724997</v>
      </c>
    </row>
    <row r="185" spans="1:24" x14ac:dyDescent="0.3">
      <c r="A185" s="11" t="s">
        <v>2715</v>
      </c>
      <c r="B185" s="16" t="s">
        <v>2715</v>
      </c>
      <c r="C185" s="16" t="s">
        <v>165</v>
      </c>
      <c r="D185" s="11" t="s">
        <v>2716</v>
      </c>
      <c r="E185" s="11">
        <v>13043</v>
      </c>
      <c r="F185" s="11">
        <v>1973</v>
      </c>
      <c r="G185" s="29" t="s">
        <v>32</v>
      </c>
      <c r="H185" s="11">
        <v>82746</v>
      </c>
      <c r="I185" s="11">
        <v>4893</v>
      </c>
      <c r="J185" s="11">
        <v>4893</v>
      </c>
      <c r="K185" s="10" t="s">
        <v>30</v>
      </c>
      <c r="L185" s="30">
        <v>12.6</v>
      </c>
      <c r="M185" s="30">
        <v>61651.80000000001</v>
      </c>
      <c r="N185" s="31">
        <v>0.05</v>
      </c>
      <c r="O185" s="30">
        <v>58569.210000000006</v>
      </c>
      <c r="P185" s="31">
        <v>0.6612825</v>
      </c>
      <c r="Q185" s="30">
        <v>38730.793611825007</v>
      </c>
      <c r="R185" s="30">
        <v>19838.416388174999</v>
      </c>
      <c r="S185" s="32">
        <v>0.08</v>
      </c>
      <c r="T185" s="30">
        <v>50.680605937499998</v>
      </c>
      <c r="U185" s="11">
        <v>53388</v>
      </c>
      <c r="V185" s="30">
        <v>400410</v>
      </c>
      <c r="W185" s="30">
        <v>648390.20485218754</v>
      </c>
    </row>
    <row r="186" spans="1:24" x14ac:dyDescent="0.3">
      <c r="A186" s="11" t="s">
        <v>2717</v>
      </c>
      <c r="B186" s="16" t="s">
        <v>2717</v>
      </c>
      <c r="C186" s="16" t="s">
        <v>81</v>
      </c>
      <c r="D186" s="11" t="s">
        <v>2718</v>
      </c>
      <c r="E186" s="11">
        <v>13043</v>
      </c>
      <c r="F186" s="11">
        <v>1974</v>
      </c>
      <c r="G186" s="29" t="s">
        <v>100</v>
      </c>
      <c r="H186" s="11">
        <v>88940</v>
      </c>
      <c r="I186" s="11">
        <v>3360</v>
      </c>
      <c r="J186" s="11">
        <v>3360</v>
      </c>
      <c r="K186" s="10" t="s">
        <v>30</v>
      </c>
      <c r="L186" s="30">
        <v>26.741000000000003</v>
      </c>
      <c r="M186" s="30">
        <v>89849.760000000009</v>
      </c>
      <c r="N186" s="31">
        <v>0.05</v>
      </c>
      <c r="O186" s="30">
        <v>85357.272000000012</v>
      </c>
      <c r="P186" s="31">
        <v>0.6612825</v>
      </c>
      <c r="Q186" s="30">
        <v>56445.270221339997</v>
      </c>
      <c r="R186" s="30">
        <v>28912.001778660007</v>
      </c>
      <c r="S186" s="32">
        <v>0.09</v>
      </c>
      <c r="T186" s="30">
        <v>95.608471490277807</v>
      </c>
      <c r="U186" s="11">
        <v>75500</v>
      </c>
      <c r="V186" s="30">
        <v>566250</v>
      </c>
      <c r="W186" s="30">
        <v>887494.4642073334</v>
      </c>
    </row>
    <row r="187" spans="1:24" x14ac:dyDescent="0.3">
      <c r="A187" s="11" t="s">
        <v>2719</v>
      </c>
      <c r="B187" s="16" t="s">
        <v>2720</v>
      </c>
      <c r="C187" s="16" t="s">
        <v>2721</v>
      </c>
      <c r="D187" s="11" t="s">
        <v>2718</v>
      </c>
      <c r="E187" s="11">
        <v>13043</v>
      </c>
      <c r="F187" s="11">
        <v>1974</v>
      </c>
      <c r="G187" s="29" t="s">
        <v>118</v>
      </c>
      <c r="H187" s="11">
        <v>110729</v>
      </c>
      <c r="I187" s="11">
        <v>42150</v>
      </c>
      <c r="J187" s="11">
        <v>42150</v>
      </c>
      <c r="K187" s="10" t="s">
        <v>44</v>
      </c>
      <c r="L187" s="30">
        <v>12</v>
      </c>
      <c r="M187" s="30">
        <v>505800</v>
      </c>
      <c r="N187" s="31">
        <v>0.1</v>
      </c>
      <c r="O187" s="30">
        <v>455220</v>
      </c>
      <c r="P187" s="31">
        <v>0.76128249999999986</v>
      </c>
      <c r="Q187" s="30">
        <v>346551.01964999991</v>
      </c>
      <c r="R187" s="30">
        <v>108668.98035000009</v>
      </c>
      <c r="S187" s="32">
        <v>6.5000000000000002E-2</v>
      </c>
      <c r="T187" s="30">
        <v>39.663830769230799</v>
      </c>
      <c r="U187" s="11">
        <v>0</v>
      </c>
      <c r="V187" s="30">
        <v>0</v>
      </c>
      <c r="W187" s="30">
        <v>1671830.4669230783</v>
      </c>
    </row>
    <row r="188" spans="1:24" ht="28.8" x14ac:dyDescent="0.3">
      <c r="A188" s="11" t="s">
        <v>2722</v>
      </c>
      <c r="B188" s="16" t="s">
        <v>2723</v>
      </c>
      <c r="C188" s="16" t="s">
        <v>2724</v>
      </c>
      <c r="D188" s="11" t="s">
        <v>2725</v>
      </c>
      <c r="E188" s="11">
        <v>13043</v>
      </c>
      <c r="F188" s="11">
        <v>1968</v>
      </c>
      <c r="G188" s="29" t="s">
        <v>168</v>
      </c>
      <c r="H188" s="11">
        <v>1351687</v>
      </c>
      <c r="I188" s="11">
        <v>14537</v>
      </c>
      <c r="J188" s="11">
        <v>14537</v>
      </c>
      <c r="K188" s="10" t="s">
        <v>30</v>
      </c>
      <c r="L188" s="30">
        <v>14.4</v>
      </c>
      <c r="M188" s="30">
        <v>209332.8</v>
      </c>
      <c r="N188" s="31">
        <v>0.05</v>
      </c>
      <c r="O188" s="30">
        <v>198866.16</v>
      </c>
      <c r="P188" s="31">
        <v>0.6612825</v>
      </c>
      <c r="Q188" s="30">
        <v>131506.7114502</v>
      </c>
      <c r="R188" s="30">
        <v>67359.448549799999</v>
      </c>
      <c r="S188" s="32">
        <v>0.09</v>
      </c>
      <c r="T188" s="30">
        <v>51.485059999999997</v>
      </c>
      <c r="U188" s="11">
        <v>1293539</v>
      </c>
      <c r="V188" s="30">
        <v>1681600.7</v>
      </c>
      <c r="W188" s="30">
        <v>2430039.0172199998</v>
      </c>
    </row>
    <row r="189" spans="1:24" x14ac:dyDescent="0.3">
      <c r="A189" s="11" t="s">
        <v>2726</v>
      </c>
      <c r="B189" s="16" t="s">
        <v>2726</v>
      </c>
      <c r="C189" s="16" t="s">
        <v>78</v>
      </c>
      <c r="D189" s="11" t="s">
        <v>2727</v>
      </c>
      <c r="E189" s="11">
        <v>13043</v>
      </c>
      <c r="F189" s="11">
        <v>1992</v>
      </c>
      <c r="G189" s="29" t="s">
        <v>100</v>
      </c>
      <c r="H189" s="11">
        <v>40815</v>
      </c>
      <c r="I189" s="11">
        <v>936</v>
      </c>
      <c r="J189" s="11">
        <v>936</v>
      </c>
      <c r="K189" s="10" t="s">
        <v>30</v>
      </c>
      <c r="L189" s="30">
        <v>22.1</v>
      </c>
      <c r="M189" s="30">
        <v>20685.599999999999</v>
      </c>
      <c r="N189" s="31">
        <v>0.05</v>
      </c>
      <c r="O189" s="30">
        <v>19651.320000000003</v>
      </c>
      <c r="P189" s="31">
        <v>0.6612825</v>
      </c>
      <c r="Q189" s="30">
        <v>12995.074017900002</v>
      </c>
      <c r="R189" s="30">
        <v>6656.2459821000011</v>
      </c>
      <c r="S189" s="32">
        <v>0.09</v>
      </c>
      <c r="T189" s="30">
        <v>79.015265694444466</v>
      </c>
      <c r="U189" s="11">
        <v>31455</v>
      </c>
      <c r="V189" s="30">
        <v>235912.5</v>
      </c>
      <c r="W189" s="30">
        <v>309870.78869000002</v>
      </c>
    </row>
    <row r="190" spans="1:24" x14ac:dyDescent="0.3">
      <c r="A190" s="11" t="s">
        <v>2728</v>
      </c>
      <c r="B190" s="16" t="s">
        <v>2728</v>
      </c>
      <c r="C190" s="16" t="s">
        <v>78</v>
      </c>
      <c r="D190" s="11" t="s">
        <v>2729</v>
      </c>
      <c r="E190" s="11">
        <v>13043</v>
      </c>
      <c r="G190" s="29" t="s">
        <v>102</v>
      </c>
      <c r="H190" s="11">
        <v>153287</v>
      </c>
      <c r="I190" s="11">
        <v>7800</v>
      </c>
      <c r="J190" s="11">
        <v>7800</v>
      </c>
      <c r="K190" s="10" t="s">
        <v>30</v>
      </c>
      <c r="L190" s="30">
        <v>10</v>
      </c>
      <c r="M190" s="30">
        <v>78000</v>
      </c>
      <c r="N190" s="31">
        <v>0.05</v>
      </c>
      <c r="O190" s="30">
        <v>74100</v>
      </c>
      <c r="P190" s="31">
        <v>0.6612825</v>
      </c>
      <c r="Q190" s="30">
        <v>49001.03325</v>
      </c>
      <c r="R190" s="30">
        <v>25098.96675</v>
      </c>
      <c r="S190" s="32">
        <v>0.09</v>
      </c>
      <c r="T190" s="30">
        <v>35.753513888888889</v>
      </c>
      <c r="U190" s="11">
        <v>122087</v>
      </c>
      <c r="V190" s="30">
        <v>366261</v>
      </c>
      <c r="W190" s="30">
        <v>645138.40833333333</v>
      </c>
    </row>
    <row r="191" spans="1:24" x14ac:dyDescent="0.3">
      <c r="A191" s="11" t="s">
        <v>2730</v>
      </c>
      <c r="B191" s="16" t="s">
        <v>2730</v>
      </c>
      <c r="C191" s="16" t="s">
        <v>98</v>
      </c>
      <c r="D191" s="11" t="s">
        <v>2731</v>
      </c>
      <c r="E191" s="11">
        <v>13043</v>
      </c>
      <c r="F191" s="11">
        <v>1998</v>
      </c>
      <c r="G191" s="29" t="s">
        <v>102</v>
      </c>
      <c r="H191" s="11">
        <v>173717</v>
      </c>
      <c r="I191" s="11">
        <v>17891</v>
      </c>
      <c r="J191" s="11">
        <v>17891</v>
      </c>
      <c r="K191" s="10" t="s">
        <v>30</v>
      </c>
      <c r="L191" s="30">
        <v>11</v>
      </c>
      <c r="M191" s="30">
        <v>196801</v>
      </c>
      <c r="N191" s="31">
        <v>0.05</v>
      </c>
      <c r="O191" s="30">
        <v>186960.95</v>
      </c>
      <c r="P191" s="31">
        <v>0.6612825</v>
      </c>
      <c r="Q191" s="30">
        <v>123634.004418375</v>
      </c>
      <c r="R191" s="30">
        <v>63326.945581625005</v>
      </c>
      <c r="S191" s="32">
        <v>0.09</v>
      </c>
      <c r="T191" s="30">
        <v>39.328865277777787</v>
      </c>
      <c r="U191" s="11">
        <v>0</v>
      </c>
      <c r="V191" s="30">
        <v>0</v>
      </c>
      <c r="W191" s="30">
        <v>703632.72868472233</v>
      </c>
    </row>
    <row r="192" spans="1:24" x14ac:dyDescent="0.3">
      <c r="A192" s="11" t="s">
        <v>2732</v>
      </c>
      <c r="B192" s="16" t="s">
        <v>2732</v>
      </c>
      <c r="C192" s="16" t="s">
        <v>98</v>
      </c>
      <c r="D192" s="11" t="s">
        <v>2733</v>
      </c>
      <c r="E192" s="11">
        <v>13043</v>
      </c>
      <c r="F192" s="11">
        <v>1967</v>
      </c>
      <c r="G192" s="29" t="s">
        <v>120</v>
      </c>
      <c r="H192" s="11">
        <v>29860</v>
      </c>
      <c r="I192" s="11">
        <v>1574</v>
      </c>
      <c r="J192" s="11">
        <v>1574</v>
      </c>
      <c r="K192" s="10" t="s">
        <v>30</v>
      </c>
      <c r="L192" s="30">
        <v>20.02</v>
      </c>
      <c r="M192" s="30">
        <v>31511.48</v>
      </c>
      <c r="N192" s="31">
        <v>0.05</v>
      </c>
      <c r="O192" s="30">
        <v>29935.905999999999</v>
      </c>
      <c r="P192" s="31">
        <v>0.6612825</v>
      </c>
      <c r="Q192" s="30">
        <v>19796.090759445</v>
      </c>
      <c r="R192" s="30">
        <v>10139.815240555001</v>
      </c>
      <c r="S192" s="32">
        <v>0.09</v>
      </c>
      <c r="T192" s="30">
        <v>71.578534805555549</v>
      </c>
      <c r="U192" s="11">
        <v>20416</v>
      </c>
      <c r="V192" s="30">
        <v>61248</v>
      </c>
      <c r="W192" s="30">
        <v>173912.61378394443</v>
      </c>
    </row>
    <row r="193" spans="1:24" x14ac:dyDescent="0.3">
      <c r="A193" s="11" t="s">
        <v>2734</v>
      </c>
      <c r="B193" s="16" t="s">
        <v>2735</v>
      </c>
      <c r="C193" s="16" t="s">
        <v>2736</v>
      </c>
      <c r="D193" s="11" t="s">
        <v>2737</v>
      </c>
      <c r="E193" s="11">
        <v>13043</v>
      </c>
      <c r="F193" s="11">
        <v>2011</v>
      </c>
      <c r="G193" s="29" t="s">
        <v>120</v>
      </c>
      <c r="H193" s="11">
        <v>74440</v>
      </c>
      <c r="I193" s="11">
        <v>9000</v>
      </c>
      <c r="J193" s="11">
        <v>9000</v>
      </c>
      <c r="K193" s="10" t="s">
        <v>30</v>
      </c>
      <c r="L193" s="30">
        <v>14</v>
      </c>
      <c r="M193" s="30">
        <v>126000</v>
      </c>
      <c r="N193" s="31">
        <v>0.05</v>
      </c>
      <c r="O193" s="30">
        <v>119700</v>
      </c>
      <c r="P193" s="31">
        <v>0.6612825</v>
      </c>
      <c r="Q193" s="30">
        <v>79155.515249999997</v>
      </c>
      <c r="R193" s="30">
        <v>40544.484750000003</v>
      </c>
      <c r="S193" s="32">
        <v>0.09</v>
      </c>
      <c r="T193" s="30">
        <v>50.054919444444451</v>
      </c>
      <c r="U193" s="11">
        <v>20440</v>
      </c>
      <c r="V193" s="30">
        <v>153300</v>
      </c>
      <c r="W193" s="30">
        <v>603794.27500000014</v>
      </c>
    </row>
    <row r="194" spans="1:24" x14ac:dyDescent="0.3">
      <c r="A194" s="11" t="s">
        <v>2738</v>
      </c>
      <c r="B194" s="16" t="s">
        <v>2739</v>
      </c>
      <c r="C194" s="16" t="s">
        <v>161</v>
      </c>
      <c r="D194" s="11" t="s">
        <v>2740</v>
      </c>
      <c r="E194" s="11">
        <v>13043</v>
      </c>
      <c r="F194" s="11">
        <v>1966</v>
      </c>
      <c r="G194" s="29" t="s">
        <v>120</v>
      </c>
      <c r="H194" s="11">
        <v>78494</v>
      </c>
      <c r="I194" s="11">
        <v>3092</v>
      </c>
      <c r="J194" s="11">
        <v>3092</v>
      </c>
      <c r="K194" s="10" t="s">
        <v>30</v>
      </c>
      <c r="L194" s="30">
        <v>14</v>
      </c>
      <c r="M194" s="30">
        <v>43288</v>
      </c>
      <c r="N194" s="31">
        <v>0.05</v>
      </c>
      <c r="O194" s="30">
        <v>41123.599999999999</v>
      </c>
      <c r="P194" s="31">
        <v>0.6612825</v>
      </c>
      <c r="Q194" s="30">
        <v>27194.317017000001</v>
      </c>
      <c r="R194" s="30">
        <v>13929.282982999999</v>
      </c>
      <c r="S194" s="32">
        <v>0.09</v>
      </c>
      <c r="T194" s="30">
        <v>50.054919444444451</v>
      </c>
      <c r="U194" s="11">
        <v>47574</v>
      </c>
      <c r="V194" s="30">
        <v>142722</v>
      </c>
      <c r="W194" s="30">
        <v>297491.81092222221</v>
      </c>
    </row>
    <row r="195" spans="1:24" ht="28.8" x14ac:dyDescent="0.3">
      <c r="A195" s="11" t="s">
        <v>2741</v>
      </c>
      <c r="B195" s="16" t="s">
        <v>2742</v>
      </c>
      <c r="C195" s="16" t="s">
        <v>2743</v>
      </c>
      <c r="D195" s="11" t="s">
        <v>2744</v>
      </c>
      <c r="E195" s="11">
        <v>13128</v>
      </c>
      <c r="F195" s="11">
        <v>1939</v>
      </c>
      <c r="G195" s="29" t="s">
        <v>107</v>
      </c>
      <c r="H195" s="11">
        <v>1167343</v>
      </c>
      <c r="I195" s="11">
        <v>293760</v>
      </c>
      <c r="J195" s="11">
        <v>293760</v>
      </c>
      <c r="K195" s="10" t="s">
        <v>30</v>
      </c>
      <c r="L195" s="30">
        <v>15.3</v>
      </c>
      <c r="M195" s="30">
        <v>4494528</v>
      </c>
      <c r="N195" s="31">
        <v>0.12</v>
      </c>
      <c r="O195" s="30">
        <v>3955184.64</v>
      </c>
      <c r="P195" s="31">
        <v>0.71128249999999993</v>
      </c>
      <c r="Q195" s="30">
        <v>2813253.6187008</v>
      </c>
      <c r="R195" s="30">
        <v>1141931.0212991999</v>
      </c>
      <c r="S195" s="32">
        <v>0.08</v>
      </c>
      <c r="T195" s="30">
        <v>48.59115525</v>
      </c>
      <c r="U195" s="11">
        <v>0</v>
      </c>
      <c r="V195" s="30">
        <v>0</v>
      </c>
      <c r="W195" s="30">
        <v>14274137.766240001</v>
      </c>
      <c r="X195" s="11" t="s">
        <v>2745</v>
      </c>
    </row>
    <row r="196" spans="1:24" x14ac:dyDescent="0.3">
      <c r="A196" s="11" t="s">
        <v>2746</v>
      </c>
      <c r="B196" s="16" t="s">
        <v>2747</v>
      </c>
      <c r="C196" s="16" t="s">
        <v>202</v>
      </c>
      <c r="D196" s="11" t="s">
        <v>2748</v>
      </c>
      <c r="E196" s="11">
        <v>13205</v>
      </c>
      <c r="G196" s="29" t="s">
        <v>102</v>
      </c>
      <c r="H196" s="11">
        <v>39510</v>
      </c>
      <c r="I196" s="11">
        <v>8317</v>
      </c>
      <c r="J196" s="11">
        <v>8250</v>
      </c>
      <c r="K196" s="10" t="s">
        <v>30</v>
      </c>
      <c r="L196" s="30">
        <v>12.074999999999999</v>
      </c>
      <c r="M196" s="30">
        <v>99618.750000000015</v>
      </c>
      <c r="N196" s="31">
        <v>0.05</v>
      </c>
      <c r="O196" s="30">
        <v>94637.812500000015</v>
      </c>
      <c r="P196" s="31">
        <v>0.6612825</v>
      </c>
      <c r="Q196" s="30">
        <v>62582.329244531262</v>
      </c>
      <c r="R196" s="30">
        <v>32055.483255468753</v>
      </c>
      <c r="S196" s="32">
        <v>0.09</v>
      </c>
      <c r="T196" s="30">
        <v>43.172368020833339</v>
      </c>
      <c r="U196" s="11">
        <v>0</v>
      </c>
      <c r="V196" s="30">
        <v>0</v>
      </c>
      <c r="W196" s="30">
        <v>356172.03617187502</v>
      </c>
    </row>
    <row r="197" spans="1:24" x14ac:dyDescent="0.3">
      <c r="A197" s="11" t="s">
        <v>2749</v>
      </c>
      <c r="B197" s="16" t="s">
        <v>2749</v>
      </c>
      <c r="C197" s="16" t="s">
        <v>81</v>
      </c>
      <c r="D197" s="11" t="s">
        <v>2750</v>
      </c>
      <c r="E197" s="11">
        <v>13205</v>
      </c>
      <c r="F197" s="11">
        <v>1971</v>
      </c>
      <c r="G197" s="29" t="s">
        <v>108</v>
      </c>
      <c r="H197" s="11">
        <v>33018</v>
      </c>
      <c r="I197" s="11">
        <v>6558</v>
      </c>
      <c r="J197" s="11">
        <v>6558</v>
      </c>
      <c r="K197" s="10" t="s">
        <v>30</v>
      </c>
      <c r="L197" s="30">
        <v>31.460000000000004</v>
      </c>
      <c r="M197" s="30">
        <v>206314.68</v>
      </c>
      <c r="N197" s="31">
        <v>7.0000000000000007E-2</v>
      </c>
      <c r="O197" s="30">
        <v>191872.65239999999</v>
      </c>
      <c r="P197" s="31">
        <v>0.6612825</v>
      </c>
      <c r="Q197" s="30">
        <v>126882.02726070302</v>
      </c>
      <c r="R197" s="30">
        <v>64990.625139297001</v>
      </c>
      <c r="S197" s="32">
        <v>0.09</v>
      </c>
      <c r="T197" s="30">
        <v>110.11254301666666</v>
      </c>
      <c r="U197" s="11">
        <v>0</v>
      </c>
      <c r="V197" s="30">
        <v>0</v>
      </c>
      <c r="W197" s="30">
        <v>722118.0571033</v>
      </c>
    </row>
    <row r="198" spans="1:24" x14ac:dyDescent="0.3">
      <c r="A198" s="11" t="s">
        <v>2751</v>
      </c>
      <c r="B198" s="16" t="s">
        <v>2751</v>
      </c>
      <c r="C198" s="16" t="s">
        <v>81</v>
      </c>
      <c r="D198" s="11" t="s">
        <v>2752</v>
      </c>
      <c r="E198" s="11">
        <v>13205</v>
      </c>
      <c r="F198" s="11">
        <v>2004</v>
      </c>
      <c r="G198" s="29" t="s">
        <v>118</v>
      </c>
      <c r="H198" s="11">
        <v>36856</v>
      </c>
      <c r="I198" s="11">
        <v>14550</v>
      </c>
      <c r="J198" s="11">
        <v>10556</v>
      </c>
      <c r="K198" s="10" t="s">
        <v>77</v>
      </c>
      <c r="L198" s="30">
        <v>13.8</v>
      </c>
      <c r="M198" s="30">
        <v>145672.79999999999</v>
      </c>
      <c r="N198" s="31">
        <v>0.1</v>
      </c>
      <c r="O198" s="30">
        <v>131105.51999999999</v>
      </c>
      <c r="P198" s="31">
        <v>0.76128249999999986</v>
      </c>
      <c r="Q198" s="30">
        <v>99808.33802939998</v>
      </c>
      <c r="R198" s="30">
        <v>31297.18197060001</v>
      </c>
      <c r="S198" s="32">
        <v>0.06</v>
      </c>
      <c r="T198" s="30">
        <v>49.414522500000018</v>
      </c>
      <c r="U198" s="11">
        <v>0</v>
      </c>
      <c r="V198" s="30">
        <v>0</v>
      </c>
      <c r="W198" s="30">
        <v>521619.69951000018</v>
      </c>
    </row>
    <row r="199" spans="1:24" x14ac:dyDescent="0.3">
      <c r="A199" s="11" t="s">
        <v>2753</v>
      </c>
      <c r="B199" s="16" t="s">
        <v>2753</v>
      </c>
      <c r="C199" s="16" t="s">
        <v>163</v>
      </c>
      <c r="D199" s="11" t="s">
        <v>2754</v>
      </c>
      <c r="E199" s="11">
        <v>13043</v>
      </c>
      <c r="F199" s="11">
        <v>1991</v>
      </c>
      <c r="G199" s="29" t="s">
        <v>118</v>
      </c>
      <c r="H199" s="11">
        <v>210002</v>
      </c>
      <c r="I199" s="11">
        <v>114500</v>
      </c>
      <c r="J199" s="11">
        <v>92920</v>
      </c>
      <c r="K199" s="10" t="s">
        <v>77</v>
      </c>
      <c r="L199" s="30">
        <v>16.698</v>
      </c>
      <c r="M199" s="30">
        <v>1551578.16</v>
      </c>
      <c r="N199" s="31">
        <v>0.1</v>
      </c>
      <c r="O199" s="30">
        <v>1396420.344</v>
      </c>
      <c r="P199" s="31">
        <v>0.76128249999999986</v>
      </c>
      <c r="Q199" s="30">
        <v>1063070.3705311799</v>
      </c>
      <c r="R199" s="30">
        <v>333349.9734688201</v>
      </c>
      <c r="S199" s="32">
        <v>0.06</v>
      </c>
      <c r="T199" s="30">
        <v>59.791572225000017</v>
      </c>
      <c r="U199" s="11">
        <v>0</v>
      </c>
      <c r="V199" s="30">
        <v>0</v>
      </c>
      <c r="W199" s="30">
        <v>5555832.8911470016</v>
      </c>
    </row>
    <row r="200" spans="1:24" x14ac:dyDescent="0.3">
      <c r="A200" s="11" t="s">
        <v>2755</v>
      </c>
      <c r="B200" s="16" t="s">
        <v>2755</v>
      </c>
      <c r="C200" s="16" t="s">
        <v>81</v>
      </c>
      <c r="D200" s="11" t="s">
        <v>2756</v>
      </c>
      <c r="E200" s="11">
        <v>13154</v>
      </c>
      <c r="F200" s="11">
        <v>1990</v>
      </c>
      <c r="G200" s="29" t="s">
        <v>168</v>
      </c>
      <c r="H200" s="11">
        <v>26950</v>
      </c>
      <c r="I200" s="11">
        <v>1480</v>
      </c>
      <c r="J200" s="11">
        <v>1480</v>
      </c>
      <c r="K200" s="10" t="s">
        <v>30</v>
      </c>
      <c r="L200" s="30">
        <v>20.8</v>
      </c>
      <c r="M200" s="30">
        <v>30784</v>
      </c>
      <c r="N200" s="31">
        <v>0.05</v>
      </c>
      <c r="O200" s="30">
        <v>29244.799999999999</v>
      </c>
      <c r="P200" s="31">
        <v>0.61236999999999997</v>
      </c>
      <c r="Q200" s="30">
        <v>17908.638176</v>
      </c>
      <c r="R200" s="30">
        <v>11336.161824000001</v>
      </c>
      <c r="S200" s="32">
        <v>0.09</v>
      </c>
      <c r="T200" s="30">
        <v>85.106319999999997</v>
      </c>
      <c r="U200" s="11">
        <v>12150</v>
      </c>
      <c r="V200" s="30">
        <v>91125</v>
      </c>
      <c r="W200" s="30">
        <v>217082.3536</v>
      </c>
    </row>
    <row r="201" spans="1:24" x14ac:dyDescent="0.3">
      <c r="A201" s="11" t="s">
        <v>2757</v>
      </c>
      <c r="B201" s="16" t="s">
        <v>2757</v>
      </c>
      <c r="C201" s="16" t="s">
        <v>81</v>
      </c>
      <c r="D201" s="11" t="s">
        <v>2758</v>
      </c>
      <c r="E201" s="11">
        <v>13043</v>
      </c>
      <c r="F201" s="11">
        <v>1963</v>
      </c>
      <c r="G201" s="29" t="s">
        <v>101</v>
      </c>
      <c r="H201" s="11">
        <v>76404</v>
      </c>
      <c r="I201" s="11">
        <v>34651</v>
      </c>
      <c r="J201" s="11">
        <v>34651</v>
      </c>
      <c r="K201" s="10" t="s">
        <v>30</v>
      </c>
      <c r="L201" s="30">
        <v>14.45</v>
      </c>
      <c r="M201" s="30">
        <v>500706.9499999999</v>
      </c>
      <c r="N201" s="31">
        <v>7.0000000000000007E-2</v>
      </c>
      <c r="O201" s="30">
        <v>465657.4634999999</v>
      </c>
      <c r="P201" s="31">
        <v>0.71128249999999993</v>
      </c>
      <c r="Q201" s="30">
        <v>331214.00478193868</v>
      </c>
      <c r="R201" s="30">
        <v>134443.45871806127</v>
      </c>
      <c r="S201" s="32">
        <v>0.08</v>
      </c>
      <c r="T201" s="30">
        <v>48.499126546875011</v>
      </c>
      <c r="U201" s="11">
        <v>0</v>
      </c>
      <c r="V201" s="30">
        <v>0</v>
      </c>
      <c r="W201" s="30">
        <v>1680543.2339757658</v>
      </c>
    </row>
    <row r="202" spans="1:24" x14ac:dyDescent="0.3">
      <c r="A202" s="11" t="s">
        <v>2759</v>
      </c>
      <c r="B202" s="16" t="s">
        <v>2759</v>
      </c>
      <c r="C202" s="16" t="s">
        <v>165</v>
      </c>
      <c r="D202" s="11" t="s">
        <v>2760</v>
      </c>
      <c r="E202" s="11">
        <v>13049</v>
      </c>
      <c r="F202" s="11">
        <v>1975</v>
      </c>
      <c r="G202" s="29" t="s">
        <v>103</v>
      </c>
      <c r="H202" s="11">
        <v>197152</v>
      </c>
      <c r="I202" s="11">
        <v>39210</v>
      </c>
      <c r="J202" s="11">
        <v>39210</v>
      </c>
      <c r="K202" s="10" t="s">
        <v>30</v>
      </c>
      <c r="L202" s="30">
        <v>15.3</v>
      </c>
      <c r="M202" s="30">
        <v>599913</v>
      </c>
      <c r="N202" s="31">
        <v>0.05</v>
      </c>
      <c r="O202" s="30">
        <v>569917.35</v>
      </c>
      <c r="P202" s="31">
        <v>0.68811250000000002</v>
      </c>
      <c r="Q202" s="30">
        <v>392167.25250187499</v>
      </c>
      <c r="R202" s="30">
        <v>177750.09749812499</v>
      </c>
      <c r="S202" s="32">
        <v>0.1</v>
      </c>
      <c r="T202" s="30">
        <v>45.332848124999991</v>
      </c>
      <c r="U202" s="11">
        <v>0</v>
      </c>
      <c r="V202" s="30">
        <v>0</v>
      </c>
      <c r="W202" s="30">
        <v>1777500.9749812495</v>
      </c>
    </row>
    <row r="203" spans="1:24" x14ac:dyDescent="0.3">
      <c r="A203" s="11" t="s">
        <v>2761</v>
      </c>
      <c r="B203" s="16" t="s">
        <v>2761</v>
      </c>
      <c r="C203" s="16" t="s">
        <v>10</v>
      </c>
      <c r="D203" s="11" t="s">
        <v>2762</v>
      </c>
      <c r="E203" s="11">
        <v>13049</v>
      </c>
      <c r="F203" s="11">
        <v>1987</v>
      </c>
      <c r="G203" s="29" t="s">
        <v>104</v>
      </c>
      <c r="H203" s="11">
        <v>129791</v>
      </c>
      <c r="I203" s="11">
        <v>35418</v>
      </c>
      <c r="J203" s="11">
        <v>35418</v>
      </c>
      <c r="K203" s="10" t="s">
        <v>30</v>
      </c>
      <c r="L203" s="30">
        <v>15.3</v>
      </c>
      <c r="M203" s="30">
        <v>541895.39999999991</v>
      </c>
      <c r="N203" s="31">
        <v>0.05</v>
      </c>
      <c r="O203" s="30">
        <v>514800.62999999995</v>
      </c>
      <c r="P203" s="31">
        <v>0.68811250000000002</v>
      </c>
      <c r="Q203" s="30">
        <v>354240.74851087492</v>
      </c>
      <c r="R203" s="30">
        <v>160559.88148912496</v>
      </c>
      <c r="S203" s="32">
        <v>0.1</v>
      </c>
      <c r="T203" s="30">
        <v>45.332848124999991</v>
      </c>
      <c r="U203" s="11">
        <v>0</v>
      </c>
      <c r="V203" s="30">
        <v>0</v>
      </c>
      <c r="W203" s="30">
        <v>1605598.8148912496</v>
      </c>
    </row>
    <row r="204" spans="1:24" x14ac:dyDescent="0.3">
      <c r="A204" s="11" t="s">
        <v>2763</v>
      </c>
      <c r="B204" s="16" t="s">
        <v>2764</v>
      </c>
      <c r="C204" s="16" t="s">
        <v>161</v>
      </c>
      <c r="D204" s="11" t="s">
        <v>2765</v>
      </c>
      <c r="E204" s="11">
        <v>13154</v>
      </c>
      <c r="F204" s="11">
        <v>1987</v>
      </c>
      <c r="G204" s="29" t="s">
        <v>100</v>
      </c>
      <c r="H204" s="11">
        <v>18643</v>
      </c>
      <c r="I204" s="11">
        <v>2920</v>
      </c>
      <c r="J204" s="11">
        <v>2920</v>
      </c>
      <c r="K204" s="10" t="s">
        <v>30</v>
      </c>
      <c r="L204" s="30">
        <v>15.3</v>
      </c>
      <c r="M204" s="30">
        <v>44676</v>
      </c>
      <c r="N204" s="31">
        <v>0.05</v>
      </c>
      <c r="O204" s="30">
        <v>42442.2</v>
      </c>
      <c r="P204" s="31">
        <v>0.61236999999999997</v>
      </c>
      <c r="Q204" s="30">
        <v>25990.330013999996</v>
      </c>
      <c r="R204" s="30">
        <v>16451.869986000002</v>
      </c>
      <c r="S204" s="32">
        <v>0.09</v>
      </c>
      <c r="T204" s="30">
        <v>62.602245000000003</v>
      </c>
      <c r="U204" s="11">
        <v>0</v>
      </c>
      <c r="V204" s="30">
        <v>0</v>
      </c>
      <c r="W204" s="30">
        <v>182798.55540000001</v>
      </c>
    </row>
    <row r="205" spans="1:24" x14ac:dyDescent="0.3">
      <c r="A205" s="11" t="s">
        <v>2766</v>
      </c>
      <c r="B205" s="16" t="s">
        <v>2766</v>
      </c>
      <c r="C205" s="16" t="s">
        <v>78</v>
      </c>
      <c r="D205" s="11" t="s">
        <v>2767</v>
      </c>
      <c r="E205" s="11">
        <v>13050</v>
      </c>
      <c r="F205" s="11">
        <v>1995</v>
      </c>
      <c r="G205" s="29" t="s">
        <v>100</v>
      </c>
      <c r="H205" s="11">
        <v>17550</v>
      </c>
      <c r="I205" s="11">
        <v>1620</v>
      </c>
      <c r="J205" s="11">
        <v>1620</v>
      </c>
      <c r="K205" s="10" t="s">
        <v>30</v>
      </c>
      <c r="L205" s="30">
        <v>22.1</v>
      </c>
      <c r="M205" s="30">
        <v>35802</v>
      </c>
      <c r="N205" s="31">
        <v>0.05</v>
      </c>
      <c r="O205" s="30">
        <v>34011.9</v>
      </c>
      <c r="P205" s="31">
        <v>0.61236999999999997</v>
      </c>
      <c r="Q205" s="30">
        <v>20827.867203000002</v>
      </c>
      <c r="R205" s="30">
        <v>13184.032797</v>
      </c>
      <c r="S205" s="32">
        <v>0.09</v>
      </c>
      <c r="T205" s="30">
        <v>90.425465000000003</v>
      </c>
      <c r="U205" s="11">
        <v>0</v>
      </c>
      <c r="V205" s="30">
        <v>0</v>
      </c>
      <c r="W205" s="30">
        <v>146489.25330000001</v>
      </c>
    </row>
    <row r="206" spans="1:24" x14ac:dyDescent="0.3">
      <c r="A206" s="11" t="s">
        <v>2768</v>
      </c>
      <c r="B206" s="16" t="s">
        <v>2768</v>
      </c>
      <c r="C206" s="16" t="s">
        <v>2769</v>
      </c>
      <c r="D206" s="11" t="s">
        <v>2770</v>
      </c>
      <c r="E206" s="11">
        <v>13063</v>
      </c>
      <c r="F206" s="11">
        <v>2005</v>
      </c>
      <c r="G206" s="29" t="s">
        <v>126</v>
      </c>
      <c r="H206" s="11">
        <v>715072</v>
      </c>
      <c r="I206" s="11">
        <v>79244</v>
      </c>
      <c r="K206" s="10" t="s">
        <v>30</v>
      </c>
      <c r="L206" s="30">
        <v>24</v>
      </c>
      <c r="M206" s="30">
        <v>1901856</v>
      </c>
      <c r="N206" s="31">
        <v>0.1</v>
      </c>
      <c r="O206" s="30">
        <v>1711670.4</v>
      </c>
      <c r="P206" s="31">
        <v>0.67447999999999997</v>
      </c>
      <c r="Q206" s="30">
        <v>1154487.4513919998</v>
      </c>
      <c r="R206" s="30">
        <v>557182.94860800006</v>
      </c>
      <c r="S206" s="32">
        <v>0.09</v>
      </c>
      <c r="T206" s="30">
        <v>78.124799999999993</v>
      </c>
      <c r="U206" s="11">
        <v>0</v>
      </c>
      <c r="V206" s="30">
        <v>0</v>
      </c>
      <c r="W206" s="30">
        <v>6190921.6512000002</v>
      </c>
    </row>
    <row r="207" spans="1:24" x14ac:dyDescent="0.3">
      <c r="A207" s="11" t="s">
        <v>2771</v>
      </c>
      <c r="B207" s="16" t="s">
        <v>2771</v>
      </c>
      <c r="C207" s="16" t="s">
        <v>80</v>
      </c>
      <c r="D207" s="11" t="s">
        <v>2772</v>
      </c>
      <c r="E207" s="11">
        <v>13063</v>
      </c>
      <c r="F207" s="11">
        <v>1973</v>
      </c>
      <c r="G207" s="29" t="s">
        <v>106</v>
      </c>
      <c r="H207" s="11">
        <v>41847</v>
      </c>
      <c r="I207" s="11">
        <v>4468</v>
      </c>
      <c r="J207" s="11">
        <v>4468</v>
      </c>
      <c r="K207" s="10" t="s">
        <v>30</v>
      </c>
      <c r="L207" s="30">
        <v>35.200000000000003</v>
      </c>
      <c r="M207" s="30">
        <v>157273.60000000001</v>
      </c>
      <c r="N207" s="31">
        <v>0.05</v>
      </c>
      <c r="O207" s="30">
        <v>149409.92000000001</v>
      </c>
      <c r="P207" s="31">
        <v>0.62448000000000004</v>
      </c>
      <c r="Q207" s="30">
        <v>93303.506841600014</v>
      </c>
      <c r="R207" s="30">
        <v>56106.413158399999</v>
      </c>
      <c r="S207" s="32">
        <v>0.08</v>
      </c>
      <c r="T207" s="30">
        <v>156.96736000000001</v>
      </c>
      <c r="U207" s="11">
        <v>0</v>
      </c>
      <c r="V207" s="30">
        <v>0</v>
      </c>
      <c r="W207" s="30">
        <v>701330.16447999992</v>
      </c>
    </row>
    <row r="208" spans="1:24" x14ac:dyDescent="0.3">
      <c r="A208" s="11" t="s">
        <v>2773</v>
      </c>
      <c r="B208" s="16" t="s">
        <v>2773</v>
      </c>
      <c r="C208" s="16" t="s">
        <v>96</v>
      </c>
      <c r="D208" s="11" t="s">
        <v>2774</v>
      </c>
      <c r="E208" s="11">
        <v>13063</v>
      </c>
      <c r="F208" s="11">
        <v>1974</v>
      </c>
      <c r="G208" s="29" t="s">
        <v>107</v>
      </c>
      <c r="H208" s="11">
        <v>527557</v>
      </c>
      <c r="I208" s="11">
        <v>66320</v>
      </c>
      <c r="J208" s="11">
        <v>64560</v>
      </c>
      <c r="K208" s="10" t="s">
        <v>44</v>
      </c>
      <c r="L208" s="30">
        <v>15.3</v>
      </c>
      <c r="M208" s="30">
        <v>987767.99999999988</v>
      </c>
      <c r="N208" s="31">
        <v>0.12</v>
      </c>
      <c r="O208" s="30">
        <v>869235.83999999985</v>
      </c>
      <c r="P208" s="31">
        <v>0.67447999999999997</v>
      </c>
      <c r="Q208" s="30">
        <v>586282.18936319987</v>
      </c>
      <c r="R208" s="30">
        <v>282953.65063679998</v>
      </c>
      <c r="S208" s="32">
        <v>7.0000000000000007E-2</v>
      </c>
      <c r="T208" s="30">
        <v>62.611446857142845</v>
      </c>
      <c r="U208" s="11">
        <v>0</v>
      </c>
      <c r="V208" s="30">
        <v>0</v>
      </c>
      <c r="W208" s="30">
        <v>4042195.0090971426</v>
      </c>
    </row>
    <row r="209" spans="1:24" x14ac:dyDescent="0.3">
      <c r="A209" s="11" t="s">
        <v>2775</v>
      </c>
      <c r="B209" s="16" t="s">
        <v>2775</v>
      </c>
      <c r="C209" s="16" t="s">
        <v>81</v>
      </c>
      <c r="D209" s="11" t="s">
        <v>2776</v>
      </c>
      <c r="E209" s="11">
        <v>13063</v>
      </c>
      <c r="F209" s="11">
        <v>1978</v>
      </c>
      <c r="G209" s="29" t="s">
        <v>118</v>
      </c>
      <c r="H209" s="11">
        <v>96219</v>
      </c>
      <c r="I209" s="11">
        <v>90220</v>
      </c>
      <c r="J209" s="11">
        <v>73990</v>
      </c>
      <c r="K209" s="10" t="s">
        <v>77</v>
      </c>
      <c r="L209" s="30">
        <v>13.2</v>
      </c>
      <c r="M209" s="30">
        <v>976668.00000000012</v>
      </c>
      <c r="N209" s="31">
        <v>0.1</v>
      </c>
      <c r="O209" s="30">
        <v>879001.2</v>
      </c>
      <c r="P209" s="31">
        <v>0.72448000000000001</v>
      </c>
      <c r="Q209" s="30">
        <v>636818.78937600006</v>
      </c>
      <c r="R209" s="30">
        <v>242182.41062400001</v>
      </c>
      <c r="S209" s="32">
        <v>0.06</v>
      </c>
      <c r="T209" s="30">
        <v>54.552960000000006</v>
      </c>
      <c r="U209" s="11">
        <v>0</v>
      </c>
      <c r="V209" s="30">
        <v>0</v>
      </c>
      <c r="W209" s="30">
        <v>4036373.510400001</v>
      </c>
    </row>
    <row r="210" spans="1:24" x14ac:dyDescent="0.3">
      <c r="A210" s="11" t="s">
        <v>2777</v>
      </c>
      <c r="B210" s="16" t="s">
        <v>2777</v>
      </c>
      <c r="C210" s="16" t="s">
        <v>80</v>
      </c>
      <c r="D210" s="11" t="s">
        <v>2778</v>
      </c>
      <c r="E210" s="11">
        <v>13063</v>
      </c>
      <c r="F210" s="11">
        <v>1987</v>
      </c>
      <c r="G210" s="29" t="s">
        <v>106</v>
      </c>
      <c r="H210" s="11">
        <v>45681</v>
      </c>
      <c r="I210" s="11">
        <v>4184</v>
      </c>
      <c r="J210" s="11">
        <v>4184</v>
      </c>
      <c r="K210" s="10" t="s">
        <v>30</v>
      </c>
      <c r="L210" s="30">
        <v>32</v>
      </c>
      <c r="M210" s="30">
        <v>133888</v>
      </c>
      <c r="N210" s="31">
        <v>0.05</v>
      </c>
      <c r="O210" s="30">
        <v>127193.60000000001</v>
      </c>
      <c r="P210" s="31">
        <v>0.62448000000000004</v>
      </c>
      <c r="Q210" s="30">
        <v>79429.859328000006</v>
      </c>
      <c r="R210" s="30">
        <v>47763.740672</v>
      </c>
      <c r="S210" s="32">
        <v>0.08</v>
      </c>
      <c r="T210" s="30">
        <v>142.69759999999999</v>
      </c>
      <c r="U210" s="11">
        <v>0</v>
      </c>
      <c r="V210" s="30">
        <v>0</v>
      </c>
      <c r="W210" s="30">
        <v>597046.75839999993</v>
      </c>
    </row>
    <row r="211" spans="1:24" x14ac:dyDescent="0.3">
      <c r="A211" s="11" t="s">
        <v>2779</v>
      </c>
      <c r="B211" s="16" t="s">
        <v>2779</v>
      </c>
      <c r="C211" s="16" t="s">
        <v>80</v>
      </c>
      <c r="D211" s="11" t="s">
        <v>2780</v>
      </c>
      <c r="E211" s="11">
        <v>13063</v>
      </c>
      <c r="G211" s="29" t="s">
        <v>106</v>
      </c>
      <c r="H211" s="11">
        <v>54566</v>
      </c>
      <c r="I211" s="11">
        <v>4481</v>
      </c>
      <c r="J211" s="11">
        <v>4481</v>
      </c>
      <c r="K211" s="10" t="s">
        <v>30</v>
      </c>
      <c r="L211" s="30">
        <v>32</v>
      </c>
      <c r="M211" s="30">
        <v>143392</v>
      </c>
      <c r="N211" s="31">
        <v>0.05</v>
      </c>
      <c r="O211" s="30">
        <v>136222.39999999999</v>
      </c>
      <c r="P211" s="31">
        <v>0.62448000000000004</v>
      </c>
      <c r="Q211" s="30">
        <v>85068.164352000007</v>
      </c>
      <c r="R211" s="30">
        <v>51154.235647999987</v>
      </c>
      <c r="S211" s="32">
        <v>0.08</v>
      </c>
      <c r="T211" s="30">
        <v>142.69759999999997</v>
      </c>
      <c r="U211" s="11">
        <v>0</v>
      </c>
      <c r="V211" s="30">
        <v>0</v>
      </c>
      <c r="W211" s="30">
        <v>639427.94559999986</v>
      </c>
    </row>
    <row r="212" spans="1:24" x14ac:dyDescent="0.3">
      <c r="A212" s="11" t="s">
        <v>2781</v>
      </c>
      <c r="B212" s="16" t="s">
        <v>2781</v>
      </c>
      <c r="C212" s="16" t="s">
        <v>10</v>
      </c>
      <c r="D212" s="11" t="s">
        <v>2782</v>
      </c>
      <c r="E212" s="11">
        <v>13056</v>
      </c>
      <c r="F212" s="11">
        <v>1993</v>
      </c>
      <c r="G212" s="29" t="s">
        <v>104</v>
      </c>
      <c r="H212" s="11">
        <v>44850</v>
      </c>
      <c r="I212" s="11">
        <v>15750</v>
      </c>
      <c r="J212" s="11">
        <v>15500</v>
      </c>
      <c r="K212" s="10" t="s">
        <v>30</v>
      </c>
      <c r="L212" s="30">
        <v>18</v>
      </c>
      <c r="M212" s="30">
        <v>279000</v>
      </c>
      <c r="N212" s="31">
        <v>0.05</v>
      </c>
      <c r="O212" s="30">
        <v>265050</v>
      </c>
      <c r="P212" s="31">
        <v>0.51479249999999999</v>
      </c>
      <c r="Q212" s="30">
        <v>136445.752125</v>
      </c>
      <c r="R212" s="30">
        <v>128604.247875</v>
      </c>
      <c r="S212" s="32">
        <v>0.1</v>
      </c>
      <c r="T212" s="30">
        <v>82.970482500000003</v>
      </c>
      <c r="U212" s="11">
        <v>0</v>
      </c>
      <c r="V212" s="30">
        <v>0</v>
      </c>
      <c r="W212" s="30">
        <v>1286042.47875</v>
      </c>
    </row>
    <row r="213" spans="1:24" x14ac:dyDescent="0.3">
      <c r="A213" s="11" t="s">
        <v>2783</v>
      </c>
      <c r="B213" s="16" t="s">
        <v>2783</v>
      </c>
      <c r="C213" s="16" t="s">
        <v>10</v>
      </c>
      <c r="D213" s="11" t="s">
        <v>2784</v>
      </c>
      <c r="E213" s="11">
        <v>13056</v>
      </c>
      <c r="F213" s="11">
        <v>1974</v>
      </c>
      <c r="G213" s="29" t="s">
        <v>104</v>
      </c>
      <c r="H213" s="11">
        <v>55983</v>
      </c>
      <c r="I213" s="11">
        <v>18150</v>
      </c>
      <c r="J213" s="11">
        <v>16720</v>
      </c>
      <c r="K213" s="10" t="s">
        <v>30</v>
      </c>
      <c r="L213" s="30">
        <v>18</v>
      </c>
      <c r="M213" s="30">
        <v>300960</v>
      </c>
      <c r="N213" s="31">
        <v>0.05</v>
      </c>
      <c r="O213" s="30">
        <v>285912</v>
      </c>
      <c r="P213" s="31">
        <v>0.51479249999999999</v>
      </c>
      <c r="Q213" s="30">
        <v>147185.35326</v>
      </c>
      <c r="R213" s="30">
        <v>138726.64674</v>
      </c>
      <c r="S213" s="32">
        <v>0.1</v>
      </c>
      <c r="T213" s="30">
        <v>82.970482500000003</v>
      </c>
      <c r="U213" s="11">
        <v>0</v>
      </c>
      <c r="V213" s="30">
        <v>0</v>
      </c>
      <c r="W213" s="30">
        <v>1387266.4674</v>
      </c>
    </row>
    <row r="214" spans="1:24" x14ac:dyDescent="0.3">
      <c r="A214" s="11" t="s">
        <v>2785</v>
      </c>
      <c r="B214" s="16" t="s">
        <v>2785</v>
      </c>
      <c r="C214" s="16" t="s">
        <v>78</v>
      </c>
      <c r="D214" s="11" t="s">
        <v>2786</v>
      </c>
      <c r="E214" s="11">
        <v>13012</v>
      </c>
      <c r="F214" s="11">
        <v>2010</v>
      </c>
      <c r="G214" s="29" t="s">
        <v>100</v>
      </c>
      <c r="H214" s="11">
        <v>43734</v>
      </c>
      <c r="I214" s="11">
        <v>2979</v>
      </c>
      <c r="J214" s="11">
        <v>2979</v>
      </c>
      <c r="K214" s="10" t="s">
        <v>30</v>
      </c>
      <c r="L214" s="30">
        <v>20.527499999999996</v>
      </c>
      <c r="M214" s="30">
        <v>61151.422499999986</v>
      </c>
      <c r="N214" s="31">
        <v>0.05</v>
      </c>
      <c r="O214" s="30">
        <v>58093.851374999984</v>
      </c>
      <c r="P214" s="31">
        <v>0.41055999999999998</v>
      </c>
      <c r="Q214" s="30">
        <v>23851.011620519996</v>
      </c>
      <c r="R214" s="30">
        <v>34242.839754479988</v>
      </c>
      <c r="S214" s="32">
        <v>0.09</v>
      </c>
      <c r="T214" s="30">
        <v>127.71936799999996</v>
      </c>
      <c r="U214" s="11">
        <v>0</v>
      </c>
      <c r="V214" s="30">
        <v>0</v>
      </c>
      <c r="W214" s="30">
        <v>380475.99727199989</v>
      </c>
    </row>
    <row r="215" spans="1:24" x14ac:dyDescent="0.3">
      <c r="A215" s="11" t="s">
        <v>2787</v>
      </c>
      <c r="B215" s="16" t="s">
        <v>2787</v>
      </c>
      <c r="C215" s="16" t="s">
        <v>81</v>
      </c>
      <c r="D215" s="11" t="s">
        <v>2788</v>
      </c>
      <c r="E215" s="11">
        <v>13072</v>
      </c>
      <c r="G215" s="29" t="s">
        <v>101</v>
      </c>
      <c r="H215" s="11">
        <v>87991</v>
      </c>
      <c r="I215" s="11">
        <v>9600</v>
      </c>
      <c r="J215" s="11">
        <v>8250</v>
      </c>
      <c r="K215" s="10" t="s">
        <v>30</v>
      </c>
      <c r="L215" s="30">
        <v>24.31</v>
      </c>
      <c r="M215" s="30">
        <v>200557.50000000003</v>
      </c>
      <c r="N215" s="31">
        <v>7.0000000000000007E-2</v>
      </c>
      <c r="O215" s="30">
        <v>186518.47500000003</v>
      </c>
      <c r="P215" s="31">
        <v>0.64647999999999994</v>
      </c>
      <c r="Q215" s="30">
        <v>120580.463718</v>
      </c>
      <c r="R215" s="30">
        <v>65938.011282000021</v>
      </c>
      <c r="S215" s="32">
        <v>0.08</v>
      </c>
      <c r="T215" s="30">
        <v>99.906077700000026</v>
      </c>
      <c r="U215" s="11">
        <v>0</v>
      </c>
      <c r="V215" s="30">
        <v>0</v>
      </c>
      <c r="W215" s="30">
        <v>824225.14102500037</v>
      </c>
    </row>
    <row r="216" spans="1:24" x14ac:dyDescent="0.3">
      <c r="A216" s="11" t="s">
        <v>2789</v>
      </c>
      <c r="B216" s="16" t="s">
        <v>2789</v>
      </c>
      <c r="C216" s="16" t="s">
        <v>78</v>
      </c>
      <c r="D216" s="11" t="s">
        <v>2790</v>
      </c>
      <c r="E216" s="11">
        <v>13072</v>
      </c>
      <c r="F216" s="11">
        <v>2004</v>
      </c>
      <c r="G216" s="29" t="s">
        <v>100</v>
      </c>
      <c r="H216" s="11">
        <v>43995</v>
      </c>
      <c r="I216" s="11">
        <v>4528</v>
      </c>
      <c r="J216" s="11">
        <v>4375</v>
      </c>
      <c r="K216" s="10" t="s">
        <v>30</v>
      </c>
      <c r="L216" s="30">
        <v>19.549999999999997</v>
      </c>
      <c r="M216" s="30">
        <v>85531.249999999985</v>
      </c>
      <c r="N216" s="31">
        <v>0.05</v>
      </c>
      <c r="O216" s="30">
        <v>81254.687499999985</v>
      </c>
      <c r="P216" s="31">
        <v>0.59648000000000001</v>
      </c>
      <c r="Q216" s="30">
        <v>48466.795999999995</v>
      </c>
      <c r="R216" s="30">
        <v>32787.891499999991</v>
      </c>
      <c r="S216" s="32">
        <v>0.09</v>
      </c>
      <c r="T216" s="30">
        <v>83.270835555555536</v>
      </c>
      <c r="U216" s="11">
        <v>0</v>
      </c>
      <c r="V216" s="30">
        <v>0</v>
      </c>
      <c r="W216" s="30">
        <v>364309.90555555554</v>
      </c>
    </row>
    <row r="217" spans="1:24" x14ac:dyDescent="0.3">
      <c r="A217" s="11" t="s">
        <v>2791</v>
      </c>
      <c r="B217" s="16" t="s">
        <v>2791</v>
      </c>
      <c r="C217" s="16" t="s">
        <v>78</v>
      </c>
      <c r="D217" s="11" t="s">
        <v>2792</v>
      </c>
      <c r="E217" s="11">
        <v>13072</v>
      </c>
      <c r="F217" s="11">
        <v>2007</v>
      </c>
      <c r="G217" s="29" t="s">
        <v>100</v>
      </c>
      <c r="H217" s="11">
        <v>39454.559999999998</v>
      </c>
      <c r="I217" s="11">
        <v>22616</v>
      </c>
      <c r="J217" s="11">
        <v>21472</v>
      </c>
      <c r="K217" s="10" t="s">
        <v>30</v>
      </c>
      <c r="L217" s="30">
        <v>17</v>
      </c>
      <c r="M217" s="30">
        <v>365024</v>
      </c>
      <c r="N217" s="31">
        <v>0.05</v>
      </c>
      <c r="O217" s="30">
        <v>346772.8</v>
      </c>
      <c r="P217" s="31">
        <v>0.59648000000000001</v>
      </c>
      <c r="Q217" s="30">
        <v>206843.03974400001</v>
      </c>
      <c r="R217" s="30">
        <v>139929.76025599998</v>
      </c>
      <c r="S217" s="32">
        <v>0.09</v>
      </c>
      <c r="T217" s="30">
        <v>72.409422222222219</v>
      </c>
      <c r="U217" s="11">
        <v>0</v>
      </c>
      <c r="V217" s="30">
        <v>0</v>
      </c>
      <c r="W217" s="30">
        <v>1554775.1139555555</v>
      </c>
    </row>
    <row r="218" spans="1:24" x14ac:dyDescent="0.3">
      <c r="A218" s="11" t="s">
        <v>2793</v>
      </c>
      <c r="B218" s="16" t="s">
        <v>2793</v>
      </c>
      <c r="C218" s="16" t="s">
        <v>80</v>
      </c>
      <c r="D218" s="11" t="s">
        <v>2794</v>
      </c>
      <c r="E218" s="11">
        <v>13039</v>
      </c>
      <c r="F218" s="11">
        <v>2007</v>
      </c>
      <c r="G218" s="29" t="s">
        <v>106</v>
      </c>
      <c r="H218" s="11">
        <v>18300</v>
      </c>
      <c r="I218" s="11">
        <v>3000</v>
      </c>
      <c r="J218" s="11">
        <v>3000</v>
      </c>
      <c r="K218" s="10" t="s">
        <v>30</v>
      </c>
      <c r="L218" s="30">
        <v>32</v>
      </c>
      <c r="M218" s="30">
        <v>96000</v>
      </c>
      <c r="N218" s="31">
        <v>0.05</v>
      </c>
      <c r="O218" s="30">
        <v>91200</v>
      </c>
      <c r="P218" s="31">
        <v>0.44569999999999999</v>
      </c>
      <c r="Q218" s="30">
        <v>40647.839999999997</v>
      </c>
      <c r="R218" s="30">
        <v>50552.160000000003</v>
      </c>
      <c r="S218" s="32">
        <v>0.08</v>
      </c>
      <c r="T218" s="30">
        <v>210.63399999999999</v>
      </c>
      <c r="U218" s="11">
        <v>0</v>
      </c>
      <c r="V218" s="30">
        <v>0</v>
      </c>
      <c r="W218" s="30">
        <v>631902</v>
      </c>
    </row>
    <row r="219" spans="1:24" x14ac:dyDescent="0.3">
      <c r="A219" s="11" t="s">
        <v>2795</v>
      </c>
      <c r="B219" s="16" t="s">
        <v>2796</v>
      </c>
      <c r="C219" s="16" t="s">
        <v>208</v>
      </c>
      <c r="D219" s="11" t="s">
        <v>2797</v>
      </c>
      <c r="E219" s="11">
        <v>13155</v>
      </c>
      <c r="F219" s="11">
        <v>1996</v>
      </c>
      <c r="G219" s="29" t="s">
        <v>104</v>
      </c>
      <c r="H219" s="11">
        <v>32500</v>
      </c>
      <c r="I219" s="11">
        <v>10534</v>
      </c>
      <c r="J219" s="11">
        <v>6213</v>
      </c>
      <c r="K219" s="10" t="s">
        <v>30</v>
      </c>
      <c r="L219" s="30">
        <v>18</v>
      </c>
      <c r="M219" s="30">
        <v>111834</v>
      </c>
      <c r="N219" s="31">
        <v>0.05</v>
      </c>
      <c r="O219" s="30">
        <v>106242.3</v>
      </c>
      <c r="P219" s="31">
        <v>0.49569999999999997</v>
      </c>
      <c r="Q219" s="30">
        <v>52664.308109999998</v>
      </c>
      <c r="R219" s="30">
        <v>53577.991890000005</v>
      </c>
      <c r="S219" s="32">
        <v>0.1</v>
      </c>
      <c r="T219" s="30">
        <v>86.235300000000009</v>
      </c>
      <c r="U219" s="11">
        <v>0</v>
      </c>
      <c r="V219" s="30">
        <v>0</v>
      </c>
      <c r="W219" s="30">
        <v>535779.91890000005</v>
      </c>
    </row>
    <row r="220" spans="1:24" x14ac:dyDescent="0.3">
      <c r="A220" s="11" t="s">
        <v>2798</v>
      </c>
      <c r="B220" s="16" t="s">
        <v>2798</v>
      </c>
      <c r="C220" s="16" t="s">
        <v>81</v>
      </c>
      <c r="D220" s="11" t="s">
        <v>2799</v>
      </c>
      <c r="E220" s="11">
        <v>13039</v>
      </c>
      <c r="G220" s="29" t="s">
        <v>108</v>
      </c>
      <c r="H220" s="11">
        <v>28825</v>
      </c>
      <c r="I220" s="11">
        <v>2808</v>
      </c>
      <c r="J220" s="11">
        <v>2808</v>
      </c>
      <c r="K220" s="10" t="s">
        <v>30</v>
      </c>
      <c r="L220" s="30">
        <v>18</v>
      </c>
      <c r="M220" s="30">
        <v>50544</v>
      </c>
      <c r="N220" s="31">
        <v>7.0000000000000007E-2</v>
      </c>
      <c r="O220" s="30">
        <v>47005.919999999998</v>
      </c>
      <c r="P220" s="31">
        <v>0.44569999999999999</v>
      </c>
      <c r="Q220" s="30">
        <v>20950.538543999999</v>
      </c>
      <c r="R220" s="30">
        <v>26055.381455999999</v>
      </c>
      <c r="S220" s="32">
        <v>0.09</v>
      </c>
      <c r="T220" s="30">
        <v>103.0998</v>
      </c>
      <c r="U220" s="11">
        <v>0</v>
      </c>
      <c r="V220" s="30">
        <v>0</v>
      </c>
      <c r="W220" s="30">
        <v>289504.23839999997</v>
      </c>
    </row>
    <row r="221" spans="1:24" x14ac:dyDescent="0.3">
      <c r="A221" s="11" t="s">
        <v>2800</v>
      </c>
      <c r="B221" s="16" t="s">
        <v>2801</v>
      </c>
      <c r="C221" s="16" t="s">
        <v>164</v>
      </c>
      <c r="D221" s="11" t="s">
        <v>2802</v>
      </c>
      <c r="E221" s="11">
        <v>13155</v>
      </c>
      <c r="F221" s="11">
        <v>2001</v>
      </c>
      <c r="G221" s="29" t="s">
        <v>109</v>
      </c>
      <c r="H221" s="11">
        <v>17136</v>
      </c>
      <c r="I221" s="11">
        <v>4274</v>
      </c>
      <c r="J221" s="11">
        <v>4500</v>
      </c>
      <c r="K221" s="10" t="s">
        <v>30</v>
      </c>
      <c r="L221" s="30">
        <v>21</v>
      </c>
      <c r="M221" s="30">
        <v>94500</v>
      </c>
      <c r="N221" s="31">
        <v>0.05</v>
      </c>
      <c r="O221" s="30">
        <v>89775</v>
      </c>
      <c r="P221" s="31">
        <v>0.49569999999999997</v>
      </c>
      <c r="Q221" s="30">
        <v>44501.467499999999</v>
      </c>
      <c r="R221" s="30">
        <v>45273.532500000001</v>
      </c>
      <c r="S221" s="32">
        <v>9.5000000000000001E-2</v>
      </c>
      <c r="T221" s="30">
        <v>105.90300000000001</v>
      </c>
      <c r="U221" s="11">
        <v>0</v>
      </c>
      <c r="V221" s="30">
        <v>0</v>
      </c>
      <c r="W221" s="30">
        <v>476563.5</v>
      </c>
    </row>
    <row r="222" spans="1:24" x14ac:dyDescent="0.3">
      <c r="A222" s="11" t="s">
        <v>2803</v>
      </c>
      <c r="B222" s="16" t="s">
        <v>2803</v>
      </c>
      <c r="C222" s="16" t="s">
        <v>79</v>
      </c>
      <c r="D222" s="11" t="s">
        <v>2804</v>
      </c>
      <c r="E222" s="11">
        <v>13039</v>
      </c>
      <c r="G222" s="29" t="s">
        <v>110</v>
      </c>
      <c r="H222" s="11">
        <v>218520</v>
      </c>
      <c r="I222" s="11">
        <v>59948</v>
      </c>
      <c r="J222" s="11">
        <v>59948</v>
      </c>
      <c r="K222" s="10" t="s">
        <v>44</v>
      </c>
      <c r="L222" s="30">
        <v>16.5</v>
      </c>
      <c r="M222" s="30">
        <v>989142</v>
      </c>
      <c r="N222" s="31">
        <v>0.05</v>
      </c>
      <c r="O222" s="30">
        <v>939684.9</v>
      </c>
      <c r="P222" s="31">
        <v>0.44569999999999999</v>
      </c>
      <c r="Q222" s="30">
        <v>418817.55992999999</v>
      </c>
      <c r="R222" s="30">
        <v>520867.34006999998</v>
      </c>
      <c r="S222" s="32">
        <v>7.0000000000000007E-2</v>
      </c>
      <c r="T222" s="30">
        <v>124.12360714285714</v>
      </c>
      <c r="U222" s="11">
        <v>0</v>
      </c>
      <c r="V222" s="30">
        <v>0</v>
      </c>
      <c r="W222" s="30">
        <v>7440962.0010000002</v>
      </c>
    </row>
    <row r="223" spans="1:24" x14ac:dyDescent="0.3">
      <c r="A223" s="11" t="s">
        <v>2805</v>
      </c>
      <c r="B223" s="16" t="s">
        <v>2805</v>
      </c>
      <c r="C223" s="16" t="s">
        <v>80</v>
      </c>
      <c r="D223" s="11" t="s">
        <v>2806</v>
      </c>
      <c r="E223" s="11">
        <v>13039</v>
      </c>
      <c r="G223" s="29" t="s">
        <v>106</v>
      </c>
      <c r="H223" s="11">
        <v>23995</v>
      </c>
      <c r="I223" s="11">
        <v>4004</v>
      </c>
      <c r="J223" s="11">
        <v>3859</v>
      </c>
      <c r="K223" s="10" t="s">
        <v>30</v>
      </c>
      <c r="L223" s="30">
        <v>32</v>
      </c>
      <c r="M223" s="30">
        <v>123488</v>
      </c>
      <c r="N223" s="31">
        <v>0.05</v>
      </c>
      <c r="O223" s="30">
        <v>117313.60000000001</v>
      </c>
      <c r="P223" s="31">
        <v>0.44569999999999999</v>
      </c>
      <c r="Q223" s="30">
        <v>52286.671520000004</v>
      </c>
      <c r="R223" s="30">
        <v>65026.928480000002</v>
      </c>
      <c r="S223" s="32">
        <v>0.08</v>
      </c>
      <c r="T223" s="30">
        <v>210.63399999999999</v>
      </c>
      <c r="U223" s="11">
        <v>0</v>
      </c>
      <c r="V223" s="30">
        <v>0</v>
      </c>
      <c r="W223" s="30">
        <v>812836.60600000003</v>
      </c>
      <c r="X223" s="11" t="s">
        <v>2807</v>
      </c>
    </row>
    <row r="224" spans="1:24" x14ac:dyDescent="0.3">
      <c r="A224" s="11" t="s">
        <v>2808</v>
      </c>
      <c r="B224" s="16" t="s">
        <v>2809</v>
      </c>
      <c r="C224" s="16" t="s">
        <v>2810</v>
      </c>
      <c r="D224" s="11" t="s">
        <v>2811</v>
      </c>
      <c r="E224" s="11">
        <v>13039</v>
      </c>
      <c r="F224" s="11">
        <v>1959</v>
      </c>
      <c r="G224" s="29" t="s">
        <v>107</v>
      </c>
      <c r="H224" s="11">
        <v>80607</v>
      </c>
      <c r="I224" s="11">
        <v>27050</v>
      </c>
      <c r="J224" s="11">
        <v>27707</v>
      </c>
      <c r="K224" s="10" t="s">
        <v>44</v>
      </c>
      <c r="L224" s="30">
        <v>18</v>
      </c>
      <c r="M224" s="30">
        <v>498726</v>
      </c>
      <c r="N224" s="31">
        <v>0.12</v>
      </c>
      <c r="O224" s="30">
        <v>438878.88</v>
      </c>
      <c r="P224" s="31">
        <v>0.49569999999999997</v>
      </c>
      <c r="Q224" s="30">
        <v>217552.26081599999</v>
      </c>
      <c r="R224" s="30">
        <v>221326.61918400001</v>
      </c>
      <c r="S224" s="32">
        <v>7.0000000000000007E-2</v>
      </c>
      <c r="T224" s="30">
        <v>114.11588571428572</v>
      </c>
      <c r="U224" s="11">
        <v>0</v>
      </c>
      <c r="V224" s="30">
        <v>0</v>
      </c>
      <c r="W224" s="30">
        <v>3161808.8454857143</v>
      </c>
    </row>
    <row r="225" spans="1:24" x14ac:dyDescent="0.3">
      <c r="A225" s="11" t="s">
        <v>2812</v>
      </c>
      <c r="B225" s="16" t="s">
        <v>2812</v>
      </c>
      <c r="C225" s="16" t="s">
        <v>10</v>
      </c>
      <c r="D225" s="11" t="s">
        <v>2813</v>
      </c>
      <c r="E225" s="11">
        <v>13155</v>
      </c>
      <c r="G225" s="29" t="s">
        <v>104</v>
      </c>
      <c r="H225" s="11">
        <v>7387</v>
      </c>
      <c r="I225" s="11">
        <v>2250</v>
      </c>
      <c r="J225" s="11">
        <v>2070</v>
      </c>
      <c r="K225" s="10" t="s">
        <v>30</v>
      </c>
      <c r="L225" s="30">
        <v>18</v>
      </c>
      <c r="M225" s="30">
        <v>37260</v>
      </c>
      <c r="N225" s="31">
        <v>0.05</v>
      </c>
      <c r="O225" s="30">
        <v>35397</v>
      </c>
      <c r="P225" s="31">
        <v>0.49569999999999997</v>
      </c>
      <c r="Q225" s="30">
        <v>17546.2929</v>
      </c>
      <c r="R225" s="30">
        <v>17850.7071</v>
      </c>
      <c r="S225" s="32">
        <v>0.1</v>
      </c>
      <c r="T225" s="30">
        <v>86.235299999999995</v>
      </c>
      <c r="U225" s="11">
        <v>0</v>
      </c>
      <c r="V225" s="30">
        <v>0</v>
      </c>
      <c r="W225" s="30">
        <v>178507.071</v>
      </c>
    </row>
    <row r="226" spans="1:24" x14ac:dyDescent="0.3">
      <c r="A226" s="11" t="s">
        <v>2814</v>
      </c>
      <c r="B226" s="16" t="s">
        <v>2814</v>
      </c>
      <c r="C226" s="16" t="s">
        <v>10</v>
      </c>
      <c r="D226" s="11" t="s">
        <v>2815</v>
      </c>
      <c r="E226" s="11">
        <v>13208</v>
      </c>
      <c r="G226" s="29" t="s">
        <v>101</v>
      </c>
      <c r="H226" s="11">
        <v>7500</v>
      </c>
      <c r="I226" s="11">
        <v>4081</v>
      </c>
      <c r="J226" s="11">
        <v>4081</v>
      </c>
      <c r="K226" s="10" t="s">
        <v>30</v>
      </c>
      <c r="L226" s="30">
        <v>15.3</v>
      </c>
      <c r="M226" s="30">
        <v>62439.3</v>
      </c>
      <c r="N226" s="31">
        <v>7.0000000000000007E-2</v>
      </c>
      <c r="O226" s="30">
        <v>58068.548999999999</v>
      </c>
      <c r="P226" s="31">
        <v>0.49569999999999997</v>
      </c>
      <c r="Q226" s="30">
        <v>28784.579739299999</v>
      </c>
      <c r="R226" s="30">
        <v>29283.9692607</v>
      </c>
      <c r="S226" s="32">
        <v>0.08</v>
      </c>
      <c r="T226" s="30">
        <v>89.696058750000006</v>
      </c>
      <c r="U226" s="11">
        <v>0</v>
      </c>
      <c r="V226" s="30">
        <v>0</v>
      </c>
      <c r="W226" s="30">
        <v>366049.61575875001</v>
      </c>
    </row>
    <row r="227" spans="1:24" x14ac:dyDescent="0.3">
      <c r="A227" s="11" t="s">
        <v>2816</v>
      </c>
      <c r="B227" s="16" t="s">
        <v>2817</v>
      </c>
      <c r="C227" s="16" t="s">
        <v>158</v>
      </c>
      <c r="D227" s="11" t="s">
        <v>2818</v>
      </c>
      <c r="E227" s="11">
        <v>13208</v>
      </c>
      <c r="G227" s="29" t="s">
        <v>104</v>
      </c>
      <c r="H227" s="11">
        <v>23894</v>
      </c>
      <c r="I227" s="11">
        <v>12239</v>
      </c>
      <c r="J227" s="11">
        <v>12850</v>
      </c>
      <c r="K227" s="10" t="s">
        <v>30</v>
      </c>
      <c r="L227" s="30">
        <v>13.77</v>
      </c>
      <c r="M227" s="30">
        <v>176944.5</v>
      </c>
      <c r="N227" s="31">
        <v>0.05</v>
      </c>
      <c r="O227" s="30">
        <v>168097.27499999999</v>
      </c>
      <c r="P227" s="31">
        <v>0.49569999999999997</v>
      </c>
      <c r="Q227" s="30">
        <v>83325.819217499986</v>
      </c>
      <c r="R227" s="30">
        <v>84771.455782499994</v>
      </c>
      <c r="S227" s="32">
        <v>0.1</v>
      </c>
      <c r="T227" s="30">
        <v>65.970004500000002</v>
      </c>
      <c r="U227" s="11">
        <v>0</v>
      </c>
      <c r="V227" s="30">
        <v>0</v>
      </c>
      <c r="W227" s="30">
        <v>847714.55782500003</v>
      </c>
    </row>
    <row r="228" spans="1:24" x14ac:dyDescent="0.3">
      <c r="A228" s="11" t="s">
        <v>2819</v>
      </c>
      <c r="B228" s="16" t="s">
        <v>2819</v>
      </c>
      <c r="C228" s="16" t="s">
        <v>81</v>
      </c>
      <c r="D228" s="11" t="s">
        <v>2820</v>
      </c>
      <c r="E228" s="11">
        <v>13208</v>
      </c>
      <c r="F228" s="11">
        <v>1972</v>
      </c>
      <c r="G228" s="29" t="s">
        <v>125</v>
      </c>
      <c r="H228" s="11">
        <v>3900</v>
      </c>
      <c r="I228" s="11">
        <v>1670</v>
      </c>
      <c r="J228" s="11">
        <v>1670</v>
      </c>
      <c r="K228" s="10" t="s">
        <v>30</v>
      </c>
      <c r="L228" s="30">
        <v>14.7</v>
      </c>
      <c r="M228" s="30">
        <v>24549</v>
      </c>
      <c r="N228" s="31">
        <v>0.05</v>
      </c>
      <c r="O228" s="30">
        <v>23321.55</v>
      </c>
      <c r="P228" s="31">
        <v>0.49569999999999997</v>
      </c>
      <c r="Q228" s="30">
        <v>11560.492335000001</v>
      </c>
      <c r="R228" s="30">
        <v>11761.057665</v>
      </c>
      <c r="S228" s="32">
        <v>9.5000000000000001E-2</v>
      </c>
      <c r="T228" s="30">
        <v>74.132099999999994</v>
      </c>
      <c r="U228" s="11">
        <v>0</v>
      </c>
      <c r="V228" s="30">
        <v>0</v>
      </c>
      <c r="W228" s="30">
        <v>123800.60700000002</v>
      </c>
    </row>
    <row r="229" spans="1:24" x14ac:dyDescent="0.3">
      <c r="A229" s="11" t="s">
        <v>2821</v>
      </c>
      <c r="B229" s="16" t="s">
        <v>2822</v>
      </c>
      <c r="C229" s="16" t="s">
        <v>167</v>
      </c>
      <c r="D229" s="11" t="s">
        <v>2823</v>
      </c>
      <c r="E229" s="11">
        <v>13186</v>
      </c>
      <c r="G229" s="29" t="s">
        <v>100</v>
      </c>
      <c r="H229" s="11">
        <v>15580</v>
      </c>
      <c r="I229" s="11">
        <v>5458</v>
      </c>
      <c r="J229" s="11">
        <v>5458</v>
      </c>
      <c r="K229" s="10" t="s">
        <v>30</v>
      </c>
      <c r="L229" s="30">
        <v>11.704499999999999</v>
      </c>
      <c r="M229" s="30">
        <v>63883.161</v>
      </c>
      <c r="N229" s="31">
        <v>0.05</v>
      </c>
      <c r="O229" s="30">
        <v>60689.002950000002</v>
      </c>
      <c r="P229" s="31">
        <v>0.44569999999999999</v>
      </c>
      <c r="Q229" s="30">
        <v>27049.088614814998</v>
      </c>
      <c r="R229" s="30">
        <v>33639.914335185007</v>
      </c>
      <c r="S229" s="32">
        <v>0.09</v>
      </c>
      <c r="T229" s="30">
        <v>68.482379250000022</v>
      </c>
      <c r="U229" s="11">
        <v>0</v>
      </c>
      <c r="V229" s="30">
        <v>0</v>
      </c>
      <c r="W229" s="30">
        <v>373776.82594650018</v>
      </c>
    </row>
    <row r="230" spans="1:24" ht="43.2" x14ac:dyDescent="0.3">
      <c r="A230" s="11" t="s">
        <v>2824</v>
      </c>
      <c r="B230" s="16" t="s">
        <v>2825</v>
      </c>
      <c r="C230" s="16" t="s">
        <v>2826</v>
      </c>
      <c r="D230" s="11" t="s">
        <v>2827</v>
      </c>
      <c r="E230" s="11">
        <v>13208</v>
      </c>
      <c r="G230" s="29" t="s">
        <v>201</v>
      </c>
      <c r="H230" s="11">
        <v>170725</v>
      </c>
      <c r="I230" s="11">
        <v>23313</v>
      </c>
      <c r="J230" s="11">
        <v>23313</v>
      </c>
      <c r="K230" s="10" t="s">
        <v>30</v>
      </c>
      <c r="L230" s="30">
        <v>18</v>
      </c>
      <c r="M230" s="30">
        <v>419634</v>
      </c>
      <c r="N230" s="31">
        <v>0.05</v>
      </c>
      <c r="O230" s="30">
        <v>398652.3</v>
      </c>
      <c r="P230" s="31">
        <v>0.44569999999999999</v>
      </c>
      <c r="Q230" s="30">
        <v>177679.33010999998</v>
      </c>
      <c r="R230" s="30">
        <v>220972.96989000001</v>
      </c>
      <c r="S230" s="32">
        <v>0.09</v>
      </c>
      <c r="T230" s="30">
        <v>105.31700000000002</v>
      </c>
      <c r="U230" s="11">
        <v>0</v>
      </c>
      <c r="V230" s="30">
        <v>0</v>
      </c>
      <c r="W230" s="30">
        <v>2455255.2210000004</v>
      </c>
    </row>
    <row r="231" spans="1:24" ht="28.8" x14ac:dyDescent="0.3">
      <c r="A231" s="11" t="s">
        <v>2828</v>
      </c>
      <c r="B231" s="16" t="s">
        <v>2829</v>
      </c>
      <c r="C231" s="16" t="s">
        <v>2830</v>
      </c>
      <c r="D231" s="11" t="s">
        <v>2831</v>
      </c>
      <c r="E231" s="11">
        <v>13208</v>
      </c>
      <c r="F231" s="11">
        <v>1961</v>
      </c>
      <c r="G231" s="29" t="s">
        <v>102</v>
      </c>
      <c r="H231" s="11">
        <v>62400</v>
      </c>
      <c r="I231" s="11">
        <v>21500</v>
      </c>
      <c r="J231" s="11">
        <v>21500</v>
      </c>
      <c r="K231" s="10" t="s">
        <v>30</v>
      </c>
      <c r="L231" s="30">
        <v>6.3</v>
      </c>
      <c r="M231" s="30">
        <v>135450</v>
      </c>
      <c r="N231" s="31">
        <v>0.05</v>
      </c>
      <c r="O231" s="30">
        <v>128677.5</v>
      </c>
      <c r="P231" s="31">
        <v>0.44569999999999999</v>
      </c>
      <c r="Q231" s="30">
        <v>57351.561750000001</v>
      </c>
      <c r="R231" s="30">
        <v>71325.938250000007</v>
      </c>
      <c r="S231" s="32">
        <v>0.09</v>
      </c>
      <c r="T231" s="30">
        <v>36.860950000000003</v>
      </c>
      <c r="U231" s="11">
        <v>0</v>
      </c>
      <c r="V231" s="30">
        <v>0</v>
      </c>
      <c r="W231" s="30">
        <v>792510.42500000005</v>
      </c>
    </row>
    <row r="232" spans="1:24" x14ac:dyDescent="0.3">
      <c r="A232" s="11" t="s">
        <v>2832</v>
      </c>
      <c r="B232" s="16" t="s">
        <v>2833</v>
      </c>
      <c r="C232" s="16" t="s">
        <v>211</v>
      </c>
      <c r="D232" s="11" t="s">
        <v>2834</v>
      </c>
      <c r="E232" s="11">
        <v>13208</v>
      </c>
      <c r="F232" s="11">
        <v>1991</v>
      </c>
      <c r="G232" s="29" t="s">
        <v>106</v>
      </c>
      <c r="H232" s="11">
        <v>65421</v>
      </c>
      <c r="I232" s="11">
        <v>22891</v>
      </c>
      <c r="J232" s="11">
        <v>22891</v>
      </c>
      <c r="K232" s="10" t="s">
        <v>30</v>
      </c>
      <c r="L232" s="30">
        <v>20.16</v>
      </c>
      <c r="M232" s="30">
        <v>461482.56</v>
      </c>
      <c r="N232" s="31">
        <v>0.05</v>
      </c>
      <c r="O232" s="30">
        <v>438408.43199999997</v>
      </c>
      <c r="P232" s="31">
        <v>0.44569999999999999</v>
      </c>
      <c r="Q232" s="30">
        <v>195398.63814240001</v>
      </c>
      <c r="R232" s="30">
        <v>243009.79385759999</v>
      </c>
      <c r="S232" s="32">
        <v>0.08</v>
      </c>
      <c r="T232" s="30">
        <v>132.69942</v>
      </c>
      <c r="U232" s="11">
        <v>0</v>
      </c>
      <c r="V232" s="30">
        <v>0</v>
      </c>
      <c r="W232" s="30">
        <v>3037622.4232200002</v>
      </c>
    </row>
    <row r="233" spans="1:24" x14ac:dyDescent="0.3">
      <c r="A233" s="11" t="s">
        <v>2835</v>
      </c>
      <c r="B233" s="16" t="s">
        <v>2835</v>
      </c>
      <c r="C233" s="16" t="s">
        <v>78</v>
      </c>
      <c r="D233" s="11" t="s">
        <v>2836</v>
      </c>
      <c r="E233" s="11">
        <v>13208</v>
      </c>
      <c r="G233" s="29" t="s">
        <v>100</v>
      </c>
      <c r="H233" s="11">
        <v>15625</v>
      </c>
      <c r="I233" s="11">
        <v>2337</v>
      </c>
      <c r="J233" s="11">
        <v>2337</v>
      </c>
      <c r="K233" s="10" t="s">
        <v>30</v>
      </c>
      <c r="L233" s="30">
        <v>17</v>
      </c>
      <c r="M233" s="30">
        <v>39729</v>
      </c>
      <c r="N233" s="31">
        <v>0.05</v>
      </c>
      <c r="O233" s="30">
        <v>37742.550000000003</v>
      </c>
      <c r="P233" s="31">
        <v>0.44569999999999999</v>
      </c>
      <c r="Q233" s="30">
        <v>16821.854535000002</v>
      </c>
      <c r="R233" s="30">
        <v>20920.695465000001</v>
      </c>
      <c r="S233" s="32">
        <v>0.09</v>
      </c>
      <c r="T233" s="30">
        <v>99.466055555555556</v>
      </c>
      <c r="U233" s="11">
        <v>0</v>
      </c>
      <c r="V233" s="30">
        <v>0</v>
      </c>
      <c r="W233" s="30">
        <v>232452.17183333336</v>
      </c>
    </row>
    <row r="234" spans="1:24" x14ac:dyDescent="0.3">
      <c r="A234" s="11" t="s">
        <v>2837</v>
      </c>
      <c r="B234" s="16" t="s">
        <v>2837</v>
      </c>
      <c r="C234" s="16" t="s">
        <v>80</v>
      </c>
      <c r="D234" s="11" t="s">
        <v>2838</v>
      </c>
      <c r="E234" s="11">
        <v>13208</v>
      </c>
      <c r="F234" s="11">
        <v>1975</v>
      </c>
      <c r="G234" s="29" t="s">
        <v>102</v>
      </c>
      <c r="H234" s="11">
        <v>123619</v>
      </c>
      <c r="I234" s="11">
        <v>6030</v>
      </c>
      <c r="J234" s="11">
        <v>6030</v>
      </c>
      <c r="K234" s="10" t="s">
        <v>30</v>
      </c>
      <c r="L234" s="30">
        <v>14.3</v>
      </c>
      <c r="M234" s="30">
        <v>86229</v>
      </c>
      <c r="N234" s="31">
        <v>0.05</v>
      </c>
      <c r="O234" s="30">
        <v>81917.55</v>
      </c>
      <c r="P234" s="31">
        <v>0.44569999999999999</v>
      </c>
      <c r="Q234" s="30">
        <v>36510.652034999999</v>
      </c>
      <c r="R234" s="30">
        <v>45406.897964999996</v>
      </c>
      <c r="S234" s="32">
        <v>0.09</v>
      </c>
      <c r="T234" s="30">
        <v>83.668505555555569</v>
      </c>
      <c r="U234" s="11">
        <v>0</v>
      </c>
      <c r="V234" s="30">
        <v>0</v>
      </c>
      <c r="W234" s="30">
        <v>504521.08850000007</v>
      </c>
    </row>
    <row r="235" spans="1:24" x14ac:dyDescent="0.3">
      <c r="A235" s="11" t="s">
        <v>2839</v>
      </c>
      <c r="B235" s="16" t="s">
        <v>2840</v>
      </c>
      <c r="C235" s="16" t="s">
        <v>82</v>
      </c>
      <c r="D235" s="11" t="s">
        <v>2841</v>
      </c>
      <c r="E235" s="11">
        <v>13208</v>
      </c>
      <c r="G235" s="29" t="s">
        <v>168</v>
      </c>
      <c r="H235" s="11">
        <v>22512</v>
      </c>
      <c r="I235" s="11">
        <v>2264</v>
      </c>
      <c r="J235" s="11">
        <v>2264</v>
      </c>
      <c r="K235" s="10" t="s">
        <v>30</v>
      </c>
      <c r="L235" s="30">
        <v>20.8</v>
      </c>
      <c r="M235" s="30">
        <v>47091.199999999997</v>
      </c>
      <c r="N235" s="31">
        <v>0.05</v>
      </c>
      <c r="O235" s="30">
        <v>44736.640000000007</v>
      </c>
      <c r="P235" s="31">
        <v>0.44569999999999999</v>
      </c>
      <c r="Q235" s="30">
        <v>19939.120448000001</v>
      </c>
      <c r="R235" s="30">
        <v>24797.519552000005</v>
      </c>
      <c r="S235" s="32">
        <v>0.09</v>
      </c>
      <c r="T235" s="30">
        <v>121.69964444444447</v>
      </c>
      <c r="U235" s="11">
        <v>0</v>
      </c>
      <c r="V235" s="30">
        <v>0</v>
      </c>
      <c r="W235" s="30">
        <v>275527.99502222228</v>
      </c>
    </row>
    <row r="236" spans="1:24" x14ac:dyDescent="0.3">
      <c r="A236" s="11" t="s">
        <v>2842</v>
      </c>
      <c r="B236" s="16" t="s">
        <v>2842</v>
      </c>
      <c r="C236" s="16" t="s">
        <v>78</v>
      </c>
      <c r="D236" s="11" t="s">
        <v>2843</v>
      </c>
      <c r="E236" s="11">
        <v>13208</v>
      </c>
      <c r="F236" s="11">
        <v>1971</v>
      </c>
      <c r="G236" s="29" t="s">
        <v>100</v>
      </c>
      <c r="H236" s="11">
        <v>11529</v>
      </c>
      <c r="I236" s="11">
        <v>2200</v>
      </c>
      <c r="J236" s="11">
        <v>2200</v>
      </c>
      <c r="K236" s="10" t="s">
        <v>30</v>
      </c>
      <c r="L236" s="30">
        <v>17</v>
      </c>
      <c r="M236" s="30">
        <v>37400</v>
      </c>
      <c r="N236" s="31">
        <v>0.05</v>
      </c>
      <c r="O236" s="30">
        <v>35530</v>
      </c>
      <c r="P236" s="31">
        <v>0.44569999999999999</v>
      </c>
      <c r="Q236" s="30">
        <v>15835.721</v>
      </c>
      <c r="R236" s="30">
        <v>19694.278999999999</v>
      </c>
      <c r="S236" s="32">
        <v>0.09</v>
      </c>
      <c r="T236" s="30">
        <v>99.466055555555556</v>
      </c>
      <c r="U236" s="11">
        <v>0</v>
      </c>
      <c r="V236" s="30">
        <v>0</v>
      </c>
      <c r="W236" s="30">
        <v>218825.32222222225</v>
      </c>
    </row>
    <row r="237" spans="1:24" x14ac:dyDescent="0.3">
      <c r="A237" s="11" t="s">
        <v>2844</v>
      </c>
      <c r="B237" s="16" t="s">
        <v>2844</v>
      </c>
      <c r="C237" s="16" t="s">
        <v>78</v>
      </c>
      <c r="D237" s="11" t="s">
        <v>2845</v>
      </c>
      <c r="E237" s="11">
        <v>13208</v>
      </c>
      <c r="F237" s="11">
        <v>1992</v>
      </c>
      <c r="G237" s="29" t="s">
        <v>100</v>
      </c>
      <c r="H237" s="11">
        <v>13132</v>
      </c>
      <c r="I237" s="11">
        <v>1452</v>
      </c>
      <c r="J237" s="11">
        <v>1452</v>
      </c>
      <c r="K237" s="10" t="s">
        <v>30</v>
      </c>
      <c r="L237" s="30">
        <v>17.901</v>
      </c>
      <c r="M237" s="30">
        <v>25992.252</v>
      </c>
      <c r="N237" s="31">
        <v>0.05</v>
      </c>
      <c r="O237" s="30">
        <v>24692.6394</v>
      </c>
      <c r="P237" s="31">
        <v>0.44569999999999999</v>
      </c>
      <c r="Q237" s="30">
        <v>11005.509380580001</v>
      </c>
      <c r="R237" s="30">
        <v>13687.130019419999</v>
      </c>
      <c r="S237" s="32">
        <v>0.09</v>
      </c>
      <c r="T237" s="30">
        <v>104.73775650000002</v>
      </c>
      <c r="U237" s="11">
        <v>0</v>
      </c>
      <c r="V237" s="30">
        <v>0</v>
      </c>
      <c r="W237" s="30">
        <v>152079.22243800003</v>
      </c>
    </row>
    <row r="238" spans="1:24" x14ac:dyDescent="0.3">
      <c r="A238" s="11" t="s">
        <v>2846</v>
      </c>
      <c r="B238" s="16" t="s">
        <v>2847</v>
      </c>
      <c r="C238" s="16" t="s">
        <v>119</v>
      </c>
      <c r="D238" s="11" t="s">
        <v>2848</v>
      </c>
      <c r="E238" s="11">
        <v>13039</v>
      </c>
      <c r="G238" s="29" t="s">
        <v>100</v>
      </c>
      <c r="H238" s="11">
        <v>113480</v>
      </c>
      <c r="I238" s="11">
        <v>20060</v>
      </c>
      <c r="J238" s="11">
        <v>20125</v>
      </c>
      <c r="K238" s="10" t="s">
        <v>30</v>
      </c>
      <c r="L238" s="30">
        <v>11.9</v>
      </c>
      <c r="M238" s="30">
        <v>239487.49999999997</v>
      </c>
      <c r="N238" s="31">
        <v>0.05</v>
      </c>
      <c r="O238" s="30">
        <v>227513.12499999997</v>
      </c>
      <c r="P238" s="31">
        <v>0.44569999999999999</v>
      </c>
      <c r="Q238" s="30">
        <v>101402.5998125</v>
      </c>
      <c r="R238" s="30">
        <v>126110.52518749998</v>
      </c>
      <c r="S238" s="32">
        <v>0.09</v>
      </c>
      <c r="T238" s="30">
        <v>69.626238888888878</v>
      </c>
      <c r="U238" s="11">
        <v>0</v>
      </c>
      <c r="V238" s="30">
        <v>0</v>
      </c>
      <c r="W238" s="30">
        <v>1401228.0576388887</v>
      </c>
    </row>
    <row r="239" spans="1:24" x14ac:dyDescent="0.3">
      <c r="A239" s="11" t="s">
        <v>2849</v>
      </c>
      <c r="B239" s="16" t="s">
        <v>2849</v>
      </c>
      <c r="C239" s="16" t="s">
        <v>81</v>
      </c>
      <c r="D239" s="11" t="s">
        <v>2850</v>
      </c>
      <c r="E239" s="11">
        <v>13039</v>
      </c>
      <c r="F239" s="11">
        <v>1985</v>
      </c>
      <c r="G239" s="29" t="s">
        <v>101</v>
      </c>
      <c r="H239" s="11">
        <v>114563</v>
      </c>
      <c r="I239" s="11">
        <v>25295</v>
      </c>
      <c r="J239" s="11">
        <v>25295</v>
      </c>
      <c r="K239" s="10" t="s">
        <v>30</v>
      </c>
      <c r="L239" s="30">
        <v>17</v>
      </c>
      <c r="M239" s="30">
        <v>430015</v>
      </c>
      <c r="N239" s="31">
        <v>7.0000000000000007E-2</v>
      </c>
      <c r="O239" s="30">
        <v>399913.95</v>
      </c>
      <c r="P239" s="31">
        <v>0.49569999999999997</v>
      </c>
      <c r="Q239" s="30">
        <v>198237.345015</v>
      </c>
      <c r="R239" s="30">
        <v>201676.60498500001</v>
      </c>
      <c r="S239" s="32">
        <v>0.08</v>
      </c>
      <c r="T239" s="30">
        <v>99.662287500000005</v>
      </c>
      <c r="U239" s="11">
        <v>0</v>
      </c>
      <c r="V239" s="30">
        <v>0</v>
      </c>
      <c r="W239" s="30">
        <v>2520957.5623125001</v>
      </c>
    </row>
    <row r="240" spans="1:24" x14ac:dyDescent="0.3">
      <c r="A240" s="11" t="s">
        <v>2851</v>
      </c>
      <c r="B240" s="16" t="s">
        <v>2851</v>
      </c>
      <c r="C240" s="16" t="s">
        <v>80</v>
      </c>
      <c r="D240" s="11" t="s">
        <v>2852</v>
      </c>
      <c r="E240" s="11">
        <v>13039</v>
      </c>
      <c r="F240" s="11">
        <v>1979</v>
      </c>
      <c r="G240" s="29" t="s">
        <v>106</v>
      </c>
      <c r="H240" s="11">
        <v>28568</v>
      </c>
      <c r="I240" s="11">
        <v>3321</v>
      </c>
      <c r="J240" s="11">
        <v>3321</v>
      </c>
      <c r="K240" s="10" t="s">
        <v>30</v>
      </c>
      <c r="L240" s="30">
        <v>32</v>
      </c>
      <c r="M240" s="30">
        <v>106272</v>
      </c>
      <c r="N240" s="31">
        <v>0.05</v>
      </c>
      <c r="O240" s="30">
        <v>100958.39999999999</v>
      </c>
      <c r="P240" s="31">
        <v>0.44569999999999999</v>
      </c>
      <c r="Q240" s="30">
        <v>44997.158879999995</v>
      </c>
      <c r="R240" s="30">
        <v>55961.241119999999</v>
      </c>
      <c r="S240" s="32">
        <v>0.08</v>
      </c>
      <c r="T240" s="30">
        <v>210.63399999999999</v>
      </c>
      <c r="U240" s="11">
        <v>0</v>
      </c>
      <c r="V240" s="30">
        <v>0</v>
      </c>
      <c r="W240" s="30">
        <v>699515.51399999997</v>
      </c>
      <c r="X240" s="11" t="s">
        <v>2853</v>
      </c>
    </row>
    <row r="241" spans="1:23" x14ac:dyDescent="0.3">
      <c r="A241" s="11" t="s">
        <v>2854</v>
      </c>
      <c r="B241" s="16" t="s">
        <v>2854</v>
      </c>
      <c r="C241" s="16" t="s">
        <v>98</v>
      </c>
      <c r="D241" s="11" t="s">
        <v>2855</v>
      </c>
      <c r="E241" s="11">
        <v>13058</v>
      </c>
      <c r="F241" s="11">
        <v>1961</v>
      </c>
      <c r="G241" s="29" t="s">
        <v>100</v>
      </c>
      <c r="H241" s="11">
        <v>20700</v>
      </c>
      <c r="I241" s="11">
        <v>6030</v>
      </c>
      <c r="J241" s="11">
        <v>6030</v>
      </c>
      <c r="K241" s="10" t="s">
        <v>34</v>
      </c>
      <c r="L241" s="30">
        <v>14.45</v>
      </c>
      <c r="M241" s="30">
        <v>87133.5</v>
      </c>
      <c r="N241" s="31">
        <v>0.05</v>
      </c>
      <c r="O241" s="30">
        <v>82776.824999999997</v>
      </c>
      <c r="P241" s="31">
        <v>0.60404000000000002</v>
      </c>
      <c r="Q241" s="30">
        <v>50000.513373000002</v>
      </c>
      <c r="R241" s="30">
        <v>32776.311626999995</v>
      </c>
      <c r="S241" s="32">
        <v>0.1</v>
      </c>
      <c r="T241" s="30">
        <v>54.355408999999987</v>
      </c>
      <c r="U241" s="11">
        <v>0</v>
      </c>
      <c r="V241" s="30">
        <v>0</v>
      </c>
      <c r="W241" s="30">
        <v>327763.11626999994</v>
      </c>
    </row>
    <row r="242" spans="1:23" x14ac:dyDescent="0.3">
      <c r="A242" s="11" t="s">
        <v>2856</v>
      </c>
      <c r="B242" s="16" t="s">
        <v>2856</v>
      </c>
      <c r="C242" s="16" t="s">
        <v>96</v>
      </c>
      <c r="D242" s="11" t="s">
        <v>2857</v>
      </c>
      <c r="E242" s="11">
        <v>13062</v>
      </c>
      <c r="F242" s="11">
        <v>1949</v>
      </c>
      <c r="G242" s="29" t="s">
        <v>107</v>
      </c>
      <c r="H242" s="11">
        <v>70800</v>
      </c>
      <c r="I242" s="11">
        <v>18530</v>
      </c>
      <c r="J242" s="11">
        <v>17838</v>
      </c>
      <c r="K242" s="10" t="s">
        <v>30</v>
      </c>
      <c r="L242" s="30">
        <v>18</v>
      </c>
      <c r="M242" s="30">
        <v>321084</v>
      </c>
      <c r="N242" s="31">
        <v>0.12</v>
      </c>
      <c r="O242" s="30">
        <v>282553.92</v>
      </c>
      <c r="P242" s="31">
        <v>0.66336749999999989</v>
      </c>
      <c r="Q242" s="30">
        <v>187437.08752559996</v>
      </c>
      <c r="R242" s="30">
        <v>95116.832474400027</v>
      </c>
      <c r="S242" s="32">
        <v>0.08</v>
      </c>
      <c r="T242" s="30">
        <v>66.653235000000024</v>
      </c>
      <c r="U242" s="11">
        <v>0</v>
      </c>
      <c r="V242" s="30">
        <v>0</v>
      </c>
      <c r="W242" s="30">
        <v>1188960.4059300004</v>
      </c>
    </row>
    <row r="243" spans="1:23" x14ac:dyDescent="0.3">
      <c r="A243" s="11" t="s">
        <v>2858</v>
      </c>
      <c r="B243" s="16" t="s">
        <v>2858</v>
      </c>
      <c r="C243" s="16" t="s">
        <v>81</v>
      </c>
      <c r="D243" s="11" t="s">
        <v>2859</v>
      </c>
      <c r="E243" s="11">
        <v>13062</v>
      </c>
      <c r="F243" s="11">
        <v>1952</v>
      </c>
      <c r="G243" s="29" t="s">
        <v>101</v>
      </c>
      <c r="H243" s="11">
        <v>37895</v>
      </c>
      <c r="I243" s="11">
        <v>7816</v>
      </c>
      <c r="J243" s="11">
        <v>7000</v>
      </c>
      <c r="K243" s="10" t="s">
        <v>30</v>
      </c>
      <c r="L243" s="30">
        <v>17</v>
      </c>
      <c r="M243" s="30">
        <v>119000</v>
      </c>
      <c r="N243" s="31">
        <v>7.0000000000000007E-2</v>
      </c>
      <c r="O243" s="30">
        <v>110670</v>
      </c>
      <c r="P243" s="31">
        <v>0.66336749999999989</v>
      </c>
      <c r="Q243" s="30">
        <v>73414.88122499999</v>
      </c>
      <c r="R243" s="30">
        <v>37255.11877500001</v>
      </c>
      <c r="S243" s="32">
        <v>0.08</v>
      </c>
      <c r="T243" s="30">
        <v>66.526997812500014</v>
      </c>
      <c r="U243" s="11">
        <v>0</v>
      </c>
      <c r="V243" s="30">
        <v>0</v>
      </c>
      <c r="W243" s="30">
        <v>465688.98468750005</v>
      </c>
    </row>
    <row r="244" spans="1:23" x14ac:dyDescent="0.3">
      <c r="A244" s="11" t="s">
        <v>2860</v>
      </c>
      <c r="B244" s="16" t="s">
        <v>2860</v>
      </c>
      <c r="C244" s="16" t="s">
        <v>169</v>
      </c>
      <c r="D244" s="11" t="s">
        <v>2861</v>
      </c>
      <c r="E244" s="11">
        <v>13062</v>
      </c>
      <c r="G244" s="29" t="s">
        <v>109</v>
      </c>
      <c r="H244" s="11">
        <v>29700</v>
      </c>
      <c r="I244" s="11">
        <v>6990</v>
      </c>
      <c r="J244" s="11">
        <v>6367</v>
      </c>
      <c r="K244" s="10" t="s">
        <v>30</v>
      </c>
      <c r="L244" s="30">
        <v>21</v>
      </c>
      <c r="M244" s="30">
        <v>133707</v>
      </c>
      <c r="N244" s="31">
        <v>0.05</v>
      </c>
      <c r="O244" s="30">
        <v>127021.65</v>
      </c>
      <c r="P244" s="31">
        <v>0.66336749999999989</v>
      </c>
      <c r="Q244" s="30">
        <v>84262.03440637498</v>
      </c>
      <c r="R244" s="30">
        <v>42759.615593625014</v>
      </c>
      <c r="S244" s="32">
        <v>9.5000000000000001E-2</v>
      </c>
      <c r="T244" s="30">
        <v>70.692825000000028</v>
      </c>
      <c r="U244" s="11">
        <v>0</v>
      </c>
      <c r="V244" s="30">
        <v>0</v>
      </c>
      <c r="W244" s="30">
        <v>450101.21677500015</v>
      </c>
    </row>
    <row r="245" spans="1:23" x14ac:dyDescent="0.3">
      <c r="A245" s="11" t="s">
        <v>2862</v>
      </c>
      <c r="B245" s="16" t="s">
        <v>2862</v>
      </c>
      <c r="C245" s="16" t="s">
        <v>80</v>
      </c>
      <c r="D245" s="11" t="s">
        <v>2863</v>
      </c>
      <c r="E245" s="11">
        <v>13062</v>
      </c>
      <c r="F245" s="11">
        <v>1952</v>
      </c>
      <c r="G245" s="29" t="s">
        <v>106</v>
      </c>
      <c r="H245" s="11">
        <v>69720</v>
      </c>
      <c r="I245" s="11">
        <v>5252</v>
      </c>
      <c r="J245" s="11">
        <v>5252</v>
      </c>
      <c r="K245" s="10" t="s">
        <v>30</v>
      </c>
      <c r="L245" s="30">
        <v>27.2</v>
      </c>
      <c r="M245" s="30">
        <v>142854.39999999999</v>
      </c>
      <c r="N245" s="31">
        <v>0.05</v>
      </c>
      <c r="O245" s="30">
        <v>135711.67999999999</v>
      </c>
      <c r="P245" s="31">
        <v>0.61336749999999995</v>
      </c>
      <c r="Q245" s="30">
        <v>83241.133882399983</v>
      </c>
      <c r="R245" s="30">
        <v>52470.54611760001</v>
      </c>
      <c r="S245" s="32">
        <v>0.08</v>
      </c>
      <c r="T245" s="30">
        <v>124.88229750000002</v>
      </c>
      <c r="U245" s="11">
        <v>0</v>
      </c>
      <c r="V245" s="30">
        <v>0</v>
      </c>
      <c r="W245" s="30">
        <v>655881.82647000009</v>
      </c>
    </row>
    <row r="246" spans="1:23" x14ac:dyDescent="0.3">
      <c r="A246" s="11" t="s">
        <v>2864</v>
      </c>
      <c r="B246" s="16" t="s">
        <v>2864</v>
      </c>
      <c r="C246" s="16" t="s">
        <v>78</v>
      </c>
      <c r="D246" s="11" t="s">
        <v>2865</v>
      </c>
      <c r="E246" s="11">
        <v>13062</v>
      </c>
      <c r="G246" s="29" t="s">
        <v>100</v>
      </c>
      <c r="H246" s="11">
        <v>13000</v>
      </c>
      <c r="I246" s="11">
        <v>3400</v>
      </c>
      <c r="J246" s="11">
        <v>3400</v>
      </c>
      <c r="K246" s="10" t="s">
        <v>44</v>
      </c>
      <c r="L246" s="30">
        <v>18.700000000000003</v>
      </c>
      <c r="M246" s="30">
        <v>63580.000000000007</v>
      </c>
      <c r="N246" s="31">
        <v>0.05</v>
      </c>
      <c r="O246" s="30">
        <v>60401.000000000007</v>
      </c>
      <c r="P246" s="31">
        <v>0.61336749999999995</v>
      </c>
      <c r="Q246" s="30">
        <v>37048.010367499999</v>
      </c>
      <c r="R246" s="30">
        <v>23352.989632500008</v>
      </c>
      <c r="S246" s="32">
        <v>0.08</v>
      </c>
      <c r="T246" s="30">
        <v>85.856579531250034</v>
      </c>
      <c r="U246" s="11">
        <v>0</v>
      </c>
      <c r="V246" s="30">
        <v>0</v>
      </c>
      <c r="W246" s="30">
        <v>291912.37040625012</v>
      </c>
    </row>
    <row r="247" spans="1:23" x14ac:dyDescent="0.3">
      <c r="A247" s="11" t="s">
        <v>2866</v>
      </c>
      <c r="B247" s="16" t="s">
        <v>2866</v>
      </c>
      <c r="C247" s="16" t="s">
        <v>81</v>
      </c>
      <c r="D247" s="11" t="s">
        <v>448</v>
      </c>
      <c r="E247" s="11">
        <v>13050</v>
      </c>
      <c r="G247" s="29" t="s">
        <v>101</v>
      </c>
      <c r="H247" s="11">
        <v>1034900</v>
      </c>
      <c r="I247" s="11">
        <v>1171</v>
      </c>
      <c r="J247" s="11">
        <v>1171</v>
      </c>
      <c r="K247" s="10" t="s">
        <v>30</v>
      </c>
      <c r="L247" s="30">
        <v>17</v>
      </c>
      <c r="M247" s="30">
        <v>19907</v>
      </c>
      <c r="N247" s="31">
        <v>7.0000000000000007E-2</v>
      </c>
      <c r="O247" s="30">
        <v>18513.509999999998</v>
      </c>
      <c r="P247" s="31">
        <v>0.6623699999999999</v>
      </c>
      <c r="Q247" s="30">
        <v>12262.793618699998</v>
      </c>
      <c r="R247" s="30">
        <v>6250.7163813000006</v>
      </c>
      <c r="S247" s="32">
        <v>0.08</v>
      </c>
      <c r="T247" s="30">
        <v>66.724128750000006</v>
      </c>
      <c r="U247" s="11">
        <v>0</v>
      </c>
      <c r="V247" s="30">
        <v>0</v>
      </c>
      <c r="W247" s="30">
        <v>78133.954766250012</v>
      </c>
    </row>
    <row r="248" spans="1:23" x14ac:dyDescent="0.3">
      <c r="A248" s="11" t="s">
        <v>2867</v>
      </c>
      <c r="B248" s="16" t="s">
        <v>2867</v>
      </c>
      <c r="C248" s="16" t="s">
        <v>2868</v>
      </c>
      <c r="D248" s="11" t="s">
        <v>2869</v>
      </c>
      <c r="E248" s="11">
        <v>13050</v>
      </c>
      <c r="F248" s="11">
        <v>1954</v>
      </c>
      <c r="G248" s="29" t="s">
        <v>109</v>
      </c>
      <c r="H248" s="11">
        <v>16607</v>
      </c>
      <c r="I248" s="11">
        <v>42870</v>
      </c>
      <c r="J248" s="11">
        <v>42870</v>
      </c>
      <c r="K248" s="10" t="s">
        <v>44</v>
      </c>
      <c r="L248" s="30">
        <v>21</v>
      </c>
      <c r="M248" s="30">
        <v>900270</v>
      </c>
      <c r="N248" s="31">
        <v>0.05</v>
      </c>
      <c r="O248" s="30">
        <v>855256.5</v>
      </c>
      <c r="P248" s="31">
        <v>0.6623699999999999</v>
      </c>
      <c r="Q248" s="30">
        <v>566496.24790499988</v>
      </c>
      <c r="R248" s="30">
        <v>288760.25209500012</v>
      </c>
      <c r="S248" s="32">
        <v>8.5000000000000006E-2</v>
      </c>
      <c r="T248" s="30">
        <v>79.243747058823558</v>
      </c>
      <c r="U248" s="11">
        <v>0</v>
      </c>
      <c r="V248" s="30">
        <v>0</v>
      </c>
      <c r="W248" s="30">
        <v>3397179.4364117659</v>
      </c>
    </row>
    <row r="249" spans="1:23" x14ac:dyDescent="0.3">
      <c r="A249" s="11" t="s">
        <v>2870</v>
      </c>
      <c r="B249" s="16" t="s">
        <v>2870</v>
      </c>
      <c r="C249" s="16" t="s">
        <v>163</v>
      </c>
      <c r="D249" s="11" t="s">
        <v>2744</v>
      </c>
      <c r="E249" s="11">
        <v>13081</v>
      </c>
      <c r="F249" s="11">
        <v>1939</v>
      </c>
      <c r="G249" s="29" t="s">
        <v>125</v>
      </c>
      <c r="H249" s="11">
        <v>28200</v>
      </c>
      <c r="I249" s="11">
        <v>2876</v>
      </c>
      <c r="J249" s="11">
        <v>2876</v>
      </c>
      <c r="K249" s="10" t="s">
        <v>30</v>
      </c>
      <c r="L249" s="30">
        <v>22.05</v>
      </c>
      <c r="M249" s="30">
        <v>63415.8</v>
      </c>
      <c r="N249" s="31">
        <v>0.05</v>
      </c>
      <c r="O249" s="30">
        <v>60245.01</v>
      </c>
      <c r="P249" s="31">
        <v>0.6623699999999999</v>
      </c>
      <c r="Q249" s="30">
        <v>39904.487273699997</v>
      </c>
      <c r="R249" s="30">
        <v>20340.522726300005</v>
      </c>
      <c r="S249" s="32">
        <v>9.5000000000000001E-2</v>
      </c>
      <c r="T249" s="30">
        <v>74.447415000000021</v>
      </c>
      <c r="U249" s="11">
        <v>0</v>
      </c>
      <c r="V249" s="30">
        <v>0</v>
      </c>
      <c r="W249" s="30">
        <v>214110.76554000005</v>
      </c>
    </row>
    <row r="250" spans="1:23" x14ac:dyDescent="0.3">
      <c r="A250" s="11" t="s">
        <v>2871</v>
      </c>
      <c r="B250" s="16" t="s">
        <v>2871</v>
      </c>
      <c r="C250" s="16" t="s">
        <v>10</v>
      </c>
      <c r="D250" s="11" t="s">
        <v>2872</v>
      </c>
      <c r="E250" s="11">
        <v>13106</v>
      </c>
      <c r="F250" s="11">
        <v>1929</v>
      </c>
      <c r="G250" s="29" t="s">
        <v>109</v>
      </c>
      <c r="H250" s="11">
        <v>47940</v>
      </c>
      <c r="I250" s="11">
        <v>15126</v>
      </c>
      <c r="J250" s="11">
        <v>14200</v>
      </c>
      <c r="K250" s="10" t="s">
        <v>30</v>
      </c>
      <c r="L250" s="30">
        <v>21</v>
      </c>
      <c r="M250" s="30">
        <v>298200</v>
      </c>
      <c r="N250" s="31">
        <v>0.05</v>
      </c>
      <c r="O250" s="30">
        <v>283290</v>
      </c>
      <c r="P250" s="31">
        <v>0.65304249999999997</v>
      </c>
      <c r="Q250" s="30">
        <v>185000.40982500001</v>
      </c>
      <c r="R250" s="30">
        <v>98289.590175000019</v>
      </c>
      <c r="S250" s="32">
        <v>9.5000000000000001E-2</v>
      </c>
      <c r="T250" s="30">
        <v>72.861075000000014</v>
      </c>
      <c r="U250" s="11">
        <v>0</v>
      </c>
      <c r="V250" s="30">
        <v>0</v>
      </c>
      <c r="W250" s="30">
        <v>1034627.2650000002</v>
      </c>
    </row>
    <row r="251" spans="1:23" x14ac:dyDescent="0.3">
      <c r="A251" s="11" t="s">
        <v>2873</v>
      </c>
      <c r="B251" s="16" t="s">
        <v>2874</v>
      </c>
      <c r="C251" s="16" t="s">
        <v>122</v>
      </c>
      <c r="D251" s="11" t="s">
        <v>2875</v>
      </c>
      <c r="E251" s="11">
        <v>13111</v>
      </c>
      <c r="F251" s="11">
        <v>1970</v>
      </c>
      <c r="G251" s="29" t="s">
        <v>106</v>
      </c>
      <c r="H251" s="11">
        <v>121505</v>
      </c>
      <c r="I251" s="11">
        <v>11700</v>
      </c>
      <c r="J251" s="11">
        <v>9796</v>
      </c>
      <c r="K251" s="10" t="s">
        <v>30</v>
      </c>
      <c r="L251" s="30">
        <v>31.416</v>
      </c>
      <c r="M251" s="30">
        <v>307751.136</v>
      </c>
      <c r="N251" s="31">
        <v>0.05</v>
      </c>
      <c r="O251" s="30">
        <v>292363.57919999998</v>
      </c>
      <c r="P251" s="31">
        <v>0.59740749999999987</v>
      </c>
      <c r="Q251" s="30">
        <v>174660.19494092395</v>
      </c>
      <c r="R251" s="30">
        <v>117703.38425907605</v>
      </c>
      <c r="S251" s="32">
        <v>0.08</v>
      </c>
      <c r="T251" s="30">
        <v>150.19317101250004</v>
      </c>
      <c r="U251" s="11">
        <v>0</v>
      </c>
      <c r="V251" s="30">
        <v>0</v>
      </c>
      <c r="W251" s="30">
        <v>1471292.3032384503</v>
      </c>
    </row>
    <row r="252" spans="1:23" x14ac:dyDescent="0.3">
      <c r="A252" s="11" t="s">
        <v>2876</v>
      </c>
      <c r="B252" s="16" t="s">
        <v>2877</v>
      </c>
      <c r="C252" s="16" t="s">
        <v>82</v>
      </c>
      <c r="D252" s="11" t="s">
        <v>2878</v>
      </c>
      <c r="E252" s="11">
        <v>13123</v>
      </c>
      <c r="F252" s="11">
        <v>1975</v>
      </c>
      <c r="G252" s="29" t="s">
        <v>108</v>
      </c>
      <c r="H252" s="11">
        <v>56106</v>
      </c>
      <c r="I252" s="11">
        <v>4110</v>
      </c>
      <c r="J252" s="11">
        <v>4110</v>
      </c>
      <c r="K252" s="10" t="s">
        <v>30</v>
      </c>
      <c r="L252" s="30">
        <v>20</v>
      </c>
      <c r="M252" s="30">
        <v>82200</v>
      </c>
      <c r="N252" s="31">
        <v>7.0000000000000007E-2</v>
      </c>
      <c r="O252" s="30">
        <v>76446</v>
      </c>
      <c r="P252" s="31">
        <v>0.5964624999999999</v>
      </c>
      <c r="Q252" s="30">
        <v>45597.17227499999</v>
      </c>
      <c r="R252" s="30">
        <v>30848.82772500001</v>
      </c>
      <c r="S252" s="32">
        <v>0.09</v>
      </c>
      <c r="T252" s="30">
        <v>83.39775000000003</v>
      </c>
      <c r="U252" s="11">
        <v>18000</v>
      </c>
      <c r="V252" s="30">
        <v>135000</v>
      </c>
      <c r="W252" s="30">
        <v>477764.75250000018</v>
      </c>
    </row>
    <row r="253" spans="1:23" x14ac:dyDescent="0.3">
      <c r="A253" s="11" t="s">
        <v>2879</v>
      </c>
      <c r="B253" s="16" t="s">
        <v>2879</v>
      </c>
      <c r="C253" s="16" t="s">
        <v>98</v>
      </c>
      <c r="D253" s="11" t="s">
        <v>1078</v>
      </c>
      <c r="E253" s="11">
        <v>13024</v>
      </c>
      <c r="F253" s="11">
        <v>1984</v>
      </c>
      <c r="G253" s="29" t="s">
        <v>102</v>
      </c>
      <c r="H253" s="11">
        <v>28052</v>
      </c>
      <c r="I253" s="11">
        <v>2263</v>
      </c>
      <c r="J253" s="11">
        <v>2263</v>
      </c>
      <c r="K253" s="10" t="s">
        <v>30</v>
      </c>
      <c r="L253" s="30">
        <v>15.730000000000002</v>
      </c>
      <c r="M253" s="30">
        <v>35596.990000000005</v>
      </c>
      <c r="N253" s="31">
        <v>0.05</v>
      </c>
      <c r="O253" s="30">
        <v>33817.140500000009</v>
      </c>
      <c r="P253" s="31">
        <v>0.41427000000000003</v>
      </c>
      <c r="Q253" s="30">
        <v>14009.426794935003</v>
      </c>
      <c r="R253" s="30">
        <v>19807.713705065005</v>
      </c>
      <c r="S253" s="32">
        <v>0.09</v>
      </c>
      <c r="T253" s="30">
        <v>97.253958388888918</v>
      </c>
      <c r="U253" s="11">
        <v>13000</v>
      </c>
      <c r="V253" s="30">
        <v>97500</v>
      </c>
      <c r="W253" s="30">
        <v>317585.70783405565</v>
      </c>
    </row>
    <row r="254" spans="1:23" x14ac:dyDescent="0.3">
      <c r="A254" s="11" t="s">
        <v>2880</v>
      </c>
      <c r="B254" s="16" t="s">
        <v>2880</v>
      </c>
      <c r="C254" s="16" t="s">
        <v>96</v>
      </c>
      <c r="D254" s="11" t="s">
        <v>2881</v>
      </c>
      <c r="E254" s="11">
        <v>13147</v>
      </c>
      <c r="F254" s="11">
        <v>1956</v>
      </c>
      <c r="G254" s="29" t="s">
        <v>107</v>
      </c>
      <c r="H254" s="11">
        <v>163105</v>
      </c>
      <c r="I254" s="11">
        <v>38700</v>
      </c>
      <c r="J254" s="11">
        <v>38496</v>
      </c>
      <c r="K254" s="10" t="s">
        <v>30</v>
      </c>
      <c r="L254" s="30">
        <v>18</v>
      </c>
      <c r="M254" s="30">
        <v>692928</v>
      </c>
      <c r="N254" s="31">
        <v>0.12</v>
      </c>
      <c r="O254" s="30">
        <v>609776.64000000001</v>
      </c>
      <c r="P254" s="31">
        <v>0.6623699999999999</v>
      </c>
      <c r="Q254" s="30">
        <v>403897.75303680002</v>
      </c>
      <c r="R254" s="30">
        <v>205878.88696320009</v>
      </c>
      <c r="S254" s="32">
        <v>0.08</v>
      </c>
      <c r="T254" s="30">
        <v>66.850740000000016</v>
      </c>
      <c r="U254" s="11">
        <v>0</v>
      </c>
      <c r="V254" s="30">
        <v>0</v>
      </c>
      <c r="W254" s="30">
        <v>2573486.0870400006</v>
      </c>
    </row>
    <row r="255" spans="1:23" x14ac:dyDescent="0.3">
      <c r="A255" s="11" t="s">
        <v>2882</v>
      </c>
      <c r="B255" s="16" t="s">
        <v>2882</v>
      </c>
      <c r="C255" s="16" t="s">
        <v>96</v>
      </c>
      <c r="D255" s="11" t="s">
        <v>2883</v>
      </c>
      <c r="E255" s="11">
        <v>13147</v>
      </c>
      <c r="F255" s="11">
        <v>1957</v>
      </c>
      <c r="G255" s="29" t="s">
        <v>107</v>
      </c>
      <c r="H255" s="11">
        <v>434331</v>
      </c>
      <c r="I255" s="11">
        <v>93559</v>
      </c>
      <c r="J255" s="11">
        <v>93724</v>
      </c>
      <c r="K255" s="10" t="s">
        <v>30</v>
      </c>
      <c r="L255" s="30">
        <v>11.34</v>
      </c>
      <c r="M255" s="30">
        <v>1062830.1599999999</v>
      </c>
      <c r="N255" s="31">
        <v>0.12</v>
      </c>
      <c r="O255" s="30">
        <v>935290.54079999996</v>
      </c>
      <c r="P255" s="31">
        <v>0.6623699999999999</v>
      </c>
      <c r="Q255" s="30">
        <v>619508.39550969587</v>
      </c>
      <c r="R255" s="30">
        <v>315782.14529030409</v>
      </c>
      <c r="S255" s="32">
        <v>0.08</v>
      </c>
      <c r="T255" s="30">
        <v>42.11596620000001</v>
      </c>
      <c r="U255" s="11">
        <v>0</v>
      </c>
      <c r="V255" s="30">
        <v>0</v>
      </c>
      <c r="W255" s="30">
        <v>3947276.8161288006</v>
      </c>
    </row>
    <row r="256" spans="1:23" x14ac:dyDescent="0.3">
      <c r="A256" s="11" t="s">
        <v>2884</v>
      </c>
      <c r="B256" s="16" t="s">
        <v>2885</v>
      </c>
      <c r="C256" s="16" t="s">
        <v>2886</v>
      </c>
      <c r="D256" s="11" t="s">
        <v>2887</v>
      </c>
      <c r="E256" s="11">
        <v>13147</v>
      </c>
      <c r="F256" s="11">
        <v>1974</v>
      </c>
      <c r="G256" s="29" t="s">
        <v>107</v>
      </c>
      <c r="H256" s="11">
        <v>227210</v>
      </c>
      <c r="I256" s="11">
        <v>53311</v>
      </c>
      <c r="J256" s="11">
        <v>51222</v>
      </c>
      <c r="K256" s="10" t="s">
        <v>30</v>
      </c>
      <c r="L256" s="30">
        <v>18.899999999999999</v>
      </c>
      <c r="M256" s="30">
        <v>968095.80000000016</v>
      </c>
      <c r="N256" s="31">
        <v>0.12</v>
      </c>
      <c r="O256" s="30">
        <v>851924.30400000012</v>
      </c>
      <c r="P256" s="31">
        <v>0.6623699999999999</v>
      </c>
      <c r="Q256" s="30">
        <v>564289.10124047997</v>
      </c>
      <c r="R256" s="30">
        <v>287635.20275952015</v>
      </c>
      <c r="S256" s="32">
        <v>0.08</v>
      </c>
      <c r="T256" s="30">
        <v>70.193277000000037</v>
      </c>
      <c r="U256" s="11">
        <v>0</v>
      </c>
      <c r="V256" s="30">
        <v>0</v>
      </c>
      <c r="W256" s="30">
        <v>3595440.0344940019</v>
      </c>
    </row>
    <row r="257" spans="1:23" x14ac:dyDescent="0.3">
      <c r="A257" s="11" t="s">
        <v>2888</v>
      </c>
      <c r="B257" s="16" t="s">
        <v>2888</v>
      </c>
      <c r="C257" s="16" t="s">
        <v>96</v>
      </c>
      <c r="D257" s="11" t="s">
        <v>2889</v>
      </c>
      <c r="E257" s="11">
        <v>13050</v>
      </c>
      <c r="F257" s="11">
        <v>1952</v>
      </c>
      <c r="G257" s="29" t="s">
        <v>107</v>
      </c>
      <c r="H257" s="11">
        <v>382282</v>
      </c>
      <c r="I257" s="11">
        <v>83517</v>
      </c>
      <c r="J257" s="11">
        <v>83800</v>
      </c>
      <c r="K257" s="10" t="s">
        <v>30</v>
      </c>
      <c r="L257" s="30">
        <v>10.773</v>
      </c>
      <c r="M257" s="30">
        <v>902777.4</v>
      </c>
      <c r="N257" s="31">
        <v>0.12</v>
      </c>
      <c r="O257" s="30">
        <v>794444.11199999996</v>
      </c>
      <c r="P257" s="31">
        <v>0.6623699999999999</v>
      </c>
      <c r="Q257" s="30">
        <v>526215.94646543986</v>
      </c>
      <c r="R257" s="30">
        <v>268228.1655345601</v>
      </c>
      <c r="S257" s="32">
        <v>0.08</v>
      </c>
      <c r="T257" s="30">
        <v>40.010167890000019</v>
      </c>
      <c r="U257" s="11">
        <v>0</v>
      </c>
      <c r="V257" s="30">
        <v>0</v>
      </c>
      <c r="W257" s="30">
        <v>3352852.0691820011</v>
      </c>
    </row>
    <row r="258" spans="1:23" x14ac:dyDescent="0.3">
      <c r="A258" s="11" t="s">
        <v>2890</v>
      </c>
      <c r="B258" s="16" t="s">
        <v>2890</v>
      </c>
      <c r="C258" s="16" t="s">
        <v>10</v>
      </c>
      <c r="D258" s="11" t="s">
        <v>2891</v>
      </c>
      <c r="E258" s="11">
        <v>13050</v>
      </c>
      <c r="F258" s="11">
        <v>1936</v>
      </c>
      <c r="G258" s="29" t="s">
        <v>104</v>
      </c>
      <c r="H258" s="11">
        <v>20000</v>
      </c>
      <c r="I258" s="11">
        <v>22770</v>
      </c>
      <c r="J258" s="11">
        <v>22770</v>
      </c>
      <c r="K258" s="10" t="s">
        <v>30</v>
      </c>
      <c r="L258" s="30">
        <v>18</v>
      </c>
      <c r="M258" s="30">
        <v>409860</v>
      </c>
      <c r="N258" s="31">
        <v>0.05</v>
      </c>
      <c r="O258" s="30">
        <v>389367</v>
      </c>
      <c r="P258" s="31">
        <v>0.6623699999999999</v>
      </c>
      <c r="Q258" s="30">
        <v>257905.01978999996</v>
      </c>
      <c r="R258" s="30">
        <v>131461.98021000004</v>
      </c>
      <c r="S258" s="32">
        <v>0.1</v>
      </c>
      <c r="T258" s="30">
        <v>57.734730000000006</v>
      </c>
      <c r="U258" s="11">
        <v>0</v>
      </c>
      <c r="V258" s="30">
        <v>0</v>
      </c>
      <c r="W258" s="30">
        <v>1314619.8021000002</v>
      </c>
    </row>
    <row r="259" spans="1:23" x14ac:dyDescent="0.3">
      <c r="A259" s="11" t="s">
        <v>2892</v>
      </c>
      <c r="B259" s="16" t="s">
        <v>2892</v>
      </c>
      <c r="C259" s="16" t="s">
        <v>81</v>
      </c>
      <c r="D259" s="11" t="s">
        <v>2893</v>
      </c>
      <c r="E259" s="11">
        <v>13051</v>
      </c>
      <c r="F259" s="11">
        <v>1990</v>
      </c>
      <c r="G259" s="29" t="s">
        <v>109</v>
      </c>
      <c r="H259" s="11">
        <v>151040</v>
      </c>
      <c r="I259" s="11">
        <v>33720</v>
      </c>
      <c r="J259" s="11">
        <v>31137</v>
      </c>
      <c r="K259" s="10" t="s">
        <v>30</v>
      </c>
      <c r="L259" s="30">
        <v>17.849999999999998</v>
      </c>
      <c r="M259" s="30">
        <v>555795.44999999995</v>
      </c>
      <c r="N259" s="31">
        <v>0.05</v>
      </c>
      <c r="O259" s="30">
        <v>528005.67749999999</v>
      </c>
      <c r="P259" s="31">
        <v>0.52723500000000001</v>
      </c>
      <c r="Q259" s="30">
        <v>278383.07337671251</v>
      </c>
      <c r="R259" s="30">
        <v>249622.60412328748</v>
      </c>
      <c r="S259" s="32">
        <v>9.5000000000000001E-2</v>
      </c>
      <c r="T259" s="30">
        <v>84.388552500000003</v>
      </c>
      <c r="U259" s="11">
        <v>0</v>
      </c>
      <c r="V259" s="30">
        <v>0</v>
      </c>
      <c r="W259" s="30">
        <v>2627606.3591924999</v>
      </c>
    </row>
    <row r="260" spans="1:23" ht="28.8" x14ac:dyDescent="0.3">
      <c r="A260" s="11" t="s">
        <v>2894</v>
      </c>
      <c r="B260" s="16" t="s">
        <v>2895</v>
      </c>
      <c r="C260" s="16" t="s">
        <v>206</v>
      </c>
      <c r="D260" s="11" t="s">
        <v>2896</v>
      </c>
      <c r="E260" s="11">
        <v>13052</v>
      </c>
      <c r="F260" s="11">
        <v>1989</v>
      </c>
      <c r="G260" s="29" t="s">
        <v>125</v>
      </c>
      <c r="H260" s="11">
        <v>43110</v>
      </c>
      <c r="I260" s="11">
        <v>12166</v>
      </c>
      <c r="J260" s="11">
        <v>12166</v>
      </c>
      <c r="K260" s="10" t="s">
        <v>30</v>
      </c>
      <c r="L260" s="30">
        <v>21</v>
      </c>
      <c r="M260" s="30">
        <v>255486</v>
      </c>
      <c r="N260" s="31">
        <v>0.05</v>
      </c>
      <c r="O260" s="30">
        <v>242711.7</v>
      </c>
      <c r="P260" s="31">
        <v>0.53122500000000006</v>
      </c>
      <c r="Q260" s="30">
        <v>128934.52283250002</v>
      </c>
      <c r="R260" s="30">
        <v>113777.17716750001</v>
      </c>
      <c r="S260" s="32">
        <v>9.5000000000000001E-2</v>
      </c>
      <c r="T260" s="30">
        <v>98.442750000000004</v>
      </c>
      <c r="U260" s="11">
        <v>0</v>
      </c>
      <c r="V260" s="30">
        <v>0</v>
      </c>
      <c r="W260" s="30">
        <v>1197654.4964999999</v>
      </c>
    </row>
    <row r="261" spans="1:23" x14ac:dyDescent="0.3">
      <c r="A261" s="11" t="s">
        <v>2897</v>
      </c>
      <c r="B261" s="16" t="s">
        <v>2898</v>
      </c>
      <c r="C261" s="16" t="s">
        <v>2899</v>
      </c>
      <c r="D261" s="11" t="s">
        <v>2900</v>
      </c>
      <c r="E261" s="11">
        <v>13208</v>
      </c>
      <c r="F261" s="11">
        <v>1960</v>
      </c>
      <c r="G261" s="29" t="s">
        <v>106</v>
      </c>
      <c r="H261" s="11">
        <v>35500</v>
      </c>
      <c r="I261" s="11">
        <v>13080</v>
      </c>
      <c r="J261" s="11">
        <v>13080</v>
      </c>
      <c r="K261" s="10" t="s">
        <v>30</v>
      </c>
      <c r="L261" s="30">
        <v>22.4</v>
      </c>
      <c r="M261" s="30">
        <v>292992</v>
      </c>
      <c r="N261" s="31">
        <v>0.05</v>
      </c>
      <c r="O261" s="30">
        <v>278342.40000000002</v>
      </c>
      <c r="P261" s="31">
        <v>0.44569999999999999</v>
      </c>
      <c r="Q261" s="30">
        <v>124057.20768000001</v>
      </c>
      <c r="R261" s="30">
        <v>154285.19232000003</v>
      </c>
      <c r="S261" s="32">
        <v>0.08</v>
      </c>
      <c r="T261" s="30">
        <v>147.44380000000004</v>
      </c>
      <c r="U261" s="11">
        <v>0</v>
      </c>
      <c r="V261" s="30">
        <v>0</v>
      </c>
      <c r="W261" s="30">
        <v>1928564.9040000008</v>
      </c>
    </row>
    <row r="262" spans="1:23" x14ac:dyDescent="0.3">
      <c r="A262" s="11" t="s">
        <v>2901</v>
      </c>
      <c r="B262" s="16" t="s">
        <v>2901</v>
      </c>
      <c r="C262" s="16" t="s">
        <v>170</v>
      </c>
      <c r="D262" s="11" t="s">
        <v>2902</v>
      </c>
      <c r="E262" s="11">
        <v>13064</v>
      </c>
      <c r="F262" s="11">
        <v>1978</v>
      </c>
      <c r="G262" s="29" t="s">
        <v>100</v>
      </c>
      <c r="H262" s="11">
        <v>36500</v>
      </c>
      <c r="I262" s="11">
        <v>11800</v>
      </c>
      <c r="J262" s="11">
        <v>11800</v>
      </c>
      <c r="K262" s="10" t="s">
        <v>30</v>
      </c>
      <c r="L262" s="30">
        <v>9.6389999999999993</v>
      </c>
      <c r="M262" s="30">
        <v>113740.2</v>
      </c>
      <c r="N262" s="31">
        <v>0.05</v>
      </c>
      <c r="O262" s="30">
        <v>108053.19</v>
      </c>
      <c r="P262" s="31">
        <v>0.46260499999999999</v>
      </c>
      <c r="Q262" s="30">
        <v>49985.945959949997</v>
      </c>
      <c r="R262" s="30">
        <v>58067.244040050005</v>
      </c>
      <c r="S262" s="32">
        <v>0.09</v>
      </c>
      <c r="T262" s="30">
        <v>54.67725427500001</v>
      </c>
      <c r="U262" s="11">
        <v>0</v>
      </c>
      <c r="V262" s="30">
        <v>0</v>
      </c>
      <c r="W262" s="30">
        <v>645191.60044500011</v>
      </c>
    </row>
    <row r="263" spans="1:23" x14ac:dyDescent="0.3">
      <c r="A263" s="11" t="s">
        <v>2903</v>
      </c>
      <c r="B263" s="16" t="s">
        <v>2903</v>
      </c>
      <c r="C263" s="16" t="s">
        <v>170</v>
      </c>
      <c r="D263" s="11" t="s">
        <v>2904</v>
      </c>
      <c r="E263" s="11">
        <v>13193</v>
      </c>
      <c r="F263" s="11">
        <v>2005</v>
      </c>
      <c r="G263" s="29" t="s">
        <v>100</v>
      </c>
      <c r="H263" s="11">
        <v>14300</v>
      </c>
      <c r="I263" s="11">
        <v>4350</v>
      </c>
      <c r="J263" s="11">
        <v>4350</v>
      </c>
      <c r="K263" s="10" t="s">
        <v>30</v>
      </c>
      <c r="L263" s="30">
        <v>15.3</v>
      </c>
      <c r="M263" s="30">
        <v>66555</v>
      </c>
      <c r="N263" s="31">
        <v>0.05</v>
      </c>
      <c r="O263" s="30">
        <v>63227.25</v>
      </c>
      <c r="P263" s="31">
        <v>0.43864750000000002</v>
      </c>
      <c r="Q263" s="30">
        <v>27734.475144374999</v>
      </c>
      <c r="R263" s="30">
        <v>35492.774855625001</v>
      </c>
      <c r="S263" s="32">
        <v>0.09</v>
      </c>
      <c r="T263" s="30">
        <v>90.658428750000013</v>
      </c>
      <c r="U263" s="11">
        <v>0</v>
      </c>
      <c r="V263" s="30">
        <v>0</v>
      </c>
      <c r="W263" s="30">
        <v>394364.16506250011</v>
      </c>
    </row>
    <row r="264" spans="1:23" x14ac:dyDescent="0.3">
      <c r="A264" s="11" t="s">
        <v>2905</v>
      </c>
      <c r="B264" s="16" t="s">
        <v>2905</v>
      </c>
      <c r="C264" s="16" t="s">
        <v>170</v>
      </c>
      <c r="D264" s="11" t="s">
        <v>2906</v>
      </c>
      <c r="E264" s="11">
        <v>13187</v>
      </c>
      <c r="F264" s="11">
        <v>1983</v>
      </c>
      <c r="G264" s="29" t="s">
        <v>100</v>
      </c>
      <c r="H264" s="11">
        <v>51139</v>
      </c>
      <c r="I264" s="11">
        <v>11895</v>
      </c>
      <c r="J264" s="11">
        <v>11895</v>
      </c>
      <c r="K264" s="10" t="s">
        <v>30</v>
      </c>
      <c r="L264" s="30">
        <v>9.6389999999999993</v>
      </c>
      <c r="M264" s="30">
        <v>114655.905</v>
      </c>
      <c r="N264" s="31">
        <v>0.05</v>
      </c>
      <c r="O264" s="30">
        <v>108923.10975</v>
      </c>
      <c r="P264" s="31">
        <v>0.487595</v>
      </c>
      <c r="Q264" s="30">
        <v>53110.363698551249</v>
      </c>
      <c r="R264" s="30">
        <v>55812.746051448754</v>
      </c>
      <c r="S264" s="32">
        <v>0.09</v>
      </c>
      <c r="T264" s="30">
        <v>52.134646725000003</v>
      </c>
      <c r="U264" s="11">
        <v>0</v>
      </c>
      <c r="V264" s="30">
        <v>0</v>
      </c>
      <c r="W264" s="30">
        <v>620141.62279387505</v>
      </c>
    </row>
    <row r="265" spans="1:23" x14ac:dyDescent="0.3">
      <c r="A265" s="11" t="s">
        <v>2907</v>
      </c>
      <c r="B265" s="16" t="s">
        <v>2907</v>
      </c>
      <c r="C265" s="16" t="s">
        <v>170</v>
      </c>
      <c r="D265" s="11" t="s">
        <v>2908</v>
      </c>
      <c r="E265" s="11">
        <v>13043</v>
      </c>
      <c r="F265" s="11">
        <v>1998</v>
      </c>
      <c r="G265" s="29" t="s">
        <v>100</v>
      </c>
      <c r="H265" s="11">
        <v>94479</v>
      </c>
      <c r="I265" s="11">
        <v>6500</v>
      </c>
      <c r="J265" s="11">
        <v>6500</v>
      </c>
      <c r="K265" s="10" t="s">
        <v>30</v>
      </c>
      <c r="L265" s="30">
        <v>20.570000000000004</v>
      </c>
      <c r="M265" s="30">
        <v>133705.00000000003</v>
      </c>
      <c r="N265" s="31">
        <v>0.05</v>
      </c>
      <c r="O265" s="30">
        <v>127019.75000000004</v>
      </c>
      <c r="P265" s="31">
        <v>0.6612825</v>
      </c>
      <c r="Q265" s="30">
        <v>83995.93782937502</v>
      </c>
      <c r="R265" s="30">
        <v>43023.812170625009</v>
      </c>
      <c r="S265" s="32">
        <v>0.09</v>
      </c>
      <c r="T265" s="30">
        <v>73.544978069444468</v>
      </c>
      <c r="U265" s="11">
        <v>0</v>
      </c>
      <c r="V265" s="30">
        <v>0</v>
      </c>
      <c r="W265" s="30">
        <v>478042.35745138902</v>
      </c>
    </row>
    <row r="266" spans="1:23" ht="43.2" x14ac:dyDescent="0.3">
      <c r="A266" s="11" t="s">
        <v>2909</v>
      </c>
      <c r="B266" s="16" t="s">
        <v>2910</v>
      </c>
      <c r="C266" s="16" t="s">
        <v>2911</v>
      </c>
      <c r="D266" s="11" t="s">
        <v>2912</v>
      </c>
      <c r="E266" s="11">
        <v>13203</v>
      </c>
      <c r="F266" s="11">
        <v>1995</v>
      </c>
      <c r="G266" s="29" t="s">
        <v>168</v>
      </c>
      <c r="H266" s="11">
        <v>1361524</v>
      </c>
      <c r="I266" s="11">
        <v>23407</v>
      </c>
      <c r="J266" s="11">
        <v>23407</v>
      </c>
      <c r="K266" s="10" t="s">
        <v>30</v>
      </c>
      <c r="L266" s="30">
        <v>16</v>
      </c>
      <c r="M266" s="30">
        <v>374512</v>
      </c>
      <c r="N266" s="31">
        <v>0.05</v>
      </c>
      <c r="O266" s="30">
        <v>355786.4</v>
      </c>
      <c r="P266" s="31">
        <v>0.4626575</v>
      </c>
      <c r="Q266" s="30">
        <v>164607.246358</v>
      </c>
      <c r="R266" s="30">
        <v>191179.15364199999</v>
      </c>
      <c r="S266" s="32">
        <v>0.09</v>
      </c>
      <c r="T266" s="30">
        <v>90.751177777777798</v>
      </c>
      <c r="U266" s="11">
        <v>1127454</v>
      </c>
      <c r="V266" s="30">
        <v>3382362</v>
      </c>
      <c r="W266" s="30">
        <v>5506574.8182444442</v>
      </c>
    </row>
    <row r="267" spans="1:23" x14ac:dyDescent="0.3">
      <c r="A267" s="11" t="s">
        <v>2913</v>
      </c>
      <c r="B267" s="16" t="s">
        <v>2913</v>
      </c>
      <c r="C267" s="16" t="s">
        <v>81</v>
      </c>
      <c r="D267" s="11" t="s">
        <v>2914</v>
      </c>
      <c r="E267" s="11">
        <v>13203</v>
      </c>
      <c r="F267" s="11">
        <v>1978</v>
      </c>
      <c r="G267" s="29" t="s">
        <v>168</v>
      </c>
      <c r="H267" s="11">
        <v>138843</v>
      </c>
      <c r="I267" s="11">
        <v>791</v>
      </c>
      <c r="J267" s="11">
        <v>791</v>
      </c>
      <c r="K267" s="10" t="s">
        <v>30</v>
      </c>
      <c r="L267" s="30">
        <v>20.8</v>
      </c>
      <c r="M267" s="30">
        <v>16452.8</v>
      </c>
      <c r="N267" s="31">
        <v>0.05</v>
      </c>
      <c r="O267" s="30">
        <v>15630.16</v>
      </c>
      <c r="P267" s="31">
        <v>0.4626575</v>
      </c>
      <c r="Q267" s="30">
        <v>7231.4107501999997</v>
      </c>
      <c r="R267" s="30">
        <v>8398.7492497999992</v>
      </c>
      <c r="S267" s="32">
        <v>0.09</v>
      </c>
      <c r="T267" s="30">
        <v>117.9765311111111</v>
      </c>
      <c r="U267" s="11">
        <v>130933</v>
      </c>
      <c r="V267" s="30">
        <v>981997.5</v>
      </c>
      <c r="W267" s="30">
        <v>1075316.9361088888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40"/>
  <sheetViews>
    <sheetView workbookViewId="0">
      <selection sqref="A1:L40"/>
    </sheetView>
  </sheetViews>
  <sheetFormatPr defaultColWidth="9.109375" defaultRowHeight="14.4" x14ac:dyDescent="0.3"/>
  <cols>
    <col min="1" max="1" width="17.88671875" style="11" bestFit="1" customWidth="1"/>
    <col min="2" max="2" width="80.33203125" style="16" bestFit="1" customWidth="1"/>
    <col min="3" max="3" width="34.109375" style="16" bestFit="1" customWidth="1"/>
    <col min="4" max="4" width="35.6640625" style="11" bestFit="1" customWidth="1"/>
    <col min="5" max="5" width="11.88671875" style="11" bestFit="1" customWidth="1"/>
    <col min="6" max="6" width="12.88671875" style="11" bestFit="1" customWidth="1"/>
    <col min="7" max="7" width="21" style="11" bestFit="1" customWidth="1"/>
    <col min="8" max="8" width="11.88671875" style="11" bestFit="1" customWidth="1"/>
    <col min="9" max="9" width="12.5546875" style="11" bestFit="1" customWidth="1"/>
    <col min="10" max="10" width="17" style="11" bestFit="1" customWidth="1"/>
    <col min="11" max="11" width="16.77734375" style="11" bestFit="1" customWidth="1"/>
    <col min="12" max="12" width="47.44140625" style="11" bestFit="1" customWidth="1"/>
    <col min="13" max="13" width="35.33203125" style="11" bestFit="1" customWidth="1"/>
    <col min="14" max="14" width="8.44140625" style="11" bestFit="1" customWidth="1"/>
    <col min="15" max="16384" width="9.109375" style="11"/>
  </cols>
  <sheetData>
    <row r="1" spans="1:12" x14ac:dyDescent="0.3">
      <c r="A1" s="9" t="s">
        <v>0</v>
      </c>
      <c r="B1" s="9" t="s">
        <v>1</v>
      </c>
      <c r="C1" s="9" t="s">
        <v>2</v>
      </c>
      <c r="D1" s="9" t="s">
        <v>13</v>
      </c>
      <c r="E1" s="9" t="s">
        <v>14</v>
      </c>
      <c r="F1" s="9" t="s">
        <v>15</v>
      </c>
      <c r="G1" s="11" t="s">
        <v>16</v>
      </c>
      <c r="H1" s="9" t="s">
        <v>49</v>
      </c>
      <c r="I1" s="9" t="s">
        <v>18</v>
      </c>
      <c r="J1" s="9" t="s">
        <v>214</v>
      </c>
      <c r="K1" s="9" t="s">
        <v>174</v>
      </c>
      <c r="L1" s="9" t="s">
        <v>3</v>
      </c>
    </row>
    <row r="2" spans="1:12" x14ac:dyDescent="0.3">
      <c r="A2" s="11" t="s">
        <v>2915</v>
      </c>
      <c r="B2" s="16" t="s">
        <v>2916</v>
      </c>
      <c r="C2" s="16" t="s">
        <v>2917</v>
      </c>
      <c r="D2" s="11" t="s">
        <v>2918</v>
      </c>
      <c r="E2" s="11">
        <v>13029</v>
      </c>
      <c r="F2" s="11">
        <v>2007</v>
      </c>
      <c r="G2" s="11" t="s">
        <v>99</v>
      </c>
      <c r="H2" s="12">
        <v>33401</v>
      </c>
      <c r="I2" s="12">
        <v>4700</v>
      </c>
      <c r="J2" s="30">
        <v>34.303500000000007</v>
      </c>
      <c r="K2" s="30">
        <v>1145771.2035000003</v>
      </c>
    </row>
    <row r="3" spans="1:12" x14ac:dyDescent="0.3">
      <c r="A3" s="11" t="s">
        <v>2919</v>
      </c>
      <c r="B3" s="16" t="s">
        <v>2919</v>
      </c>
      <c r="C3" s="16" t="s">
        <v>12</v>
      </c>
      <c r="D3" s="11" t="s">
        <v>2920</v>
      </c>
      <c r="E3" s="11">
        <v>13034</v>
      </c>
      <c r="F3" s="11">
        <v>2007</v>
      </c>
      <c r="G3" s="11" t="s">
        <v>99</v>
      </c>
      <c r="H3" s="12">
        <v>85029</v>
      </c>
      <c r="I3" s="12">
        <v>5445</v>
      </c>
      <c r="J3" s="30">
        <v>27.951000000000011</v>
      </c>
      <c r="K3" s="30">
        <v>2376645.5790000008</v>
      </c>
    </row>
    <row r="4" spans="1:12" x14ac:dyDescent="0.3">
      <c r="A4" s="11" t="s">
        <v>2921</v>
      </c>
      <c r="B4" s="16" t="s">
        <v>2921</v>
      </c>
      <c r="C4" s="16" t="s">
        <v>12</v>
      </c>
      <c r="D4" s="11" t="s">
        <v>2922</v>
      </c>
      <c r="E4" s="11">
        <v>13034</v>
      </c>
      <c r="F4" s="11">
        <v>1984</v>
      </c>
      <c r="G4" s="11" t="s">
        <v>99</v>
      </c>
      <c r="H4" s="12">
        <v>19214</v>
      </c>
      <c r="I4" s="12">
        <v>2080</v>
      </c>
      <c r="J4" s="30">
        <v>30.250000000000007</v>
      </c>
      <c r="K4" s="30">
        <v>581223.50000000012</v>
      </c>
    </row>
    <row r="5" spans="1:12" x14ac:dyDescent="0.3">
      <c r="A5" s="11" t="s">
        <v>2923</v>
      </c>
      <c r="B5" s="16" t="s">
        <v>2924</v>
      </c>
      <c r="C5" s="16" t="s">
        <v>2925</v>
      </c>
      <c r="D5" s="11" t="s">
        <v>2926</v>
      </c>
      <c r="E5" s="11">
        <v>13035</v>
      </c>
      <c r="F5" s="11">
        <v>2010</v>
      </c>
      <c r="G5" s="11" t="s">
        <v>99</v>
      </c>
      <c r="H5" s="12">
        <v>121025</v>
      </c>
      <c r="I5" s="12">
        <v>23159</v>
      </c>
      <c r="J5" s="30">
        <v>33.541200000000011</v>
      </c>
      <c r="K5" s="30">
        <v>4059323.7300000014</v>
      </c>
    </row>
    <row r="6" spans="1:12" x14ac:dyDescent="0.3">
      <c r="A6" s="11" t="s">
        <v>2927</v>
      </c>
      <c r="B6" s="16" t="s">
        <v>2928</v>
      </c>
      <c r="C6" s="16" t="s">
        <v>215</v>
      </c>
      <c r="D6" s="11" t="s">
        <v>2929</v>
      </c>
      <c r="E6" s="11">
        <v>13037</v>
      </c>
      <c r="F6" s="11">
        <v>1995</v>
      </c>
      <c r="G6" s="11" t="s">
        <v>99</v>
      </c>
      <c r="H6" s="12">
        <v>43674</v>
      </c>
      <c r="I6" s="12">
        <v>2925</v>
      </c>
      <c r="J6" s="30">
        <v>28.586250000000007</v>
      </c>
      <c r="K6" s="30">
        <v>1248475.8825000003</v>
      </c>
    </row>
    <row r="7" spans="1:12" x14ac:dyDescent="0.3">
      <c r="A7" s="11" t="s">
        <v>2930</v>
      </c>
      <c r="B7" s="16" t="s">
        <v>2930</v>
      </c>
      <c r="C7" s="16" t="s">
        <v>157</v>
      </c>
      <c r="D7" s="11" t="s">
        <v>2931</v>
      </c>
      <c r="E7" s="11">
        <v>13181</v>
      </c>
      <c r="F7" s="11">
        <v>2016</v>
      </c>
      <c r="G7" s="11" t="s">
        <v>99</v>
      </c>
      <c r="H7" s="12">
        <v>204991</v>
      </c>
      <c r="I7" s="12">
        <v>11991</v>
      </c>
      <c r="J7" s="30">
        <v>33.541200000000011</v>
      </c>
      <c r="K7" s="30">
        <v>6875644.1292000022</v>
      </c>
    </row>
    <row r="8" spans="1:12" x14ac:dyDescent="0.3">
      <c r="A8" s="11" t="s">
        <v>2932</v>
      </c>
      <c r="B8" s="16" t="s">
        <v>2932</v>
      </c>
      <c r="C8" s="16" t="s">
        <v>12</v>
      </c>
      <c r="D8" s="11" t="s">
        <v>2933</v>
      </c>
      <c r="E8" s="11">
        <v>13067</v>
      </c>
      <c r="F8" s="11">
        <v>1971</v>
      </c>
      <c r="G8" s="11" t="s">
        <v>99</v>
      </c>
      <c r="H8" s="12">
        <v>28875</v>
      </c>
      <c r="I8" s="12">
        <v>1380</v>
      </c>
      <c r="J8" s="30">
        <v>24.750000000000004</v>
      </c>
      <c r="K8" s="30">
        <v>714656.25000000012</v>
      </c>
    </row>
    <row r="9" spans="1:12" x14ac:dyDescent="0.3">
      <c r="A9" s="11" t="s">
        <v>2934</v>
      </c>
      <c r="B9" s="16" t="s">
        <v>2934</v>
      </c>
      <c r="C9" s="16" t="s">
        <v>12</v>
      </c>
      <c r="D9" s="11" t="s">
        <v>2935</v>
      </c>
      <c r="E9" s="11">
        <v>13036</v>
      </c>
      <c r="F9" s="11">
        <v>1964</v>
      </c>
      <c r="G9" s="11" t="s">
        <v>99</v>
      </c>
      <c r="H9" s="12">
        <v>16450</v>
      </c>
      <c r="I9" s="12">
        <v>1798</v>
      </c>
      <c r="J9" s="30">
        <v>27.500000000000004</v>
      </c>
      <c r="K9" s="30">
        <v>452375.00000000006</v>
      </c>
    </row>
    <row r="10" spans="1:12" x14ac:dyDescent="0.3">
      <c r="A10" s="11" t="s">
        <v>2936</v>
      </c>
      <c r="B10" s="16" t="s">
        <v>2936</v>
      </c>
      <c r="C10" s="16" t="s">
        <v>12</v>
      </c>
      <c r="D10" s="11" t="s">
        <v>2937</v>
      </c>
      <c r="E10" s="11">
        <v>13036</v>
      </c>
      <c r="F10" s="11">
        <v>1965</v>
      </c>
      <c r="G10" s="11" t="s">
        <v>99</v>
      </c>
      <c r="H10" s="12">
        <v>15438</v>
      </c>
      <c r="I10" s="12">
        <v>2300</v>
      </c>
      <c r="J10" s="30">
        <v>30.250000000000007</v>
      </c>
      <c r="K10" s="30">
        <v>466999.50000000017</v>
      </c>
    </row>
    <row r="11" spans="1:12" x14ac:dyDescent="0.3">
      <c r="A11" s="11" t="s">
        <v>2938</v>
      </c>
      <c r="B11" s="16" t="s">
        <v>2938</v>
      </c>
      <c r="C11" s="16" t="s">
        <v>12</v>
      </c>
      <c r="D11" s="11" t="s">
        <v>2939</v>
      </c>
      <c r="E11" s="11">
        <v>13068</v>
      </c>
      <c r="F11" s="11">
        <v>1990</v>
      </c>
      <c r="G11" s="11" t="s">
        <v>99</v>
      </c>
      <c r="H11" s="12">
        <v>76702</v>
      </c>
      <c r="I11" s="12">
        <v>3272</v>
      </c>
      <c r="J11" s="30">
        <v>24.200000000000006</v>
      </c>
      <c r="K11" s="30">
        <v>1856188.4000000008</v>
      </c>
    </row>
    <row r="12" spans="1:12" x14ac:dyDescent="0.3">
      <c r="A12" s="11" t="s">
        <v>2940</v>
      </c>
      <c r="B12" s="16" t="s">
        <v>2941</v>
      </c>
      <c r="C12" s="16" t="s">
        <v>216</v>
      </c>
      <c r="D12" s="11" t="s">
        <v>2942</v>
      </c>
      <c r="E12" s="11">
        <v>13144</v>
      </c>
      <c r="F12" s="11">
        <v>1969</v>
      </c>
      <c r="G12" s="11" t="s">
        <v>99</v>
      </c>
      <c r="H12" s="12">
        <v>15673</v>
      </c>
      <c r="I12" s="12">
        <v>3478</v>
      </c>
      <c r="J12" s="30">
        <v>30.250000000000007</v>
      </c>
      <c r="K12" s="30">
        <v>474108.25000000017</v>
      </c>
    </row>
    <row r="13" spans="1:12" x14ac:dyDescent="0.3">
      <c r="A13" s="11" t="s">
        <v>2943</v>
      </c>
      <c r="B13" s="16" t="s">
        <v>2944</v>
      </c>
      <c r="C13" s="16" t="s">
        <v>3071</v>
      </c>
      <c r="D13" s="11" t="s">
        <v>537</v>
      </c>
      <c r="E13" s="11">
        <v>13144</v>
      </c>
      <c r="F13" s="11">
        <v>1959</v>
      </c>
      <c r="G13" s="11" t="s">
        <v>99</v>
      </c>
      <c r="H13" s="12">
        <v>18844</v>
      </c>
      <c r="I13" s="12">
        <v>2226</v>
      </c>
      <c r="J13" s="30">
        <v>26.4</v>
      </c>
      <c r="K13" s="30">
        <v>497481.6</v>
      </c>
    </row>
    <row r="14" spans="1:12" x14ac:dyDescent="0.3">
      <c r="A14" s="11" t="s">
        <v>2945</v>
      </c>
      <c r="B14" s="16" t="s">
        <v>2945</v>
      </c>
      <c r="C14" s="16" t="s">
        <v>12</v>
      </c>
      <c r="D14" s="11" t="s">
        <v>2946</v>
      </c>
      <c r="E14" s="11">
        <v>13144</v>
      </c>
      <c r="F14" s="11">
        <v>1970</v>
      </c>
      <c r="G14" s="11" t="s">
        <v>99</v>
      </c>
      <c r="H14" s="12">
        <v>14361</v>
      </c>
      <c r="I14" s="12">
        <v>1800</v>
      </c>
      <c r="J14" s="30">
        <v>27.500000000000004</v>
      </c>
      <c r="K14" s="30">
        <v>394927.50000000006</v>
      </c>
    </row>
    <row r="15" spans="1:12" x14ac:dyDescent="0.3">
      <c r="A15" s="11" t="s">
        <v>2947</v>
      </c>
      <c r="B15" s="16" t="s">
        <v>2948</v>
      </c>
      <c r="C15" s="16" t="s">
        <v>2949</v>
      </c>
      <c r="D15" s="11" t="s">
        <v>2950</v>
      </c>
      <c r="E15" s="11">
        <v>13145</v>
      </c>
      <c r="F15" s="11">
        <v>2018</v>
      </c>
      <c r="G15" s="11" t="s">
        <v>99</v>
      </c>
      <c r="H15" s="12">
        <v>406591</v>
      </c>
      <c r="I15" s="12">
        <v>9006</v>
      </c>
      <c r="J15" s="30">
        <v>30.492000000000008</v>
      </c>
      <c r="K15" s="30">
        <v>12397772.772000004</v>
      </c>
      <c r="L15" s="11" t="s">
        <v>2951</v>
      </c>
    </row>
    <row r="16" spans="1:12" x14ac:dyDescent="0.3">
      <c r="A16" s="11" t="s">
        <v>2952</v>
      </c>
      <c r="B16" s="16" t="s">
        <v>2953</v>
      </c>
      <c r="C16" s="16" t="s">
        <v>2954</v>
      </c>
      <c r="D16" s="11" t="s">
        <v>2955</v>
      </c>
      <c r="E16" s="11">
        <v>13043</v>
      </c>
      <c r="F16" s="11">
        <v>1971</v>
      </c>
      <c r="G16" s="11" t="s">
        <v>99</v>
      </c>
      <c r="H16" s="12">
        <v>37558</v>
      </c>
      <c r="I16" s="12">
        <v>2161</v>
      </c>
      <c r="J16" s="30">
        <v>27.225000000000005</v>
      </c>
      <c r="K16" s="30">
        <v>1022516.5500000002</v>
      </c>
    </row>
    <row r="17" spans="1:12" ht="28.8" x14ac:dyDescent="0.3">
      <c r="A17" s="11" t="s">
        <v>2956</v>
      </c>
      <c r="B17" s="16" t="s">
        <v>2957</v>
      </c>
      <c r="C17" s="16" t="s">
        <v>2958</v>
      </c>
      <c r="D17" s="11" t="s">
        <v>2959</v>
      </c>
      <c r="E17" s="11">
        <v>13043</v>
      </c>
      <c r="F17" s="11">
        <v>1969</v>
      </c>
      <c r="G17" s="11" t="s">
        <v>99</v>
      </c>
      <c r="H17" s="12">
        <v>17283</v>
      </c>
      <c r="I17" s="12">
        <v>1580</v>
      </c>
      <c r="J17" s="30">
        <v>27.500000000000004</v>
      </c>
      <c r="K17" s="30">
        <v>475282.50000000006</v>
      </c>
    </row>
    <row r="18" spans="1:12" ht="28.8" x14ac:dyDescent="0.3">
      <c r="A18" s="11" t="s">
        <v>2960</v>
      </c>
      <c r="B18" s="16" t="s">
        <v>2961</v>
      </c>
      <c r="C18" s="16" t="s">
        <v>2962</v>
      </c>
      <c r="D18" s="11" t="s">
        <v>2963</v>
      </c>
      <c r="E18" s="11">
        <v>13043</v>
      </c>
      <c r="F18" s="11">
        <v>2008</v>
      </c>
      <c r="G18" s="11" t="s">
        <v>99</v>
      </c>
      <c r="H18" s="12">
        <v>23273</v>
      </c>
      <c r="I18" s="12">
        <v>5616</v>
      </c>
      <c r="J18" s="30">
        <v>34.938750000000013</v>
      </c>
      <c r="K18" s="30">
        <v>813129.52875000029</v>
      </c>
    </row>
    <row r="19" spans="1:12" x14ac:dyDescent="0.3">
      <c r="A19" s="11" t="s">
        <v>2964</v>
      </c>
      <c r="B19" s="16" t="s">
        <v>2965</v>
      </c>
      <c r="C19" s="16" t="s">
        <v>2966</v>
      </c>
      <c r="D19" s="11" t="s">
        <v>2967</v>
      </c>
      <c r="E19" s="11">
        <v>13193</v>
      </c>
      <c r="F19" s="11">
        <v>1989</v>
      </c>
      <c r="G19" s="11" t="s">
        <v>99</v>
      </c>
      <c r="H19" s="12">
        <v>68450</v>
      </c>
      <c r="I19" s="12">
        <v>2065</v>
      </c>
      <c r="J19" s="30">
        <v>29.040000000000006</v>
      </c>
      <c r="K19" s="30">
        <v>1987788.0000000005</v>
      </c>
    </row>
    <row r="20" spans="1:12" x14ac:dyDescent="0.3">
      <c r="A20" s="11" t="s">
        <v>2968</v>
      </c>
      <c r="B20" s="16" t="s">
        <v>2968</v>
      </c>
      <c r="C20" s="16" t="s">
        <v>12</v>
      </c>
      <c r="D20" s="11" t="s">
        <v>2969</v>
      </c>
      <c r="E20" s="11">
        <v>13179</v>
      </c>
      <c r="F20" s="11">
        <v>1964</v>
      </c>
      <c r="G20" s="11" t="s">
        <v>99</v>
      </c>
      <c r="H20" s="12">
        <v>13919</v>
      </c>
      <c r="I20" s="12">
        <v>620</v>
      </c>
      <c r="J20" s="30">
        <v>22</v>
      </c>
      <c r="K20" s="30">
        <v>306218</v>
      </c>
    </row>
    <row r="21" spans="1:12" x14ac:dyDescent="0.3">
      <c r="A21" s="11" t="s">
        <v>2970</v>
      </c>
      <c r="B21" s="16" t="s">
        <v>2971</v>
      </c>
      <c r="C21" s="16" t="s">
        <v>2972</v>
      </c>
      <c r="D21" s="11" t="s">
        <v>2973</v>
      </c>
      <c r="E21" s="11">
        <v>13056</v>
      </c>
      <c r="F21" s="11">
        <v>1972</v>
      </c>
      <c r="G21" s="11" t="s">
        <v>99</v>
      </c>
      <c r="H21" s="12">
        <v>29972</v>
      </c>
      <c r="I21" s="12">
        <v>4488</v>
      </c>
      <c r="J21" s="30">
        <v>32.67</v>
      </c>
      <c r="K21" s="30">
        <v>979185.24000000011</v>
      </c>
    </row>
    <row r="22" spans="1:12" x14ac:dyDescent="0.3">
      <c r="A22" s="11" t="s">
        <v>2974</v>
      </c>
      <c r="B22" s="16" t="s">
        <v>2974</v>
      </c>
      <c r="C22" s="16" t="s">
        <v>12</v>
      </c>
      <c r="D22" s="11" t="s">
        <v>2975</v>
      </c>
      <c r="E22" s="11">
        <v>13056</v>
      </c>
      <c r="F22" s="11">
        <v>1998</v>
      </c>
      <c r="G22" s="11" t="s">
        <v>99</v>
      </c>
      <c r="H22" s="12">
        <v>29356</v>
      </c>
      <c r="I22" s="12">
        <v>2034</v>
      </c>
      <c r="J22" s="30">
        <v>27.225000000000005</v>
      </c>
      <c r="K22" s="30">
        <v>799217.10000000021</v>
      </c>
    </row>
    <row r="23" spans="1:12" x14ac:dyDescent="0.3">
      <c r="A23" s="11" t="s">
        <v>2976</v>
      </c>
      <c r="B23" s="16" t="s">
        <v>2976</v>
      </c>
      <c r="C23" s="16" t="s">
        <v>157</v>
      </c>
      <c r="D23" s="11" t="s">
        <v>2977</v>
      </c>
      <c r="E23" s="11">
        <v>13055</v>
      </c>
      <c r="F23" s="11">
        <v>1990</v>
      </c>
      <c r="G23" s="11" t="s">
        <v>99</v>
      </c>
      <c r="H23" s="12">
        <v>45826</v>
      </c>
      <c r="I23" s="12">
        <v>3313</v>
      </c>
      <c r="J23" s="30">
        <v>25.410000000000007</v>
      </c>
      <c r="K23" s="30">
        <v>1164438.6600000004</v>
      </c>
    </row>
    <row r="24" spans="1:12" x14ac:dyDescent="0.3">
      <c r="A24" s="11" t="s">
        <v>2978</v>
      </c>
      <c r="B24" s="16" t="s">
        <v>2978</v>
      </c>
      <c r="C24" s="16" t="s">
        <v>12</v>
      </c>
      <c r="D24" s="11" t="s">
        <v>2979</v>
      </c>
      <c r="E24" s="11">
        <v>13098</v>
      </c>
      <c r="F24" s="11">
        <v>1989</v>
      </c>
      <c r="G24" s="11" t="s">
        <v>99</v>
      </c>
      <c r="H24" s="12">
        <v>71319</v>
      </c>
      <c r="I24" s="12">
        <v>16942</v>
      </c>
      <c r="J24" s="30">
        <v>27.72</v>
      </c>
      <c r="K24" s="30">
        <v>1976962.68</v>
      </c>
      <c r="L24" s="11" t="s">
        <v>2980</v>
      </c>
    </row>
    <row r="25" spans="1:12" x14ac:dyDescent="0.3">
      <c r="A25" s="11" t="s">
        <v>2981</v>
      </c>
      <c r="B25" s="16" t="s">
        <v>2981</v>
      </c>
      <c r="C25" s="16" t="s">
        <v>12</v>
      </c>
      <c r="D25" s="11" t="s">
        <v>2982</v>
      </c>
      <c r="E25" s="11">
        <v>13059</v>
      </c>
      <c r="F25" s="11">
        <v>1992</v>
      </c>
      <c r="G25" s="11" t="s">
        <v>99</v>
      </c>
      <c r="H25" s="12">
        <v>39090</v>
      </c>
      <c r="I25" s="12">
        <v>2300</v>
      </c>
      <c r="J25" s="30">
        <v>32.67</v>
      </c>
      <c r="K25" s="30">
        <v>1277070.3</v>
      </c>
    </row>
    <row r="26" spans="1:12" x14ac:dyDescent="0.3">
      <c r="A26" s="11" t="s">
        <v>2983</v>
      </c>
      <c r="B26" s="16" t="s">
        <v>2984</v>
      </c>
      <c r="C26" s="16" t="s">
        <v>2985</v>
      </c>
      <c r="D26" s="11" t="s">
        <v>2986</v>
      </c>
      <c r="E26" s="11">
        <v>13140</v>
      </c>
      <c r="F26" s="11">
        <v>1989</v>
      </c>
      <c r="G26" s="11" t="s">
        <v>99</v>
      </c>
      <c r="H26" s="12">
        <v>20536</v>
      </c>
      <c r="I26" s="12">
        <v>1778</v>
      </c>
      <c r="J26" s="30">
        <v>27.500000000000004</v>
      </c>
      <c r="K26" s="30">
        <v>564740.00000000012</v>
      </c>
    </row>
    <row r="27" spans="1:12" x14ac:dyDescent="0.3">
      <c r="A27" s="11" t="s">
        <v>2987</v>
      </c>
      <c r="B27" s="16" t="s">
        <v>2987</v>
      </c>
      <c r="C27" s="16" t="s">
        <v>12</v>
      </c>
      <c r="D27" s="11" t="s">
        <v>2988</v>
      </c>
      <c r="E27" s="11">
        <v>13071</v>
      </c>
      <c r="F27" s="11">
        <v>1973</v>
      </c>
      <c r="G27" s="11" t="s">
        <v>99</v>
      </c>
      <c r="H27" s="12">
        <v>36500</v>
      </c>
      <c r="I27" s="12">
        <v>3084</v>
      </c>
      <c r="J27" s="30">
        <v>27.225000000000005</v>
      </c>
      <c r="K27" s="30">
        <v>993712.50000000012</v>
      </c>
    </row>
    <row r="28" spans="1:12" x14ac:dyDescent="0.3">
      <c r="A28" s="11" t="s">
        <v>2989</v>
      </c>
      <c r="B28" s="16" t="s">
        <v>2990</v>
      </c>
      <c r="C28" s="16" t="s">
        <v>2991</v>
      </c>
      <c r="D28" s="11" t="s">
        <v>2992</v>
      </c>
      <c r="E28" s="11">
        <v>13043</v>
      </c>
      <c r="F28" s="11">
        <v>1970</v>
      </c>
      <c r="G28" s="11" t="s">
        <v>99</v>
      </c>
      <c r="H28" s="12">
        <v>41976</v>
      </c>
      <c r="I28" s="12">
        <v>4283</v>
      </c>
      <c r="J28" s="30">
        <v>23.76</v>
      </c>
      <c r="K28" s="30">
        <v>997349.76</v>
      </c>
    </row>
    <row r="29" spans="1:12" x14ac:dyDescent="0.3">
      <c r="A29" s="11" t="s">
        <v>2993</v>
      </c>
      <c r="B29" s="16" t="s">
        <v>2993</v>
      </c>
      <c r="C29" s="16" t="s">
        <v>12</v>
      </c>
      <c r="D29" s="11" t="s">
        <v>2994</v>
      </c>
      <c r="E29" s="11">
        <v>13043</v>
      </c>
      <c r="F29" s="11">
        <v>1970</v>
      </c>
      <c r="G29" s="11" t="s">
        <v>99</v>
      </c>
      <c r="H29" s="12">
        <v>13209</v>
      </c>
      <c r="I29" s="12">
        <v>1916</v>
      </c>
      <c r="J29" s="30">
        <v>27.500000000000004</v>
      </c>
      <c r="K29" s="30">
        <v>363247.50000000006</v>
      </c>
    </row>
    <row r="30" spans="1:12" x14ac:dyDescent="0.3">
      <c r="A30" s="11" t="s">
        <v>2995</v>
      </c>
      <c r="B30" s="16" t="s">
        <v>2995</v>
      </c>
      <c r="C30" s="16" t="s">
        <v>157</v>
      </c>
      <c r="D30" s="11" t="s">
        <v>2996</v>
      </c>
      <c r="E30" s="11">
        <v>13043</v>
      </c>
      <c r="F30" s="11">
        <v>1990</v>
      </c>
      <c r="G30" s="11" t="s">
        <v>99</v>
      </c>
      <c r="H30" s="12">
        <v>37873</v>
      </c>
      <c r="I30" s="12">
        <v>3554</v>
      </c>
      <c r="J30" s="30">
        <v>32.67</v>
      </c>
      <c r="K30" s="30">
        <v>1237310.9099999999</v>
      </c>
    </row>
    <row r="31" spans="1:12" x14ac:dyDescent="0.3">
      <c r="A31" s="11" t="s">
        <v>2997</v>
      </c>
      <c r="B31" s="16" t="s">
        <v>2997</v>
      </c>
      <c r="C31" s="16" t="s">
        <v>12</v>
      </c>
      <c r="D31" s="11" t="s">
        <v>2998</v>
      </c>
      <c r="E31" s="11">
        <v>13043</v>
      </c>
      <c r="F31" s="11">
        <v>1970</v>
      </c>
      <c r="G31" s="11" t="s">
        <v>99</v>
      </c>
      <c r="H31" s="12">
        <v>39800</v>
      </c>
      <c r="I31" s="12">
        <v>2460</v>
      </c>
      <c r="J31" s="30">
        <v>27.225000000000005</v>
      </c>
      <c r="K31" s="30">
        <v>1083555.0000000002</v>
      </c>
    </row>
    <row r="32" spans="1:12" x14ac:dyDescent="0.3">
      <c r="A32" s="11" t="s">
        <v>2999</v>
      </c>
      <c r="B32" s="16" t="s">
        <v>2999</v>
      </c>
      <c r="C32" s="16" t="s">
        <v>12</v>
      </c>
      <c r="D32" s="11" t="s">
        <v>3000</v>
      </c>
      <c r="E32" s="11">
        <v>13050</v>
      </c>
      <c r="F32" s="11">
        <v>1989</v>
      </c>
      <c r="G32" s="11" t="s">
        <v>99</v>
      </c>
      <c r="H32" s="12">
        <v>24339</v>
      </c>
      <c r="I32" s="12">
        <v>1320</v>
      </c>
      <c r="J32" s="30">
        <v>33</v>
      </c>
      <c r="K32" s="30">
        <v>803187</v>
      </c>
    </row>
    <row r="33" spans="1:11" x14ac:dyDescent="0.3">
      <c r="A33" s="11" t="s">
        <v>3001</v>
      </c>
      <c r="B33" s="16" t="s">
        <v>3001</v>
      </c>
      <c r="C33" s="16" t="s">
        <v>12</v>
      </c>
      <c r="D33" s="11" t="s">
        <v>3002</v>
      </c>
      <c r="E33" s="11">
        <v>13056</v>
      </c>
      <c r="F33" s="11">
        <v>1982</v>
      </c>
      <c r="G33" s="11" t="s">
        <v>99</v>
      </c>
      <c r="H33" s="12">
        <v>40000</v>
      </c>
      <c r="I33" s="12">
        <v>719</v>
      </c>
      <c r="J33" s="30">
        <v>19.8</v>
      </c>
      <c r="K33" s="30">
        <v>792000</v>
      </c>
    </row>
    <row r="34" spans="1:11" x14ac:dyDescent="0.3">
      <c r="A34" s="11" t="s">
        <v>3003</v>
      </c>
      <c r="B34" s="16" t="s">
        <v>3003</v>
      </c>
      <c r="C34" s="16" t="s">
        <v>12</v>
      </c>
      <c r="D34" s="11" t="s">
        <v>3004</v>
      </c>
      <c r="E34" s="11">
        <v>13039</v>
      </c>
      <c r="F34" s="11">
        <v>1960</v>
      </c>
      <c r="G34" s="11" t="s">
        <v>99</v>
      </c>
      <c r="H34" s="12">
        <v>16625</v>
      </c>
      <c r="I34" s="12">
        <v>2566</v>
      </c>
      <c r="J34" s="30">
        <v>34.938750000000013</v>
      </c>
      <c r="K34" s="30">
        <v>580856.71875000023</v>
      </c>
    </row>
    <row r="35" spans="1:11" x14ac:dyDescent="0.3">
      <c r="A35" s="11" t="s">
        <v>3005</v>
      </c>
      <c r="B35" s="16" t="s">
        <v>3005</v>
      </c>
      <c r="C35" s="16" t="s">
        <v>12</v>
      </c>
      <c r="D35" s="11" t="s">
        <v>3006</v>
      </c>
      <c r="E35" s="11">
        <v>13039</v>
      </c>
      <c r="F35" s="11">
        <v>1987</v>
      </c>
      <c r="G35" s="11" t="s">
        <v>99</v>
      </c>
      <c r="H35" s="12">
        <v>28543</v>
      </c>
      <c r="I35" s="12">
        <v>1478</v>
      </c>
      <c r="J35" s="30">
        <v>29.700000000000003</v>
      </c>
      <c r="K35" s="30">
        <v>847727.10000000021</v>
      </c>
    </row>
    <row r="36" spans="1:11" x14ac:dyDescent="0.3">
      <c r="A36" s="11" t="s">
        <v>3007</v>
      </c>
      <c r="B36" s="16" t="s">
        <v>3007</v>
      </c>
      <c r="C36" s="16" t="s">
        <v>12</v>
      </c>
      <c r="D36" s="11" t="s">
        <v>3008</v>
      </c>
      <c r="E36" s="11">
        <v>13062</v>
      </c>
      <c r="F36" s="11">
        <v>1990</v>
      </c>
      <c r="G36" s="11" t="s">
        <v>99</v>
      </c>
      <c r="H36" s="12">
        <v>37108</v>
      </c>
      <c r="I36" s="12">
        <v>1995</v>
      </c>
      <c r="J36" s="30">
        <v>31.184999999999999</v>
      </c>
      <c r="K36" s="30">
        <v>1157212.98</v>
      </c>
    </row>
    <row r="37" spans="1:11" x14ac:dyDescent="0.3">
      <c r="A37" s="11" t="s">
        <v>3009</v>
      </c>
      <c r="B37" s="16" t="s">
        <v>3009</v>
      </c>
      <c r="C37" s="16" t="s">
        <v>12</v>
      </c>
      <c r="D37" s="11" t="s">
        <v>3010</v>
      </c>
      <c r="E37" s="11">
        <v>13050</v>
      </c>
      <c r="F37" s="11">
        <v>1984</v>
      </c>
      <c r="G37" s="11" t="s">
        <v>99</v>
      </c>
      <c r="H37" s="12">
        <v>25259</v>
      </c>
      <c r="I37" s="12">
        <v>1601</v>
      </c>
      <c r="J37" s="30">
        <v>24.750000000000004</v>
      </c>
      <c r="K37" s="30">
        <v>625160.25000000012</v>
      </c>
    </row>
    <row r="38" spans="1:11" x14ac:dyDescent="0.3">
      <c r="A38" s="11" t="s">
        <v>3011</v>
      </c>
      <c r="B38" s="16" t="s">
        <v>3011</v>
      </c>
      <c r="C38" s="16" t="s">
        <v>12</v>
      </c>
      <c r="D38" s="11" t="s">
        <v>3012</v>
      </c>
      <c r="E38" s="11">
        <v>13135</v>
      </c>
      <c r="F38" s="11">
        <v>1960</v>
      </c>
      <c r="G38" s="11" t="s">
        <v>99</v>
      </c>
      <c r="H38" s="12">
        <v>36512</v>
      </c>
      <c r="I38" s="12">
        <v>1820</v>
      </c>
      <c r="J38" s="30">
        <v>24.750000000000004</v>
      </c>
      <c r="K38" s="30">
        <v>903672.00000000012</v>
      </c>
    </row>
    <row r="39" spans="1:11" x14ac:dyDescent="0.3">
      <c r="A39" s="11" t="s">
        <v>3013</v>
      </c>
      <c r="B39" s="16" t="s">
        <v>3013</v>
      </c>
      <c r="C39" s="16" t="s">
        <v>12</v>
      </c>
      <c r="D39" s="11" t="s">
        <v>3014</v>
      </c>
      <c r="E39" s="11">
        <v>13052</v>
      </c>
      <c r="F39" s="11">
        <v>1983</v>
      </c>
      <c r="G39" s="11" t="s">
        <v>99</v>
      </c>
      <c r="H39" s="12">
        <v>21351</v>
      </c>
      <c r="I39" s="12">
        <v>2825</v>
      </c>
      <c r="J39" s="30">
        <v>31.762500000000006</v>
      </c>
      <c r="K39" s="30">
        <v>678161.13750000019</v>
      </c>
    </row>
    <row r="40" spans="1:11" x14ac:dyDescent="0.3">
      <c r="A40" s="11" t="s">
        <v>3015</v>
      </c>
      <c r="B40" s="16" t="s">
        <v>3015</v>
      </c>
      <c r="C40" s="16" t="s">
        <v>12</v>
      </c>
      <c r="D40" s="11" t="s">
        <v>3016</v>
      </c>
      <c r="E40" s="11">
        <v>13144</v>
      </c>
      <c r="F40" s="11">
        <v>2007</v>
      </c>
      <c r="G40" s="11" t="s">
        <v>99</v>
      </c>
      <c r="H40" s="12">
        <v>30247</v>
      </c>
      <c r="I40" s="12">
        <v>5792</v>
      </c>
      <c r="J40" s="30">
        <v>41.164200000000008</v>
      </c>
      <c r="K40" s="30">
        <v>1245093.5574000005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83"/>
  <sheetViews>
    <sheetView workbookViewId="0">
      <selection sqref="A1:AA83"/>
    </sheetView>
  </sheetViews>
  <sheetFormatPr defaultColWidth="9.33203125" defaultRowHeight="14.4" x14ac:dyDescent="0.3"/>
  <cols>
    <col min="1" max="1" width="17.88671875" style="9" bestFit="1" customWidth="1"/>
    <col min="2" max="2" width="80.33203125" style="9" bestFit="1" customWidth="1"/>
    <col min="3" max="3" width="42.5546875" style="9" bestFit="1" customWidth="1"/>
    <col min="4" max="4" width="34.109375" style="28" bestFit="1" customWidth="1"/>
    <col min="5" max="5" width="11.88671875" style="9" bestFit="1" customWidth="1"/>
    <col min="6" max="6" width="12.88671875" style="9" bestFit="1" customWidth="1"/>
    <col min="7" max="7" width="16.33203125" style="9" bestFit="1" customWidth="1"/>
    <col min="8" max="8" width="17" style="20" bestFit="1" customWidth="1"/>
    <col min="9" max="9" width="13" style="20" bestFit="1" customWidth="1"/>
    <col min="10" max="10" width="15.6640625" style="9" bestFit="1" customWidth="1"/>
    <col min="11" max="13" width="13.44140625" style="9" bestFit="1" customWidth="1"/>
    <col min="14" max="14" width="8.44140625" style="9" bestFit="1" customWidth="1"/>
    <col min="15" max="15" width="14.44140625" style="9" bestFit="1" customWidth="1"/>
    <col min="16" max="16" width="13.33203125" style="9" bestFit="1" customWidth="1"/>
    <col min="17" max="17" width="20.88671875" style="9" bestFit="1" customWidth="1"/>
    <col min="18" max="18" width="16.33203125" style="9" bestFit="1" customWidth="1"/>
    <col min="19" max="19" width="11" style="9" bestFit="1" customWidth="1"/>
    <col min="20" max="20" width="10.77734375" style="9" bestFit="1" customWidth="1"/>
    <col min="21" max="21" width="10.33203125" style="9" bestFit="1" customWidth="1"/>
    <col min="22" max="22" width="13.109375" style="9" bestFit="1" customWidth="1"/>
    <col min="23" max="23" width="10.77734375" style="9" bestFit="1" customWidth="1"/>
    <col min="24" max="24" width="12.88671875" style="9" bestFit="1" customWidth="1"/>
    <col min="25" max="25" width="14.33203125" style="9" bestFit="1" customWidth="1"/>
    <col min="26" max="26" width="16.77734375" style="9" bestFit="1" customWidth="1"/>
    <col min="27" max="27" width="35.109375" style="9" bestFit="1" customWidth="1"/>
    <col min="28" max="28" width="18.5546875" style="16" bestFit="1" customWidth="1"/>
    <col min="29" max="29" width="17.5546875" style="16" bestFit="1" customWidth="1"/>
    <col min="30" max="30" width="16.6640625" style="16" bestFit="1" customWidth="1"/>
    <col min="31" max="32" width="17.6640625" style="16" bestFit="1" customWidth="1"/>
    <col min="33" max="33" width="32.6640625" style="16" bestFit="1" customWidth="1"/>
    <col min="34" max="16384" width="9.33203125" style="16"/>
  </cols>
  <sheetData>
    <row r="1" spans="1:27" x14ac:dyDescent="0.3">
      <c r="A1" s="9" t="s">
        <v>0</v>
      </c>
      <c r="B1" s="9" t="s">
        <v>1</v>
      </c>
      <c r="C1" s="9" t="s">
        <v>2</v>
      </c>
      <c r="D1" s="28" t="s">
        <v>13</v>
      </c>
      <c r="E1" s="9" t="s">
        <v>14</v>
      </c>
      <c r="F1" s="9" t="s">
        <v>15</v>
      </c>
      <c r="G1" s="9" t="s">
        <v>16</v>
      </c>
      <c r="H1" s="20" t="s">
        <v>17</v>
      </c>
      <c r="I1" s="20" t="s">
        <v>18</v>
      </c>
      <c r="J1" s="9" t="s">
        <v>71</v>
      </c>
      <c r="K1" s="9" t="s">
        <v>72</v>
      </c>
      <c r="L1" s="9" t="s">
        <v>73</v>
      </c>
      <c r="M1" s="9" t="s">
        <v>74</v>
      </c>
      <c r="N1" s="9" t="s">
        <v>75</v>
      </c>
      <c r="O1" s="9" t="s">
        <v>76</v>
      </c>
      <c r="P1" s="9" t="s">
        <v>40</v>
      </c>
      <c r="Q1" s="9" t="s">
        <v>19</v>
      </c>
      <c r="R1" s="9" t="s">
        <v>41</v>
      </c>
      <c r="S1" s="9" t="s">
        <v>37</v>
      </c>
      <c r="T1" s="9" t="s">
        <v>23</v>
      </c>
      <c r="U1" s="9" t="s">
        <v>42</v>
      </c>
      <c r="V1" s="9" t="s">
        <v>36</v>
      </c>
      <c r="W1" s="9" t="s">
        <v>25</v>
      </c>
      <c r="X1" s="9" t="s">
        <v>26</v>
      </c>
      <c r="Y1" s="9" t="s">
        <v>191</v>
      </c>
      <c r="Z1" s="9" t="s">
        <v>174</v>
      </c>
      <c r="AA1" s="9" t="s">
        <v>3</v>
      </c>
    </row>
    <row r="2" spans="1:27" x14ac:dyDescent="0.3">
      <c r="A2" s="9" t="s">
        <v>2014</v>
      </c>
      <c r="B2" s="9" t="s">
        <v>2015</v>
      </c>
      <c r="C2" s="9" t="s">
        <v>196</v>
      </c>
      <c r="D2" s="28" t="s">
        <v>2016</v>
      </c>
      <c r="E2" s="9" t="s">
        <v>2017</v>
      </c>
      <c r="F2" s="9">
        <v>2016</v>
      </c>
      <c r="G2" s="33" t="s">
        <v>43</v>
      </c>
      <c r="H2" s="20">
        <v>8104</v>
      </c>
      <c r="I2" s="20">
        <v>9315</v>
      </c>
      <c r="K2" s="9">
        <v>3</v>
      </c>
      <c r="M2" s="9">
        <v>4</v>
      </c>
      <c r="N2" s="9">
        <v>7</v>
      </c>
      <c r="O2" s="9">
        <v>7</v>
      </c>
      <c r="P2" s="20"/>
      <c r="Q2" s="9" t="s">
        <v>30</v>
      </c>
      <c r="R2" s="25">
        <v>101100</v>
      </c>
      <c r="S2" s="26">
        <v>0.05</v>
      </c>
      <c r="T2" s="25">
        <v>96045</v>
      </c>
      <c r="U2" s="27">
        <v>0.47108499999999998</v>
      </c>
      <c r="V2" s="25">
        <v>45245.358825000003</v>
      </c>
      <c r="W2" s="25">
        <v>50799.641174999997</v>
      </c>
      <c r="X2" s="26">
        <v>8.5000000000000006E-2</v>
      </c>
      <c r="Y2" s="25">
        <v>85377.548193277296</v>
      </c>
      <c r="Z2" s="25">
        <v>597642.83735294105</v>
      </c>
      <c r="AA2" s="25"/>
    </row>
    <row r="3" spans="1:27" x14ac:dyDescent="0.3">
      <c r="A3" s="9" t="s">
        <v>2018</v>
      </c>
      <c r="B3" s="9" t="s">
        <v>2019</v>
      </c>
      <c r="C3" s="9" t="s">
        <v>193</v>
      </c>
      <c r="D3" s="28" t="s">
        <v>2020</v>
      </c>
      <c r="E3" s="9" t="s">
        <v>2017</v>
      </c>
      <c r="F3" s="9">
        <v>2023</v>
      </c>
      <c r="G3" s="33" t="s">
        <v>43</v>
      </c>
      <c r="H3" s="20">
        <v>9220</v>
      </c>
      <c r="I3" s="20">
        <v>9315</v>
      </c>
      <c r="K3" s="9">
        <v>3</v>
      </c>
      <c r="L3" s="9">
        <v>4</v>
      </c>
      <c r="N3" s="9">
        <v>7</v>
      </c>
      <c r="O3" s="9">
        <v>7</v>
      </c>
      <c r="P3" s="20"/>
      <c r="Q3" s="9" t="s">
        <v>30</v>
      </c>
      <c r="R3" s="25">
        <v>137250</v>
      </c>
      <c r="S3" s="26">
        <v>0.05</v>
      </c>
      <c r="T3" s="25">
        <v>130387.5</v>
      </c>
      <c r="U3" s="27">
        <v>0.47108499999999998</v>
      </c>
      <c r="V3" s="25">
        <v>61423.595437500007</v>
      </c>
      <c r="W3" s="25">
        <v>68963.904562499985</v>
      </c>
      <c r="X3" s="26">
        <v>8.5000000000000006E-2</v>
      </c>
      <c r="Y3" s="25">
        <v>115905.72195378148</v>
      </c>
      <c r="Z3" s="25">
        <v>811340.0536764703</v>
      </c>
      <c r="AA3" s="25">
        <v>327092</v>
      </c>
    </row>
    <row r="4" spans="1:27" x14ac:dyDescent="0.3">
      <c r="A4" s="9" t="s">
        <v>2021</v>
      </c>
      <c r="B4" s="9" t="s">
        <v>2022</v>
      </c>
      <c r="C4" s="9" t="s">
        <v>196</v>
      </c>
      <c r="D4" s="28" t="s">
        <v>2023</v>
      </c>
      <c r="E4" s="9" t="s">
        <v>2017</v>
      </c>
      <c r="F4" s="9">
        <v>2023</v>
      </c>
      <c r="G4" s="33" t="s">
        <v>43</v>
      </c>
      <c r="H4" s="20">
        <v>7250</v>
      </c>
      <c r="I4" s="20">
        <v>9315</v>
      </c>
      <c r="K4" s="9">
        <v>3</v>
      </c>
      <c r="L4" s="9">
        <v>4</v>
      </c>
      <c r="N4" s="9">
        <v>7</v>
      </c>
      <c r="O4" s="9">
        <v>7</v>
      </c>
      <c r="P4" s="20"/>
      <c r="Q4" s="9" t="s">
        <v>30</v>
      </c>
      <c r="R4" s="25">
        <v>137250</v>
      </c>
      <c r="S4" s="26">
        <v>0.05</v>
      </c>
      <c r="T4" s="25">
        <v>130387.5</v>
      </c>
      <c r="U4" s="27">
        <v>0.47108499999999998</v>
      </c>
      <c r="V4" s="25">
        <v>61423.595437500007</v>
      </c>
      <c r="W4" s="25">
        <v>68963.904562499985</v>
      </c>
      <c r="X4" s="26">
        <v>8.5000000000000006E-2</v>
      </c>
      <c r="Y4" s="25">
        <v>115905.72195378148</v>
      </c>
      <c r="Z4" s="25">
        <v>811340.0536764703</v>
      </c>
      <c r="AA4" s="25">
        <v>386209</v>
      </c>
    </row>
    <row r="5" spans="1:27" x14ac:dyDescent="0.3">
      <c r="A5" s="9" t="s">
        <v>2024</v>
      </c>
      <c r="B5" s="9" t="s">
        <v>2025</v>
      </c>
      <c r="C5" s="9" t="s">
        <v>193</v>
      </c>
      <c r="D5" s="28" t="s">
        <v>2026</v>
      </c>
      <c r="E5" s="9" t="s">
        <v>2017</v>
      </c>
      <c r="F5" s="9">
        <v>2014</v>
      </c>
      <c r="G5" s="33" t="s">
        <v>43</v>
      </c>
      <c r="H5" s="20">
        <v>9750</v>
      </c>
      <c r="I5" s="20">
        <v>9306</v>
      </c>
      <c r="K5" s="9">
        <v>3</v>
      </c>
      <c r="M5" s="9">
        <v>4</v>
      </c>
      <c r="N5" s="9">
        <v>7</v>
      </c>
      <c r="O5" s="9">
        <v>7</v>
      </c>
      <c r="P5" s="20"/>
      <c r="Q5" s="9" t="s">
        <v>30</v>
      </c>
      <c r="R5" s="25">
        <v>101100</v>
      </c>
      <c r="S5" s="26">
        <v>0.05</v>
      </c>
      <c r="T5" s="25">
        <v>96045</v>
      </c>
      <c r="U5" s="27">
        <v>0.47108499999999998</v>
      </c>
      <c r="V5" s="25">
        <v>45245.358825000003</v>
      </c>
      <c r="W5" s="25">
        <v>50799.641174999997</v>
      </c>
      <c r="X5" s="26">
        <v>8.5000000000000006E-2</v>
      </c>
      <c r="Y5" s="25">
        <v>85377.548193277296</v>
      </c>
      <c r="Z5" s="25">
        <v>597642.83735294105</v>
      </c>
      <c r="AA5" s="25"/>
    </row>
    <row r="6" spans="1:27" x14ac:dyDescent="0.3">
      <c r="A6" s="9" t="s">
        <v>2027</v>
      </c>
      <c r="B6" s="9" t="s">
        <v>2028</v>
      </c>
      <c r="C6" s="9" t="s">
        <v>193</v>
      </c>
      <c r="D6" s="28" t="s">
        <v>2029</v>
      </c>
      <c r="E6" s="9" t="s">
        <v>2017</v>
      </c>
      <c r="F6" s="9">
        <v>2014</v>
      </c>
      <c r="G6" s="33" t="s">
        <v>43</v>
      </c>
      <c r="H6" s="20">
        <v>9375</v>
      </c>
      <c r="I6" s="20">
        <v>9315</v>
      </c>
      <c r="K6" s="9">
        <v>3</v>
      </c>
      <c r="M6" s="9">
        <v>4</v>
      </c>
      <c r="N6" s="9">
        <v>7</v>
      </c>
      <c r="O6" s="9">
        <v>7</v>
      </c>
      <c r="P6" s="20"/>
      <c r="Q6" s="9" t="s">
        <v>30</v>
      </c>
      <c r="R6" s="25">
        <v>101100</v>
      </c>
      <c r="S6" s="26">
        <v>0.05</v>
      </c>
      <c r="T6" s="25">
        <v>96045</v>
      </c>
      <c r="U6" s="27">
        <v>0.47108499999999998</v>
      </c>
      <c r="V6" s="25">
        <v>45245.358825000003</v>
      </c>
      <c r="W6" s="25">
        <v>50799.641174999997</v>
      </c>
      <c r="X6" s="26">
        <v>8.5000000000000006E-2</v>
      </c>
      <c r="Y6" s="25">
        <v>85377.548193277296</v>
      </c>
      <c r="Z6" s="25">
        <v>597642.83735294105</v>
      </c>
      <c r="AA6" s="25"/>
    </row>
    <row r="7" spans="1:27" ht="28.8" x14ac:dyDescent="0.3">
      <c r="A7" s="9" t="s">
        <v>2030</v>
      </c>
      <c r="B7" s="9" t="s">
        <v>2031</v>
      </c>
      <c r="C7" s="9" t="s">
        <v>2032</v>
      </c>
      <c r="D7" s="28" t="s">
        <v>2033</v>
      </c>
      <c r="E7" s="9" t="s">
        <v>2034</v>
      </c>
      <c r="F7" s="9">
        <v>1966</v>
      </c>
      <c r="G7" s="33" t="s">
        <v>43</v>
      </c>
      <c r="H7" s="20">
        <v>118231</v>
      </c>
      <c r="I7" s="20">
        <v>63200</v>
      </c>
      <c r="J7" s="9">
        <v>120</v>
      </c>
      <c r="K7" s="9">
        <v>40</v>
      </c>
      <c r="M7" s="9">
        <v>0</v>
      </c>
      <c r="N7" s="9">
        <v>160</v>
      </c>
      <c r="O7" s="9">
        <v>160</v>
      </c>
      <c r="P7" s="20"/>
      <c r="Q7" s="9" t="s">
        <v>30</v>
      </c>
      <c r="R7" s="25">
        <v>1356000</v>
      </c>
      <c r="S7" s="26">
        <v>0.05</v>
      </c>
      <c r="T7" s="25">
        <v>1288200</v>
      </c>
      <c r="U7" s="27">
        <v>0.47696499999999997</v>
      </c>
      <c r="V7" s="25">
        <v>614426.31299999997</v>
      </c>
      <c r="W7" s="25">
        <v>673773.68700000003</v>
      </c>
      <c r="X7" s="26">
        <v>8.5000000000000006E-2</v>
      </c>
      <c r="Y7" s="25">
        <v>49542.182867647054</v>
      </c>
      <c r="Z7" s="25">
        <v>7926749.2588235298</v>
      </c>
      <c r="AA7" s="25"/>
    </row>
    <row r="8" spans="1:27" x14ac:dyDescent="0.3">
      <c r="A8" s="9" t="s">
        <v>2035</v>
      </c>
      <c r="B8" s="9" t="s">
        <v>2035</v>
      </c>
      <c r="C8" s="9" t="s">
        <v>195</v>
      </c>
      <c r="D8" s="28" t="s">
        <v>2036</v>
      </c>
      <c r="E8" s="9" t="s">
        <v>2037</v>
      </c>
      <c r="F8" s="9">
        <v>1989</v>
      </c>
      <c r="G8" s="33" t="s">
        <v>43</v>
      </c>
      <c r="H8" s="20">
        <v>217412</v>
      </c>
      <c r="I8" s="20">
        <v>172810</v>
      </c>
      <c r="K8" s="9">
        <v>8</v>
      </c>
      <c r="L8" s="9">
        <v>104</v>
      </c>
      <c r="N8" s="9">
        <v>112</v>
      </c>
      <c r="O8" s="9">
        <v>112</v>
      </c>
      <c r="P8" s="20">
        <v>3200</v>
      </c>
      <c r="Q8" s="9" t="s">
        <v>30</v>
      </c>
      <c r="R8" s="25">
        <v>1827200</v>
      </c>
      <c r="S8" s="26">
        <v>0.05</v>
      </c>
      <c r="T8" s="25">
        <v>1735840</v>
      </c>
      <c r="U8" s="27">
        <v>0.46247500000000002</v>
      </c>
      <c r="V8" s="25">
        <v>802782.60400000005</v>
      </c>
      <c r="W8" s="25">
        <v>933057.39599999995</v>
      </c>
      <c r="X8" s="26">
        <v>8.5000000000000006E-2</v>
      </c>
      <c r="Y8" s="25">
        <v>98010.230672268925</v>
      </c>
      <c r="Z8" s="25">
        <v>10977145.835294118</v>
      </c>
      <c r="AA8" s="25"/>
    </row>
    <row r="9" spans="1:27" x14ac:dyDescent="0.3">
      <c r="A9" s="9" t="s">
        <v>2038</v>
      </c>
      <c r="B9" s="9" t="s">
        <v>2039</v>
      </c>
      <c r="C9" s="9" t="s">
        <v>154</v>
      </c>
      <c r="D9" s="28" t="s">
        <v>2040</v>
      </c>
      <c r="E9" s="9" t="s">
        <v>2041</v>
      </c>
      <c r="F9" s="9">
        <v>1972</v>
      </c>
      <c r="G9" s="33" t="s">
        <v>43</v>
      </c>
      <c r="H9" s="20">
        <v>40340</v>
      </c>
      <c r="I9" s="20">
        <v>22032</v>
      </c>
      <c r="L9" s="9">
        <v>24</v>
      </c>
      <c r="M9" s="9">
        <v>0</v>
      </c>
      <c r="N9" s="9">
        <v>24</v>
      </c>
      <c r="O9" s="9">
        <v>24</v>
      </c>
      <c r="P9" s="20"/>
      <c r="Q9" s="9" t="s">
        <v>30</v>
      </c>
      <c r="R9" s="25">
        <v>388800</v>
      </c>
      <c r="S9" s="26">
        <v>0.05</v>
      </c>
      <c r="T9" s="25">
        <v>369360</v>
      </c>
      <c r="U9" s="27">
        <v>0.46060000000000001</v>
      </c>
      <c r="V9" s="25">
        <v>170127.21599999999</v>
      </c>
      <c r="W9" s="25">
        <v>199232.78400000001</v>
      </c>
      <c r="X9" s="26">
        <v>8.5000000000000006E-2</v>
      </c>
      <c r="Y9" s="25">
        <v>97663.129411764676</v>
      </c>
      <c r="Z9" s="25">
        <v>2343915.1058823527</v>
      </c>
      <c r="AA9" s="25"/>
    </row>
    <row r="10" spans="1:27" x14ac:dyDescent="0.3">
      <c r="A10" s="9" t="s">
        <v>2042</v>
      </c>
      <c r="B10" s="9" t="s">
        <v>2043</v>
      </c>
      <c r="C10" s="9" t="s">
        <v>196</v>
      </c>
      <c r="D10" s="28" t="s">
        <v>2044</v>
      </c>
      <c r="E10" s="9" t="s">
        <v>2041</v>
      </c>
      <c r="F10" s="9">
        <v>1972</v>
      </c>
      <c r="G10" s="33" t="s">
        <v>43</v>
      </c>
      <c r="H10" s="20">
        <v>19500</v>
      </c>
      <c r="I10" s="20">
        <v>11016</v>
      </c>
      <c r="K10" s="9">
        <v>2</v>
      </c>
      <c r="L10" s="9">
        <v>10</v>
      </c>
      <c r="M10" s="9">
        <v>0</v>
      </c>
      <c r="N10" s="9">
        <v>12</v>
      </c>
      <c r="O10" s="9">
        <v>12</v>
      </c>
      <c r="P10" s="20"/>
      <c r="Q10" s="9" t="s">
        <v>30</v>
      </c>
      <c r="R10" s="25">
        <v>184800</v>
      </c>
      <c r="S10" s="26">
        <v>0.05</v>
      </c>
      <c r="T10" s="25">
        <v>175560</v>
      </c>
      <c r="U10" s="27">
        <v>0.46060000000000001</v>
      </c>
      <c r="V10" s="25">
        <v>80862.936000000002</v>
      </c>
      <c r="W10" s="25">
        <v>94697.063999999998</v>
      </c>
      <c r="X10" s="26">
        <v>8.5000000000000006E-2</v>
      </c>
      <c r="Y10" s="25">
        <v>92840.258823529395</v>
      </c>
      <c r="Z10" s="25">
        <v>1114083.1058823527</v>
      </c>
      <c r="AA10" s="25"/>
    </row>
    <row r="11" spans="1:27" x14ac:dyDescent="0.3">
      <c r="A11" s="9" t="s">
        <v>2045</v>
      </c>
      <c r="B11" s="9" t="s">
        <v>2045</v>
      </c>
      <c r="C11" s="9" t="s">
        <v>195</v>
      </c>
      <c r="D11" s="28" t="s">
        <v>2046</v>
      </c>
      <c r="E11" s="9" t="s">
        <v>2041</v>
      </c>
      <c r="F11" s="9">
        <v>1974</v>
      </c>
      <c r="G11" s="33" t="s">
        <v>43</v>
      </c>
      <c r="H11" s="20">
        <v>555390</v>
      </c>
      <c r="I11" s="20">
        <v>280313</v>
      </c>
      <c r="J11" s="9">
        <v>8</v>
      </c>
      <c r="K11" s="9">
        <v>232</v>
      </c>
      <c r="L11" s="9">
        <v>57</v>
      </c>
      <c r="M11" s="9">
        <v>12</v>
      </c>
      <c r="N11" s="9">
        <v>309</v>
      </c>
      <c r="O11" s="9">
        <v>309</v>
      </c>
      <c r="P11" s="20">
        <v>8583</v>
      </c>
      <c r="Q11" s="9" t="s">
        <v>44</v>
      </c>
      <c r="R11" s="25">
        <v>5000910</v>
      </c>
      <c r="S11" s="26">
        <v>0.05</v>
      </c>
      <c r="T11" s="25">
        <v>4750864.5</v>
      </c>
      <c r="U11" s="27">
        <v>0.46060000000000001</v>
      </c>
      <c r="V11" s="25">
        <v>2188248.1886999998</v>
      </c>
      <c r="W11" s="25">
        <v>2562616.3113000002</v>
      </c>
      <c r="X11" s="26">
        <v>7.0000000000000007E-2</v>
      </c>
      <c r="Y11" s="25">
        <v>118475.09529819696</v>
      </c>
      <c r="Z11" s="25">
        <v>36608804.447142854</v>
      </c>
      <c r="AA11" s="25"/>
    </row>
    <row r="12" spans="1:27" x14ac:dyDescent="0.3">
      <c r="A12" s="9" t="s">
        <v>2047</v>
      </c>
      <c r="B12" s="9" t="s">
        <v>2048</v>
      </c>
      <c r="C12" s="9" t="s">
        <v>196</v>
      </c>
      <c r="D12" s="28" t="s">
        <v>2049</v>
      </c>
      <c r="E12" s="9" t="s">
        <v>2041</v>
      </c>
      <c r="F12" s="9">
        <v>1972</v>
      </c>
      <c r="G12" s="33" t="s">
        <v>43</v>
      </c>
      <c r="H12" s="20">
        <v>19188</v>
      </c>
      <c r="I12" s="20">
        <v>11016</v>
      </c>
      <c r="K12" s="9">
        <v>2</v>
      </c>
      <c r="L12" s="9">
        <v>10</v>
      </c>
      <c r="M12" s="9">
        <v>0</v>
      </c>
      <c r="N12" s="9">
        <v>12</v>
      </c>
      <c r="O12" s="9">
        <v>12</v>
      </c>
      <c r="P12" s="20"/>
      <c r="Q12" s="9" t="s">
        <v>30</v>
      </c>
      <c r="R12" s="25">
        <v>184800</v>
      </c>
      <c r="S12" s="26">
        <v>0.05</v>
      </c>
      <c r="T12" s="25">
        <v>175560</v>
      </c>
      <c r="U12" s="27">
        <v>0.46060000000000001</v>
      </c>
      <c r="V12" s="25">
        <v>80862.936000000002</v>
      </c>
      <c r="W12" s="25">
        <v>94697.063999999998</v>
      </c>
      <c r="X12" s="26">
        <v>8.5000000000000006E-2</v>
      </c>
      <c r="Y12" s="25">
        <v>92840.258823529395</v>
      </c>
      <c r="Z12" s="25">
        <v>1114083.1058823527</v>
      </c>
      <c r="AA12" s="25"/>
    </row>
    <row r="13" spans="1:27" x14ac:dyDescent="0.3">
      <c r="A13" s="9" t="s">
        <v>2050</v>
      </c>
      <c r="B13" s="9" t="s">
        <v>2050</v>
      </c>
      <c r="C13" s="9" t="s">
        <v>8</v>
      </c>
      <c r="D13" s="28" t="s">
        <v>2051</v>
      </c>
      <c r="E13" s="9" t="s">
        <v>2052</v>
      </c>
      <c r="F13" s="9">
        <v>1971</v>
      </c>
      <c r="G13" s="33" t="s">
        <v>43</v>
      </c>
      <c r="H13" s="20">
        <v>14108</v>
      </c>
      <c r="I13" s="20">
        <v>9660</v>
      </c>
      <c r="L13" s="9">
        <v>12</v>
      </c>
      <c r="M13" s="9">
        <v>0</v>
      </c>
      <c r="N13" s="9">
        <v>12</v>
      </c>
      <c r="O13" s="9">
        <v>12</v>
      </c>
      <c r="P13" s="20"/>
      <c r="Q13" s="9" t="s">
        <v>30</v>
      </c>
      <c r="R13" s="25">
        <v>194400</v>
      </c>
      <c r="S13" s="26">
        <v>0.05</v>
      </c>
      <c r="T13" s="25">
        <v>184680</v>
      </c>
      <c r="U13" s="27">
        <v>0.46060000000000001</v>
      </c>
      <c r="V13" s="25">
        <v>85063.607999999993</v>
      </c>
      <c r="W13" s="25">
        <v>99616.392000000007</v>
      </c>
      <c r="X13" s="26">
        <v>8.5000000000000006E-2</v>
      </c>
      <c r="Y13" s="25">
        <v>97663.129411764676</v>
      </c>
      <c r="Z13" s="25">
        <v>1171957.5529411763</v>
      </c>
      <c r="AA13" s="25"/>
    </row>
    <row r="14" spans="1:27" x14ac:dyDescent="0.3">
      <c r="A14" s="9" t="s">
        <v>2053</v>
      </c>
      <c r="B14" s="9" t="s">
        <v>2053</v>
      </c>
      <c r="C14" s="9" t="s">
        <v>8</v>
      </c>
      <c r="D14" s="28" t="s">
        <v>2054</v>
      </c>
      <c r="E14" s="9" t="s">
        <v>2052</v>
      </c>
      <c r="F14" s="9">
        <v>1971</v>
      </c>
      <c r="G14" s="33" t="s">
        <v>43</v>
      </c>
      <c r="H14" s="20">
        <v>14137</v>
      </c>
      <c r="I14" s="20">
        <v>9660</v>
      </c>
      <c r="L14" s="9">
        <v>12</v>
      </c>
      <c r="M14" s="9">
        <v>0</v>
      </c>
      <c r="N14" s="9">
        <v>12</v>
      </c>
      <c r="O14" s="9">
        <v>12</v>
      </c>
      <c r="P14" s="20"/>
      <c r="Q14" s="9" t="s">
        <v>30</v>
      </c>
      <c r="R14" s="25">
        <v>194400</v>
      </c>
      <c r="S14" s="26">
        <v>0.05</v>
      </c>
      <c r="T14" s="25">
        <v>184680</v>
      </c>
      <c r="U14" s="27">
        <v>0.46060000000000001</v>
      </c>
      <c r="V14" s="25">
        <v>85063.607999999993</v>
      </c>
      <c r="W14" s="25">
        <v>99616.392000000007</v>
      </c>
      <c r="X14" s="26">
        <v>8.5000000000000006E-2</v>
      </c>
      <c r="Y14" s="25">
        <v>97663.129411764676</v>
      </c>
      <c r="Z14" s="25">
        <v>1171957.5529411763</v>
      </c>
      <c r="AA14" s="25"/>
    </row>
    <row r="15" spans="1:27" x14ac:dyDescent="0.3">
      <c r="A15" s="9" t="s">
        <v>2055</v>
      </c>
      <c r="B15" s="9" t="s">
        <v>2055</v>
      </c>
      <c r="C15" s="9" t="s">
        <v>8</v>
      </c>
      <c r="D15" s="28" t="s">
        <v>2056</v>
      </c>
      <c r="E15" s="9" t="s">
        <v>2057</v>
      </c>
      <c r="F15" s="9">
        <v>1969</v>
      </c>
      <c r="G15" s="33" t="s">
        <v>43</v>
      </c>
      <c r="H15" s="20">
        <v>194347</v>
      </c>
      <c r="I15" s="20">
        <v>135571</v>
      </c>
      <c r="K15" s="9">
        <v>68</v>
      </c>
      <c r="L15" s="9">
        <v>97</v>
      </c>
      <c r="N15" s="9">
        <v>165</v>
      </c>
      <c r="O15" s="9">
        <v>165</v>
      </c>
      <c r="P15" s="20"/>
      <c r="Q15" s="9" t="s">
        <v>192</v>
      </c>
      <c r="R15" s="25">
        <v>2169000</v>
      </c>
      <c r="S15" s="26">
        <v>0.05</v>
      </c>
      <c r="T15" s="25">
        <v>2060550</v>
      </c>
      <c r="U15" s="27">
        <v>0.45455499999999999</v>
      </c>
      <c r="V15" s="25">
        <v>936633.30524999998</v>
      </c>
      <c r="W15" s="25">
        <v>1123916.69475</v>
      </c>
      <c r="X15" s="26">
        <v>8.5000000000000006E-2</v>
      </c>
      <c r="Y15" s="25">
        <v>80136.66272727272</v>
      </c>
      <c r="Z15" s="25">
        <v>13222549.35</v>
      </c>
      <c r="AA15" s="25"/>
    </row>
    <row r="16" spans="1:27" x14ac:dyDescent="0.3">
      <c r="A16" s="9" t="s">
        <v>2058</v>
      </c>
      <c r="B16" s="9" t="s">
        <v>2059</v>
      </c>
      <c r="C16" s="9" t="s">
        <v>196</v>
      </c>
      <c r="D16" s="28" t="s">
        <v>2060</v>
      </c>
      <c r="E16" s="9" t="s">
        <v>2041</v>
      </c>
      <c r="F16" s="9">
        <v>1978</v>
      </c>
      <c r="G16" s="33" t="s">
        <v>43</v>
      </c>
      <c r="H16" s="20">
        <v>18075</v>
      </c>
      <c r="I16" s="20">
        <v>12126</v>
      </c>
      <c r="K16" s="9">
        <v>2</v>
      </c>
      <c r="L16" s="9">
        <v>10</v>
      </c>
      <c r="M16" s="9">
        <v>0</v>
      </c>
      <c r="N16" s="9">
        <v>12</v>
      </c>
      <c r="O16" s="9">
        <v>12</v>
      </c>
      <c r="P16" s="20"/>
      <c r="Q16" s="9" t="s">
        <v>30</v>
      </c>
      <c r="R16" s="25">
        <v>184800</v>
      </c>
      <c r="S16" s="26">
        <v>0.05</v>
      </c>
      <c r="T16" s="25">
        <v>175560</v>
      </c>
      <c r="U16" s="27">
        <v>0.46060000000000001</v>
      </c>
      <c r="V16" s="25">
        <v>80862.936000000002</v>
      </c>
      <c r="W16" s="25">
        <v>94697.063999999998</v>
      </c>
      <c r="X16" s="26">
        <v>8.5000000000000006E-2</v>
      </c>
      <c r="Y16" s="25">
        <v>92840.258823529395</v>
      </c>
      <c r="Z16" s="25">
        <v>1114083.1058823527</v>
      </c>
      <c r="AA16" s="25"/>
    </row>
    <row r="17" spans="1:27" x14ac:dyDescent="0.3">
      <c r="A17" s="9" t="s">
        <v>2061</v>
      </c>
      <c r="B17" s="9" t="s">
        <v>2061</v>
      </c>
      <c r="C17" s="9" t="s">
        <v>8</v>
      </c>
      <c r="D17" s="28" t="s">
        <v>2062</v>
      </c>
      <c r="E17" s="9" t="s">
        <v>2063</v>
      </c>
      <c r="F17" s="9">
        <v>1970</v>
      </c>
      <c r="G17" s="33" t="s">
        <v>43</v>
      </c>
      <c r="H17" s="20">
        <v>11500</v>
      </c>
      <c r="I17" s="20">
        <v>11880</v>
      </c>
      <c r="L17" s="9">
        <v>12</v>
      </c>
      <c r="M17" s="9">
        <v>0</v>
      </c>
      <c r="N17" s="9">
        <v>12</v>
      </c>
      <c r="O17" s="9">
        <v>12</v>
      </c>
      <c r="P17" s="20"/>
      <c r="Q17" s="9" t="s">
        <v>30</v>
      </c>
      <c r="R17" s="25">
        <v>194400</v>
      </c>
      <c r="S17" s="26">
        <v>0.05</v>
      </c>
      <c r="T17" s="25">
        <v>184680</v>
      </c>
      <c r="U17" s="27">
        <v>0.46060000000000001</v>
      </c>
      <c r="V17" s="25">
        <v>85063.607999999993</v>
      </c>
      <c r="W17" s="25">
        <v>99616.392000000007</v>
      </c>
      <c r="X17" s="26">
        <v>8.5000000000000006E-2</v>
      </c>
      <c r="Y17" s="25">
        <v>97663.129411764676</v>
      </c>
      <c r="Z17" s="25">
        <v>1171957.5529411763</v>
      </c>
      <c r="AA17" s="25"/>
    </row>
    <row r="18" spans="1:27" x14ac:dyDescent="0.3">
      <c r="A18" s="9" t="s">
        <v>2064</v>
      </c>
      <c r="B18" s="9" t="s">
        <v>2065</v>
      </c>
      <c r="C18" s="9" t="s">
        <v>2066</v>
      </c>
      <c r="D18" s="28" t="s">
        <v>2067</v>
      </c>
      <c r="E18" s="9" t="s">
        <v>2041</v>
      </c>
      <c r="F18" s="9">
        <v>1972</v>
      </c>
      <c r="G18" s="33" t="s">
        <v>43</v>
      </c>
      <c r="H18" s="20">
        <v>18954</v>
      </c>
      <c r="I18" s="20">
        <v>10790</v>
      </c>
      <c r="K18" s="9">
        <v>2</v>
      </c>
      <c r="L18" s="9">
        <v>10</v>
      </c>
      <c r="M18" s="9">
        <v>0</v>
      </c>
      <c r="N18" s="9">
        <v>12</v>
      </c>
      <c r="O18" s="9">
        <v>12</v>
      </c>
      <c r="P18" s="20"/>
      <c r="Q18" s="9" t="s">
        <v>30</v>
      </c>
      <c r="R18" s="25">
        <v>184800</v>
      </c>
      <c r="S18" s="26">
        <v>0.05</v>
      </c>
      <c r="T18" s="25">
        <v>175560</v>
      </c>
      <c r="U18" s="27">
        <v>0.46060000000000001</v>
      </c>
      <c r="V18" s="25">
        <v>80862.936000000002</v>
      </c>
      <c r="W18" s="25">
        <v>94697.063999999998</v>
      </c>
      <c r="X18" s="26">
        <v>8.5000000000000006E-2</v>
      </c>
      <c r="Y18" s="25">
        <v>92840.258823529395</v>
      </c>
      <c r="Z18" s="25">
        <v>1114083.1058823527</v>
      </c>
      <c r="AA18" s="25"/>
    </row>
    <row r="19" spans="1:27" x14ac:dyDescent="0.3">
      <c r="A19" s="9" t="s">
        <v>2068</v>
      </c>
      <c r="B19" s="9" t="s">
        <v>2069</v>
      </c>
      <c r="C19" s="9" t="s">
        <v>196</v>
      </c>
      <c r="D19" s="28" t="s">
        <v>2070</v>
      </c>
      <c r="E19" s="9" t="s">
        <v>2041</v>
      </c>
      <c r="F19" s="9">
        <v>1971</v>
      </c>
      <c r="G19" s="33" t="s">
        <v>43</v>
      </c>
      <c r="H19" s="20">
        <v>21250</v>
      </c>
      <c r="I19" s="20">
        <v>11016</v>
      </c>
      <c r="K19" s="9">
        <v>2</v>
      </c>
      <c r="L19" s="9">
        <v>10</v>
      </c>
      <c r="M19" s="9">
        <v>0</v>
      </c>
      <c r="N19" s="9">
        <v>12</v>
      </c>
      <c r="O19" s="9">
        <v>12</v>
      </c>
      <c r="P19" s="20"/>
      <c r="Q19" s="9" t="s">
        <v>30</v>
      </c>
      <c r="R19" s="25">
        <v>184800</v>
      </c>
      <c r="S19" s="26">
        <v>0.05</v>
      </c>
      <c r="T19" s="25">
        <v>175560</v>
      </c>
      <c r="U19" s="27">
        <v>0.46060000000000001</v>
      </c>
      <c r="V19" s="25">
        <v>80862.936000000002</v>
      </c>
      <c r="W19" s="25">
        <v>94697.063999999998</v>
      </c>
      <c r="X19" s="26">
        <v>8.5000000000000006E-2</v>
      </c>
      <c r="Y19" s="25">
        <v>92840.258823529395</v>
      </c>
      <c r="Z19" s="25">
        <v>1114083.1058823527</v>
      </c>
      <c r="AA19" s="25"/>
    </row>
    <row r="20" spans="1:27" x14ac:dyDescent="0.3">
      <c r="A20" s="9" t="s">
        <v>2071</v>
      </c>
      <c r="B20" s="9" t="s">
        <v>2071</v>
      </c>
      <c r="C20" s="9" t="s">
        <v>8</v>
      </c>
      <c r="D20" s="28" t="s">
        <v>2072</v>
      </c>
      <c r="E20" s="9" t="s">
        <v>2073</v>
      </c>
      <c r="F20" s="9">
        <v>1972</v>
      </c>
      <c r="G20" s="33" t="s">
        <v>43</v>
      </c>
      <c r="H20" s="20">
        <v>19145</v>
      </c>
      <c r="I20" s="20">
        <v>13572</v>
      </c>
      <c r="K20" s="9">
        <v>18</v>
      </c>
      <c r="M20" s="9">
        <v>0</v>
      </c>
      <c r="N20" s="9">
        <v>18</v>
      </c>
      <c r="O20" s="9">
        <v>18</v>
      </c>
      <c r="P20" s="20"/>
      <c r="Q20" s="9" t="s">
        <v>30</v>
      </c>
      <c r="R20" s="25">
        <v>205200</v>
      </c>
      <c r="S20" s="26">
        <v>0.05</v>
      </c>
      <c r="T20" s="25">
        <v>194940</v>
      </c>
      <c r="U20" s="27">
        <v>0.47564499999999998</v>
      </c>
      <c r="V20" s="25">
        <v>92722.236300000004</v>
      </c>
      <c r="W20" s="25">
        <v>102217.7637</v>
      </c>
      <c r="X20" s="26">
        <v>8.5000000000000006E-2</v>
      </c>
      <c r="Y20" s="25">
        <v>66808.99588235293</v>
      </c>
      <c r="Z20" s="25">
        <v>1202561.9258823527</v>
      </c>
      <c r="AA20" s="25"/>
    </row>
    <row r="21" spans="1:27" x14ac:dyDescent="0.3">
      <c r="A21" s="9" t="s">
        <v>2074</v>
      </c>
      <c r="B21" s="9" t="s">
        <v>2074</v>
      </c>
      <c r="C21" s="9" t="s">
        <v>2075</v>
      </c>
      <c r="D21" s="28" t="s">
        <v>2076</v>
      </c>
      <c r="E21" s="9" t="s">
        <v>2077</v>
      </c>
      <c r="F21" s="9">
        <v>2013</v>
      </c>
      <c r="G21" s="33" t="s">
        <v>129</v>
      </c>
      <c r="H21" s="20">
        <v>196693</v>
      </c>
      <c r="I21" s="20">
        <v>143653</v>
      </c>
      <c r="K21" s="9">
        <v>25</v>
      </c>
      <c r="L21" s="9">
        <v>55</v>
      </c>
      <c r="N21" s="9">
        <v>80</v>
      </c>
      <c r="O21" s="9">
        <v>80</v>
      </c>
      <c r="P21" s="20"/>
      <c r="Q21" s="9" t="s">
        <v>192</v>
      </c>
      <c r="R21" s="25">
        <v>1087500</v>
      </c>
      <c r="S21" s="26">
        <v>0.05</v>
      </c>
      <c r="T21" s="25">
        <v>1033125</v>
      </c>
      <c r="U21" s="27">
        <v>0.63181500000000002</v>
      </c>
      <c r="V21" s="25">
        <v>652743.87187500007</v>
      </c>
      <c r="W21" s="25">
        <v>380381.12812499993</v>
      </c>
      <c r="X21" s="26">
        <v>0.105</v>
      </c>
      <c r="Y21" s="25">
        <v>45283.467633928558</v>
      </c>
      <c r="Z21" s="25">
        <v>3622677.410714285</v>
      </c>
      <c r="AA21" s="25">
        <v>2354740.316964285</v>
      </c>
    </row>
    <row r="22" spans="1:27" x14ac:dyDescent="0.3">
      <c r="A22" s="9" t="s">
        <v>2078</v>
      </c>
      <c r="B22" s="9" t="s">
        <v>2079</v>
      </c>
      <c r="C22" s="9" t="s">
        <v>2080</v>
      </c>
      <c r="D22" s="28" t="s">
        <v>2081</v>
      </c>
      <c r="E22" s="9" t="s">
        <v>2073</v>
      </c>
      <c r="F22" s="9">
        <v>1961</v>
      </c>
      <c r="G22" s="33" t="s">
        <v>129</v>
      </c>
      <c r="H22" s="20">
        <v>75108</v>
      </c>
      <c r="I22" s="20">
        <v>30560</v>
      </c>
      <c r="L22" s="9">
        <v>74</v>
      </c>
      <c r="N22" s="9">
        <v>74</v>
      </c>
      <c r="O22" s="9">
        <v>74</v>
      </c>
      <c r="P22" s="20"/>
      <c r="Q22" s="9" t="s">
        <v>192</v>
      </c>
      <c r="R22" s="25">
        <v>1198800</v>
      </c>
      <c r="S22" s="26">
        <v>0.05</v>
      </c>
      <c r="T22" s="25">
        <v>1138860</v>
      </c>
      <c r="U22" s="27">
        <v>0.67564500000000005</v>
      </c>
      <c r="V22" s="25">
        <v>769465.0647000001</v>
      </c>
      <c r="W22" s="25">
        <v>369394.9352999999</v>
      </c>
      <c r="X22" s="26">
        <v>0.105</v>
      </c>
      <c r="Y22" s="25">
        <v>47541.175714285695</v>
      </c>
      <c r="Z22" s="25">
        <v>3518047.0028571412</v>
      </c>
      <c r="AA22" s="25"/>
    </row>
    <row r="23" spans="1:27" x14ac:dyDescent="0.3">
      <c r="A23" s="9" t="s">
        <v>2082</v>
      </c>
      <c r="B23" s="9" t="s">
        <v>2082</v>
      </c>
      <c r="C23" s="9" t="s">
        <v>8</v>
      </c>
      <c r="D23" s="28" t="s">
        <v>2083</v>
      </c>
      <c r="E23" s="9" t="s">
        <v>2052</v>
      </c>
      <c r="F23" s="9">
        <v>1973</v>
      </c>
      <c r="G23" s="33" t="s">
        <v>43</v>
      </c>
      <c r="H23" s="20">
        <v>14346</v>
      </c>
      <c r="I23" s="20">
        <v>9456</v>
      </c>
      <c r="K23" s="9">
        <v>8</v>
      </c>
      <c r="L23" s="9">
        <v>4</v>
      </c>
      <c r="M23" s="9">
        <v>0</v>
      </c>
      <c r="N23" s="9">
        <v>12</v>
      </c>
      <c r="O23" s="9">
        <v>12</v>
      </c>
      <c r="P23" s="20"/>
      <c r="Q23" s="9" t="s">
        <v>30</v>
      </c>
      <c r="R23" s="25">
        <v>156000</v>
      </c>
      <c r="S23" s="26">
        <v>0.05</v>
      </c>
      <c r="T23" s="25">
        <v>148200</v>
      </c>
      <c r="U23" s="27">
        <v>0.46060000000000001</v>
      </c>
      <c r="V23" s="25">
        <v>68260.92</v>
      </c>
      <c r="W23" s="25">
        <v>79939.08</v>
      </c>
      <c r="X23" s="26">
        <v>8.5000000000000006E-2</v>
      </c>
      <c r="Y23" s="25">
        <v>78371.647058823524</v>
      </c>
      <c r="Z23" s="25">
        <v>940459.76470588229</v>
      </c>
      <c r="AA23" s="25"/>
    </row>
    <row r="24" spans="1:27" x14ac:dyDescent="0.3">
      <c r="A24" s="9" t="s">
        <v>2084</v>
      </c>
      <c r="B24" s="9" t="s">
        <v>2084</v>
      </c>
      <c r="C24" s="9" t="s">
        <v>8</v>
      </c>
      <c r="D24" s="28" t="s">
        <v>2085</v>
      </c>
      <c r="E24" s="9" t="s">
        <v>2041</v>
      </c>
      <c r="F24" s="9">
        <v>1971</v>
      </c>
      <c r="G24" s="33" t="s">
        <v>43</v>
      </c>
      <c r="H24" s="20">
        <v>18311</v>
      </c>
      <c r="I24" s="20">
        <v>11772</v>
      </c>
      <c r="K24" s="9">
        <v>1</v>
      </c>
      <c r="L24" s="9">
        <v>11</v>
      </c>
      <c r="M24" s="9">
        <v>0</v>
      </c>
      <c r="N24" s="9">
        <v>12</v>
      </c>
      <c r="O24" s="9">
        <v>12</v>
      </c>
      <c r="P24" s="20"/>
      <c r="Q24" s="9" t="s">
        <v>30</v>
      </c>
      <c r="R24" s="25">
        <v>189600</v>
      </c>
      <c r="S24" s="26">
        <v>0.05</v>
      </c>
      <c r="T24" s="25">
        <v>180120</v>
      </c>
      <c r="U24" s="27">
        <v>0.46060000000000001</v>
      </c>
      <c r="V24" s="25">
        <v>82963.271999999997</v>
      </c>
      <c r="W24" s="25">
        <v>97156.728000000003</v>
      </c>
      <c r="X24" s="26">
        <v>8.5000000000000006E-2</v>
      </c>
      <c r="Y24" s="25">
        <v>95251.694117647057</v>
      </c>
      <c r="Z24" s="25">
        <v>1143020.3294117646</v>
      </c>
      <c r="AA24" s="25"/>
    </row>
    <row r="25" spans="1:27" x14ac:dyDescent="0.3">
      <c r="A25" s="9" t="s">
        <v>2086</v>
      </c>
      <c r="B25" s="9" t="s">
        <v>2086</v>
      </c>
      <c r="C25" s="9" t="s">
        <v>8</v>
      </c>
      <c r="D25" s="28" t="s">
        <v>2087</v>
      </c>
      <c r="E25" s="9" t="s">
        <v>2041</v>
      </c>
      <c r="F25" s="9">
        <v>1971</v>
      </c>
      <c r="G25" s="33" t="s">
        <v>43</v>
      </c>
      <c r="H25" s="20">
        <v>18392</v>
      </c>
      <c r="I25" s="20">
        <v>11772</v>
      </c>
      <c r="L25" s="9">
        <v>12</v>
      </c>
      <c r="M25" s="9">
        <v>0</v>
      </c>
      <c r="N25" s="9">
        <v>12</v>
      </c>
      <c r="O25" s="9">
        <v>12</v>
      </c>
      <c r="P25" s="20"/>
      <c r="Q25" s="9" t="s">
        <v>30</v>
      </c>
      <c r="R25" s="25">
        <v>194400</v>
      </c>
      <c r="S25" s="26">
        <v>0.05</v>
      </c>
      <c r="T25" s="25">
        <v>184680</v>
      </c>
      <c r="U25" s="27">
        <v>0.46060000000000001</v>
      </c>
      <c r="V25" s="25">
        <v>85063.607999999993</v>
      </c>
      <c r="W25" s="25">
        <v>99616.392000000007</v>
      </c>
      <c r="X25" s="26">
        <v>8.5000000000000006E-2</v>
      </c>
      <c r="Y25" s="25">
        <v>97663.129411764676</v>
      </c>
      <c r="Z25" s="25">
        <v>1171957.5529411763</v>
      </c>
      <c r="AA25" s="25"/>
    </row>
    <row r="26" spans="1:27" x14ac:dyDescent="0.3">
      <c r="A26" s="9" t="s">
        <v>2088</v>
      </c>
      <c r="B26" s="9" t="s">
        <v>2088</v>
      </c>
      <c r="C26" s="9" t="s">
        <v>9</v>
      </c>
      <c r="D26" s="28" t="s">
        <v>2089</v>
      </c>
      <c r="E26" s="9" t="s">
        <v>2073</v>
      </c>
      <c r="F26" s="9">
        <v>1961</v>
      </c>
      <c r="G26" s="33" t="s">
        <v>43</v>
      </c>
      <c r="H26" s="20">
        <v>6631</v>
      </c>
      <c r="I26" s="20">
        <v>5824</v>
      </c>
      <c r="K26" s="9">
        <v>4</v>
      </c>
      <c r="L26" s="9">
        <v>4</v>
      </c>
      <c r="M26" s="9">
        <v>0</v>
      </c>
      <c r="N26" s="9">
        <v>8</v>
      </c>
      <c r="O26" s="9">
        <v>8</v>
      </c>
      <c r="P26" s="20"/>
      <c r="Q26" s="9" t="s">
        <v>30</v>
      </c>
      <c r="R26" s="25">
        <v>102000</v>
      </c>
      <c r="S26" s="26">
        <v>0.05</v>
      </c>
      <c r="T26" s="25">
        <v>96900</v>
      </c>
      <c r="U26" s="27">
        <v>0.47564499999999998</v>
      </c>
      <c r="V26" s="25">
        <v>46090.000500000002</v>
      </c>
      <c r="W26" s="25">
        <v>50809.999499999998</v>
      </c>
      <c r="X26" s="26">
        <v>8.5000000000000006E-2</v>
      </c>
      <c r="Y26" s="25">
        <v>74720.587499999994</v>
      </c>
      <c r="Z26" s="25">
        <v>597764.69999999995</v>
      </c>
      <c r="AA26" s="25"/>
    </row>
    <row r="27" spans="1:27" x14ac:dyDescent="0.3">
      <c r="A27" s="9" t="s">
        <v>2090</v>
      </c>
      <c r="B27" s="9" t="s">
        <v>2090</v>
      </c>
      <c r="C27" s="9" t="s">
        <v>8</v>
      </c>
      <c r="D27" s="28" t="s">
        <v>2091</v>
      </c>
      <c r="E27" s="9" t="s">
        <v>2041</v>
      </c>
      <c r="F27" s="9">
        <v>1971</v>
      </c>
      <c r="G27" s="33" t="s">
        <v>43</v>
      </c>
      <c r="H27" s="20">
        <v>13391</v>
      </c>
      <c r="I27" s="20">
        <v>11772</v>
      </c>
      <c r="K27" s="9">
        <v>1</v>
      </c>
      <c r="L27" s="9">
        <v>11</v>
      </c>
      <c r="M27" s="9">
        <v>0</v>
      </c>
      <c r="N27" s="9">
        <v>12</v>
      </c>
      <c r="O27" s="9">
        <v>12</v>
      </c>
      <c r="P27" s="20"/>
      <c r="Q27" s="9" t="s">
        <v>30</v>
      </c>
      <c r="R27" s="25">
        <v>189600</v>
      </c>
      <c r="S27" s="26">
        <v>0.05</v>
      </c>
      <c r="T27" s="25">
        <v>180120</v>
      </c>
      <c r="U27" s="27">
        <v>0.46060000000000001</v>
      </c>
      <c r="V27" s="25">
        <v>82963.271999999997</v>
      </c>
      <c r="W27" s="25">
        <v>97156.728000000003</v>
      </c>
      <c r="X27" s="26">
        <v>8.5000000000000006E-2</v>
      </c>
      <c r="Y27" s="25">
        <v>95251.694117647057</v>
      </c>
      <c r="Z27" s="25">
        <v>1143020.3294117646</v>
      </c>
      <c r="AA27" s="25"/>
    </row>
    <row r="28" spans="1:27" x14ac:dyDescent="0.3">
      <c r="A28" s="9" t="s">
        <v>2092</v>
      </c>
      <c r="B28" s="9" t="s">
        <v>2092</v>
      </c>
      <c r="C28" s="9" t="s">
        <v>8</v>
      </c>
      <c r="D28" s="28" t="s">
        <v>2093</v>
      </c>
      <c r="E28" s="9" t="s">
        <v>2041</v>
      </c>
      <c r="F28" s="9">
        <v>1971</v>
      </c>
      <c r="G28" s="33" t="s">
        <v>43</v>
      </c>
      <c r="H28" s="20">
        <v>21770</v>
      </c>
      <c r="I28" s="20">
        <v>11772</v>
      </c>
      <c r="K28" s="9">
        <v>1</v>
      </c>
      <c r="L28" s="9">
        <v>11</v>
      </c>
      <c r="M28" s="9">
        <v>0</v>
      </c>
      <c r="N28" s="9">
        <v>12</v>
      </c>
      <c r="O28" s="9">
        <v>12</v>
      </c>
      <c r="P28" s="20"/>
      <c r="Q28" s="9" t="s">
        <v>30</v>
      </c>
      <c r="R28" s="25">
        <v>189600</v>
      </c>
      <c r="S28" s="26">
        <v>0.05</v>
      </c>
      <c r="T28" s="25">
        <v>180120</v>
      </c>
      <c r="U28" s="27">
        <v>0.46060000000000001</v>
      </c>
      <c r="V28" s="25">
        <v>82963.271999999997</v>
      </c>
      <c r="W28" s="25">
        <v>97156.728000000003</v>
      </c>
      <c r="X28" s="26">
        <v>8.5000000000000006E-2</v>
      </c>
      <c r="Y28" s="25">
        <v>95251.694117647057</v>
      </c>
      <c r="Z28" s="25">
        <v>1143020.3294117646</v>
      </c>
      <c r="AA28" s="25"/>
    </row>
    <row r="29" spans="1:27" x14ac:dyDescent="0.3">
      <c r="A29" s="9" t="s">
        <v>2094</v>
      </c>
      <c r="B29" s="9" t="s">
        <v>2094</v>
      </c>
      <c r="C29" s="9" t="s">
        <v>128</v>
      </c>
      <c r="D29" s="28" t="s">
        <v>2095</v>
      </c>
      <c r="E29" s="9" t="s">
        <v>2017</v>
      </c>
      <c r="F29" s="9">
        <v>2001</v>
      </c>
      <c r="G29" s="33" t="s">
        <v>43</v>
      </c>
      <c r="H29" s="20">
        <v>52262</v>
      </c>
      <c r="I29" s="20">
        <v>60900</v>
      </c>
      <c r="J29" s="9">
        <v>126</v>
      </c>
      <c r="N29" s="9">
        <v>126</v>
      </c>
      <c r="O29" s="9">
        <v>126</v>
      </c>
      <c r="P29" s="20"/>
      <c r="Q29" s="9" t="s">
        <v>44</v>
      </c>
      <c r="R29" s="25">
        <v>1277640</v>
      </c>
      <c r="S29" s="26">
        <v>0.05</v>
      </c>
      <c r="T29" s="25">
        <v>1213758</v>
      </c>
      <c r="U29" s="27">
        <v>0.47108499999999998</v>
      </c>
      <c r="V29" s="25">
        <v>571783.18743000005</v>
      </c>
      <c r="W29" s="25">
        <v>641974.81256999995</v>
      </c>
      <c r="X29" s="26">
        <v>7.0000000000000007E-2</v>
      </c>
      <c r="Y29" s="25">
        <v>72786.25992857141</v>
      </c>
      <c r="Z29" s="25">
        <v>9171068.7509999983</v>
      </c>
      <c r="AA29" s="25"/>
    </row>
    <row r="30" spans="1:27" ht="28.8" x14ac:dyDescent="0.3">
      <c r="A30" s="9" t="s">
        <v>2096</v>
      </c>
      <c r="B30" s="9" t="s">
        <v>2097</v>
      </c>
      <c r="C30" s="9" t="s">
        <v>2098</v>
      </c>
      <c r="D30" s="28" t="s">
        <v>2099</v>
      </c>
      <c r="E30" s="9" t="s">
        <v>2100</v>
      </c>
      <c r="F30" s="9">
        <v>1978</v>
      </c>
      <c r="G30" s="33" t="s">
        <v>43</v>
      </c>
      <c r="H30" s="20">
        <v>274873</v>
      </c>
      <c r="I30" s="20">
        <v>118980</v>
      </c>
      <c r="K30" s="9">
        <v>142</v>
      </c>
      <c r="L30" s="9">
        <v>2</v>
      </c>
      <c r="M30" s="9">
        <v>0</v>
      </c>
      <c r="N30" s="9">
        <v>144</v>
      </c>
      <c r="O30" s="9">
        <v>144</v>
      </c>
      <c r="P30" s="20"/>
      <c r="Q30" s="9" t="s">
        <v>44</v>
      </c>
      <c r="R30" s="25">
        <v>1977300</v>
      </c>
      <c r="S30" s="26">
        <v>0.05</v>
      </c>
      <c r="T30" s="25">
        <v>1878435</v>
      </c>
      <c r="U30" s="27">
        <v>0.47696499999999997</v>
      </c>
      <c r="V30" s="25">
        <v>895947.74977500003</v>
      </c>
      <c r="W30" s="25">
        <v>982487.25022499997</v>
      </c>
      <c r="X30" s="26">
        <v>7.0000000000000007E-2</v>
      </c>
      <c r="Y30" s="25">
        <v>97468.97323660714</v>
      </c>
      <c r="Z30" s="25">
        <v>14035532.146071428</v>
      </c>
      <c r="AA30" s="25"/>
    </row>
    <row r="31" spans="1:27" x14ac:dyDescent="0.3">
      <c r="A31" s="9" t="s">
        <v>2101</v>
      </c>
      <c r="B31" s="9" t="s">
        <v>2102</v>
      </c>
      <c r="C31" s="9" t="s">
        <v>196</v>
      </c>
      <c r="D31" s="28" t="s">
        <v>2103</v>
      </c>
      <c r="E31" s="9" t="s">
        <v>2041</v>
      </c>
      <c r="F31" s="9">
        <v>1971</v>
      </c>
      <c r="G31" s="33" t="s">
        <v>43</v>
      </c>
      <c r="H31" s="20">
        <v>24386</v>
      </c>
      <c r="I31" s="20">
        <v>11016</v>
      </c>
      <c r="L31" s="9">
        <v>12</v>
      </c>
      <c r="M31" s="9">
        <v>0</v>
      </c>
      <c r="N31" s="9">
        <v>12</v>
      </c>
      <c r="O31" s="9">
        <v>12</v>
      </c>
      <c r="P31" s="20"/>
      <c r="Q31" s="9" t="s">
        <v>30</v>
      </c>
      <c r="R31" s="25">
        <v>194400</v>
      </c>
      <c r="S31" s="26">
        <v>0.05</v>
      </c>
      <c r="T31" s="25">
        <v>184680</v>
      </c>
      <c r="U31" s="27">
        <v>0.46060000000000001</v>
      </c>
      <c r="V31" s="25">
        <v>85063.607999999993</v>
      </c>
      <c r="W31" s="25">
        <v>99616.392000000007</v>
      </c>
      <c r="X31" s="26">
        <v>8.5000000000000006E-2</v>
      </c>
      <c r="Y31" s="25">
        <v>97663.129411764676</v>
      </c>
      <c r="Z31" s="25">
        <v>1171957.5529411763</v>
      </c>
      <c r="AA31" s="25"/>
    </row>
    <row r="32" spans="1:27" x14ac:dyDescent="0.3">
      <c r="A32" s="9" t="s">
        <v>2104</v>
      </c>
      <c r="B32" s="9" t="s">
        <v>2104</v>
      </c>
      <c r="C32" s="9" t="s">
        <v>8</v>
      </c>
      <c r="D32" s="28" t="s">
        <v>2105</v>
      </c>
      <c r="E32" s="9" t="s">
        <v>2041</v>
      </c>
      <c r="F32" s="9">
        <v>1971</v>
      </c>
      <c r="G32" s="33" t="s">
        <v>43</v>
      </c>
      <c r="H32" s="20">
        <v>12995</v>
      </c>
      <c r="I32" s="20">
        <v>11772</v>
      </c>
      <c r="K32" s="9">
        <v>1</v>
      </c>
      <c r="L32" s="9">
        <v>11</v>
      </c>
      <c r="M32" s="9">
        <v>0</v>
      </c>
      <c r="N32" s="9">
        <v>12</v>
      </c>
      <c r="O32" s="9">
        <v>12</v>
      </c>
      <c r="P32" s="20"/>
      <c r="Q32" s="9" t="s">
        <v>30</v>
      </c>
      <c r="R32" s="25">
        <v>189600</v>
      </c>
      <c r="S32" s="26">
        <v>0.05</v>
      </c>
      <c r="T32" s="25">
        <v>180120</v>
      </c>
      <c r="U32" s="27">
        <v>0.46060000000000001</v>
      </c>
      <c r="V32" s="25">
        <v>82963.271999999997</v>
      </c>
      <c r="W32" s="25">
        <v>97156.728000000003</v>
      </c>
      <c r="X32" s="26">
        <v>8.5000000000000006E-2</v>
      </c>
      <c r="Y32" s="25">
        <v>95251.694117647057</v>
      </c>
      <c r="Z32" s="25">
        <v>1143020.3294117646</v>
      </c>
      <c r="AA32" s="25"/>
    </row>
    <row r="33" spans="1:27" ht="43.2" x14ac:dyDescent="0.3">
      <c r="A33" s="9" t="s">
        <v>2106</v>
      </c>
      <c r="B33" s="9" t="s">
        <v>2107</v>
      </c>
      <c r="C33" s="9" t="s">
        <v>2108</v>
      </c>
      <c r="D33" s="28" t="s">
        <v>2109</v>
      </c>
      <c r="E33" s="9" t="s">
        <v>2034</v>
      </c>
      <c r="F33" s="9">
        <v>1970</v>
      </c>
      <c r="G33" s="33" t="s">
        <v>43</v>
      </c>
      <c r="H33" s="20">
        <v>128552</v>
      </c>
      <c r="I33" s="20">
        <v>24848</v>
      </c>
      <c r="K33" s="9">
        <v>88</v>
      </c>
      <c r="M33" s="9">
        <v>0</v>
      </c>
      <c r="N33" s="9">
        <v>88</v>
      </c>
      <c r="O33" s="9">
        <v>88</v>
      </c>
      <c r="P33" s="20"/>
      <c r="Q33" s="9" t="s">
        <v>30</v>
      </c>
      <c r="R33" s="25">
        <v>924000</v>
      </c>
      <c r="S33" s="26">
        <v>0.05</v>
      </c>
      <c r="T33" s="25">
        <v>877800</v>
      </c>
      <c r="U33" s="27">
        <v>0.47696499999999997</v>
      </c>
      <c r="V33" s="25">
        <v>418679.87699999998</v>
      </c>
      <c r="W33" s="25">
        <v>459120.12300000002</v>
      </c>
      <c r="X33" s="26">
        <v>8.5000000000000006E-2</v>
      </c>
      <c r="Y33" s="25">
        <v>61379.695588235285</v>
      </c>
      <c r="Z33" s="25">
        <v>5401413.2117647054</v>
      </c>
      <c r="AA33" s="25"/>
    </row>
    <row r="34" spans="1:27" x14ac:dyDescent="0.3">
      <c r="A34" s="9" t="s">
        <v>2110</v>
      </c>
      <c r="B34" s="9" t="s">
        <v>2110</v>
      </c>
      <c r="C34" s="9" t="s">
        <v>8</v>
      </c>
      <c r="D34" s="28" t="s">
        <v>2111</v>
      </c>
      <c r="E34" s="9" t="s">
        <v>2112</v>
      </c>
      <c r="F34" s="9">
        <v>1973</v>
      </c>
      <c r="G34" s="33" t="s">
        <v>43</v>
      </c>
      <c r="H34" s="20">
        <v>477330</v>
      </c>
      <c r="I34" s="20">
        <v>185463</v>
      </c>
      <c r="J34" s="9">
        <v>20</v>
      </c>
      <c r="K34" s="9">
        <v>100</v>
      </c>
      <c r="L34" s="9">
        <v>112</v>
      </c>
      <c r="M34" s="9">
        <v>28</v>
      </c>
      <c r="N34" s="9">
        <v>260</v>
      </c>
      <c r="O34" s="9">
        <v>261</v>
      </c>
      <c r="P34" s="20">
        <v>1</v>
      </c>
      <c r="Q34" s="9" t="s">
        <v>192</v>
      </c>
      <c r="R34" s="25">
        <v>3373216</v>
      </c>
      <c r="S34" s="26">
        <v>0.05</v>
      </c>
      <c r="T34" s="25">
        <v>3204555.2</v>
      </c>
      <c r="U34" s="27">
        <v>0.60345999999999989</v>
      </c>
      <c r="V34" s="25">
        <v>1933820.880992</v>
      </c>
      <c r="W34" s="25">
        <v>1270734.3190080004</v>
      </c>
      <c r="X34" s="26">
        <v>8.5000000000000006E-2</v>
      </c>
      <c r="Y34" s="25">
        <v>57278.986658012189</v>
      </c>
      <c r="Z34" s="25">
        <v>14949815.517741179</v>
      </c>
      <c r="AA34" s="25"/>
    </row>
    <row r="35" spans="1:27" x14ac:dyDescent="0.3">
      <c r="A35" s="9" t="s">
        <v>2113</v>
      </c>
      <c r="B35" s="9" t="s">
        <v>2114</v>
      </c>
      <c r="C35" s="9" t="s">
        <v>2115</v>
      </c>
      <c r="D35" s="28" t="s">
        <v>2116</v>
      </c>
      <c r="E35" s="9" t="s">
        <v>2057</v>
      </c>
      <c r="F35" s="9">
        <v>2001</v>
      </c>
      <c r="G35" s="33" t="s">
        <v>129</v>
      </c>
      <c r="H35" s="20">
        <v>89696</v>
      </c>
      <c r="I35" s="20">
        <v>97678</v>
      </c>
      <c r="K35" s="9">
        <v>75</v>
      </c>
      <c r="L35" s="9">
        <v>10</v>
      </c>
      <c r="N35" s="9">
        <v>85</v>
      </c>
      <c r="O35" s="9">
        <v>85</v>
      </c>
      <c r="P35" s="20"/>
      <c r="Q35" s="9" t="s">
        <v>192</v>
      </c>
      <c r="R35" s="25">
        <v>937500</v>
      </c>
      <c r="S35" s="26">
        <v>0.05</v>
      </c>
      <c r="T35" s="25">
        <v>890625</v>
      </c>
      <c r="U35" s="27">
        <v>0.654555</v>
      </c>
      <c r="V35" s="25">
        <v>582963.046875</v>
      </c>
      <c r="W35" s="25">
        <v>307661.953125</v>
      </c>
      <c r="X35" s="26">
        <v>0.105</v>
      </c>
      <c r="Y35" s="25">
        <v>34471.927521008402</v>
      </c>
      <c r="Z35" s="25">
        <v>2930113.8392857141</v>
      </c>
      <c r="AA35" s="25">
        <v>1904573.9955357143</v>
      </c>
    </row>
    <row r="36" spans="1:27" x14ac:dyDescent="0.3">
      <c r="A36" s="9" t="s">
        <v>2117</v>
      </c>
      <c r="B36" s="9" t="s">
        <v>2117</v>
      </c>
      <c r="C36" s="9" t="s">
        <v>8</v>
      </c>
      <c r="D36" s="28" t="s">
        <v>2118</v>
      </c>
      <c r="E36" s="9" t="s">
        <v>2041</v>
      </c>
      <c r="F36" s="9">
        <v>1971</v>
      </c>
      <c r="G36" s="33" t="s">
        <v>43</v>
      </c>
      <c r="H36" s="20">
        <v>20388</v>
      </c>
      <c r="I36" s="20">
        <v>11613</v>
      </c>
      <c r="K36" s="9">
        <v>5</v>
      </c>
      <c r="L36" s="9">
        <v>7</v>
      </c>
      <c r="M36" s="9">
        <v>0</v>
      </c>
      <c r="N36" s="9">
        <v>12</v>
      </c>
      <c r="O36" s="9">
        <v>12</v>
      </c>
      <c r="P36" s="20"/>
      <c r="Q36" s="9" t="s">
        <v>30</v>
      </c>
      <c r="R36" s="25">
        <v>170400</v>
      </c>
      <c r="S36" s="26">
        <v>0.05</v>
      </c>
      <c r="T36" s="25">
        <v>161880</v>
      </c>
      <c r="U36" s="27">
        <v>0.46060000000000001</v>
      </c>
      <c r="V36" s="25">
        <v>74561.928</v>
      </c>
      <c r="W36" s="25">
        <v>87318.072</v>
      </c>
      <c r="X36" s="26">
        <v>8.5000000000000006E-2</v>
      </c>
      <c r="Y36" s="25">
        <v>85605.952941176467</v>
      </c>
      <c r="Z36" s="25">
        <v>1027271.4352941175</v>
      </c>
      <c r="AA36" s="25"/>
    </row>
    <row r="37" spans="1:27" x14ac:dyDescent="0.3">
      <c r="A37" s="9" t="s">
        <v>2119</v>
      </c>
      <c r="B37" s="9" t="s">
        <v>2119</v>
      </c>
      <c r="C37" s="9" t="s">
        <v>9</v>
      </c>
      <c r="D37" s="28" t="s">
        <v>2120</v>
      </c>
      <c r="E37" s="9" t="s">
        <v>2073</v>
      </c>
      <c r="F37" s="9">
        <v>1961</v>
      </c>
      <c r="G37" s="33" t="s">
        <v>43</v>
      </c>
      <c r="H37" s="20">
        <v>8723</v>
      </c>
      <c r="I37" s="20">
        <v>5516</v>
      </c>
      <c r="K37" s="9">
        <v>11</v>
      </c>
      <c r="N37" s="9">
        <v>11</v>
      </c>
      <c r="O37" s="9">
        <v>11</v>
      </c>
      <c r="P37" s="20"/>
      <c r="Q37" s="9" t="s">
        <v>30</v>
      </c>
      <c r="R37" s="25">
        <v>125400</v>
      </c>
      <c r="S37" s="26">
        <v>0.05</v>
      </c>
      <c r="T37" s="25">
        <v>119130</v>
      </c>
      <c r="U37" s="27">
        <v>0.47564499999999998</v>
      </c>
      <c r="V37" s="25">
        <v>56663.58885</v>
      </c>
      <c r="W37" s="25">
        <v>62466.41115</v>
      </c>
      <c r="X37" s="26">
        <v>8.5000000000000006E-2</v>
      </c>
      <c r="Y37" s="25">
        <v>66808.995882352945</v>
      </c>
      <c r="Z37" s="25">
        <v>734898.95470588235</v>
      </c>
      <c r="AA37" s="25"/>
    </row>
    <row r="38" spans="1:27" x14ac:dyDescent="0.3">
      <c r="A38" s="9" t="s">
        <v>2121</v>
      </c>
      <c r="B38" s="9" t="s">
        <v>2121</v>
      </c>
      <c r="C38" s="9" t="s">
        <v>8</v>
      </c>
      <c r="D38" s="28" t="s">
        <v>2122</v>
      </c>
      <c r="E38" s="9" t="s">
        <v>2052</v>
      </c>
      <c r="F38" s="9">
        <v>1971</v>
      </c>
      <c r="G38" s="33" t="s">
        <v>43</v>
      </c>
      <c r="H38" s="20">
        <v>14202</v>
      </c>
      <c r="I38" s="20">
        <v>6246</v>
      </c>
      <c r="K38" s="9">
        <v>12</v>
      </c>
      <c r="M38" s="9">
        <v>0</v>
      </c>
      <c r="N38" s="9">
        <v>12</v>
      </c>
      <c r="O38" s="9">
        <v>12</v>
      </c>
      <c r="P38" s="20"/>
      <c r="Q38" s="9" t="s">
        <v>30</v>
      </c>
      <c r="R38" s="25">
        <v>136800</v>
      </c>
      <c r="S38" s="26">
        <v>0.05</v>
      </c>
      <c r="T38" s="25">
        <v>129960</v>
      </c>
      <c r="U38" s="27">
        <v>0.46060000000000001</v>
      </c>
      <c r="V38" s="25">
        <v>59859.576000000001</v>
      </c>
      <c r="W38" s="25">
        <v>70100.423999999999</v>
      </c>
      <c r="X38" s="26">
        <v>8.5000000000000006E-2</v>
      </c>
      <c r="Y38" s="25">
        <v>68725.905882352934</v>
      </c>
      <c r="Z38" s="25">
        <v>824710.87058823521</v>
      </c>
      <c r="AA38" s="25"/>
    </row>
    <row r="39" spans="1:27" x14ac:dyDescent="0.3">
      <c r="A39" s="9" t="s">
        <v>2123</v>
      </c>
      <c r="B39" s="9" t="s">
        <v>2123</v>
      </c>
      <c r="C39" s="9" t="s">
        <v>8</v>
      </c>
      <c r="D39" s="28" t="s">
        <v>2124</v>
      </c>
      <c r="E39" s="9" t="s">
        <v>2100</v>
      </c>
      <c r="F39" s="9">
        <v>1974</v>
      </c>
      <c r="G39" s="33" t="s">
        <v>43</v>
      </c>
      <c r="H39" s="20">
        <v>47429</v>
      </c>
      <c r="I39" s="20">
        <v>14254</v>
      </c>
      <c r="L39" s="9">
        <v>16</v>
      </c>
      <c r="M39" s="9">
        <v>0</v>
      </c>
      <c r="N39" s="9">
        <v>16</v>
      </c>
      <c r="O39" s="9">
        <v>16</v>
      </c>
      <c r="P39" s="20"/>
      <c r="Q39" s="9" t="s">
        <v>30</v>
      </c>
      <c r="R39" s="25">
        <v>240000</v>
      </c>
      <c r="S39" s="26">
        <v>0.05</v>
      </c>
      <c r="T39" s="25">
        <v>228000</v>
      </c>
      <c r="U39" s="27">
        <v>0.47696499999999997</v>
      </c>
      <c r="V39" s="25">
        <v>108748.02</v>
      </c>
      <c r="W39" s="25">
        <v>119251.98</v>
      </c>
      <c r="X39" s="26">
        <v>8.5000000000000006E-2</v>
      </c>
      <c r="Y39" s="25">
        <v>87685.279411764714</v>
      </c>
      <c r="Z39" s="25">
        <v>1402964.4705882354</v>
      </c>
      <c r="AA39" s="25"/>
    </row>
    <row r="40" spans="1:27" x14ac:dyDescent="0.3">
      <c r="A40" s="9" t="s">
        <v>2125</v>
      </c>
      <c r="B40" s="9" t="s">
        <v>2125</v>
      </c>
      <c r="C40" s="9" t="s">
        <v>9</v>
      </c>
      <c r="D40" s="28" t="s">
        <v>2126</v>
      </c>
      <c r="E40" s="9" t="s">
        <v>2073</v>
      </c>
      <c r="F40" s="9">
        <v>1967</v>
      </c>
      <c r="G40" s="33" t="s">
        <v>43</v>
      </c>
      <c r="H40" s="20">
        <v>7500</v>
      </c>
      <c r="I40" s="20">
        <v>4480</v>
      </c>
      <c r="K40" s="9">
        <v>8</v>
      </c>
      <c r="N40" s="9">
        <v>8</v>
      </c>
      <c r="O40" s="9">
        <v>8</v>
      </c>
      <c r="P40" s="20"/>
      <c r="Q40" s="9" t="s">
        <v>30</v>
      </c>
      <c r="R40" s="25">
        <v>91200</v>
      </c>
      <c r="S40" s="26">
        <v>0.05</v>
      </c>
      <c r="T40" s="25">
        <v>86640</v>
      </c>
      <c r="U40" s="27">
        <v>0.47564499999999998</v>
      </c>
      <c r="V40" s="25">
        <v>41209.882799999999</v>
      </c>
      <c r="W40" s="25">
        <v>45430.117200000001</v>
      </c>
      <c r="X40" s="26">
        <v>8.5000000000000006E-2</v>
      </c>
      <c r="Y40" s="25">
        <v>66808.99588235293</v>
      </c>
      <c r="Z40" s="25">
        <v>534471.96705882344</v>
      </c>
      <c r="AA40" s="25"/>
    </row>
    <row r="41" spans="1:27" ht="28.8" x14ac:dyDescent="0.3">
      <c r="A41" s="9" t="s">
        <v>2127</v>
      </c>
      <c r="B41" s="9" t="s">
        <v>2128</v>
      </c>
      <c r="C41" s="9" t="s">
        <v>2129</v>
      </c>
      <c r="D41" s="28" t="s">
        <v>2130</v>
      </c>
      <c r="E41" s="9" t="s">
        <v>2073</v>
      </c>
      <c r="F41" s="9">
        <v>1966</v>
      </c>
      <c r="G41" s="33" t="s">
        <v>43</v>
      </c>
      <c r="H41" s="20">
        <v>42222</v>
      </c>
      <c r="I41" s="20">
        <v>23734</v>
      </c>
      <c r="K41" s="9">
        <v>46</v>
      </c>
      <c r="M41" s="9">
        <v>0</v>
      </c>
      <c r="N41" s="9">
        <v>46</v>
      </c>
      <c r="O41" s="9">
        <v>46</v>
      </c>
      <c r="P41" s="20"/>
      <c r="Q41" s="9" t="s">
        <v>30</v>
      </c>
      <c r="R41" s="25">
        <v>524400</v>
      </c>
      <c r="S41" s="26">
        <v>0.05</v>
      </c>
      <c r="T41" s="25">
        <v>498180</v>
      </c>
      <c r="U41" s="27">
        <v>0.47564499999999998</v>
      </c>
      <c r="V41" s="25">
        <v>236956.82610000001</v>
      </c>
      <c r="W41" s="25">
        <v>261223.17389999999</v>
      </c>
      <c r="X41" s="26">
        <v>8.5000000000000006E-2</v>
      </c>
      <c r="Y41" s="25">
        <v>66808.99588235293</v>
      </c>
      <c r="Z41" s="25">
        <v>3073213.810588235</v>
      </c>
      <c r="AA41" s="25"/>
    </row>
    <row r="42" spans="1:27" x14ac:dyDescent="0.3">
      <c r="A42" s="9" t="s">
        <v>2131</v>
      </c>
      <c r="B42" s="9" t="s">
        <v>2131</v>
      </c>
      <c r="C42" s="9" t="s">
        <v>8</v>
      </c>
      <c r="D42" s="28" t="s">
        <v>2132</v>
      </c>
      <c r="E42" s="9" t="s">
        <v>2034</v>
      </c>
      <c r="F42" s="9">
        <v>1965</v>
      </c>
      <c r="G42" s="33" t="s">
        <v>43</v>
      </c>
      <c r="H42" s="20">
        <v>18000</v>
      </c>
      <c r="I42" s="20">
        <v>6216</v>
      </c>
      <c r="J42" s="9">
        <v>8</v>
      </c>
      <c r="K42" s="9">
        <v>8</v>
      </c>
      <c r="M42" s="9">
        <v>0</v>
      </c>
      <c r="N42" s="9">
        <v>16</v>
      </c>
      <c r="O42" s="9">
        <v>16</v>
      </c>
      <c r="P42" s="20"/>
      <c r="Q42" s="9" t="s">
        <v>30</v>
      </c>
      <c r="R42" s="25">
        <v>146400</v>
      </c>
      <c r="S42" s="26">
        <v>0.05</v>
      </c>
      <c r="T42" s="25">
        <v>139080</v>
      </c>
      <c r="U42" s="27">
        <v>0.47696499999999997</v>
      </c>
      <c r="V42" s="25">
        <v>66336.292199999996</v>
      </c>
      <c r="W42" s="25">
        <v>72743.707800000004</v>
      </c>
      <c r="X42" s="26">
        <v>8.5000000000000006E-2</v>
      </c>
      <c r="Y42" s="25">
        <v>53488.020441176472</v>
      </c>
      <c r="Z42" s="25">
        <v>855808.32705882355</v>
      </c>
      <c r="AA42" s="25"/>
    </row>
    <row r="43" spans="1:27" x14ac:dyDescent="0.3">
      <c r="A43" s="9" t="s">
        <v>2133</v>
      </c>
      <c r="B43" s="9" t="s">
        <v>2133</v>
      </c>
      <c r="C43" s="9" t="s">
        <v>9</v>
      </c>
      <c r="D43" s="28" t="s">
        <v>2134</v>
      </c>
      <c r="E43" s="9" t="s">
        <v>2052</v>
      </c>
      <c r="F43" s="9">
        <v>1963</v>
      </c>
      <c r="G43" s="33" t="s">
        <v>43</v>
      </c>
      <c r="H43" s="20">
        <v>23328</v>
      </c>
      <c r="I43" s="20">
        <v>11424</v>
      </c>
      <c r="J43" s="9">
        <v>2</v>
      </c>
      <c r="K43" s="9">
        <v>18</v>
      </c>
      <c r="M43" s="9">
        <v>0</v>
      </c>
      <c r="N43" s="9">
        <v>20</v>
      </c>
      <c r="O43" s="9">
        <v>20</v>
      </c>
      <c r="P43" s="20"/>
      <c r="Q43" s="9" t="s">
        <v>30</v>
      </c>
      <c r="R43" s="25">
        <v>223200</v>
      </c>
      <c r="S43" s="26">
        <v>0.05</v>
      </c>
      <c r="T43" s="25">
        <v>212040</v>
      </c>
      <c r="U43" s="27">
        <v>0.46060000000000001</v>
      </c>
      <c r="V43" s="25">
        <v>97665.623999999996</v>
      </c>
      <c r="W43" s="25">
        <v>114374.376</v>
      </c>
      <c r="X43" s="26">
        <v>8.5000000000000006E-2</v>
      </c>
      <c r="Y43" s="25">
        <v>67279.044705882348</v>
      </c>
      <c r="Z43" s="25">
        <v>1345580.8941176469</v>
      </c>
      <c r="AA43" s="25"/>
    </row>
    <row r="44" spans="1:27" x14ac:dyDescent="0.3">
      <c r="A44" s="9" t="s">
        <v>2135</v>
      </c>
      <c r="B44" s="9" t="s">
        <v>2135</v>
      </c>
      <c r="C44" s="9" t="s">
        <v>9</v>
      </c>
      <c r="D44" s="28" t="s">
        <v>2136</v>
      </c>
      <c r="E44" s="9" t="s">
        <v>2137</v>
      </c>
      <c r="F44" s="9">
        <v>1973</v>
      </c>
      <c r="G44" s="33" t="s">
        <v>43</v>
      </c>
      <c r="H44" s="20">
        <v>152460</v>
      </c>
      <c r="I44" s="20">
        <v>56040</v>
      </c>
      <c r="K44" s="9">
        <v>84</v>
      </c>
      <c r="M44" s="9">
        <v>0</v>
      </c>
      <c r="N44" s="9">
        <v>84</v>
      </c>
      <c r="O44" s="9">
        <v>84</v>
      </c>
      <c r="P44" s="20"/>
      <c r="Q44" s="9" t="s">
        <v>192</v>
      </c>
      <c r="R44" s="25">
        <v>882000</v>
      </c>
      <c r="S44" s="26">
        <v>0.05</v>
      </c>
      <c r="T44" s="25">
        <v>837900</v>
      </c>
      <c r="U44" s="27">
        <v>0.60345999999999989</v>
      </c>
      <c r="V44" s="25">
        <v>505639.1339999999</v>
      </c>
      <c r="W44" s="25">
        <v>332260.8660000001</v>
      </c>
      <c r="X44" s="26">
        <v>8.5000000000000006E-2</v>
      </c>
      <c r="Y44" s="25">
        <v>46535.135294117659</v>
      </c>
      <c r="Z44" s="25">
        <v>3908951.3647058834</v>
      </c>
      <c r="AA44" s="25"/>
    </row>
    <row r="45" spans="1:27" x14ac:dyDescent="0.3">
      <c r="A45" s="9" t="s">
        <v>2138</v>
      </c>
      <c r="B45" s="9" t="s">
        <v>2138</v>
      </c>
      <c r="C45" s="9" t="s">
        <v>9</v>
      </c>
      <c r="D45" s="28" t="s">
        <v>2139</v>
      </c>
      <c r="E45" s="9" t="s">
        <v>2140</v>
      </c>
      <c r="F45" s="9">
        <v>1966</v>
      </c>
      <c r="G45" s="33" t="s">
        <v>43</v>
      </c>
      <c r="H45" s="20">
        <v>88110</v>
      </c>
      <c r="I45" s="20">
        <v>41450</v>
      </c>
      <c r="L45" s="9">
        <v>48</v>
      </c>
      <c r="M45" s="9">
        <v>0</v>
      </c>
      <c r="N45" s="9">
        <v>48</v>
      </c>
      <c r="O45" s="9">
        <v>48</v>
      </c>
      <c r="P45" s="20"/>
      <c r="Q45" s="9" t="s">
        <v>192</v>
      </c>
      <c r="R45" s="25">
        <v>720000</v>
      </c>
      <c r="S45" s="26">
        <v>0.05</v>
      </c>
      <c r="T45" s="25">
        <v>684000</v>
      </c>
      <c r="U45" s="27">
        <v>0.48763000000000001</v>
      </c>
      <c r="V45" s="25">
        <v>333538.92</v>
      </c>
      <c r="W45" s="25">
        <v>350461.08</v>
      </c>
      <c r="X45" s="26">
        <v>8.5000000000000006E-2</v>
      </c>
      <c r="Y45" s="25">
        <v>85897.323529411762</v>
      </c>
      <c r="Z45" s="25">
        <v>4123071.5294117648</v>
      </c>
      <c r="AA45" s="25"/>
    </row>
    <row r="46" spans="1:27" x14ac:dyDescent="0.3">
      <c r="A46" s="9" t="s">
        <v>2141</v>
      </c>
      <c r="B46" s="9" t="s">
        <v>2141</v>
      </c>
      <c r="C46" s="9" t="s">
        <v>8</v>
      </c>
      <c r="D46" s="28" t="s">
        <v>2142</v>
      </c>
      <c r="E46" s="9" t="s">
        <v>2073</v>
      </c>
      <c r="F46" s="9">
        <v>1973</v>
      </c>
      <c r="G46" s="33" t="s">
        <v>43</v>
      </c>
      <c r="H46" s="20">
        <v>11880</v>
      </c>
      <c r="I46" s="20">
        <v>9234</v>
      </c>
      <c r="L46" s="9">
        <v>9</v>
      </c>
      <c r="M46" s="9">
        <v>0</v>
      </c>
      <c r="N46" s="9">
        <v>9</v>
      </c>
      <c r="O46" s="9">
        <v>9</v>
      </c>
      <c r="P46" s="20"/>
      <c r="Q46" s="9" t="s">
        <v>30</v>
      </c>
      <c r="R46" s="25">
        <v>135000</v>
      </c>
      <c r="S46" s="26">
        <v>0.05</v>
      </c>
      <c r="T46" s="25">
        <v>128250</v>
      </c>
      <c r="U46" s="27">
        <v>0.47564499999999998</v>
      </c>
      <c r="V46" s="25">
        <v>61001.471249999995</v>
      </c>
      <c r="W46" s="25">
        <v>67248.528749999998</v>
      </c>
      <c r="X46" s="26">
        <v>8.5000000000000006E-2</v>
      </c>
      <c r="Y46" s="25">
        <v>87906.573529411748</v>
      </c>
      <c r="Z46" s="25">
        <v>791159.16176470579</v>
      </c>
      <c r="AA46" s="25"/>
    </row>
    <row r="47" spans="1:27" x14ac:dyDescent="0.3">
      <c r="A47" s="9" t="s">
        <v>2143</v>
      </c>
      <c r="B47" s="9" t="s">
        <v>2143</v>
      </c>
      <c r="C47" s="9" t="s">
        <v>8</v>
      </c>
      <c r="D47" s="28" t="s">
        <v>2144</v>
      </c>
      <c r="E47" s="9" t="s">
        <v>2052</v>
      </c>
      <c r="F47" s="9">
        <v>1971</v>
      </c>
      <c r="G47" s="33" t="s">
        <v>43</v>
      </c>
      <c r="H47" s="20">
        <v>14137</v>
      </c>
      <c r="I47" s="20">
        <v>9522</v>
      </c>
      <c r="K47" s="9">
        <v>9</v>
      </c>
      <c r="L47" s="9">
        <v>4</v>
      </c>
      <c r="M47" s="9">
        <v>0</v>
      </c>
      <c r="N47" s="9">
        <v>13</v>
      </c>
      <c r="O47" s="9">
        <v>13</v>
      </c>
      <c r="P47" s="20"/>
      <c r="Q47" s="9" t="s">
        <v>30</v>
      </c>
      <c r="R47" s="25">
        <v>167400</v>
      </c>
      <c r="S47" s="26">
        <v>0.05</v>
      </c>
      <c r="T47" s="25">
        <v>159030</v>
      </c>
      <c r="U47" s="27">
        <v>0.46060000000000001</v>
      </c>
      <c r="V47" s="25">
        <v>73249.217999999993</v>
      </c>
      <c r="W47" s="25">
        <v>85780.782000000007</v>
      </c>
      <c r="X47" s="26">
        <v>8.5000000000000006E-2</v>
      </c>
      <c r="Y47" s="25">
        <v>77629.666968325779</v>
      </c>
      <c r="Z47" s="25">
        <v>1009185.6705882353</v>
      </c>
      <c r="AA47" s="25"/>
    </row>
    <row r="48" spans="1:27" x14ac:dyDescent="0.3">
      <c r="A48" s="9" t="s">
        <v>2145</v>
      </c>
      <c r="B48" s="9" t="s">
        <v>2146</v>
      </c>
      <c r="C48" s="9" t="s">
        <v>196</v>
      </c>
      <c r="D48" s="28" t="s">
        <v>2147</v>
      </c>
      <c r="E48" s="9" t="s">
        <v>2037</v>
      </c>
      <c r="F48" s="9">
        <v>1972</v>
      </c>
      <c r="G48" s="33" t="s">
        <v>43</v>
      </c>
      <c r="H48" s="20">
        <v>414646</v>
      </c>
      <c r="I48" s="20">
        <v>210420</v>
      </c>
      <c r="K48" s="9">
        <v>84</v>
      </c>
      <c r="L48" s="9">
        <v>108</v>
      </c>
      <c r="M48" s="9">
        <v>0</v>
      </c>
      <c r="N48" s="9">
        <v>192</v>
      </c>
      <c r="O48" s="9">
        <v>192</v>
      </c>
      <c r="P48" s="20"/>
      <c r="Q48" s="9" t="s">
        <v>30</v>
      </c>
      <c r="R48" s="25">
        <v>2707200</v>
      </c>
      <c r="S48" s="26">
        <v>0.05</v>
      </c>
      <c r="T48" s="25">
        <v>2571840</v>
      </c>
      <c r="U48" s="27">
        <v>0.46247500000000002</v>
      </c>
      <c r="V48" s="25">
        <v>1189411.7039999999</v>
      </c>
      <c r="W48" s="25">
        <v>1382428.2960000001</v>
      </c>
      <c r="X48" s="26">
        <v>8.5000000000000006E-2</v>
      </c>
      <c r="Y48" s="25">
        <v>84707.61617647059</v>
      </c>
      <c r="Z48" s="25">
        <v>16263862.305882351</v>
      </c>
      <c r="AA48" s="25"/>
    </row>
    <row r="49" spans="1:27" x14ac:dyDescent="0.3">
      <c r="A49" s="9" t="s">
        <v>2148</v>
      </c>
      <c r="B49" s="9" t="s">
        <v>2148</v>
      </c>
      <c r="C49" s="9" t="s">
        <v>9</v>
      </c>
      <c r="D49" s="28" t="s">
        <v>2149</v>
      </c>
      <c r="E49" s="9" t="s">
        <v>2034</v>
      </c>
      <c r="F49" s="9">
        <v>1965</v>
      </c>
      <c r="G49" s="33" t="s">
        <v>43</v>
      </c>
      <c r="H49" s="20">
        <v>18000</v>
      </c>
      <c r="I49" s="20">
        <v>9408</v>
      </c>
      <c r="J49" s="9">
        <v>8</v>
      </c>
      <c r="K49" s="9">
        <v>16</v>
      </c>
      <c r="M49" s="9">
        <v>0</v>
      </c>
      <c r="N49" s="9">
        <v>24</v>
      </c>
      <c r="O49" s="9">
        <v>24</v>
      </c>
      <c r="P49" s="20"/>
      <c r="Q49" s="9" t="s">
        <v>30</v>
      </c>
      <c r="R49" s="25">
        <v>230400</v>
      </c>
      <c r="S49" s="26">
        <v>0.05</v>
      </c>
      <c r="T49" s="25">
        <v>218880</v>
      </c>
      <c r="U49" s="27">
        <v>0.47696499999999997</v>
      </c>
      <c r="V49" s="25">
        <v>104398.0992</v>
      </c>
      <c r="W49" s="25">
        <v>114481.9008</v>
      </c>
      <c r="X49" s="26">
        <v>8.5000000000000006E-2</v>
      </c>
      <c r="Y49" s="25">
        <v>56118.578823529409</v>
      </c>
      <c r="Z49" s="25">
        <v>1346845.8917647058</v>
      </c>
      <c r="AA49" s="25"/>
    </row>
    <row r="50" spans="1:27" x14ac:dyDescent="0.3">
      <c r="A50" s="9" t="s">
        <v>2150</v>
      </c>
      <c r="B50" s="9" t="s">
        <v>2150</v>
      </c>
      <c r="C50" s="9" t="s">
        <v>9</v>
      </c>
      <c r="D50" s="28" t="s">
        <v>2151</v>
      </c>
      <c r="E50" s="9" t="s">
        <v>2057</v>
      </c>
      <c r="F50" s="9">
        <v>1971</v>
      </c>
      <c r="G50" s="33" t="s">
        <v>43</v>
      </c>
      <c r="H50" s="20">
        <v>30200</v>
      </c>
      <c r="I50" s="20">
        <v>17924</v>
      </c>
      <c r="K50" s="9">
        <v>10</v>
      </c>
      <c r="L50" s="9">
        <v>9</v>
      </c>
      <c r="M50" s="9">
        <v>0</v>
      </c>
      <c r="N50" s="9">
        <v>19</v>
      </c>
      <c r="O50" s="9">
        <v>19</v>
      </c>
      <c r="P50" s="20"/>
      <c r="Q50" s="9" t="s">
        <v>30</v>
      </c>
      <c r="R50" s="25">
        <v>240000</v>
      </c>
      <c r="S50" s="26">
        <v>0.05</v>
      </c>
      <c r="T50" s="25">
        <v>228000</v>
      </c>
      <c r="U50" s="27">
        <v>0.45455499999999999</v>
      </c>
      <c r="V50" s="25">
        <v>103638.54</v>
      </c>
      <c r="W50" s="25">
        <v>124361.46</v>
      </c>
      <c r="X50" s="26">
        <v>8.5000000000000006E-2</v>
      </c>
      <c r="Y50" s="25">
        <v>77004</v>
      </c>
      <c r="Z50" s="25">
        <v>1463076</v>
      </c>
      <c r="AA50" s="25"/>
    </row>
    <row r="51" spans="1:27" x14ac:dyDescent="0.3">
      <c r="A51" s="9" t="s">
        <v>2152</v>
      </c>
      <c r="B51" s="9" t="s">
        <v>2152</v>
      </c>
      <c r="C51" s="9" t="s">
        <v>9</v>
      </c>
      <c r="D51" s="28" t="s">
        <v>2153</v>
      </c>
      <c r="E51" s="9" t="s">
        <v>2041</v>
      </c>
      <c r="F51" s="9">
        <v>1970</v>
      </c>
      <c r="G51" s="33" t="s">
        <v>43</v>
      </c>
      <c r="H51" s="20">
        <v>11628</v>
      </c>
      <c r="I51" s="20">
        <v>5180</v>
      </c>
      <c r="K51" s="9">
        <v>7</v>
      </c>
      <c r="M51" s="9">
        <v>0</v>
      </c>
      <c r="N51" s="9">
        <v>7</v>
      </c>
      <c r="O51" s="9">
        <v>7</v>
      </c>
      <c r="P51" s="20"/>
      <c r="Q51" s="9" t="s">
        <v>30</v>
      </c>
      <c r="R51" s="25">
        <v>79800</v>
      </c>
      <c r="S51" s="26">
        <v>0.05</v>
      </c>
      <c r="T51" s="25">
        <v>75810</v>
      </c>
      <c r="U51" s="27">
        <v>0.46060000000000001</v>
      </c>
      <c r="V51" s="25">
        <v>34918.086000000003</v>
      </c>
      <c r="W51" s="25">
        <v>40891.913999999997</v>
      </c>
      <c r="X51" s="26">
        <v>8.5000000000000006E-2</v>
      </c>
      <c r="Y51" s="25">
        <v>68725.905882352934</v>
      </c>
      <c r="Z51" s="25">
        <v>481081.34117647051</v>
      </c>
      <c r="AA51" s="25"/>
    </row>
    <row r="52" spans="1:27" x14ac:dyDescent="0.3">
      <c r="A52" s="9" t="s">
        <v>2154</v>
      </c>
      <c r="B52" s="9" t="s">
        <v>2154</v>
      </c>
      <c r="C52" s="9" t="s">
        <v>8</v>
      </c>
      <c r="D52" s="28" t="s">
        <v>2155</v>
      </c>
      <c r="E52" s="9" t="s">
        <v>2041</v>
      </c>
      <c r="F52" s="9">
        <v>1966</v>
      </c>
      <c r="G52" s="33" t="s">
        <v>43</v>
      </c>
      <c r="H52" s="20">
        <v>11020</v>
      </c>
      <c r="I52" s="20">
        <v>5266</v>
      </c>
      <c r="J52" s="9">
        <v>11</v>
      </c>
      <c r="M52" s="9">
        <v>0</v>
      </c>
      <c r="N52" s="9">
        <v>11</v>
      </c>
      <c r="O52" s="9">
        <v>11</v>
      </c>
      <c r="P52" s="20"/>
      <c r="Q52" s="9" t="s">
        <v>30</v>
      </c>
      <c r="R52" s="25">
        <v>99000</v>
      </c>
      <c r="S52" s="26">
        <v>0.05</v>
      </c>
      <c r="T52" s="25">
        <v>94050</v>
      </c>
      <c r="U52" s="27">
        <v>0.46060000000000001</v>
      </c>
      <c r="V52" s="25">
        <v>43319.43</v>
      </c>
      <c r="W52" s="25">
        <v>50730.57</v>
      </c>
      <c r="X52" s="26">
        <v>8.5000000000000006E-2</v>
      </c>
      <c r="Y52" s="25">
        <v>54257.294117647056</v>
      </c>
      <c r="Z52" s="25">
        <v>596830.23529411759</v>
      </c>
      <c r="AA52" s="25"/>
    </row>
    <row r="53" spans="1:27" x14ac:dyDescent="0.3">
      <c r="A53" s="9" t="s">
        <v>2156</v>
      </c>
      <c r="B53" s="9" t="s">
        <v>2156</v>
      </c>
      <c r="C53" s="9" t="s">
        <v>9</v>
      </c>
      <c r="D53" s="28" t="s">
        <v>2157</v>
      </c>
      <c r="E53" s="9" t="s">
        <v>2073</v>
      </c>
      <c r="F53" s="9">
        <v>1961</v>
      </c>
      <c r="G53" s="33" t="s">
        <v>43</v>
      </c>
      <c r="H53" s="20">
        <v>13455</v>
      </c>
      <c r="I53" s="20">
        <v>9926</v>
      </c>
      <c r="J53" s="9">
        <v>21</v>
      </c>
      <c r="N53" s="9">
        <v>21</v>
      </c>
      <c r="O53" s="9">
        <v>21</v>
      </c>
      <c r="P53" s="20"/>
      <c r="Q53" s="9" t="s">
        <v>30</v>
      </c>
      <c r="R53" s="25">
        <v>189000</v>
      </c>
      <c r="S53" s="26">
        <v>0.05</v>
      </c>
      <c r="T53" s="25">
        <v>179550</v>
      </c>
      <c r="U53" s="27">
        <v>0.47564499999999998</v>
      </c>
      <c r="V53" s="25">
        <v>85402.05975</v>
      </c>
      <c r="W53" s="25">
        <v>94147.94025</v>
      </c>
      <c r="X53" s="26">
        <v>8.5000000000000006E-2</v>
      </c>
      <c r="Y53" s="25">
        <v>52743.94411764705</v>
      </c>
      <c r="Z53" s="25">
        <v>1107622.8264705881</v>
      </c>
      <c r="AA53" s="25"/>
    </row>
    <row r="54" spans="1:27" x14ac:dyDescent="0.3">
      <c r="A54" s="9" t="s">
        <v>2158</v>
      </c>
      <c r="B54" s="9" t="s">
        <v>2159</v>
      </c>
      <c r="C54" s="9" t="s">
        <v>197</v>
      </c>
      <c r="D54" s="28" t="s">
        <v>2160</v>
      </c>
      <c r="E54" s="9" t="s">
        <v>2161</v>
      </c>
      <c r="F54" s="9">
        <v>2021</v>
      </c>
      <c r="G54" s="33" t="s">
        <v>43</v>
      </c>
      <c r="H54" s="20">
        <v>71159</v>
      </c>
      <c r="I54" s="20">
        <v>102080</v>
      </c>
      <c r="K54" s="9">
        <v>39</v>
      </c>
      <c r="L54" s="9">
        <v>27</v>
      </c>
      <c r="N54" s="9">
        <v>66</v>
      </c>
      <c r="O54" s="9">
        <v>71</v>
      </c>
      <c r="P54" s="20">
        <v>14291</v>
      </c>
      <c r="Q54" s="9" t="s">
        <v>30</v>
      </c>
      <c r="R54" s="25">
        <v>1443852.8</v>
      </c>
      <c r="S54" s="26">
        <v>0.05</v>
      </c>
      <c r="T54" s="25">
        <v>1371660.16</v>
      </c>
      <c r="U54" s="27">
        <v>0.46060000000000001</v>
      </c>
      <c r="V54" s="25">
        <v>631786.66969600006</v>
      </c>
      <c r="W54" s="25">
        <v>739873.49030400021</v>
      </c>
      <c r="X54" s="26">
        <v>8.5000000000000006E-2</v>
      </c>
      <c r="Y54" s="25">
        <v>122597.09864192212</v>
      </c>
      <c r="Z54" s="25">
        <v>8704394.0035764705</v>
      </c>
      <c r="AA54" s="25"/>
    </row>
    <row r="55" spans="1:27" ht="28.8" x14ac:dyDescent="0.3">
      <c r="A55" s="9" t="s">
        <v>2162</v>
      </c>
      <c r="B55" s="9" t="s">
        <v>2163</v>
      </c>
      <c r="C55" s="9" t="s">
        <v>2164</v>
      </c>
      <c r="D55" s="28" t="s">
        <v>2165</v>
      </c>
      <c r="E55" s="9" t="s">
        <v>2166</v>
      </c>
      <c r="F55" s="9">
        <v>1964</v>
      </c>
      <c r="G55" s="33" t="s">
        <v>43</v>
      </c>
      <c r="H55" s="20">
        <v>18900</v>
      </c>
      <c r="I55" s="20">
        <v>13260</v>
      </c>
      <c r="J55" s="9">
        <v>16</v>
      </c>
      <c r="K55" s="9">
        <v>16</v>
      </c>
      <c r="M55" s="9">
        <v>0</v>
      </c>
      <c r="N55" s="9">
        <v>32</v>
      </c>
      <c r="O55" s="9">
        <v>32</v>
      </c>
      <c r="P55" s="20"/>
      <c r="Q55" s="9" t="s">
        <v>30</v>
      </c>
      <c r="R55" s="25">
        <v>268800</v>
      </c>
      <c r="S55" s="26">
        <v>0.05</v>
      </c>
      <c r="T55" s="25">
        <v>255360</v>
      </c>
      <c r="U55" s="27">
        <v>0.45322000000000001</v>
      </c>
      <c r="V55" s="25">
        <v>115734.2592</v>
      </c>
      <c r="W55" s="25">
        <v>139625.74080000003</v>
      </c>
      <c r="X55" s="26">
        <v>8.5000000000000006E-2</v>
      </c>
      <c r="Y55" s="25">
        <v>51332.992941176475</v>
      </c>
      <c r="Z55" s="25">
        <v>1642655.7741176472</v>
      </c>
      <c r="AA55" s="25"/>
    </row>
    <row r="56" spans="1:27" x14ac:dyDescent="0.3">
      <c r="A56" s="9" t="s">
        <v>2167</v>
      </c>
      <c r="B56" s="9" t="s">
        <v>2167</v>
      </c>
      <c r="C56" s="9" t="s">
        <v>8</v>
      </c>
      <c r="D56" s="28" t="s">
        <v>2168</v>
      </c>
      <c r="E56" s="9" t="s">
        <v>2041</v>
      </c>
      <c r="F56" s="9">
        <v>1968</v>
      </c>
      <c r="G56" s="33" t="s">
        <v>43</v>
      </c>
      <c r="H56" s="20">
        <v>13865</v>
      </c>
      <c r="I56" s="20">
        <v>11346</v>
      </c>
      <c r="K56" s="9">
        <v>4</v>
      </c>
      <c r="L56" s="9">
        <v>8</v>
      </c>
      <c r="M56" s="9">
        <v>0</v>
      </c>
      <c r="N56" s="9">
        <v>12</v>
      </c>
      <c r="O56" s="9">
        <v>12</v>
      </c>
      <c r="P56" s="20"/>
      <c r="Q56" s="9" t="s">
        <v>30</v>
      </c>
      <c r="R56" s="25">
        <v>175200</v>
      </c>
      <c r="S56" s="26">
        <v>0.05</v>
      </c>
      <c r="T56" s="25">
        <v>166440</v>
      </c>
      <c r="U56" s="27">
        <v>0.46060000000000001</v>
      </c>
      <c r="V56" s="25">
        <v>76662.263999999996</v>
      </c>
      <c r="W56" s="25">
        <v>89777.736000000004</v>
      </c>
      <c r="X56" s="26">
        <v>8.5000000000000006E-2</v>
      </c>
      <c r="Y56" s="25">
        <v>88017.388235294129</v>
      </c>
      <c r="Z56" s="25">
        <v>1056208.6588235295</v>
      </c>
      <c r="AA56" s="25"/>
    </row>
    <row r="57" spans="1:27" x14ac:dyDescent="0.3">
      <c r="A57" s="9" t="s">
        <v>2169</v>
      </c>
      <c r="B57" s="9" t="s">
        <v>2170</v>
      </c>
      <c r="C57" s="9" t="s">
        <v>2171</v>
      </c>
      <c r="D57" s="28" t="s">
        <v>2172</v>
      </c>
      <c r="E57" s="9" t="s">
        <v>2041</v>
      </c>
      <c r="F57" s="9">
        <v>2001</v>
      </c>
      <c r="G57" s="33" t="s">
        <v>43</v>
      </c>
      <c r="H57" s="20">
        <v>248727</v>
      </c>
      <c r="I57" s="20">
        <v>162801</v>
      </c>
      <c r="K57" s="9">
        <v>94</v>
      </c>
      <c r="L57" s="9">
        <v>56</v>
      </c>
      <c r="N57" s="9">
        <v>150</v>
      </c>
      <c r="O57" s="9">
        <v>150</v>
      </c>
      <c r="P57" s="20"/>
      <c r="Q57" s="9" t="s">
        <v>44</v>
      </c>
      <c r="R57" s="25">
        <v>2572440</v>
      </c>
      <c r="S57" s="26">
        <v>0.05</v>
      </c>
      <c r="T57" s="25">
        <v>2443818</v>
      </c>
      <c r="U57" s="27">
        <v>0.46060000000000001</v>
      </c>
      <c r="V57" s="25">
        <v>1125622.5708000001</v>
      </c>
      <c r="W57" s="25">
        <v>1318195.4291999999</v>
      </c>
      <c r="X57" s="26">
        <v>7.0000000000000007E-2</v>
      </c>
      <c r="Y57" s="25">
        <v>125542.42182857142</v>
      </c>
      <c r="Z57" s="25">
        <v>18831363.274285711</v>
      </c>
      <c r="AA57" s="25"/>
    </row>
    <row r="58" spans="1:27" x14ac:dyDescent="0.3">
      <c r="A58" s="9" t="s">
        <v>2173</v>
      </c>
      <c r="B58" s="9" t="s">
        <v>2174</v>
      </c>
      <c r="C58" s="9" t="s">
        <v>151</v>
      </c>
      <c r="D58" s="28" t="s">
        <v>2175</v>
      </c>
      <c r="E58" s="9" t="s">
        <v>2073</v>
      </c>
      <c r="F58" s="9">
        <v>1960</v>
      </c>
      <c r="G58" s="33" t="s">
        <v>43</v>
      </c>
      <c r="H58" s="20">
        <v>11250</v>
      </c>
      <c r="I58" s="20">
        <v>9000</v>
      </c>
      <c r="L58" s="9">
        <v>10</v>
      </c>
      <c r="N58" s="9">
        <v>10</v>
      </c>
      <c r="O58" s="9">
        <v>10</v>
      </c>
      <c r="P58" s="20"/>
      <c r="Q58" s="9" t="s">
        <v>30</v>
      </c>
      <c r="R58" s="25">
        <v>162000</v>
      </c>
      <c r="S58" s="26">
        <v>0.05</v>
      </c>
      <c r="T58" s="25">
        <v>153900</v>
      </c>
      <c r="U58" s="27">
        <v>0.47564499999999998</v>
      </c>
      <c r="V58" s="25">
        <v>73201.765499999994</v>
      </c>
      <c r="W58" s="25">
        <v>80698.234500000006</v>
      </c>
      <c r="X58" s="26">
        <v>8.5000000000000006E-2</v>
      </c>
      <c r="Y58" s="25">
        <v>94939.099411764706</v>
      </c>
      <c r="Z58" s="25">
        <v>949390.99411764706</v>
      </c>
      <c r="AA58" s="25"/>
    </row>
    <row r="59" spans="1:27" x14ac:dyDescent="0.3">
      <c r="A59" s="9" t="s">
        <v>2176</v>
      </c>
      <c r="B59" s="9" t="s">
        <v>2176</v>
      </c>
      <c r="C59" s="9" t="s">
        <v>8</v>
      </c>
      <c r="D59" s="28" t="s">
        <v>2177</v>
      </c>
      <c r="E59" s="9" t="s">
        <v>2052</v>
      </c>
      <c r="F59" s="9">
        <v>1970</v>
      </c>
      <c r="G59" s="33" t="s">
        <v>43</v>
      </c>
      <c r="H59" s="20">
        <v>14207</v>
      </c>
      <c r="I59" s="20">
        <v>9660</v>
      </c>
      <c r="L59" s="9">
        <v>12</v>
      </c>
      <c r="M59" s="9">
        <v>0</v>
      </c>
      <c r="N59" s="9">
        <v>12</v>
      </c>
      <c r="O59" s="9">
        <v>12</v>
      </c>
      <c r="P59" s="20"/>
      <c r="Q59" s="9" t="s">
        <v>30</v>
      </c>
      <c r="R59" s="25">
        <v>194400</v>
      </c>
      <c r="S59" s="26">
        <v>0.05</v>
      </c>
      <c r="T59" s="25">
        <v>184680</v>
      </c>
      <c r="U59" s="27">
        <v>0.46060000000000001</v>
      </c>
      <c r="V59" s="25">
        <v>85063.607999999993</v>
      </c>
      <c r="W59" s="25">
        <v>99616.392000000007</v>
      </c>
      <c r="X59" s="26">
        <v>8.5000000000000006E-2</v>
      </c>
      <c r="Y59" s="25">
        <v>97663.129411764676</v>
      </c>
      <c r="Z59" s="25">
        <v>1171957.5529411763</v>
      </c>
      <c r="AA59" s="25"/>
    </row>
    <row r="60" spans="1:27" x14ac:dyDescent="0.3">
      <c r="A60" s="9" t="s">
        <v>2178</v>
      </c>
      <c r="B60" s="9" t="s">
        <v>2178</v>
      </c>
      <c r="C60" s="9" t="s">
        <v>9</v>
      </c>
      <c r="D60" s="28" t="s">
        <v>2179</v>
      </c>
      <c r="E60" s="9" t="s">
        <v>2073</v>
      </c>
      <c r="F60" s="9">
        <v>1958</v>
      </c>
      <c r="G60" s="33" t="s">
        <v>43</v>
      </c>
      <c r="H60" s="20">
        <v>15000</v>
      </c>
      <c r="I60" s="20">
        <v>8524</v>
      </c>
      <c r="K60" s="9">
        <v>17</v>
      </c>
      <c r="N60" s="9">
        <v>17</v>
      </c>
      <c r="O60" s="9">
        <v>17</v>
      </c>
      <c r="P60" s="20"/>
      <c r="Q60" s="9" t="s">
        <v>30</v>
      </c>
      <c r="R60" s="25">
        <v>193800</v>
      </c>
      <c r="S60" s="26">
        <v>0.05</v>
      </c>
      <c r="T60" s="25">
        <v>184110</v>
      </c>
      <c r="U60" s="27">
        <v>0.47564499999999998</v>
      </c>
      <c r="V60" s="25">
        <v>87571.000950000001</v>
      </c>
      <c r="W60" s="25">
        <v>96538.999049999999</v>
      </c>
      <c r="X60" s="26">
        <v>8.5000000000000006E-2</v>
      </c>
      <c r="Y60" s="25">
        <v>66808.99588235293</v>
      </c>
      <c r="Z60" s="25">
        <v>1135752.9299999997</v>
      </c>
      <c r="AA60" s="25"/>
    </row>
    <row r="61" spans="1:27" x14ac:dyDescent="0.3">
      <c r="A61" s="9" t="s">
        <v>2180</v>
      </c>
      <c r="B61" s="9" t="s">
        <v>2181</v>
      </c>
      <c r="C61" s="9" t="s">
        <v>196</v>
      </c>
      <c r="D61" s="28" t="s">
        <v>2182</v>
      </c>
      <c r="E61" s="9" t="s">
        <v>2073</v>
      </c>
      <c r="F61" s="9">
        <v>1969</v>
      </c>
      <c r="G61" s="33" t="s">
        <v>43</v>
      </c>
      <c r="H61" s="20">
        <v>38080</v>
      </c>
      <c r="I61" s="20">
        <v>27144</v>
      </c>
      <c r="K61" s="9">
        <v>36</v>
      </c>
      <c r="M61" s="9">
        <v>0</v>
      </c>
      <c r="N61" s="9">
        <v>36</v>
      </c>
      <c r="O61" s="9">
        <v>36</v>
      </c>
      <c r="P61" s="20"/>
      <c r="Q61" s="9" t="s">
        <v>30</v>
      </c>
      <c r="R61" s="25">
        <v>410400</v>
      </c>
      <c r="S61" s="26">
        <v>0.05</v>
      </c>
      <c r="T61" s="25">
        <v>389880</v>
      </c>
      <c r="U61" s="27">
        <v>0.47564499999999998</v>
      </c>
      <c r="V61" s="25">
        <v>185444.47260000001</v>
      </c>
      <c r="W61" s="25">
        <v>204435.52739999999</v>
      </c>
      <c r="X61" s="26">
        <v>8.5000000000000006E-2</v>
      </c>
      <c r="Y61" s="25">
        <v>66808.99588235293</v>
      </c>
      <c r="Z61" s="25">
        <v>2405123.8517647055</v>
      </c>
      <c r="AA61" s="25"/>
    </row>
    <row r="62" spans="1:27" x14ac:dyDescent="0.3">
      <c r="A62" s="9" t="s">
        <v>2183</v>
      </c>
      <c r="B62" s="9" t="s">
        <v>2183</v>
      </c>
      <c r="C62" s="9" t="s">
        <v>9</v>
      </c>
      <c r="D62" s="28" t="s">
        <v>2184</v>
      </c>
      <c r="E62" s="9" t="s">
        <v>2073</v>
      </c>
      <c r="F62" s="9">
        <v>1965</v>
      </c>
      <c r="G62" s="33" t="s">
        <v>43</v>
      </c>
      <c r="H62" s="20">
        <v>17365</v>
      </c>
      <c r="I62" s="20">
        <v>10174</v>
      </c>
      <c r="K62" s="9">
        <v>20</v>
      </c>
      <c r="N62" s="9">
        <v>20</v>
      </c>
      <c r="O62" s="9">
        <v>20</v>
      </c>
      <c r="P62" s="20"/>
      <c r="Q62" s="9" t="s">
        <v>30</v>
      </c>
      <c r="R62" s="25">
        <v>228000</v>
      </c>
      <c r="S62" s="26">
        <v>0.05</v>
      </c>
      <c r="T62" s="25">
        <v>216600</v>
      </c>
      <c r="U62" s="27">
        <v>0.47564499999999998</v>
      </c>
      <c r="V62" s="25">
        <v>103024.70699999999</v>
      </c>
      <c r="W62" s="25">
        <v>113575.29300000001</v>
      </c>
      <c r="X62" s="26">
        <v>8.5000000000000006E-2</v>
      </c>
      <c r="Y62" s="25">
        <v>66808.995882352945</v>
      </c>
      <c r="Z62" s="25">
        <v>1336179.9176470588</v>
      </c>
      <c r="AA62" s="25"/>
    </row>
    <row r="63" spans="1:27" x14ac:dyDescent="0.3">
      <c r="A63" s="9" t="s">
        <v>2185</v>
      </c>
      <c r="B63" s="9" t="s">
        <v>2186</v>
      </c>
      <c r="C63" s="9" t="s">
        <v>153</v>
      </c>
      <c r="D63" s="28" t="s">
        <v>2187</v>
      </c>
      <c r="E63" s="9" t="s">
        <v>2073</v>
      </c>
      <c r="F63" s="9">
        <v>1960</v>
      </c>
      <c r="G63" s="33" t="s">
        <v>43</v>
      </c>
      <c r="H63" s="20">
        <v>7500</v>
      </c>
      <c r="I63" s="20">
        <v>4726</v>
      </c>
      <c r="K63" s="9">
        <v>8</v>
      </c>
      <c r="N63" s="9">
        <v>8</v>
      </c>
      <c r="O63" s="9">
        <v>8</v>
      </c>
      <c r="P63" s="20"/>
      <c r="Q63" s="9" t="s">
        <v>30</v>
      </c>
      <c r="R63" s="25">
        <v>91200</v>
      </c>
      <c r="S63" s="26">
        <v>0.05</v>
      </c>
      <c r="T63" s="25">
        <v>86640</v>
      </c>
      <c r="U63" s="27">
        <v>0.47564499999999998</v>
      </c>
      <c r="V63" s="25">
        <v>41209.882799999999</v>
      </c>
      <c r="W63" s="25">
        <v>45430.117200000001</v>
      </c>
      <c r="X63" s="26">
        <v>8.5000000000000006E-2</v>
      </c>
      <c r="Y63" s="25">
        <v>66808.99588235293</v>
      </c>
      <c r="Z63" s="25">
        <v>534471.96705882344</v>
      </c>
      <c r="AA63" s="25"/>
    </row>
    <row r="64" spans="1:27" x14ac:dyDescent="0.3">
      <c r="A64" s="9" t="s">
        <v>2188</v>
      </c>
      <c r="B64" s="9" t="s">
        <v>2188</v>
      </c>
      <c r="C64" s="9" t="s">
        <v>9</v>
      </c>
      <c r="D64" s="28" t="s">
        <v>2189</v>
      </c>
      <c r="E64" s="9" t="s">
        <v>2073</v>
      </c>
      <c r="F64" s="9">
        <v>1965</v>
      </c>
      <c r="G64" s="33" t="s">
        <v>43</v>
      </c>
      <c r="H64" s="20">
        <v>8180</v>
      </c>
      <c r="I64" s="20">
        <v>5098</v>
      </c>
      <c r="K64" s="9">
        <v>10</v>
      </c>
      <c r="N64" s="9">
        <v>10</v>
      </c>
      <c r="O64" s="9">
        <v>10</v>
      </c>
      <c r="P64" s="20"/>
      <c r="Q64" s="9" t="s">
        <v>30</v>
      </c>
      <c r="R64" s="25">
        <v>114000</v>
      </c>
      <c r="S64" s="26">
        <v>0.05</v>
      </c>
      <c r="T64" s="25">
        <v>108300</v>
      </c>
      <c r="U64" s="27">
        <v>0.47564499999999998</v>
      </c>
      <c r="V64" s="25">
        <v>51512.353499999997</v>
      </c>
      <c r="W64" s="25">
        <v>56787.646500000003</v>
      </c>
      <c r="X64" s="26">
        <v>8.5000000000000006E-2</v>
      </c>
      <c r="Y64" s="25">
        <v>66808.995882352945</v>
      </c>
      <c r="Z64" s="25">
        <v>668089.95882352942</v>
      </c>
      <c r="AA64" s="25"/>
    </row>
    <row r="65" spans="1:27" x14ac:dyDescent="0.3">
      <c r="A65" s="9" t="s">
        <v>2190</v>
      </c>
      <c r="B65" s="9" t="s">
        <v>2191</v>
      </c>
      <c r="C65" s="9" t="s">
        <v>151</v>
      </c>
      <c r="D65" s="28" t="s">
        <v>2192</v>
      </c>
      <c r="E65" s="9" t="s">
        <v>2073</v>
      </c>
      <c r="F65" s="9">
        <v>1964</v>
      </c>
      <c r="G65" s="33" t="s">
        <v>43</v>
      </c>
      <c r="H65" s="20">
        <v>12857</v>
      </c>
      <c r="I65" s="20">
        <v>6840</v>
      </c>
      <c r="K65" s="9">
        <v>12</v>
      </c>
      <c r="N65" s="9">
        <v>12</v>
      </c>
      <c r="O65" s="9">
        <v>12</v>
      </c>
      <c r="P65" s="20"/>
      <c r="Q65" s="9" t="s">
        <v>30</v>
      </c>
      <c r="R65" s="25">
        <v>136800</v>
      </c>
      <c r="S65" s="26">
        <v>0.05</v>
      </c>
      <c r="T65" s="25">
        <v>129960</v>
      </c>
      <c r="U65" s="27">
        <v>0.47564499999999998</v>
      </c>
      <c r="V65" s="25">
        <v>61814.824199999995</v>
      </c>
      <c r="W65" s="25">
        <v>68145.175799999997</v>
      </c>
      <c r="X65" s="26">
        <v>8.5000000000000006E-2</v>
      </c>
      <c r="Y65" s="25">
        <v>66808.99588235293</v>
      </c>
      <c r="Z65" s="25">
        <v>801707.95058823517</v>
      </c>
      <c r="AA65" s="25"/>
    </row>
    <row r="66" spans="1:27" x14ac:dyDescent="0.3">
      <c r="A66" s="9" t="s">
        <v>2193</v>
      </c>
      <c r="B66" s="9" t="s">
        <v>2194</v>
      </c>
      <c r="C66" s="9" t="s">
        <v>153</v>
      </c>
      <c r="D66" s="28" t="s">
        <v>2195</v>
      </c>
      <c r="E66" s="9" t="s">
        <v>2073</v>
      </c>
      <c r="F66" s="9">
        <v>1959</v>
      </c>
      <c r="G66" s="33" t="s">
        <v>43</v>
      </c>
      <c r="H66" s="20">
        <v>7669</v>
      </c>
      <c r="I66" s="20">
        <v>4706</v>
      </c>
      <c r="K66" s="9">
        <v>8</v>
      </c>
      <c r="N66" s="9">
        <v>8</v>
      </c>
      <c r="O66" s="9">
        <v>8</v>
      </c>
      <c r="P66" s="20"/>
      <c r="Q66" s="9" t="s">
        <v>30</v>
      </c>
      <c r="R66" s="25">
        <v>91200</v>
      </c>
      <c r="S66" s="26">
        <v>0.05</v>
      </c>
      <c r="T66" s="25">
        <v>86640</v>
      </c>
      <c r="U66" s="27">
        <v>0.47564499999999998</v>
      </c>
      <c r="V66" s="25">
        <v>41209.882799999999</v>
      </c>
      <c r="W66" s="25">
        <v>45430.117200000001</v>
      </c>
      <c r="X66" s="26">
        <v>8.5000000000000006E-2</v>
      </c>
      <c r="Y66" s="25">
        <v>66808.99588235293</v>
      </c>
      <c r="Z66" s="25">
        <v>534471.96705882344</v>
      </c>
      <c r="AA66" s="25"/>
    </row>
    <row r="67" spans="1:27" x14ac:dyDescent="0.3">
      <c r="A67" s="9" t="s">
        <v>2196</v>
      </c>
      <c r="B67" s="9" t="s">
        <v>2197</v>
      </c>
      <c r="C67" s="9" t="s">
        <v>151</v>
      </c>
      <c r="D67" s="28" t="s">
        <v>2198</v>
      </c>
      <c r="E67" s="9" t="s">
        <v>2073</v>
      </c>
      <c r="F67" s="9">
        <v>1964</v>
      </c>
      <c r="G67" s="33" t="s">
        <v>43</v>
      </c>
      <c r="H67" s="20">
        <v>10358</v>
      </c>
      <c r="I67" s="20">
        <v>5706</v>
      </c>
      <c r="K67" s="9">
        <v>10</v>
      </c>
      <c r="N67" s="9">
        <v>10</v>
      </c>
      <c r="O67" s="9">
        <v>10</v>
      </c>
      <c r="P67" s="20"/>
      <c r="Q67" s="9" t="s">
        <v>30</v>
      </c>
      <c r="R67" s="25">
        <v>114000</v>
      </c>
      <c r="S67" s="26">
        <v>0.05</v>
      </c>
      <c r="T67" s="25">
        <v>108300</v>
      </c>
      <c r="U67" s="27">
        <v>0.47564499999999998</v>
      </c>
      <c r="V67" s="25">
        <v>51512.353499999997</v>
      </c>
      <c r="W67" s="25">
        <v>56787.646500000003</v>
      </c>
      <c r="X67" s="26">
        <v>8.5000000000000006E-2</v>
      </c>
      <c r="Y67" s="25">
        <v>66808.995882352945</v>
      </c>
      <c r="Z67" s="25">
        <v>668089.95882352942</v>
      </c>
      <c r="AA67" s="25"/>
    </row>
    <row r="68" spans="1:27" x14ac:dyDescent="0.3">
      <c r="A68" s="9" t="s">
        <v>2199</v>
      </c>
      <c r="B68" s="9" t="s">
        <v>2199</v>
      </c>
      <c r="C68" s="9" t="s">
        <v>8</v>
      </c>
      <c r="D68" s="28" t="s">
        <v>2200</v>
      </c>
      <c r="E68" s="9" t="s">
        <v>2041</v>
      </c>
      <c r="F68" s="9">
        <v>1970</v>
      </c>
      <c r="G68" s="33" t="s">
        <v>43</v>
      </c>
      <c r="H68" s="20">
        <v>14750</v>
      </c>
      <c r="I68" s="20">
        <v>11346</v>
      </c>
      <c r="K68" s="9">
        <v>4</v>
      </c>
      <c r="L68" s="9">
        <v>8</v>
      </c>
      <c r="M68" s="9">
        <v>0</v>
      </c>
      <c r="N68" s="9">
        <v>12</v>
      </c>
      <c r="O68" s="9">
        <v>12</v>
      </c>
      <c r="P68" s="20"/>
      <c r="Q68" s="9" t="s">
        <v>30</v>
      </c>
      <c r="R68" s="25">
        <v>175200</v>
      </c>
      <c r="S68" s="26">
        <v>0.05</v>
      </c>
      <c r="T68" s="25">
        <v>166440</v>
      </c>
      <c r="U68" s="27">
        <v>0.46060000000000001</v>
      </c>
      <c r="V68" s="25">
        <v>76662.263999999996</v>
      </c>
      <c r="W68" s="25">
        <v>89777.736000000004</v>
      </c>
      <c r="X68" s="26">
        <v>8.5000000000000006E-2</v>
      </c>
      <c r="Y68" s="25">
        <v>88017.388235294129</v>
      </c>
      <c r="Z68" s="25">
        <v>1056208.6588235295</v>
      </c>
      <c r="AA68" s="25"/>
    </row>
    <row r="69" spans="1:27" ht="28.8" x14ac:dyDescent="0.3">
      <c r="A69" s="9" t="s">
        <v>2201</v>
      </c>
      <c r="B69" s="9" t="s">
        <v>2202</v>
      </c>
      <c r="C69" s="9" t="s">
        <v>2203</v>
      </c>
      <c r="D69" s="28" t="s">
        <v>2204</v>
      </c>
      <c r="E69" s="9" t="s">
        <v>2057</v>
      </c>
      <c r="F69" s="9">
        <v>1964</v>
      </c>
      <c r="G69" s="33" t="s">
        <v>43</v>
      </c>
      <c r="H69" s="20">
        <v>35356</v>
      </c>
      <c r="I69" s="20">
        <v>13260</v>
      </c>
      <c r="J69" s="9">
        <v>16</v>
      </c>
      <c r="K69" s="9">
        <v>16</v>
      </c>
      <c r="M69" s="9">
        <v>0</v>
      </c>
      <c r="N69" s="9">
        <v>32</v>
      </c>
      <c r="O69" s="9">
        <v>32</v>
      </c>
      <c r="P69" s="20"/>
      <c r="Q69" s="9" t="s">
        <v>30</v>
      </c>
      <c r="R69" s="25">
        <v>292800</v>
      </c>
      <c r="S69" s="26">
        <v>0.05</v>
      </c>
      <c r="T69" s="25">
        <v>278160</v>
      </c>
      <c r="U69" s="27">
        <v>0.45455499999999999</v>
      </c>
      <c r="V69" s="25">
        <v>126439.01880000001</v>
      </c>
      <c r="W69" s="25">
        <v>151720.98120000001</v>
      </c>
      <c r="X69" s="26">
        <v>8.5000000000000006E-2</v>
      </c>
      <c r="Y69" s="25">
        <v>55779.772499999999</v>
      </c>
      <c r="Z69" s="25">
        <v>1784952.72</v>
      </c>
      <c r="AA69" s="25"/>
    </row>
    <row r="70" spans="1:27" x14ac:dyDescent="0.3">
      <c r="A70" s="9" t="s">
        <v>2205</v>
      </c>
      <c r="B70" s="9" t="s">
        <v>2205</v>
      </c>
      <c r="C70" s="9" t="s">
        <v>9</v>
      </c>
      <c r="D70" s="28" t="s">
        <v>2206</v>
      </c>
      <c r="E70" s="9" t="s">
        <v>2017</v>
      </c>
      <c r="F70" s="9">
        <v>1963</v>
      </c>
      <c r="G70" s="33" t="s">
        <v>43</v>
      </c>
      <c r="H70" s="20">
        <v>6250</v>
      </c>
      <c r="I70" s="20">
        <v>4680</v>
      </c>
      <c r="K70" s="9">
        <v>8</v>
      </c>
      <c r="M70" s="9">
        <v>0</v>
      </c>
      <c r="N70" s="9">
        <v>8</v>
      </c>
      <c r="O70" s="9">
        <v>8</v>
      </c>
      <c r="P70" s="20"/>
      <c r="Q70" s="9" t="s">
        <v>30</v>
      </c>
      <c r="R70" s="25">
        <v>84000</v>
      </c>
      <c r="S70" s="26">
        <v>0.05</v>
      </c>
      <c r="T70" s="25">
        <v>79800</v>
      </c>
      <c r="U70" s="27">
        <v>0.47108499999999998</v>
      </c>
      <c r="V70" s="25">
        <v>37592.583000000006</v>
      </c>
      <c r="W70" s="25">
        <v>42207.416999999994</v>
      </c>
      <c r="X70" s="26">
        <v>8.5000000000000006E-2</v>
      </c>
      <c r="Y70" s="25">
        <v>62069.730882352931</v>
      </c>
      <c r="Z70" s="25">
        <v>496557.84705882345</v>
      </c>
      <c r="AA70" s="25"/>
    </row>
    <row r="71" spans="1:27" x14ac:dyDescent="0.3">
      <c r="A71" s="9" t="s">
        <v>2207</v>
      </c>
      <c r="B71" s="9" t="s">
        <v>2208</v>
      </c>
      <c r="C71" s="9" t="s">
        <v>153</v>
      </c>
      <c r="D71" s="28" t="s">
        <v>2209</v>
      </c>
      <c r="E71" s="9" t="s">
        <v>2073</v>
      </c>
      <c r="F71" s="9">
        <v>1961</v>
      </c>
      <c r="G71" s="33" t="s">
        <v>43</v>
      </c>
      <c r="H71" s="20">
        <v>10000</v>
      </c>
      <c r="I71" s="20">
        <v>5900</v>
      </c>
      <c r="J71" s="9">
        <v>12</v>
      </c>
      <c r="N71" s="9">
        <v>12</v>
      </c>
      <c r="O71" s="9">
        <v>12</v>
      </c>
      <c r="P71" s="20"/>
      <c r="Q71" s="9" t="s">
        <v>30</v>
      </c>
      <c r="R71" s="25">
        <v>108000</v>
      </c>
      <c r="S71" s="26">
        <v>0.05</v>
      </c>
      <c r="T71" s="25">
        <v>102600</v>
      </c>
      <c r="U71" s="27">
        <v>0.47564499999999998</v>
      </c>
      <c r="V71" s="25">
        <v>48801.177000000003</v>
      </c>
      <c r="W71" s="25">
        <v>53798.822999999997</v>
      </c>
      <c r="X71" s="26">
        <v>8.5000000000000006E-2</v>
      </c>
      <c r="Y71" s="25">
        <v>52743.944117647065</v>
      </c>
      <c r="Z71" s="25">
        <v>632927.32941176475</v>
      </c>
      <c r="AA71" s="25"/>
    </row>
    <row r="72" spans="1:27" x14ac:dyDescent="0.3">
      <c r="A72" s="9" t="s">
        <v>2210</v>
      </c>
      <c r="B72" s="9" t="s">
        <v>2210</v>
      </c>
      <c r="C72" s="9" t="s">
        <v>152</v>
      </c>
      <c r="D72" s="28" t="s">
        <v>2211</v>
      </c>
      <c r="E72" s="9" t="s">
        <v>2212</v>
      </c>
      <c r="F72" s="9">
        <v>2007</v>
      </c>
      <c r="G72" s="33" t="s">
        <v>43</v>
      </c>
      <c r="H72" s="20">
        <v>28098</v>
      </c>
      <c r="I72" s="20">
        <v>18291</v>
      </c>
      <c r="K72" s="9">
        <v>5</v>
      </c>
      <c r="L72" s="9">
        <v>8</v>
      </c>
      <c r="N72" s="9">
        <v>13</v>
      </c>
      <c r="O72" s="9">
        <v>13</v>
      </c>
      <c r="P72" s="20">
        <v>6037</v>
      </c>
      <c r="Q72" s="9" t="s">
        <v>30</v>
      </c>
      <c r="R72" s="25">
        <v>269092</v>
      </c>
      <c r="S72" s="26">
        <v>0.05</v>
      </c>
      <c r="T72" s="25">
        <v>255637.4</v>
      </c>
      <c r="U72" s="27">
        <v>0.47696499999999997</v>
      </c>
      <c r="V72" s="25">
        <v>121930.092491</v>
      </c>
      <c r="W72" s="25">
        <v>133707.30750900001</v>
      </c>
      <c r="X72" s="26">
        <v>8.5000000000000006E-2</v>
      </c>
      <c r="Y72" s="25">
        <v>121002.08824343892</v>
      </c>
      <c r="Z72" s="25">
        <v>1573027.1471647059</v>
      </c>
      <c r="AA72" s="25"/>
    </row>
    <row r="73" spans="1:27" x14ac:dyDescent="0.3">
      <c r="A73" s="9" t="s">
        <v>2213</v>
      </c>
      <c r="B73" s="9" t="s">
        <v>2214</v>
      </c>
      <c r="C73" s="9" t="s">
        <v>2215</v>
      </c>
      <c r="D73" s="28" t="s">
        <v>2216</v>
      </c>
      <c r="E73" s="9" t="s">
        <v>2217</v>
      </c>
      <c r="G73" s="33" t="s">
        <v>43</v>
      </c>
      <c r="H73" s="20">
        <v>17550</v>
      </c>
      <c r="I73" s="20">
        <v>4576</v>
      </c>
      <c r="K73" s="9">
        <v>8</v>
      </c>
      <c r="N73" s="9">
        <v>8</v>
      </c>
      <c r="O73" s="9">
        <v>8</v>
      </c>
      <c r="P73" s="20"/>
      <c r="Q73" s="9" t="s">
        <v>30</v>
      </c>
      <c r="R73" s="25">
        <v>84000</v>
      </c>
      <c r="S73" s="26">
        <v>0.05</v>
      </c>
      <c r="T73" s="25">
        <v>79800</v>
      </c>
      <c r="U73" s="27">
        <v>0.47696499999999997</v>
      </c>
      <c r="V73" s="25">
        <v>38061.807000000001</v>
      </c>
      <c r="W73" s="25">
        <v>41738.192999999999</v>
      </c>
      <c r="X73" s="26">
        <v>8.5000000000000006E-2</v>
      </c>
      <c r="Y73" s="25">
        <v>61379.6955882353</v>
      </c>
      <c r="Z73" s="25">
        <v>491037.56470588234</v>
      </c>
      <c r="AA73" s="25"/>
    </row>
    <row r="74" spans="1:27" x14ac:dyDescent="0.3">
      <c r="A74" s="9" t="s">
        <v>2218</v>
      </c>
      <c r="B74" s="9" t="s">
        <v>2218</v>
      </c>
      <c r="C74" s="9" t="s">
        <v>194</v>
      </c>
      <c r="D74" s="28" t="s">
        <v>2219</v>
      </c>
      <c r="E74" s="9" t="s">
        <v>2017</v>
      </c>
      <c r="F74" s="9">
        <v>2011</v>
      </c>
      <c r="G74" s="33" t="s">
        <v>129</v>
      </c>
      <c r="H74" s="20">
        <v>10397</v>
      </c>
      <c r="I74" s="20">
        <v>9243</v>
      </c>
      <c r="M74" s="9">
        <v>7</v>
      </c>
      <c r="N74" s="9">
        <v>7</v>
      </c>
      <c r="O74" s="9">
        <v>7</v>
      </c>
      <c r="P74" s="20"/>
      <c r="Q74" s="9" t="s">
        <v>30</v>
      </c>
      <c r="R74" s="25">
        <v>121800</v>
      </c>
      <c r="S74" s="26">
        <v>0.05</v>
      </c>
      <c r="T74" s="25">
        <v>115710</v>
      </c>
      <c r="U74" s="27">
        <v>0.67108500000000004</v>
      </c>
      <c r="V74" s="25">
        <v>77651.245350000012</v>
      </c>
      <c r="W74" s="25">
        <v>38058.754649999981</v>
      </c>
      <c r="X74" s="26">
        <v>0.105</v>
      </c>
      <c r="Y74" s="25">
        <v>51780.618571428546</v>
      </c>
      <c r="Z74" s="25">
        <v>362464.32999999984</v>
      </c>
      <c r="AA74" s="25"/>
    </row>
    <row r="75" spans="1:27" x14ac:dyDescent="0.3">
      <c r="A75" s="9" t="s">
        <v>2220</v>
      </c>
      <c r="B75" s="9" t="s">
        <v>2220</v>
      </c>
      <c r="C75" s="9" t="s">
        <v>194</v>
      </c>
      <c r="D75" s="28" t="s">
        <v>2221</v>
      </c>
      <c r="E75" s="9" t="s">
        <v>2017</v>
      </c>
      <c r="F75" s="9">
        <v>2011</v>
      </c>
      <c r="G75" s="33" t="s">
        <v>129</v>
      </c>
      <c r="H75" s="20">
        <v>13580</v>
      </c>
      <c r="I75" s="20">
        <v>9198</v>
      </c>
      <c r="M75" s="9">
        <v>7</v>
      </c>
      <c r="N75" s="9">
        <v>7</v>
      </c>
      <c r="O75" s="9">
        <v>7</v>
      </c>
      <c r="P75" s="20"/>
      <c r="Q75" s="9" t="s">
        <v>30</v>
      </c>
      <c r="R75" s="25">
        <v>121800</v>
      </c>
      <c r="S75" s="26">
        <v>0.05</v>
      </c>
      <c r="T75" s="25">
        <v>115710</v>
      </c>
      <c r="U75" s="27">
        <v>0.67108500000000004</v>
      </c>
      <c r="V75" s="25">
        <v>77651.245350000012</v>
      </c>
      <c r="W75" s="25">
        <v>38058.754649999981</v>
      </c>
      <c r="X75" s="26">
        <v>0.105</v>
      </c>
      <c r="Y75" s="25">
        <v>51780.618571428546</v>
      </c>
      <c r="Z75" s="25">
        <v>362464.32999999984</v>
      </c>
      <c r="AA75" s="25"/>
    </row>
    <row r="76" spans="1:27" x14ac:dyDescent="0.3">
      <c r="A76" s="9" t="s">
        <v>2222</v>
      </c>
      <c r="B76" s="9" t="s">
        <v>2222</v>
      </c>
      <c r="C76" s="9" t="s">
        <v>8</v>
      </c>
      <c r="D76" s="28" t="s">
        <v>2223</v>
      </c>
      <c r="E76" s="9" t="s">
        <v>2034</v>
      </c>
      <c r="F76" s="9">
        <v>1969</v>
      </c>
      <c r="G76" s="33" t="s">
        <v>43</v>
      </c>
      <c r="H76" s="20">
        <v>89742</v>
      </c>
      <c r="I76" s="20">
        <v>61200</v>
      </c>
      <c r="K76" s="9">
        <v>72</v>
      </c>
      <c r="N76" s="9">
        <v>72</v>
      </c>
      <c r="O76" s="9">
        <v>72</v>
      </c>
      <c r="P76" s="20"/>
      <c r="Q76" s="9" t="s">
        <v>192</v>
      </c>
      <c r="R76" s="25">
        <v>756000</v>
      </c>
      <c r="S76" s="26">
        <v>0.05</v>
      </c>
      <c r="T76" s="25">
        <v>718200</v>
      </c>
      <c r="U76" s="27">
        <v>0.47696499999999997</v>
      </c>
      <c r="V76" s="25">
        <v>342556.26299999998</v>
      </c>
      <c r="W76" s="25">
        <v>375643.73700000002</v>
      </c>
      <c r="X76" s="26">
        <v>8.5000000000000006E-2</v>
      </c>
      <c r="Y76" s="25">
        <v>61379.6955882353</v>
      </c>
      <c r="Z76" s="25">
        <v>4419338.0823529409</v>
      </c>
      <c r="AA76" s="25"/>
    </row>
    <row r="77" spans="1:27" x14ac:dyDescent="0.3">
      <c r="A77" s="9" t="s">
        <v>2224</v>
      </c>
      <c r="B77" s="9" t="s">
        <v>2225</v>
      </c>
      <c r="C77" s="9" t="s">
        <v>2226</v>
      </c>
      <c r="D77" s="28" t="s">
        <v>2227</v>
      </c>
      <c r="E77" s="9" t="s">
        <v>2228</v>
      </c>
      <c r="F77" s="9">
        <v>2004</v>
      </c>
      <c r="G77" s="33" t="s">
        <v>129</v>
      </c>
      <c r="H77" s="20">
        <v>217295</v>
      </c>
      <c r="I77" s="20">
        <v>150725</v>
      </c>
      <c r="J77" s="9">
        <v>1</v>
      </c>
      <c r="K77" s="9">
        <v>160</v>
      </c>
      <c r="L77" s="9">
        <v>22</v>
      </c>
      <c r="N77" s="9">
        <v>183</v>
      </c>
      <c r="O77" s="9">
        <v>183</v>
      </c>
      <c r="P77" s="20"/>
      <c r="Q77" s="9" t="s">
        <v>192</v>
      </c>
      <c r="R77" s="25">
        <v>2017800</v>
      </c>
      <c r="S77" s="26">
        <v>0.05</v>
      </c>
      <c r="T77" s="25">
        <v>1916910</v>
      </c>
      <c r="U77" s="27">
        <v>0.8138399999999999</v>
      </c>
      <c r="V77" s="25">
        <v>1560058.0343999998</v>
      </c>
      <c r="W77" s="25">
        <v>356851.96560000023</v>
      </c>
      <c r="X77" s="26">
        <v>0.105</v>
      </c>
      <c r="Y77" s="25">
        <v>18571.530866510548</v>
      </c>
      <c r="Z77" s="25">
        <v>3398590.1485714302</v>
      </c>
      <c r="AA77" s="25">
        <v>2209083.5965714296</v>
      </c>
    </row>
    <row r="78" spans="1:27" x14ac:dyDescent="0.3">
      <c r="A78" s="9" t="s">
        <v>2229</v>
      </c>
      <c r="B78" s="9" t="s">
        <v>2230</v>
      </c>
      <c r="C78" s="9" t="s">
        <v>2231</v>
      </c>
      <c r="D78" s="28" t="s">
        <v>2232</v>
      </c>
      <c r="E78" s="9" t="s">
        <v>2233</v>
      </c>
      <c r="F78" s="9">
        <v>2001</v>
      </c>
      <c r="G78" s="33" t="s">
        <v>129</v>
      </c>
      <c r="H78" s="20">
        <v>135523</v>
      </c>
      <c r="I78" s="20">
        <v>84682</v>
      </c>
      <c r="J78" s="9">
        <v>3</v>
      </c>
      <c r="K78" s="9">
        <v>41</v>
      </c>
      <c r="L78" s="9">
        <v>39</v>
      </c>
      <c r="N78" s="9">
        <v>83</v>
      </c>
      <c r="O78" s="9">
        <v>83</v>
      </c>
      <c r="P78" s="20"/>
      <c r="Q78" s="9" t="s">
        <v>192</v>
      </c>
      <c r="R78" s="25">
        <v>1038900</v>
      </c>
      <c r="S78" s="26">
        <v>0.05</v>
      </c>
      <c r="T78" s="25">
        <v>986955</v>
      </c>
      <c r="U78" s="27">
        <v>0.59904000000000002</v>
      </c>
      <c r="V78" s="25">
        <v>591225.52320000005</v>
      </c>
      <c r="W78" s="25">
        <v>395729.47679999995</v>
      </c>
      <c r="X78" s="26">
        <v>0.105</v>
      </c>
      <c r="Y78" s="25">
        <v>45407.857349397578</v>
      </c>
      <c r="Z78" s="25">
        <v>3768852.1599999992</v>
      </c>
      <c r="AA78" s="25"/>
    </row>
    <row r="79" spans="1:27" x14ac:dyDescent="0.3">
      <c r="A79" s="9" t="s">
        <v>1125</v>
      </c>
      <c r="B79" s="9" t="s">
        <v>1126</v>
      </c>
      <c r="C79" s="9" t="s">
        <v>156</v>
      </c>
      <c r="D79" s="28" t="s">
        <v>2234</v>
      </c>
      <c r="E79" s="9" t="s">
        <v>2217</v>
      </c>
      <c r="F79" s="9">
        <v>1983</v>
      </c>
      <c r="G79" s="33" t="s">
        <v>43</v>
      </c>
      <c r="H79" s="20">
        <v>11700</v>
      </c>
      <c r="I79" s="20">
        <v>2560</v>
      </c>
      <c r="K79" s="9">
        <v>4</v>
      </c>
      <c r="M79" s="9">
        <v>0</v>
      </c>
      <c r="N79" s="9">
        <v>4</v>
      </c>
      <c r="O79" s="9">
        <v>4</v>
      </c>
      <c r="P79" s="20"/>
      <c r="Q79" s="9" t="s">
        <v>30</v>
      </c>
      <c r="R79" s="25">
        <v>42000</v>
      </c>
      <c r="S79" s="26">
        <v>0.05</v>
      </c>
      <c r="T79" s="25">
        <v>39900</v>
      </c>
      <c r="U79" s="27">
        <v>0.47696499999999997</v>
      </c>
      <c r="V79" s="25">
        <v>19030.9035</v>
      </c>
      <c r="W79" s="25">
        <v>20869.0965</v>
      </c>
      <c r="X79" s="26">
        <v>8.5000000000000006E-2</v>
      </c>
      <c r="Y79" s="25">
        <v>61379.6955882353</v>
      </c>
      <c r="Z79" s="25">
        <v>245518.78235294117</v>
      </c>
      <c r="AA79" s="25"/>
    </row>
    <row r="80" spans="1:27" x14ac:dyDescent="0.3">
      <c r="A80" s="9" t="s">
        <v>2235</v>
      </c>
      <c r="B80" s="9" t="s">
        <v>2236</v>
      </c>
      <c r="C80" s="9" t="s">
        <v>155</v>
      </c>
      <c r="D80" s="28" t="s">
        <v>2237</v>
      </c>
      <c r="E80" s="9" t="s">
        <v>2238</v>
      </c>
      <c r="F80" s="9">
        <v>2013</v>
      </c>
      <c r="G80" s="33" t="s">
        <v>43</v>
      </c>
      <c r="H80" s="20">
        <v>138560</v>
      </c>
      <c r="I80" s="20">
        <v>41507</v>
      </c>
      <c r="J80" s="9">
        <v>66</v>
      </c>
      <c r="N80" s="9">
        <v>66</v>
      </c>
      <c r="O80" s="9">
        <v>66</v>
      </c>
      <c r="P80" s="20"/>
      <c r="Q80" s="9" t="s">
        <v>44</v>
      </c>
      <c r="R80" s="25">
        <v>772200</v>
      </c>
      <c r="S80" s="26">
        <v>0.05</v>
      </c>
      <c r="T80" s="25">
        <v>733590</v>
      </c>
      <c r="U80" s="27">
        <v>0.46060000000000001</v>
      </c>
      <c r="V80" s="25">
        <v>337891.554</v>
      </c>
      <c r="W80" s="25">
        <v>395698.446</v>
      </c>
      <c r="X80" s="26">
        <v>7.0000000000000007E-2</v>
      </c>
      <c r="Y80" s="25">
        <v>85649.014285714278</v>
      </c>
      <c r="Z80" s="25">
        <v>5652834.9428571425</v>
      </c>
      <c r="AA80" s="25"/>
    </row>
    <row r="81" spans="1:27" x14ac:dyDescent="0.3">
      <c r="A81" s="9" t="s">
        <v>2239</v>
      </c>
      <c r="B81" s="9" t="s">
        <v>2239</v>
      </c>
      <c r="C81" s="9" t="s">
        <v>9</v>
      </c>
      <c r="D81" s="28" t="s">
        <v>2240</v>
      </c>
      <c r="E81" s="9" t="s">
        <v>2073</v>
      </c>
      <c r="F81" s="9">
        <v>1966</v>
      </c>
      <c r="G81" s="33" t="s">
        <v>129</v>
      </c>
      <c r="H81" s="20">
        <v>18442</v>
      </c>
      <c r="I81" s="20">
        <v>11060</v>
      </c>
      <c r="K81" s="9">
        <v>18</v>
      </c>
      <c r="M81" s="9">
        <v>0</v>
      </c>
      <c r="N81" s="9">
        <v>18</v>
      </c>
      <c r="O81" s="9">
        <v>18</v>
      </c>
      <c r="P81" s="20"/>
      <c r="Q81" s="9" t="s">
        <v>30</v>
      </c>
      <c r="R81" s="25">
        <v>205200</v>
      </c>
      <c r="S81" s="26">
        <v>0.05</v>
      </c>
      <c r="T81" s="25">
        <v>194940</v>
      </c>
      <c r="U81" s="27">
        <v>0.67564500000000005</v>
      </c>
      <c r="V81" s="25">
        <v>131710.23630000002</v>
      </c>
      <c r="W81" s="25">
        <v>63229.763699999981</v>
      </c>
      <c r="X81" s="26">
        <v>0.105</v>
      </c>
      <c r="Y81" s="25">
        <v>33454.901428571415</v>
      </c>
      <c r="Z81" s="25">
        <v>602188.22571428551</v>
      </c>
      <c r="AA81" s="25"/>
    </row>
    <row r="82" spans="1:27" x14ac:dyDescent="0.3">
      <c r="A82" s="9" t="s">
        <v>2241</v>
      </c>
      <c r="B82" s="9" t="s">
        <v>2242</v>
      </c>
      <c r="C82" s="9" t="s">
        <v>2243</v>
      </c>
      <c r="D82" s="28" t="s">
        <v>2244</v>
      </c>
      <c r="E82" s="9" t="s">
        <v>2057</v>
      </c>
      <c r="F82" s="9">
        <v>1964</v>
      </c>
      <c r="G82" s="33" t="s">
        <v>129</v>
      </c>
      <c r="H82" s="20">
        <v>70808</v>
      </c>
      <c r="I82" s="20">
        <v>26622</v>
      </c>
      <c r="J82" s="9">
        <v>64</v>
      </c>
      <c r="M82" s="9">
        <v>0</v>
      </c>
      <c r="N82" s="9">
        <v>64</v>
      </c>
      <c r="O82" s="9">
        <v>64</v>
      </c>
      <c r="P82" s="20"/>
      <c r="Q82" s="9" t="s">
        <v>192</v>
      </c>
      <c r="R82" s="25">
        <v>499200</v>
      </c>
      <c r="S82" s="26">
        <v>0.05</v>
      </c>
      <c r="T82" s="25">
        <v>474240</v>
      </c>
      <c r="U82" s="27">
        <v>0.654555</v>
      </c>
      <c r="V82" s="25">
        <v>310416.16320000001</v>
      </c>
      <c r="W82" s="25">
        <v>163823.83679999999</v>
      </c>
      <c r="X82" s="26">
        <v>0.105</v>
      </c>
      <c r="Y82" s="25">
        <v>24378.54714285714</v>
      </c>
      <c r="Z82" s="25">
        <v>1560227.017142857</v>
      </c>
      <c r="AA82" s="25"/>
    </row>
    <row r="83" spans="1:27" x14ac:dyDescent="0.3">
      <c r="A83" s="9" t="s">
        <v>2245</v>
      </c>
      <c r="B83" s="9" t="s">
        <v>2246</v>
      </c>
      <c r="C83" s="9" t="s">
        <v>2247</v>
      </c>
      <c r="D83" s="28" t="s">
        <v>2248</v>
      </c>
      <c r="E83" s="9" t="s">
        <v>2041</v>
      </c>
      <c r="F83" s="9">
        <v>2001</v>
      </c>
      <c r="G83" s="33" t="s">
        <v>43</v>
      </c>
      <c r="H83" s="20">
        <v>35520</v>
      </c>
      <c r="I83" s="20">
        <v>9450</v>
      </c>
      <c r="M83" s="9">
        <v>5</v>
      </c>
      <c r="N83" s="9">
        <v>5</v>
      </c>
      <c r="O83" s="9">
        <v>5</v>
      </c>
      <c r="P83" s="20"/>
      <c r="Q83" s="9" t="s">
        <v>30</v>
      </c>
      <c r="R83" s="25">
        <v>93000</v>
      </c>
      <c r="S83" s="26">
        <v>0.05</v>
      </c>
      <c r="T83" s="25">
        <v>88350</v>
      </c>
      <c r="U83" s="27">
        <v>0.46060000000000001</v>
      </c>
      <c r="V83" s="25">
        <v>40694.01</v>
      </c>
      <c r="W83" s="25">
        <v>47655.99</v>
      </c>
      <c r="X83" s="26">
        <v>8.5000000000000006E-2</v>
      </c>
      <c r="Y83" s="25">
        <v>112131.74117647058</v>
      </c>
      <c r="Z83" s="25">
        <v>560658.70588235289</v>
      </c>
      <c r="AA83" s="2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275"/>
  <sheetViews>
    <sheetView workbookViewId="0">
      <selection activeCell="A23" sqref="A23"/>
    </sheetView>
  </sheetViews>
  <sheetFormatPr defaultColWidth="9.109375" defaultRowHeight="14.4" x14ac:dyDescent="0.3"/>
  <cols>
    <col min="1" max="1" width="17.88671875" style="11" bestFit="1" customWidth="1"/>
    <col min="2" max="3" width="80.88671875" style="16" bestFit="1" customWidth="1"/>
    <col min="4" max="4" width="39.33203125" style="11" bestFit="1" customWidth="1"/>
    <col min="5" max="5" width="9.6640625" style="11" bestFit="1" customWidth="1"/>
    <col min="6" max="6" width="10.6640625" style="11" bestFit="1" customWidth="1"/>
    <col min="7" max="7" width="14.33203125" style="11" bestFit="1" customWidth="1"/>
    <col min="8" max="8" width="12" style="11" bestFit="1" customWidth="1"/>
    <col min="9" max="9" width="18.6640625" style="11" bestFit="1" customWidth="1"/>
    <col min="10" max="10" width="15.33203125" style="11" bestFit="1" customWidth="1"/>
    <col min="11" max="11" width="11" style="11" bestFit="1" customWidth="1"/>
    <col min="12" max="12" width="8.77734375" style="11" bestFit="1" customWidth="1"/>
    <col min="13" max="13" width="11" style="11" bestFit="1" customWidth="1"/>
    <col min="14" max="14" width="12.77734375" style="11" bestFit="1" customWidth="1"/>
    <col min="15" max="16" width="11" style="11" bestFit="1" customWidth="1"/>
    <col min="17" max="17" width="10.6640625" style="11" bestFit="1" customWidth="1"/>
    <col min="18" max="18" width="13.33203125" style="11" bestFit="1" customWidth="1"/>
    <col min="19" max="19" width="17.5546875" style="11" bestFit="1" customWidth="1"/>
    <col min="20" max="20" width="18.44140625" style="11" bestFit="1" customWidth="1"/>
    <col min="21" max="21" width="15.33203125" style="11" bestFit="1" customWidth="1"/>
    <col min="22" max="22" width="14.5546875" style="11" bestFit="1" customWidth="1"/>
    <col min="23" max="23" width="32.88671875" style="11" bestFit="1" customWidth="1"/>
    <col min="24" max="24" width="32.6640625" style="11" bestFit="1" customWidth="1"/>
    <col min="25" max="25" width="33" style="11" bestFit="1" customWidth="1"/>
    <col min="26" max="16384" width="9.109375" style="11"/>
  </cols>
  <sheetData>
    <row r="1" spans="1:23" x14ac:dyDescent="0.3">
      <c r="A1" s="11" t="s">
        <v>0</v>
      </c>
      <c r="B1" s="16" t="s">
        <v>1</v>
      </c>
      <c r="C1" s="16" t="s">
        <v>2</v>
      </c>
      <c r="D1" s="11" t="s">
        <v>13</v>
      </c>
      <c r="E1" s="11" t="s">
        <v>14</v>
      </c>
      <c r="F1" s="11" t="s">
        <v>15</v>
      </c>
      <c r="G1" s="11" t="s">
        <v>17</v>
      </c>
      <c r="H1" s="11" t="s">
        <v>66</v>
      </c>
      <c r="I1" s="11" t="s">
        <v>19</v>
      </c>
      <c r="J1" s="11" t="s">
        <v>67</v>
      </c>
      <c r="K1" s="11" t="s">
        <v>21</v>
      </c>
      <c r="L1" s="11" t="s">
        <v>37</v>
      </c>
      <c r="M1" s="11" t="s">
        <v>23</v>
      </c>
      <c r="N1" s="11" t="s">
        <v>38</v>
      </c>
      <c r="O1" s="11" t="s">
        <v>36</v>
      </c>
      <c r="P1" s="11" t="s">
        <v>25</v>
      </c>
      <c r="Q1" s="11" t="s">
        <v>26</v>
      </c>
      <c r="R1" s="11" t="s">
        <v>68</v>
      </c>
      <c r="S1" s="11" t="s">
        <v>27</v>
      </c>
      <c r="T1" s="11" t="s">
        <v>28</v>
      </c>
      <c r="U1" s="11" t="s">
        <v>115</v>
      </c>
      <c r="V1" s="11" t="s">
        <v>174</v>
      </c>
      <c r="W1" s="11" t="s">
        <v>3</v>
      </c>
    </row>
    <row r="2" spans="1:23" x14ac:dyDescent="0.3">
      <c r="A2" s="11" t="s">
        <v>1374</v>
      </c>
      <c r="B2" s="16" t="s">
        <v>1375</v>
      </c>
      <c r="C2" s="16" t="s">
        <v>70</v>
      </c>
      <c r="D2" s="11" t="s">
        <v>1376</v>
      </c>
      <c r="E2" s="11">
        <v>13216</v>
      </c>
      <c r="F2" s="11">
        <v>2022</v>
      </c>
      <c r="G2" s="11">
        <v>2314583</v>
      </c>
      <c r="H2" s="11">
        <v>1033450</v>
      </c>
      <c r="I2" s="11" t="s">
        <v>77</v>
      </c>
      <c r="J2" s="29">
        <v>7.1999999999999993</v>
      </c>
      <c r="K2" s="30">
        <v>7440839.9999999981</v>
      </c>
      <c r="L2" s="31">
        <v>0.05</v>
      </c>
      <c r="M2" s="30">
        <v>7068797.9999999991</v>
      </c>
      <c r="N2" s="31">
        <v>0.55403999999999998</v>
      </c>
      <c r="O2" s="30">
        <v>3916396.8439199994</v>
      </c>
      <c r="P2" s="30">
        <v>3152401.1560799996</v>
      </c>
      <c r="Q2" s="32">
        <v>0.05</v>
      </c>
      <c r="R2" s="30">
        <v>61.007327999999987</v>
      </c>
      <c r="S2" s="12">
        <v>0</v>
      </c>
      <c r="T2" s="30">
        <v>0</v>
      </c>
      <c r="U2" s="29"/>
      <c r="V2" s="30">
        <v>63048023.121599987</v>
      </c>
    </row>
    <row r="3" spans="1:23" x14ac:dyDescent="0.3">
      <c r="A3" s="11" t="s">
        <v>1377</v>
      </c>
      <c r="B3" s="16" t="s">
        <v>1377</v>
      </c>
      <c r="C3" s="16" t="s">
        <v>69</v>
      </c>
      <c r="D3" s="11" t="s">
        <v>1378</v>
      </c>
      <c r="E3" s="11">
        <v>13034</v>
      </c>
      <c r="F3" s="11">
        <v>2022</v>
      </c>
      <c r="G3" s="11">
        <v>145505</v>
      </c>
      <c r="H3" s="11">
        <v>14352</v>
      </c>
      <c r="I3" s="11" t="s">
        <v>30</v>
      </c>
      <c r="J3" s="29">
        <v>9.6</v>
      </c>
      <c r="K3" s="30">
        <v>137779.19999999998</v>
      </c>
      <c r="L3" s="31">
        <v>0.05</v>
      </c>
      <c r="M3" s="30">
        <v>130890.24000000001</v>
      </c>
      <c r="N3" s="31">
        <v>0.32388</v>
      </c>
      <c r="O3" s="30">
        <v>42392.7309312</v>
      </c>
      <c r="P3" s="30">
        <v>88497.509068799991</v>
      </c>
      <c r="Q3" s="32">
        <v>9.5000000000000001E-2</v>
      </c>
      <c r="R3" s="30">
        <v>64.907519999999991</v>
      </c>
      <c r="S3" s="12">
        <v>88097</v>
      </c>
      <c r="T3" s="30">
        <v>308339.5</v>
      </c>
      <c r="U3" s="29"/>
      <c r="V3" s="30">
        <v>1239892.2270399998</v>
      </c>
    </row>
    <row r="4" spans="1:23" ht="28.8" x14ac:dyDescent="0.3">
      <c r="A4" s="11" t="s">
        <v>1379</v>
      </c>
      <c r="B4" s="16" t="s">
        <v>1380</v>
      </c>
      <c r="C4" s="16" t="s">
        <v>1381</v>
      </c>
      <c r="D4" s="11" t="s">
        <v>1382</v>
      </c>
      <c r="E4" s="11">
        <v>13163</v>
      </c>
      <c r="F4" s="11">
        <v>2021</v>
      </c>
      <c r="G4" s="11">
        <v>3426065</v>
      </c>
      <c r="H4" s="11">
        <v>1226814</v>
      </c>
      <c r="I4" s="11" t="s">
        <v>77</v>
      </c>
      <c r="J4" s="29">
        <v>7.1999999999999993</v>
      </c>
      <c r="K4" s="30">
        <v>8833060.7999999989</v>
      </c>
      <c r="L4" s="31">
        <v>0.05</v>
      </c>
      <c r="M4" s="30">
        <v>8391407.7599999998</v>
      </c>
      <c r="N4" s="31">
        <v>0.57447999999999999</v>
      </c>
      <c r="O4" s="30">
        <v>4820695.9299647994</v>
      </c>
      <c r="P4" s="30">
        <v>3570711.8300352003</v>
      </c>
      <c r="Q4" s="32">
        <v>0.05</v>
      </c>
      <c r="R4" s="30">
        <v>58.211136000000003</v>
      </c>
      <c r="S4" s="12">
        <v>0</v>
      </c>
      <c r="T4" s="30">
        <v>0</v>
      </c>
      <c r="U4" s="29"/>
      <c r="V4" s="30">
        <v>71414236.600703999</v>
      </c>
    </row>
    <row r="5" spans="1:23" x14ac:dyDescent="0.3">
      <c r="A5" s="11" t="s">
        <v>1383</v>
      </c>
      <c r="B5" s="16" t="s">
        <v>1384</v>
      </c>
      <c r="C5" s="16" t="s">
        <v>144</v>
      </c>
      <c r="D5" s="11" t="s">
        <v>1385</v>
      </c>
      <c r="E5" s="11">
        <v>13154</v>
      </c>
      <c r="F5" s="11">
        <v>2021</v>
      </c>
      <c r="G5" s="11">
        <v>741696</v>
      </c>
      <c r="H5" s="11">
        <v>36920</v>
      </c>
      <c r="I5" s="11" t="s">
        <v>44</v>
      </c>
      <c r="J5" s="29">
        <v>10.8</v>
      </c>
      <c r="K5" s="30">
        <v>398735.99999999994</v>
      </c>
      <c r="L5" s="31">
        <v>0.05</v>
      </c>
      <c r="M5" s="30">
        <v>378799.1999999999</v>
      </c>
      <c r="N5" s="31">
        <v>0.56236999999999993</v>
      </c>
      <c r="O5" s="30">
        <v>213025.30610399996</v>
      </c>
      <c r="P5" s="30">
        <v>165773.89389599999</v>
      </c>
      <c r="Q5" s="32">
        <v>0.08</v>
      </c>
      <c r="R5" s="30">
        <v>56.126047499999999</v>
      </c>
      <c r="S5" s="12">
        <v>594016</v>
      </c>
      <c r="T5" s="30">
        <v>1782048</v>
      </c>
      <c r="U5" s="29"/>
      <c r="V5" s="30">
        <v>3854221.6737000002</v>
      </c>
    </row>
    <row r="6" spans="1:23" x14ac:dyDescent="0.3">
      <c r="A6" s="11" t="s">
        <v>1386</v>
      </c>
      <c r="B6" s="16" t="s">
        <v>1386</v>
      </c>
      <c r="C6" s="16" t="s">
        <v>97</v>
      </c>
      <c r="D6" s="11" t="s">
        <v>1387</v>
      </c>
      <c r="E6" s="11">
        <v>13144</v>
      </c>
      <c r="F6" s="11">
        <v>2020</v>
      </c>
      <c r="G6" s="11">
        <v>62544</v>
      </c>
      <c r="H6" s="11">
        <v>11252</v>
      </c>
      <c r="I6" s="11" t="s">
        <v>30</v>
      </c>
      <c r="J6" s="29">
        <v>9.6</v>
      </c>
      <c r="K6" s="30">
        <v>108019.2</v>
      </c>
      <c r="L6" s="31">
        <v>0.05</v>
      </c>
      <c r="M6" s="30">
        <v>102618.24000000001</v>
      </c>
      <c r="N6" s="31">
        <v>0.38708999999999999</v>
      </c>
      <c r="O6" s="30">
        <v>39722.494521599998</v>
      </c>
      <c r="P6" s="30">
        <v>62895.745478399993</v>
      </c>
      <c r="Q6" s="32">
        <v>9.5000000000000001E-2</v>
      </c>
      <c r="R6" s="30">
        <v>58.839359999999992</v>
      </c>
      <c r="S6" s="12">
        <v>17536</v>
      </c>
      <c r="T6" s="30">
        <v>52608</v>
      </c>
      <c r="U6" s="29"/>
      <c r="V6" s="30">
        <v>714668.4787199999</v>
      </c>
    </row>
    <row r="7" spans="1:23" x14ac:dyDescent="0.3">
      <c r="A7" s="11" t="s">
        <v>1388</v>
      </c>
      <c r="B7" s="16" t="s">
        <v>1388</v>
      </c>
      <c r="C7" s="16" t="s">
        <v>94</v>
      </c>
      <c r="D7" s="11" t="s">
        <v>1389</v>
      </c>
      <c r="E7" s="11">
        <v>13034</v>
      </c>
      <c r="F7" s="11">
        <v>2015</v>
      </c>
      <c r="G7" s="11">
        <v>155378</v>
      </c>
      <c r="H7" s="11">
        <v>70000</v>
      </c>
      <c r="I7" s="11" t="s">
        <v>30</v>
      </c>
      <c r="J7" s="29">
        <v>7.700000000000002</v>
      </c>
      <c r="K7" s="30">
        <v>539000.00000000012</v>
      </c>
      <c r="L7" s="31">
        <v>0.05</v>
      </c>
      <c r="M7" s="30">
        <v>512050.00000000017</v>
      </c>
      <c r="N7" s="31">
        <v>0.32388</v>
      </c>
      <c r="O7" s="30">
        <v>165842.75400000004</v>
      </c>
      <c r="P7" s="30">
        <v>346207.24600000004</v>
      </c>
      <c r="Q7" s="32">
        <v>9.5000000000000001E-2</v>
      </c>
      <c r="R7" s="30">
        <v>52.061240000000005</v>
      </c>
      <c r="S7" s="12">
        <v>0</v>
      </c>
      <c r="T7" s="30">
        <v>0</v>
      </c>
      <c r="U7" s="29"/>
      <c r="V7" s="30">
        <v>3644286.8</v>
      </c>
    </row>
    <row r="8" spans="1:23" x14ac:dyDescent="0.3">
      <c r="A8" s="11" t="s">
        <v>1390</v>
      </c>
      <c r="B8" s="16" t="s">
        <v>1390</v>
      </c>
      <c r="C8" s="16" t="s">
        <v>69</v>
      </c>
      <c r="D8" s="11" t="s">
        <v>1391</v>
      </c>
      <c r="E8" s="11">
        <v>13035</v>
      </c>
      <c r="F8" s="11">
        <v>2010</v>
      </c>
      <c r="G8" s="11">
        <v>54924</v>
      </c>
      <c r="H8" s="11">
        <v>40730</v>
      </c>
      <c r="I8" s="11" t="s">
        <v>30</v>
      </c>
      <c r="J8" s="29">
        <v>7.700000000000002</v>
      </c>
      <c r="K8" s="30">
        <v>313621.00000000006</v>
      </c>
      <c r="L8" s="31">
        <v>0.05</v>
      </c>
      <c r="M8" s="30">
        <v>297939.95000000007</v>
      </c>
      <c r="N8" s="31">
        <v>0.34813499999999997</v>
      </c>
      <c r="O8" s="30">
        <v>103723.32449324999</v>
      </c>
      <c r="P8" s="30">
        <v>194216.62550675008</v>
      </c>
      <c r="Q8" s="32">
        <v>9.5000000000000001E-2</v>
      </c>
      <c r="R8" s="30">
        <v>50.193605000000019</v>
      </c>
      <c r="S8" s="12">
        <v>0</v>
      </c>
      <c r="T8" s="30">
        <v>0</v>
      </c>
      <c r="U8" s="29"/>
      <c r="V8" s="30">
        <v>2044385.5316500007</v>
      </c>
    </row>
    <row r="9" spans="1:23" x14ac:dyDescent="0.3">
      <c r="A9" s="11" t="s">
        <v>1392</v>
      </c>
      <c r="B9" s="16" t="s">
        <v>1393</v>
      </c>
      <c r="C9" s="16" t="s">
        <v>146</v>
      </c>
      <c r="D9" s="11" t="s">
        <v>1394</v>
      </c>
      <c r="E9" s="11">
        <v>13034</v>
      </c>
      <c r="F9" s="11">
        <v>2007</v>
      </c>
      <c r="G9" s="11">
        <v>61872</v>
      </c>
      <c r="H9" s="11">
        <v>14336</v>
      </c>
      <c r="I9" s="11" t="s">
        <v>30</v>
      </c>
      <c r="J9" s="29">
        <v>8.8000000000000007</v>
      </c>
      <c r="K9" s="30">
        <v>126156.80000000002</v>
      </c>
      <c r="L9" s="31">
        <v>0.05</v>
      </c>
      <c r="M9" s="30">
        <v>119848.96000000002</v>
      </c>
      <c r="N9" s="31">
        <v>0.32388</v>
      </c>
      <c r="O9" s="30">
        <v>38816.681164800008</v>
      </c>
      <c r="P9" s="30">
        <v>81032.278835200006</v>
      </c>
      <c r="Q9" s="32">
        <v>9.5000000000000001E-2</v>
      </c>
      <c r="R9" s="30">
        <v>59.498560000000005</v>
      </c>
      <c r="S9" s="12">
        <v>4528</v>
      </c>
      <c r="T9" s="30">
        <v>13584</v>
      </c>
      <c r="U9" s="29"/>
      <c r="V9" s="30">
        <v>866555.35615999997</v>
      </c>
    </row>
    <row r="10" spans="1:23" x14ac:dyDescent="0.3">
      <c r="A10" s="11" t="s">
        <v>1395</v>
      </c>
      <c r="B10" s="16" t="s">
        <v>1396</v>
      </c>
      <c r="C10" s="16" t="s">
        <v>70</v>
      </c>
      <c r="D10" s="11" t="s">
        <v>1397</v>
      </c>
      <c r="E10" s="11">
        <v>13034</v>
      </c>
      <c r="F10" s="11">
        <v>2007</v>
      </c>
      <c r="G10" s="11">
        <v>82284</v>
      </c>
      <c r="H10" s="11">
        <v>8580</v>
      </c>
      <c r="I10" s="11" t="s">
        <v>30</v>
      </c>
      <c r="J10" s="29">
        <v>9.3500000000000014</v>
      </c>
      <c r="K10" s="30">
        <v>80223.000000000015</v>
      </c>
      <c r="L10" s="31">
        <v>0.05</v>
      </c>
      <c r="M10" s="30">
        <v>76211.85000000002</v>
      </c>
      <c r="N10" s="31">
        <v>0.32388</v>
      </c>
      <c r="O10" s="30">
        <v>24683.49397800001</v>
      </c>
      <c r="P10" s="30">
        <v>51528.356022000014</v>
      </c>
      <c r="Q10" s="32">
        <v>9.5000000000000001E-2</v>
      </c>
      <c r="R10" s="30">
        <v>63.217220000000019</v>
      </c>
      <c r="S10" s="12">
        <v>47964</v>
      </c>
      <c r="T10" s="30">
        <v>143892</v>
      </c>
      <c r="U10" s="29"/>
      <c r="V10" s="30">
        <v>686295.74760000012</v>
      </c>
    </row>
    <row r="11" spans="1:23" x14ac:dyDescent="0.3">
      <c r="A11" s="11" t="s">
        <v>1398</v>
      </c>
      <c r="B11" s="16" t="s">
        <v>1398</v>
      </c>
      <c r="C11" s="16" t="s">
        <v>94</v>
      </c>
      <c r="D11" s="11" t="s">
        <v>1399</v>
      </c>
      <c r="E11" s="11">
        <v>13202</v>
      </c>
      <c r="F11" s="11">
        <v>2004</v>
      </c>
      <c r="G11" s="11">
        <v>9491</v>
      </c>
      <c r="H11" s="11">
        <v>3500</v>
      </c>
      <c r="I11" s="11" t="s">
        <v>30</v>
      </c>
      <c r="J11" s="29">
        <v>8.5</v>
      </c>
      <c r="K11" s="30">
        <v>29750</v>
      </c>
      <c r="L11" s="31">
        <v>0.05</v>
      </c>
      <c r="M11" s="30">
        <v>28262.5</v>
      </c>
      <c r="N11" s="31">
        <v>0.38952249999999999</v>
      </c>
      <c r="O11" s="30">
        <v>11008.879656249999</v>
      </c>
      <c r="P11" s="30">
        <v>17253.620343750001</v>
      </c>
      <c r="Q11" s="32">
        <v>9.5000000000000001E-2</v>
      </c>
      <c r="R11" s="30">
        <v>51.890587499999995</v>
      </c>
      <c r="S11" s="12">
        <v>0</v>
      </c>
      <c r="T11" s="30">
        <v>0</v>
      </c>
      <c r="U11" s="29"/>
      <c r="V11" s="30">
        <v>181617.05624999999</v>
      </c>
    </row>
    <row r="12" spans="1:23" x14ac:dyDescent="0.3">
      <c r="A12" s="11" t="s">
        <v>1400</v>
      </c>
      <c r="B12" s="16" t="s">
        <v>1400</v>
      </c>
      <c r="C12" s="16" t="s">
        <v>189</v>
      </c>
      <c r="D12" s="11" t="s">
        <v>1401</v>
      </c>
      <c r="E12" s="11">
        <v>13034</v>
      </c>
      <c r="F12" s="11">
        <v>2004</v>
      </c>
      <c r="G12" s="11">
        <v>50090</v>
      </c>
      <c r="H12" s="11">
        <v>2044.6041</v>
      </c>
      <c r="I12" s="11" t="s">
        <v>30</v>
      </c>
      <c r="J12" s="29">
        <v>8.5</v>
      </c>
      <c r="K12" s="30">
        <v>17379.134849999999</v>
      </c>
      <c r="L12" s="31">
        <v>0.05</v>
      </c>
      <c r="M12" s="30">
        <v>16510.1781075</v>
      </c>
      <c r="N12" s="31">
        <v>0.32388</v>
      </c>
      <c r="O12" s="30">
        <v>5347.3164854570996</v>
      </c>
      <c r="P12" s="30">
        <v>11162.861622042899</v>
      </c>
      <c r="Q12" s="32">
        <v>9.5000000000000001E-2</v>
      </c>
      <c r="R12" s="30">
        <v>57.470199999999991</v>
      </c>
      <c r="S12" s="12">
        <v>0</v>
      </c>
      <c r="T12" s="30">
        <v>0</v>
      </c>
      <c r="U12" s="29"/>
      <c r="V12" s="30">
        <v>117503.80654782</v>
      </c>
    </row>
    <row r="13" spans="1:23" x14ac:dyDescent="0.3">
      <c r="A13" s="11" t="s">
        <v>1402</v>
      </c>
      <c r="B13" s="16" t="s">
        <v>1402</v>
      </c>
      <c r="C13" s="16" t="s">
        <v>189</v>
      </c>
      <c r="D13" s="11" t="s">
        <v>1403</v>
      </c>
      <c r="E13" s="11">
        <v>13034</v>
      </c>
      <c r="F13" s="11">
        <v>2004</v>
      </c>
      <c r="G13" s="11">
        <v>50090</v>
      </c>
      <c r="H13" s="11">
        <v>2044.6041</v>
      </c>
      <c r="I13" s="11" t="s">
        <v>30</v>
      </c>
      <c r="J13" s="29">
        <v>8.5</v>
      </c>
      <c r="K13" s="30">
        <v>17379.134849999999</v>
      </c>
      <c r="L13" s="31">
        <v>0.05</v>
      </c>
      <c r="M13" s="30">
        <v>16510.1781075</v>
      </c>
      <c r="N13" s="31">
        <v>0.32388</v>
      </c>
      <c r="O13" s="30">
        <v>5347.3164854570996</v>
      </c>
      <c r="P13" s="30">
        <v>11162.861622042899</v>
      </c>
      <c r="Q13" s="32">
        <v>9.5000000000000001E-2</v>
      </c>
      <c r="R13" s="30">
        <v>57.470199999999991</v>
      </c>
      <c r="S13" s="12">
        <v>0</v>
      </c>
      <c r="T13" s="30">
        <v>0</v>
      </c>
      <c r="U13" s="29"/>
      <c r="V13" s="30">
        <v>117503.80654782</v>
      </c>
    </row>
    <row r="14" spans="1:23" x14ac:dyDescent="0.3">
      <c r="A14" s="11" t="s">
        <v>1404</v>
      </c>
      <c r="B14" s="16" t="s">
        <v>1404</v>
      </c>
      <c r="C14" s="16" t="s">
        <v>189</v>
      </c>
      <c r="D14" s="11" t="s">
        <v>1405</v>
      </c>
      <c r="E14" s="11">
        <v>13034</v>
      </c>
      <c r="F14" s="11">
        <v>2004</v>
      </c>
      <c r="G14" s="11">
        <v>50090</v>
      </c>
      <c r="H14" s="11">
        <v>2023.4675999999999</v>
      </c>
      <c r="I14" s="11" t="s">
        <v>30</v>
      </c>
      <c r="J14" s="29">
        <v>8.5</v>
      </c>
      <c r="K14" s="30">
        <v>17199.474600000001</v>
      </c>
      <c r="L14" s="31">
        <v>0.05</v>
      </c>
      <c r="M14" s="30">
        <v>16339.500870000002</v>
      </c>
      <c r="N14" s="31">
        <v>0.32388</v>
      </c>
      <c r="O14" s="30">
        <v>5292.0375417756004</v>
      </c>
      <c r="P14" s="30">
        <v>11047.463328224399</v>
      </c>
      <c r="Q14" s="32">
        <v>9.5000000000000001E-2</v>
      </c>
      <c r="R14" s="30">
        <v>57.470199999999998</v>
      </c>
      <c r="S14" s="12">
        <v>0</v>
      </c>
      <c r="T14" s="30">
        <v>0</v>
      </c>
      <c r="U14" s="29"/>
      <c r="V14" s="30">
        <v>116289.08766552</v>
      </c>
    </row>
    <row r="15" spans="1:23" x14ac:dyDescent="0.3">
      <c r="A15" s="11" t="s">
        <v>1406</v>
      </c>
      <c r="B15" s="16" t="s">
        <v>1406</v>
      </c>
      <c r="C15" s="16" t="s">
        <v>189</v>
      </c>
      <c r="D15" s="11" t="s">
        <v>1407</v>
      </c>
      <c r="E15" s="11">
        <v>13034</v>
      </c>
      <c r="F15" s="11">
        <v>2004</v>
      </c>
      <c r="G15" s="11">
        <v>50090</v>
      </c>
      <c r="H15" s="11">
        <v>2016.4221</v>
      </c>
      <c r="I15" s="11" t="s">
        <v>30</v>
      </c>
      <c r="J15" s="29">
        <v>8.5</v>
      </c>
      <c r="K15" s="30">
        <v>17139.58785</v>
      </c>
      <c r="L15" s="31">
        <v>0.05</v>
      </c>
      <c r="M15" s="30">
        <v>16282.6084575</v>
      </c>
      <c r="N15" s="31">
        <v>0.32388</v>
      </c>
      <c r="O15" s="30">
        <v>5273.6112272151004</v>
      </c>
      <c r="P15" s="30">
        <v>11008.9972302849</v>
      </c>
      <c r="Q15" s="32">
        <v>9.5000000000000001E-2</v>
      </c>
      <c r="R15" s="30">
        <v>57.470199999999998</v>
      </c>
      <c r="S15" s="12">
        <v>0</v>
      </c>
      <c r="T15" s="30">
        <v>0</v>
      </c>
      <c r="U15" s="29"/>
      <c r="V15" s="30">
        <v>115884.18137142</v>
      </c>
    </row>
    <row r="16" spans="1:23" x14ac:dyDescent="0.3">
      <c r="A16" s="11" t="s">
        <v>1408</v>
      </c>
      <c r="B16" s="16" t="s">
        <v>1408</v>
      </c>
      <c r="C16" s="16" t="s">
        <v>189</v>
      </c>
      <c r="D16" s="11" t="s">
        <v>1409</v>
      </c>
      <c r="E16" s="11">
        <v>13034</v>
      </c>
      <c r="F16" s="11">
        <v>2004</v>
      </c>
      <c r="G16" s="11">
        <v>50090</v>
      </c>
      <c r="H16" s="11">
        <v>2006.5583999999999</v>
      </c>
      <c r="I16" s="11" t="s">
        <v>30</v>
      </c>
      <c r="J16" s="29">
        <v>8.5</v>
      </c>
      <c r="K16" s="30">
        <v>17055.7464</v>
      </c>
      <c r="L16" s="31">
        <v>0.05</v>
      </c>
      <c r="M16" s="30">
        <v>16202.959080000001</v>
      </c>
      <c r="N16" s="31">
        <v>0.32388</v>
      </c>
      <c r="O16" s="30">
        <v>5247.8143868304005</v>
      </c>
      <c r="P16" s="30">
        <v>10955.144693169599</v>
      </c>
      <c r="Q16" s="32">
        <v>9.5000000000000001E-2</v>
      </c>
      <c r="R16" s="30">
        <v>57.470200000000006</v>
      </c>
      <c r="S16" s="12">
        <v>0</v>
      </c>
      <c r="T16" s="30">
        <v>0</v>
      </c>
      <c r="U16" s="29"/>
      <c r="V16" s="30">
        <v>115317.31255967999</v>
      </c>
    </row>
    <row r="17" spans="1:22" x14ac:dyDescent="0.3">
      <c r="A17" s="11" t="s">
        <v>1410</v>
      </c>
      <c r="B17" s="16" t="s">
        <v>1410</v>
      </c>
      <c r="C17" s="16" t="s">
        <v>189</v>
      </c>
      <c r="D17" s="11" t="s">
        <v>1411</v>
      </c>
      <c r="E17" s="11">
        <v>13034</v>
      </c>
      <c r="F17" s="11">
        <v>2004</v>
      </c>
      <c r="G17" s="11">
        <v>50090</v>
      </c>
      <c r="H17" s="11">
        <v>1992.4674</v>
      </c>
      <c r="I17" s="11" t="s">
        <v>30</v>
      </c>
      <c r="J17" s="29">
        <v>8.5</v>
      </c>
      <c r="K17" s="30">
        <v>16935.972900000001</v>
      </c>
      <c r="L17" s="31">
        <v>0.05</v>
      </c>
      <c r="M17" s="30">
        <v>16089.174255</v>
      </c>
      <c r="N17" s="31">
        <v>0.32388</v>
      </c>
      <c r="O17" s="30">
        <v>5210.9617577093995</v>
      </c>
      <c r="P17" s="30">
        <v>10878.2124972906</v>
      </c>
      <c r="Q17" s="32">
        <v>9.5000000000000001E-2</v>
      </c>
      <c r="R17" s="30">
        <v>57.470200000000006</v>
      </c>
      <c r="S17" s="12">
        <v>0</v>
      </c>
      <c r="T17" s="30">
        <v>0</v>
      </c>
      <c r="U17" s="29"/>
      <c r="V17" s="30">
        <v>114507.49997148001</v>
      </c>
    </row>
    <row r="18" spans="1:22" x14ac:dyDescent="0.3">
      <c r="A18" s="11" t="s">
        <v>1412</v>
      </c>
      <c r="B18" s="16" t="s">
        <v>1412</v>
      </c>
      <c r="C18" s="16" t="s">
        <v>189</v>
      </c>
      <c r="D18" s="11" t="s">
        <v>1413</v>
      </c>
      <c r="E18" s="11">
        <v>13034</v>
      </c>
      <c r="F18" s="11">
        <v>2004</v>
      </c>
      <c r="G18" s="11">
        <v>50090</v>
      </c>
      <c r="H18" s="11">
        <v>1962.8762999999999</v>
      </c>
      <c r="I18" s="11" t="s">
        <v>30</v>
      </c>
      <c r="J18" s="29">
        <v>8.5</v>
      </c>
      <c r="K18" s="30">
        <v>16684.448550000001</v>
      </c>
      <c r="L18" s="31">
        <v>0.05</v>
      </c>
      <c r="M18" s="30">
        <v>15850.2261225</v>
      </c>
      <c r="N18" s="31">
        <v>0.32388</v>
      </c>
      <c r="O18" s="30">
        <v>5133.5712365552999</v>
      </c>
      <c r="P18" s="30">
        <v>10716.654885944699</v>
      </c>
      <c r="Q18" s="32">
        <v>9.5000000000000001E-2</v>
      </c>
      <c r="R18" s="30">
        <v>57.470199999999991</v>
      </c>
      <c r="S18" s="12">
        <v>0</v>
      </c>
      <c r="T18" s="30">
        <v>0</v>
      </c>
      <c r="U18" s="29"/>
      <c r="V18" s="30">
        <v>112806.89353626</v>
      </c>
    </row>
    <row r="19" spans="1:22" x14ac:dyDescent="0.3">
      <c r="A19" s="11" t="s">
        <v>1414</v>
      </c>
      <c r="B19" s="16" t="s">
        <v>1414</v>
      </c>
      <c r="C19" s="16" t="s">
        <v>1415</v>
      </c>
      <c r="D19" s="11" t="s">
        <v>1416</v>
      </c>
      <c r="E19" s="11">
        <v>13202</v>
      </c>
      <c r="F19" s="11">
        <v>2002</v>
      </c>
      <c r="G19" s="11">
        <v>55889</v>
      </c>
      <c r="H19" s="11">
        <v>13500</v>
      </c>
      <c r="I19" s="11" t="s">
        <v>30</v>
      </c>
      <c r="J19" s="29">
        <v>8</v>
      </c>
      <c r="K19" s="30">
        <v>108000</v>
      </c>
      <c r="L19" s="31">
        <v>0.05</v>
      </c>
      <c r="M19" s="30">
        <v>102600</v>
      </c>
      <c r="N19" s="31">
        <v>0.38952249999999999</v>
      </c>
      <c r="O19" s="30">
        <v>39965.008500000004</v>
      </c>
      <c r="P19" s="30">
        <v>62634.991499999996</v>
      </c>
      <c r="Q19" s="32">
        <v>9.5000000000000001E-2</v>
      </c>
      <c r="R19" s="30">
        <v>48.838200000000008</v>
      </c>
      <c r="S19" s="12">
        <v>1889</v>
      </c>
      <c r="T19" s="30">
        <v>5667</v>
      </c>
      <c r="U19" s="29"/>
      <c r="V19" s="30">
        <v>664982.70000000007</v>
      </c>
    </row>
    <row r="20" spans="1:22" x14ac:dyDescent="0.3">
      <c r="A20" s="11" t="s">
        <v>1417</v>
      </c>
      <c r="B20" s="16" t="s">
        <v>1417</v>
      </c>
      <c r="C20" s="16" t="s">
        <v>69</v>
      </c>
      <c r="D20" s="11" t="s">
        <v>1418</v>
      </c>
      <c r="E20" s="11">
        <v>13027</v>
      </c>
      <c r="F20" s="11">
        <v>2001</v>
      </c>
      <c r="G20" s="11">
        <v>1173973</v>
      </c>
      <c r="H20" s="11">
        <v>600</v>
      </c>
      <c r="I20" s="11" t="s">
        <v>30</v>
      </c>
      <c r="J20" s="29">
        <v>8.5</v>
      </c>
      <c r="K20" s="30">
        <v>5100</v>
      </c>
      <c r="L20" s="31">
        <v>0.05</v>
      </c>
      <c r="M20" s="30">
        <v>4845</v>
      </c>
      <c r="N20" s="31">
        <v>0.38952249999999999</v>
      </c>
      <c r="O20" s="30">
        <v>1887.2365124999999</v>
      </c>
      <c r="P20" s="30">
        <v>2957.7634875000003</v>
      </c>
      <c r="Q20" s="32">
        <v>9.5000000000000001E-2</v>
      </c>
      <c r="R20" s="30">
        <v>51.890587500000009</v>
      </c>
      <c r="S20" s="12">
        <v>1171573</v>
      </c>
      <c r="T20" s="30">
        <v>2343146</v>
      </c>
      <c r="U20" s="29"/>
      <c r="V20" s="30">
        <v>2374280.3525</v>
      </c>
    </row>
    <row r="21" spans="1:22" ht="28.8" x14ac:dyDescent="0.3">
      <c r="A21" s="11" t="s">
        <v>1419</v>
      </c>
      <c r="B21" s="16" t="s">
        <v>1420</v>
      </c>
      <c r="C21" s="16" t="s">
        <v>1421</v>
      </c>
      <c r="D21" s="11" t="s">
        <v>1422</v>
      </c>
      <c r="E21" s="11">
        <v>13070</v>
      </c>
      <c r="F21" s="11">
        <v>2001</v>
      </c>
      <c r="G21" s="11">
        <v>237257</v>
      </c>
      <c r="H21" s="11">
        <v>81131</v>
      </c>
      <c r="I21" s="11" t="s">
        <v>30</v>
      </c>
      <c r="J21" s="29">
        <v>7</v>
      </c>
      <c r="K21" s="30">
        <v>567917</v>
      </c>
      <c r="L21" s="31">
        <v>0.05</v>
      </c>
      <c r="M21" s="30">
        <v>539521.15</v>
      </c>
      <c r="N21" s="31">
        <v>0.43759500000000001</v>
      </c>
      <c r="O21" s="30">
        <v>236091.75763425001</v>
      </c>
      <c r="P21" s="30">
        <v>303429.39236575004</v>
      </c>
      <c r="Q21" s="32">
        <v>9.5000000000000001E-2</v>
      </c>
      <c r="R21" s="30">
        <v>39.368350000000007</v>
      </c>
      <c r="S21" s="12">
        <v>0</v>
      </c>
      <c r="T21" s="30">
        <v>0</v>
      </c>
      <c r="U21" s="29"/>
      <c r="V21" s="30">
        <v>3193993.6038500005</v>
      </c>
    </row>
    <row r="22" spans="1:22" x14ac:dyDescent="0.3">
      <c r="A22" s="11" t="s">
        <v>1423</v>
      </c>
      <c r="B22" s="16" t="s">
        <v>1424</v>
      </c>
      <c r="C22" s="16" t="s">
        <v>1425</v>
      </c>
      <c r="D22" s="11" t="s">
        <v>1426</v>
      </c>
      <c r="E22" s="11">
        <v>13188</v>
      </c>
      <c r="F22" s="11">
        <v>2001</v>
      </c>
      <c r="G22" s="11">
        <v>206585</v>
      </c>
      <c r="H22" s="11">
        <v>40000</v>
      </c>
      <c r="I22" s="11" t="s">
        <v>30</v>
      </c>
      <c r="J22" s="29">
        <v>7.5</v>
      </c>
      <c r="K22" s="30">
        <v>300000</v>
      </c>
      <c r="L22" s="31">
        <v>0.05</v>
      </c>
      <c r="M22" s="30">
        <v>285000</v>
      </c>
      <c r="N22" s="31">
        <v>0.43759500000000001</v>
      </c>
      <c r="O22" s="30">
        <v>124714.57499999998</v>
      </c>
      <c r="P22" s="30">
        <v>160285.42500000002</v>
      </c>
      <c r="Q22" s="32">
        <v>9.5000000000000001E-2</v>
      </c>
      <c r="R22" s="30">
        <v>42.180375000000005</v>
      </c>
      <c r="S22" s="12">
        <v>46585</v>
      </c>
      <c r="T22" s="30">
        <v>139755</v>
      </c>
      <c r="U22" s="29"/>
      <c r="V22" s="30">
        <v>1826970</v>
      </c>
    </row>
    <row r="23" spans="1:22" x14ac:dyDescent="0.3">
      <c r="A23" s="11" t="s">
        <v>1427</v>
      </c>
      <c r="B23" s="16" t="s">
        <v>1427</v>
      </c>
      <c r="C23" s="16" t="s">
        <v>69</v>
      </c>
      <c r="D23" s="11" t="s">
        <v>1428</v>
      </c>
      <c r="E23" s="11">
        <v>13034</v>
      </c>
      <c r="F23" s="11">
        <v>2001</v>
      </c>
      <c r="G23" s="11">
        <v>19994</v>
      </c>
      <c r="H23" s="11">
        <v>7500</v>
      </c>
      <c r="I23" s="11" t="s">
        <v>30</v>
      </c>
      <c r="J23" s="29">
        <v>8.5</v>
      </c>
      <c r="K23" s="30">
        <v>63750</v>
      </c>
      <c r="L23" s="31">
        <v>0.05</v>
      </c>
      <c r="M23" s="30">
        <v>60562.5</v>
      </c>
      <c r="N23" s="31">
        <v>0.32388</v>
      </c>
      <c r="O23" s="30">
        <v>19614.982499999998</v>
      </c>
      <c r="P23" s="30">
        <v>40947.517500000002</v>
      </c>
      <c r="Q23" s="32">
        <v>9.5000000000000001E-2</v>
      </c>
      <c r="R23" s="30">
        <v>57.470199999999998</v>
      </c>
      <c r="S23" s="12">
        <v>0</v>
      </c>
      <c r="T23" s="30">
        <v>0</v>
      </c>
      <c r="U23" s="29"/>
      <c r="V23" s="30">
        <v>431026.5</v>
      </c>
    </row>
    <row r="24" spans="1:22" x14ac:dyDescent="0.3">
      <c r="A24" s="11" t="s">
        <v>1429</v>
      </c>
      <c r="B24" s="16" t="s">
        <v>1430</v>
      </c>
      <c r="C24" s="16" t="s">
        <v>144</v>
      </c>
      <c r="D24" s="11" t="s">
        <v>1431</v>
      </c>
      <c r="E24" s="11">
        <v>13034</v>
      </c>
      <c r="F24" s="11">
        <v>2001</v>
      </c>
      <c r="G24" s="11">
        <v>47306</v>
      </c>
      <c r="H24" s="11">
        <v>6796</v>
      </c>
      <c r="I24" s="11" t="s">
        <v>30</v>
      </c>
      <c r="J24" s="29">
        <v>8.5</v>
      </c>
      <c r="K24" s="30">
        <v>57766</v>
      </c>
      <c r="L24" s="31">
        <v>0.05</v>
      </c>
      <c r="M24" s="30">
        <v>54877.7</v>
      </c>
      <c r="N24" s="31">
        <v>0.32388</v>
      </c>
      <c r="O24" s="30">
        <v>17773.789475999998</v>
      </c>
      <c r="P24" s="30">
        <v>37103.910523999999</v>
      </c>
      <c r="Q24" s="32">
        <v>9.5000000000000001E-2</v>
      </c>
      <c r="R24" s="30">
        <v>57.470199999999998</v>
      </c>
      <c r="S24" s="12">
        <v>20122</v>
      </c>
      <c r="T24" s="30">
        <v>60366</v>
      </c>
      <c r="U24" s="29"/>
      <c r="V24" s="30">
        <v>450933.4792</v>
      </c>
    </row>
    <row r="25" spans="1:22" x14ac:dyDescent="0.3">
      <c r="A25" s="11" t="s">
        <v>1432</v>
      </c>
      <c r="B25" s="16" t="s">
        <v>1433</v>
      </c>
      <c r="C25" s="16" t="s">
        <v>95</v>
      </c>
      <c r="D25" s="11" t="s">
        <v>1434</v>
      </c>
      <c r="E25" s="11">
        <v>13202</v>
      </c>
      <c r="F25" s="11">
        <v>2001</v>
      </c>
      <c r="G25" s="11">
        <v>45012</v>
      </c>
      <c r="H25" s="11">
        <v>6000</v>
      </c>
      <c r="I25" s="11" t="s">
        <v>30</v>
      </c>
      <c r="J25" s="29">
        <v>8.5</v>
      </c>
      <c r="K25" s="30">
        <v>51000</v>
      </c>
      <c r="L25" s="31">
        <v>0.05</v>
      </c>
      <c r="M25" s="30">
        <v>48450</v>
      </c>
      <c r="N25" s="31">
        <v>0.38952249999999999</v>
      </c>
      <c r="O25" s="30">
        <v>18872.365125</v>
      </c>
      <c r="P25" s="30">
        <v>29577.634875</v>
      </c>
      <c r="Q25" s="32">
        <v>9.5000000000000001E-2</v>
      </c>
      <c r="R25" s="30">
        <v>51.890587499999995</v>
      </c>
      <c r="S25" s="12">
        <v>21012</v>
      </c>
      <c r="T25" s="30">
        <v>63036</v>
      </c>
      <c r="U25" s="29"/>
      <c r="V25" s="30">
        <v>374379.52500000002</v>
      </c>
    </row>
    <row r="26" spans="1:22" ht="28.8" x14ac:dyDescent="0.3">
      <c r="A26" s="11" t="s">
        <v>1435</v>
      </c>
      <c r="B26" s="16" t="s">
        <v>1436</v>
      </c>
      <c r="C26" s="16" t="s">
        <v>1437</v>
      </c>
      <c r="D26" s="11" t="s">
        <v>1438</v>
      </c>
      <c r="E26" s="11">
        <v>13188</v>
      </c>
      <c r="F26" s="11">
        <v>1999</v>
      </c>
      <c r="G26" s="11">
        <v>515385</v>
      </c>
      <c r="H26" s="11">
        <v>36356</v>
      </c>
      <c r="I26" s="11" t="s">
        <v>30</v>
      </c>
      <c r="J26" s="29">
        <v>7.5</v>
      </c>
      <c r="K26" s="30">
        <v>272670</v>
      </c>
      <c r="L26" s="31">
        <v>0.05</v>
      </c>
      <c r="M26" s="30">
        <v>259036.5</v>
      </c>
      <c r="N26" s="31">
        <v>0.43759500000000001</v>
      </c>
      <c r="O26" s="30">
        <v>113353.0772175</v>
      </c>
      <c r="P26" s="30">
        <v>145683.42278250001</v>
      </c>
      <c r="Q26" s="32">
        <v>9.5000000000000001E-2</v>
      </c>
      <c r="R26" s="30">
        <v>42.180375000000005</v>
      </c>
      <c r="S26" s="12">
        <v>369961</v>
      </c>
      <c r="T26" s="30">
        <v>1109883</v>
      </c>
      <c r="U26" s="29"/>
      <c r="V26" s="30">
        <v>2643392.7135000001</v>
      </c>
    </row>
    <row r="27" spans="1:22" x14ac:dyDescent="0.3">
      <c r="A27" s="11" t="s">
        <v>1439</v>
      </c>
      <c r="B27" s="16" t="s">
        <v>1439</v>
      </c>
      <c r="C27" s="16" t="s">
        <v>94</v>
      </c>
      <c r="D27" s="11" t="s">
        <v>1440</v>
      </c>
      <c r="E27" s="11">
        <v>13043</v>
      </c>
      <c r="F27" s="11">
        <v>1999</v>
      </c>
      <c r="G27" s="11">
        <v>397223</v>
      </c>
      <c r="H27" s="11">
        <v>34508</v>
      </c>
      <c r="I27" s="11" t="s">
        <v>30</v>
      </c>
      <c r="J27" s="29">
        <v>7.5</v>
      </c>
      <c r="K27" s="30">
        <v>258810</v>
      </c>
      <c r="L27" s="31">
        <v>0.05</v>
      </c>
      <c r="M27" s="30">
        <v>245869.5</v>
      </c>
      <c r="N27" s="31">
        <v>0.61128249999999995</v>
      </c>
      <c r="O27" s="30">
        <v>150295.72263374997</v>
      </c>
      <c r="P27" s="30">
        <v>95573.777366250026</v>
      </c>
      <c r="Q27" s="32">
        <v>9.5000000000000001E-2</v>
      </c>
      <c r="R27" s="30">
        <v>29.153812500000008</v>
      </c>
      <c r="S27" s="12">
        <v>259191</v>
      </c>
      <c r="T27" s="30">
        <v>1943932.5</v>
      </c>
      <c r="U27" s="29"/>
      <c r="V27" s="30">
        <v>2949972.2617500005</v>
      </c>
    </row>
    <row r="28" spans="1:22" x14ac:dyDescent="0.3">
      <c r="A28" s="11" t="s">
        <v>1441</v>
      </c>
      <c r="B28" s="16" t="s">
        <v>1441</v>
      </c>
      <c r="C28" s="16" t="s">
        <v>69</v>
      </c>
      <c r="D28" s="11" t="s">
        <v>1442</v>
      </c>
      <c r="E28" s="11">
        <v>13202</v>
      </c>
      <c r="F28" s="11">
        <v>1999</v>
      </c>
      <c r="G28" s="11">
        <v>21605</v>
      </c>
      <c r="H28" s="11">
        <v>6250</v>
      </c>
      <c r="I28" s="11" t="s">
        <v>30</v>
      </c>
      <c r="J28" s="29">
        <v>8.5</v>
      </c>
      <c r="K28" s="30">
        <v>53125</v>
      </c>
      <c r="L28" s="31">
        <v>0.05</v>
      </c>
      <c r="M28" s="30">
        <v>50468.75</v>
      </c>
      <c r="N28" s="31">
        <v>0.38952249999999999</v>
      </c>
      <c r="O28" s="30">
        <v>19658.713671875001</v>
      </c>
      <c r="P28" s="30">
        <v>30810.036328124999</v>
      </c>
      <c r="Q28" s="32">
        <v>9.5000000000000001E-2</v>
      </c>
      <c r="R28" s="30">
        <v>51.890587500000002</v>
      </c>
      <c r="S28" s="12">
        <v>0</v>
      </c>
      <c r="T28" s="30">
        <v>0</v>
      </c>
      <c r="U28" s="29"/>
      <c r="V28" s="30">
        <v>324316.171875</v>
      </c>
    </row>
    <row r="29" spans="1:22" x14ac:dyDescent="0.3">
      <c r="A29" s="11" t="s">
        <v>1443</v>
      </c>
      <c r="B29" s="16" t="s">
        <v>1443</v>
      </c>
      <c r="C29" s="16" t="s">
        <v>94</v>
      </c>
      <c r="D29" s="11" t="s">
        <v>1444</v>
      </c>
      <c r="E29" s="11">
        <v>13202</v>
      </c>
      <c r="F29" s="11">
        <v>1999</v>
      </c>
      <c r="G29" s="11">
        <v>21910</v>
      </c>
      <c r="H29" s="11">
        <v>6000</v>
      </c>
      <c r="I29" s="11" t="s">
        <v>30</v>
      </c>
      <c r="J29" s="29">
        <v>8.5</v>
      </c>
      <c r="K29" s="30">
        <v>51000</v>
      </c>
      <c r="L29" s="31">
        <v>0.05</v>
      </c>
      <c r="M29" s="30">
        <v>48450</v>
      </c>
      <c r="N29" s="31">
        <v>0.38952249999999999</v>
      </c>
      <c r="O29" s="30">
        <v>18872.365125</v>
      </c>
      <c r="P29" s="30">
        <v>29577.634875</v>
      </c>
      <c r="Q29" s="32">
        <v>9.5000000000000001E-2</v>
      </c>
      <c r="R29" s="30">
        <v>51.890587499999995</v>
      </c>
      <c r="S29" s="12">
        <v>0</v>
      </c>
      <c r="T29" s="30">
        <v>0</v>
      </c>
      <c r="U29" s="29"/>
      <c r="V29" s="30">
        <v>311343.52499999997</v>
      </c>
    </row>
    <row r="30" spans="1:22" ht="28.8" x14ac:dyDescent="0.3">
      <c r="A30" s="11" t="s">
        <v>1445</v>
      </c>
      <c r="B30" s="16" t="s">
        <v>1446</v>
      </c>
      <c r="C30" s="16" t="s">
        <v>1447</v>
      </c>
      <c r="D30" s="11" t="s">
        <v>1448</v>
      </c>
      <c r="E30" s="11">
        <v>13143</v>
      </c>
      <c r="F30" s="11">
        <v>1998</v>
      </c>
      <c r="G30" s="11">
        <v>1710512</v>
      </c>
      <c r="H30" s="11">
        <v>169574</v>
      </c>
      <c r="I30" s="11" t="s">
        <v>30</v>
      </c>
      <c r="J30" s="29">
        <v>6</v>
      </c>
      <c r="K30" s="30">
        <v>1017444</v>
      </c>
      <c r="L30" s="31">
        <v>0.05</v>
      </c>
      <c r="M30" s="30">
        <v>966571.8</v>
      </c>
      <c r="N30" s="31">
        <v>0.61128249999999995</v>
      </c>
      <c r="O30" s="30">
        <v>590848.42633349996</v>
      </c>
      <c r="P30" s="30">
        <v>375723.37366650009</v>
      </c>
      <c r="Q30" s="32">
        <v>9.5000000000000001E-2</v>
      </c>
      <c r="R30" s="30">
        <v>23.323050000000009</v>
      </c>
      <c r="S30" s="12">
        <v>1032216</v>
      </c>
      <c r="T30" s="30">
        <v>3096648</v>
      </c>
      <c r="U30" s="29"/>
      <c r="V30" s="30">
        <v>7051630.8807000015</v>
      </c>
    </row>
    <row r="31" spans="1:22" x14ac:dyDescent="0.3">
      <c r="A31" s="11" t="s">
        <v>1449</v>
      </c>
      <c r="B31" s="16" t="s">
        <v>1449</v>
      </c>
      <c r="C31" s="16" t="s">
        <v>69</v>
      </c>
      <c r="D31" s="11" t="s">
        <v>1450</v>
      </c>
      <c r="E31" s="11">
        <v>13154</v>
      </c>
      <c r="F31" s="11">
        <v>1998</v>
      </c>
      <c r="G31" s="11">
        <v>122316</v>
      </c>
      <c r="H31" s="11">
        <v>24000</v>
      </c>
      <c r="I31" s="11" t="s">
        <v>30</v>
      </c>
      <c r="J31" s="29">
        <v>7.5</v>
      </c>
      <c r="K31" s="30">
        <v>180000</v>
      </c>
      <c r="L31" s="31">
        <v>0.05</v>
      </c>
      <c r="M31" s="30">
        <v>171000</v>
      </c>
      <c r="N31" s="31">
        <v>0.56236999999999993</v>
      </c>
      <c r="O31" s="30">
        <v>96165.27</v>
      </c>
      <c r="P31" s="30">
        <v>74834.73000000001</v>
      </c>
      <c r="Q31" s="32">
        <v>9.5000000000000001E-2</v>
      </c>
      <c r="R31" s="30">
        <v>32.822250000000004</v>
      </c>
      <c r="S31" s="12">
        <v>26316</v>
      </c>
      <c r="T31" s="30">
        <v>65790</v>
      </c>
      <c r="U31" s="29"/>
      <c r="V31" s="30">
        <v>853524.00000000012</v>
      </c>
    </row>
    <row r="32" spans="1:22" x14ac:dyDescent="0.3">
      <c r="A32" s="11" t="s">
        <v>1451</v>
      </c>
      <c r="B32" s="16" t="s">
        <v>1452</v>
      </c>
      <c r="C32" s="16" t="s">
        <v>188</v>
      </c>
      <c r="D32" s="11" t="s">
        <v>1453</v>
      </c>
      <c r="E32" s="11">
        <v>13043</v>
      </c>
      <c r="F32" s="11">
        <v>1998</v>
      </c>
      <c r="G32" s="11">
        <v>272332</v>
      </c>
      <c r="H32" s="11">
        <v>13950</v>
      </c>
      <c r="I32" s="11" t="s">
        <v>30</v>
      </c>
      <c r="J32" s="29">
        <v>8.8000000000000007</v>
      </c>
      <c r="K32" s="30">
        <v>122760</v>
      </c>
      <c r="L32" s="31">
        <v>0.05</v>
      </c>
      <c r="M32" s="30">
        <v>116622</v>
      </c>
      <c r="N32" s="31">
        <v>0.61128249999999995</v>
      </c>
      <c r="O32" s="30">
        <v>71288.98771500001</v>
      </c>
      <c r="P32" s="30">
        <v>45333.012284999997</v>
      </c>
      <c r="Q32" s="32">
        <v>9.5000000000000001E-2</v>
      </c>
      <c r="R32" s="30">
        <v>34.207140000000003</v>
      </c>
      <c r="S32" s="12">
        <v>216532</v>
      </c>
      <c r="T32" s="30">
        <v>866128</v>
      </c>
      <c r="U32" s="29"/>
      <c r="V32" s="30">
        <v>1343317.6029999999</v>
      </c>
    </row>
    <row r="33" spans="1:22" x14ac:dyDescent="0.3">
      <c r="A33" s="11" t="s">
        <v>1454</v>
      </c>
      <c r="B33" s="16" t="s">
        <v>1454</v>
      </c>
      <c r="C33" s="16" t="s">
        <v>117</v>
      </c>
      <c r="D33" s="11" t="s">
        <v>1455</v>
      </c>
      <c r="E33" s="11">
        <v>13035</v>
      </c>
      <c r="F33" s="11">
        <v>1998</v>
      </c>
      <c r="G33" s="11">
        <v>19135</v>
      </c>
      <c r="H33" s="11">
        <v>10092</v>
      </c>
      <c r="I33" s="11" t="s">
        <v>30</v>
      </c>
      <c r="J33" s="29">
        <v>8</v>
      </c>
      <c r="K33" s="30">
        <v>80736</v>
      </c>
      <c r="L33" s="31">
        <v>0.05</v>
      </c>
      <c r="M33" s="30">
        <v>76699.199999999997</v>
      </c>
      <c r="N33" s="31">
        <v>0.34813499999999997</v>
      </c>
      <c r="O33" s="30">
        <v>26701.675991999997</v>
      </c>
      <c r="P33" s="30">
        <v>49997.524008</v>
      </c>
      <c r="Q33" s="32">
        <v>9.5000000000000001E-2</v>
      </c>
      <c r="R33" s="30">
        <v>52.149200000000008</v>
      </c>
      <c r="S33" s="12">
        <v>0</v>
      </c>
      <c r="T33" s="30">
        <v>0</v>
      </c>
      <c r="U33" s="29"/>
      <c r="V33" s="30">
        <v>526289.72640000004</v>
      </c>
    </row>
    <row r="34" spans="1:22" x14ac:dyDescent="0.3">
      <c r="A34" s="11" t="s">
        <v>1456</v>
      </c>
      <c r="B34" s="16" t="s">
        <v>1457</v>
      </c>
      <c r="C34" s="16" t="s">
        <v>144</v>
      </c>
      <c r="D34" s="11" t="s">
        <v>1458</v>
      </c>
      <c r="E34" s="11">
        <v>13188</v>
      </c>
      <c r="F34" s="11">
        <v>1998</v>
      </c>
      <c r="G34" s="11">
        <v>60112</v>
      </c>
      <c r="H34" s="11">
        <v>9280</v>
      </c>
      <c r="I34" s="11" t="s">
        <v>30</v>
      </c>
      <c r="J34" s="29">
        <v>8.5</v>
      </c>
      <c r="K34" s="30">
        <v>78880</v>
      </c>
      <c r="L34" s="31">
        <v>0.05</v>
      </c>
      <c r="M34" s="30">
        <v>74936</v>
      </c>
      <c r="N34" s="31">
        <v>0.43759500000000001</v>
      </c>
      <c r="O34" s="30">
        <v>32791.618919999994</v>
      </c>
      <c r="P34" s="30">
        <v>42144.381080000006</v>
      </c>
      <c r="Q34" s="32">
        <v>9.5000000000000001E-2</v>
      </c>
      <c r="R34" s="30">
        <v>47.804425000000009</v>
      </c>
      <c r="S34" s="12">
        <v>22992</v>
      </c>
      <c r="T34" s="30">
        <v>68976</v>
      </c>
      <c r="U34" s="29"/>
      <c r="V34" s="30">
        <v>512601.06400000007</v>
      </c>
    </row>
    <row r="35" spans="1:22" x14ac:dyDescent="0.3">
      <c r="A35" s="11" t="s">
        <v>1459</v>
      </c>
      <c r="B35" s="16" t="s">
        <v>1460</v>
      </c>
      <c r="C35" s="16" t="s">
        <v>183</v>
      </c>
      <c r="D35" s="11" t="s">
        <v>1461</v>
      </c>
      <c r="E35" s="11">
        <v>13034</v>
      </c>
      <c r="F35" s="11">
        <v>1998</v>
      </c>
      <c r="G35" s="11">
        <v>98322</v>
      </c>
      <c r="H35" s="11">
        <v>8800</v>
      </c>
      <c r="I35" s="11" t="s">
        <v>30</v>
      </c>
      <c r="J35" s="29">
        <v>8.5</v>
      </c>
      <c r="K35" s="30">
        <v>74800</v>
      </c>
      <c r="L35" s="31">
        <v>0.05</v>
      </c>
      <c r="M35" s="30">
        <v>71060</v>
      </c>
      <c r="N35" s="31">
        <v>0.32388</v>
      </c>
      <c r="O35" s="30">
        <v>23014.912799999998</v>
      </c>
      <c r="P35" s="30">
        <v>48045.087199999994</v>
      </c>
      <c r="Q35" s="32">
        <v>9.5000000000000001E-2</v>
      </c>
      <c r="R35" s="30">
        <v>57.470199999999991</v>
      </c>
      <c r="S35" s="12">
        <v>63122</v>
      </c>
      <c r="T35" s="30">
        <v>189366</v>
      </c>
      <c r="U35" s="29"/>
      <c r="V35" s="30">
        <v>695103.76</v>
      </c>
    </row>
    <row r="36" spans="1:22" x14ac:dyDescent="0.3">
      <c r="A36" s="11" t="s">
        <v>1462</v>
      </c>
      <c r="B36" s="16" t="s">
        <v>1463</v>
      </c>
      <c r="C36" s="16" t="s">
        <v>144</v>
      </c>
      <c r="D36" s="11" t="s">
        <v>1464</v>
      </c>
      <c r="E36" s="11">
        <v>13043</v>
      </c>
      <c r="F36" s="11">
        <v>1998</v>
      </c>
      <c r="G36" s="11">
        <v>73876</v>
      </c>
      <c r="H36" s="11">
        <v>6000</v>
      </c>
      <c r="I36" s="11" t="s">
        <v>30</v>
      </c>
      <c r="J36" s="29">
        <v>8.5</v>
      </c>
      <c r="K36" s="30">
        <v>51000</v>
      </c>
      <c r="L36" s="31">
        <v>0.05</v>
      </c>
      <c r="M36" s="30">
        <v>48450</v>
      </c>
      <c r="N36" s="31">
        <v>0.61128249999999995</v>
      </c>
      <c r="O36" s="30">
        <v>29616.637124999997</v>
      </c>
      <c r="P36" s="30">
        <v>18833.362875000003</v>
      </c>
      <c r="Q36" s="32">
        <v>9.5000000000000001E-2</v>
      </c>
      <c r="R36" s="30">
        <v>33.0409875</v>
      </c>
      <c r="S36" s="12">
        <v>49876</v>
      </c>
      <c r="T36" s="30">
        <v>149628</v>
      </c>
      <c r="U36" s="29"/>
      <c r="V36" s="30">
        <v>347873.92499999999</v>
      </c>
    </row>
    <row r="37" spans="1:22" x14ac:dyDescent="0.3">
      <c r="A37" s="11" t="s">
        <v>1465</v>
      </c>
      <c r="B37" s="16" t="s">
        <v>1465</v>
      </c>
      <c r="C37" s="16" t="s">
        <v>69</v>
      </c>
      <c r="D37" s="11" t="s">
        <v>1466</v>
      </c>
      <c r="E37" s="11">
        <v>13034</v>
      </c>
      <c r="F37" s="11">
        <v>1998</v>
      </c>
      <c r="G37" s="11">
        <v>30150</v>
      </c>
      <c r="H37" s="11">
        <v>3900</v>
      </c>
      <c r="I37" s="11" t="s">
        <v>30</v>
      </c>
      <c r="J37" s="29">
        <v>8.5</v>
      </c>
      <c r="K37" s="30">
        <v>33150</v>
      </c>
      <c r="L37" s="31">
        <v>0.05</v>
      </c>
      <c r="M37" s="30">
        <v>31492.5</v>
      </c>
      <c r="N37" s="31">
        <v>0.32388</v>
      </c>
      <c r="O37" s="30">
        <v>10199.7909</v>
      </c>
      <c r="P37" s="30">
        <v>21292.7091</v>
      </c>
      <c r="Q37" s="32">
        <v>9.5000000000000001E-2</v>
      </c>
      <c r="R37" s="30">
        <v>57.470199999999998</v>
      </c>
      <c r="S37" s="12">
        <v>14550</v>
      </c>
      <c r="T37" s="30">
        <v>43650</v>
      </c>
      <c r="U37" s="29"/>
      <c r="V37" s="30">
        <v>267783.78000000003</v>
      </c>
    </row>
    <row r="38" spans="1:22" x14ac:dyDescent="0.3">
      <c r="A38" s="11" t="s">
        <v>1467</v>
      </c>
      <c r="B38" s="16" t="s">
        <v>1467</v>
      </c>
      <c r="C38" s="16" t="s">
        <v>69</v>
      </c>
      <c r="D38" s="11" t="s">
        <v>1468</v>
      </c>
      <c r="E38" s="11">
        <v>13043</v>
      </c>
      <c r="F38" s="11">
        <v>1997</v>
      </c>
      <c r="G38" s="11">
        <v>279568</v>
      </c>
      <c r="H38" s="11">
        <v>53930</v>
      </c>
      <c r="I38" s="11" t="s">
        <v>30</v>
      </c>
      <c r="J38" s="29">
        <v>7</v>
      </c>
      <c r="K38" s="30">
        <v>377510</v>
      </c>
      <c r="L38" s="31">
        <v>0.05</v>
      </c>
      <c r="M38" s="30">
        <v>358634.5</v>
      </c>
      <c r="N38" s="31">
        <v>0.61128249999999995</v>
      </c>
      <c r="O38" s="30">
        <v>219226.99374624999</v>
      </c>
      <c r="P38" s="30">
        <v>139407.50625375001</v>
      </c>
      <c r="Q38" s="32">
        <v>9.5000000000000001E-2</v>
      </c>
      <c r="R38" s="30">
        <v>27.210225000000001</v>
      </c>
      <c r="S38" s="12">
        <v>63848</v>
      </c>
      <c r="T38" s="30">
        <v>159620</v>
      </c>
      <c r="U38" s="29"/>
      <c r="V38" s="30">
        <v>1627067.4342499999</v>
      </c>
    </row>
    <row r="39" spans="1:22" x14ac:dyDescent="0.3">
      <c r="A39" s="11" t="s">
        <v>1469</v>
      </c>
      <c r="B39" s="16" t="s">
        <v>1469</v>
      </c>
      <c r="C39" s="16" t="s">
        <v>69</v>
      </c>
      <c r="D39" s="11" t="s">
        <v>1470</v>
      </c>
      <c r="E39" s="11">
        <v>13034</v>
      </c>
      <c r="F39" s="11">
        <v>1997</v>
      </c>
      <c r="G39" s="11">
        <v>59916</v>
      </c>
      <c r="H39" s="11">
        <v>13200</v>
      </c>
      <c r="I39" s="11" t="s">
        <v>30</v>
      </c>
      <c r="J39" s="29">
        <v>8</v>
      </c>
      <c r="K39" s="30">
        <v>105600</v>
      </c>
      <c r="L39" s="31">
        <v>0.05</v>
      </c>
      <c r="M39" s="30">
        <v>100320</v>
      </c>
      <c r="N39" s="31">
        <v>0.32388</v>
      </c>
      <c r="O39" s="30">
        <v>32491.641599999999</v>
      </c>
      <c r="P39" s="30">
        <v>67828.358399999997</v>
      </c>
      <c r="Q39" s="32">
        <v>9.5000000000000001E-2</v>
      </c>
      <c r="R39" s="30">
        <v>54.089599999999997</v>
      </c>
      <c r="S39" s="12">
        <v>7116</v>
      </c>
      <c r="T39" s="30">
        <v>21348</v>
      </c>
      <c r="U39" s="29"/>
      <c r="V39" s="30">
        <v>735330.72</v>
      </c>
    </row>
    <row r="40" spans="1:22" x14ac:dyDescent="0.3">
      <c r="A40" s="11" t="s">
        <v>1471</v>
      </c>
      <c r="B40" s="16" t="s">
        <v>1471</v>
      </c>
      <c r="C40" s="16" t="s">
        <v>69</v>
      </c>
      <c r="D40" s="11" t="s">
        <v>1472</v>
      </c>
      <c r="E40" s="11">
        <v>13202</v>
      </c>
      <c r="F40" s="11">
        <v>1997</v>
      </c>
      <c r="G40" s="11">
        <v>43560</v>
      </c>
      <c r="H40" s="11">
        <v>6400</v>
      </c>
      <c r="I40" s="11" t="s">
        <v>30</v>
      </c>
      <c r="J40" s="29">
        <v>8.5</v>
      </c>
      <c r="K40" s="30">
        <v>54400</v>
      </c>
      <c r="L40" s="31">
        <v>0.05</v>
      </c>
      <c r="M40" s="30">
        <v>51680</v>
      </c>
      <c r="N40" s="31">
        <v>0.38952249999999999</v>
      </c>
      <c r="O40" s="30">
        <v>20130.522799999999</v>
      </c>
      <c r="P40" s="30">
        <v>31549.477200000001</v>
      </c>
      <c r="Q40" s="32">
        <v>9.5000000000000001E-2</v>
      </c>
      <c r="R40" s="30">
        <v>51.890587500000002</v>
      </c>
      <c r="S40" s="12">
        <v>17960</v>
      </c>
      <c r="T40" s="30">
        <v>134700</v>
      </c>
      <c r="U40" s="29"/>
      <c r="V40" s="30">
        <v>466799.76</v>
      </c>
    </row>
    <row r="41" spans="1:22" x14ac:dyDescent="0.3">
      <c r="A41" s="11" t="s">
        <v>1473</v>
      </c>
      <c r="B41" s="16" t="s">
        <v>1473</v>
      </c>
      <c r="C41" s="16" t="s">
        <v>97</v>
      </c>
      <c r="D41" s="11" t="s">
        <v>1474</v>
      </c>
      <c r="E41" s="11">
        <v>13202</v>
      </c>
      <c r="F41" s="11">
        <v>1996</v>
      </c>
      <c r="G41" s="11">
        <v>16291</v>
      </c>
      <c r="H41" s="11">
        <v>5000</v>
      </c>
      <c r="I41" s="11" t="s">
        <v>30</v>
      </c>
      <c r="J41" s="29">
        <v>8.5</v>
      </c>
      <c r="K41" s="30">
        <v>42500</v>
      </c>
      <c r="L41" s="31">
        <v>0.05</v>
      </c>
      <c r="M41" s="30">
        <v>40375</v>
      </c>
      <c r="N41" s="31">
        <v>0.38952249999999999</v>
      </c>
      <c r="O41" s="30">
        <v>15726.9709375</v>
      </c>
      <c r="P41" s="30">
        <v>24648.029062500002</v>
      </c>
      <c r="Q41" s="32">
        <v>9.5000000000000001E-2</v>
      </c>
      <c r="R41" s="30">
        <v>51.890587499999995</v>
      </c>
      <c r="S41" s="12">
        <v>0</v>
      </c>
      <c r="T41" s="30">
        <v>0</v>
      </c>
      <c r="U41" s="29"/>
      <c r="V41" s="30">
        <v>259452.93749999997</v>
      </c>
    </row>
    <row r="42" spans="1:22" x14ac:dyDescent="0.3">
      <c r="A42" s="11" t="s">
        <v>1475</v>
      </c>
      <c r="B42" s="16" t="s">
        <v>1476</v>
      </c>
      <c r="C42" s="16" t="s">
        <v>1477</v>
      </c>
      <c r="D42" s="11" t="s">
        <v>1478</v>
      </c>
      <c r="E42" s="11">
        <v>13031</v>
      </c>
      <c r="F42" s="11">
        <v>1996</v>
      </c>
      <c r="G42" s="11">
        <v>12500</v>
      </c>
      <c r="H42" s="11">
        <v>3630</v>
      </c>
      <c r="I42" s="11" t="s">
        <v>30</v>
      </c>
      <c r="J42" s="29">
        <v>8.5</v>
      </c>
      <c r="K42" s="30">
        <v>30855</v>
      </c>
      <c r="L42" s="31">
        <v>0.05</v>
      </c>
      <c r="M42" s="30">
        <v>29312.25</v>
      </c>
      <c r="N42" s="31">
        <v>0.38708999999999999</v>
      </c>
      <c r="O42" s="30">
        <v>11346.4788525</v>
      </c>
      <c r="P42" s="30">
        <v>17965.7711475</v>
      </c>
      <c r="Q42" s="32">
        <v>9.5000000000000001E-2</v>
      </c>
      <c r="R42" s="30">
        <v>52.097349999999999</v>
      </c>
      <c r="S42" s="12">
        <v>0</v>
      </c>
      <c r="T42" s="30">
        <v>0</v>
      </c>
      <c r="U42" s="29"/>
      <c r="V42" s="30">
        <v>189113.3805</v>
      </c>
    </row>
    <row r="43" spans="1:22" x14ac:dyDescent="0.3">
      <c r="A43" s="11" t="s">
        <v>1479</v>
      </c>
      <c r="B43" s="16" t="s">
        <v>1479</v>
      </c>
      <c r="C43" s="16" t="s">
        <v>69</v>
      </c>
      <c r="D43" s="11" t="s">
        <v>1480</v>
      </c>
      <c r="E43" s="11">
        <v>13049</v>
      </c>
      <c r="F43" s="11">
        <v>1995</v>
      </c>
      <c r="G43" s="11">
        <v>75699</v>
      </c>
      <c r="H43" s="11">
        <v>23976</v>
      </c>
      <c r="I43" s="11" t="s">
        <v>30</v>
      </c>
      <c r="J43" s="29">
        <v>7.5</v>
      </c>
      <c r="K43" s="30">
        <v>179820</v>
      </c>
      <c r="L43" s="31">
        <v>0.05</v>
      </c>
      <c r="M43" s="30">
        <v>170829</v>
      </c>
      <c r="N43" s="31">
        <v>0.58811250000000004</v>
      </c>
      <c r="O43" s="30">
        <v>100466.6702625</v>
      </c>
      <c r="P43" s="30">
        <v>70362.329737499997</v>
      </c>
      <c r="Q43" s="32">
        <v>9.5000000000000001E-2</v>
      </c>
      <c r="R43" s="30">
        <v>30.891562499999996</v>
      </c>
      <c r="S43" s="12">
        <v>0</v>
      </c>
      <c r="T43" s="30">
        <v>0</v>
      </c>
      <c r="U43" s="29"/>
      <c r="V43" s="30">
        <v>740656.10250000004</v>
      </c>
    </row>
    <row r="44" spans="1:22" x14ac:dyDescent="0.3">
      <c r="A44" s="11" t="s">
        <v>1481</v>
      </c>
      <c r="B44" s="16" t="s">
        <v>1482</v>
      </c>
      <c r="C44" s="16" t="s">
        <v>184</v>
      </c>
      <c r="D44" s="11" t="s">
        <v>1483</v>
      </c>
      <c r="E44" s="11">
        <v>13043</v>
      </c>
      <c r="F44" s="11">
        <v>1995</v>
      </c>
      <c r="G44" s="11">
        <v>19680</v>
      </c>
      <c r="H44" s="11">
        <v>3200</v>
      </c>
      <c r="I44" s="11" t="s">
        <v>30</v>
      </c>
      <c r="J44" s="29">
        <v>8.5</v>
      </c>
      <c r="K44" s="30">
        <v>27200</v>
      </c>
      <c r="L44" s="31">
        <v>0.05</v>
      </c>
      <c r="M44" s="30">
        <v>25840</v>
      </c>
      <c r="N44" s="31">
        <v>0.61128249999999995</v>
      </c>
      <c r="O44" s="30">
        <v>15795.5398</v>
      </c>
      <c r="P44" s="30">
        <v>10044.4602</v>
      </c>
      <c r="Q44" s="32">
        <v>9.5000000000000001E-2</v>
      </c>
      <c r="R44" s="30">
        <v>33.040987500000007</v>
      </c>
      <c r="S44" s="12">
        <v>6880</v>
      </c>
      <c r="T44" s="30">
        <v>20640</v>
      </c>
      <c r="U44" s="29"/>
      <c r="V44" s="30">
        <v>126371.16000000002</v>
      </c>
    </row>
    <row r="45" spans="1:22" ht="28.8" x14ac:dyDescent="0.3">
      <c r="A45" s="11" t="s">
        <v>1484</v>
      </c>
      <c r="B45" s="16" t="s">
        <v>1485</v>
      </c>
      <c r="C45" s="16" t="s">
        <v>1486</v>
      </c>
      <c r="D45" s="11" t="s">
        <v>1487</v>
      </c>
      <c r="E45" s="11">
        <v>13070</v>
      </c>
      <c r="F45" s="11">
        <v>1994</v>
      </c>
      <c r="G45" s="11">
        <v>395102</v>
      </c>
      <c r="H45" s="11">
        <v>57223</v>
      </c>
      <c r="I45" s="11" t="s">
        <v>30</v>
      </c>
      <c r="J45" s="29">
        <v>7</v>
      </c>
      <c r="K45" s="30">
        <v>400561</v>
      </c>
      <c r="L45" s="31">
        <v>0.05</v>
      </c>
      <c r="M45" s="30">
        <v>380532.95</v>
      </c>
      <c r="N45" s="31">
        <v>0.43759500000000001</v>
      </c>
      <c r="O45" s="30">
        <v>166519.31625525001</v>
      </c>
      <c r="P45" s="30">
        <v>214013.63374475003</v>
      </c>
      <c r="Q45" s="32">
        <v>9.5000000000000001E-2</v>
      </c>
      <c r="R45" s="30">
        <v>39.36835</v>
      </c>
      <c r="S45" s="12">
        <v>166210</v>
      </c>
      <c r="T45" s="30">
        <v>498630</v>
      </c>
      <c r="U45" s="29"/>
      <c r="V45" s="30">
        <v>2751405.0920500001</v>
      </c>
    </row>
    <row r="46" spans="1:22" x14ac:dyDescent="0.3">
      <c r="A46" s="11" t="s">
        <v>1488</v>
      </c>
      <c r="B46" s="16" t="s">
        <v>1488</v>
      </c>
      <c r="C46" s="16" t="s">
        <v>69</v>
      </c>
      <c r="D46" s="11" t="s">
        <v>1489</v>
      </c>
      <c r="E46" s="11">
        <v>13049</v>
      </c>
      <c r="F46" s="11">
        <v>1994</v>
      </c>
      <c r="G46" s="11">
        <v>76299</v>
      </c>
      <c r="H46" s="11">
        <v>16857</v>
      </c>
      <c r="I46" s="11" t="s">
        <v>30</v>
      </c>
      <c r="J46" s="29">
        <v>8</v>
      </c>
      <c r="K46" s="30">
        <v>134856</v>
      </c>
      <c r="L46" s="31">
        <v>0.05</v>
      </c>
      <c r="M46" s="30">
        <v>128113.2</v>
      </c>
      <c r="N46" s="31">
        <v>0.58811250000000004</v>
      </c>
      <c r="O46" s="30">
        <v>75344.974335000006</v>
      </c>
      <c r="P46" s="30">
        <v>52768.225664999991</v>
      </c>
      <c r="Q46" s="32">
        <v>9.5000000000000001E-2</v>
      </c>
      <c r="R46" s="30">
        <v>32.950999999999993</v>
      </c>
      <c r="S46" s="12">
        <v>8871</v>
      </c>
      <c r="T46" s="30">
        <v>26613</v>
      </c>
      <c r="U46" s="29"/>
      <c r="V46" s="30">
        <v>582068.00699999987</v>
      </c>
    </row>
    <row r="47" spans="1:22" x14ac:dyDescent="0.3">
      <c r="A47" s="11" t="s">
        <v>1490</v>
      </c>
      <c r="B47" s="16" t="s">
        <v>1490</v>
      </c>
      <c r="C47" s="16" t="s">
        <v>69</v>
      </c>
      <c r="D47" s="11" t="s">
        <v>1491</v>
      </c>
      <c r="E47" s="11">
        <v>13034</v>
      </c>
      <c r="F47" s="11">
        <v>1994</v>
      </c>
      <c r="G47" s="11">
        <v>24001</v>
      </c>
      <c r="H47" s="11">
        <v>6650</v>
      </c>
      <c r="I47" s="11" t="s">
        <v>30</v>
      </c>
      <c r="J47" s="29">
        <v>8.5</v>
      </c>
      <c r="K47" s="30">
        <v>56525</v>
      </c>
      <c r="L47" s="31">
        <v>0.05</v>
      </c>
      <c r="M47" s="30">
        <v>53698.75</v>
      </c>
      <c r="N47" s="31">
        <v>0.32388</v>
      </c>
      <c r="O47" s="30">
        <v>17391.951150000001</v>
      </c>
      <c r="P47" s="30">
        <v>36306.798849999999</v>
      </c>
      <c r="Q47" s="32">
        <v>9.5000000000000001E-2</v>
      </c>
      <c r="R47" s="30">
        <v>57.470200000000006</v>
      </c>
      <c r="S47" s="12">
        <v>0</v>
      </c>
      <c r="T47" s="30">
        <v>0</v>
      </c>
      <c r="U47" s="29"/>
      <c r="V47" s="30">
        <v>382176.83</v>
      </c>
    </row>
    <row r="48" spans="1:22" x14ac:dyDescent="0.3">
      <c r="A48" s="11" t="s">
        <v>1492</v>
      </c>
      <c r="B48" s="16" t="s">
        <v>1492</v>
      </c>
      <c r="C48" s="16" t="s">
        <v>69</v>
      </c>
      <c r="D48" s="11" t="s">
        <v>1493</v>
      </c>
      <c r="E48" s="11">
        <v>13202</v>
      </c>
      <c r="F48" s="11">
        <v>1994</v>
      </c>
      <c r="G48" s="11">
        <v>19035</v>
      </c>
      <c r="H48" s="11">
        <v>4080</v>
      </c>
      <c r="I48" s="11" t="s">
        <v>30</v>
      </c>
      <c r="J48" s="29">
        <v>8.5</v>
      </c>
      <c r="K48" s="30">
        <v>34680</v>
      </c>
      <c r="L48" s="31">
        <v>0.05</v>
      </c>
      <c r="M48" s="30">
        <v>32946</v>
      </c>
      <c r="N48" s="31">
        <v>0.38952249999999999</v>
      </c>
      <c r="O48" s="30">
        <v>12833.208285000001</v>
      </c>
      <c r="P48" s="30">
        <v>20112.791714999999</v>
      </c>
      <c r="Q48" s="32">
        <v>9.5000000000000001E-2</v>
      </c>
      <c r="R48" s="30">
        <v>51.890587499999995</v>
      </c>
      <c r="S48" s="12">
        <v>2715</v>
      </c>
      <c r="T48" s="30">
        <v>8145</v>
      </c>
      <c r="U48" s="29"/>
      <c r="V48" s="30">
        <v>219858.59700000001</v>
      </c>
    </row>
    <row r="49" spans="1:22" x14ac:dyDescent="0.3">
      <c r="A49" s="11" t="s">
        <v>1494</v>
      </c>
      <c r="B49" s="16" t="s">
        <v>1494</v>
      </c>
      <c r="C49" s="16" t="s">
        <v>117</v>
      </c>
      <c r="D49" s="11" t="s">
        <v>1495</v>
      </c>
      <c r="E49" s="11">
        <v>13072</v>
      </c>
      <c r="F49" s="11">
        <v>1993</v>
      </c>
      <c r="G49" s="11">
        <v>81788</v>
      </c>
      <c r="H49" s="11">
        <v>35768</v>
      </c>
      <c r="I49" s="11" t="s">
        <v>30</v>
      </c>
      <c r="J49" s="29">
        <v>7.5</v>
      </c>
      <c r="K49" s="30">
        <v>268260</v>
      </c>
      <c r="L49" s="31">
        <v>0.05</v>
      </c>
      <c r="M49" s="30">
        <v>254847</v>
      </c>
      <c r="N49" s="31">
        <v>0.54647999999999997</v>
      </c>
      <c r="O49" s="30">
        <v>139268.78855999999</v>
      </c>
      <c r="P49" s="30">
        <v>115578.21144</v>
      </c>
      <c r="Q49" s="32">
        <v>9.5000000000000001E-2</v>
      </c>
      <c r="R49" s="30">
        <v>34.014000000000003</v>
      </c>
      <c r="S49" s="12">
        <v>0</v>
      </c>
      <c r="T49" s="30">
        <v>0</v>
      </c>
      <c r="U49" s="29"/>
      <c r="V49" s="30">
        <v>1216612.7520000001</v>
      </c>
    </row>
    <row r="50" spans="1:22" x14ac:dyDescent="0.3">
      <c r="A50" s="11" t="s">
        <v>1496</v>
      </c>
      <c r="B50" s="16" t="s">
        <v>1496</v>
      </c>
      <c r="C50" s="16" t="s">
        <v>69</v>
      </c>
      <c r="D50" s="11" t="s">
        <v>1497</v>
      </c>
      <c r="E50" s="11">
        <v>13035</v>
      </c>
      <c r="F50" s="11">
        <v>1993</v>
      </c>
      <c r="G50" s="11">
        <v>26219</v>
      </c>
      <c r="H50" s="11">
        <v>5400</v>
      </c>
      <c r="I50" s="11" t="s">
        <v>30</v>
      </c>
      <c r="J50" s="29">
        <v>8.5</v>
      </c>
      <c r="K50" s="30">
        <v>45900</v>
      </c>
      <c r="L50" s="31">
        <v>0.05</v>
      </c>
      <c r="M50" s="30">
        <v>43605</v>
      </c>
      <c r="N50" s="31">
        <v>0.34813499999999997</v>
      </c>
      <c r="O50" s="30">
        <v>15180.426675000001</v>
      </c>
      <c r="P50" s="30">
        <v>28424.573325000001</v>
      </c>
      <c r="Q50" s="32">
        <v>9.5000000000000001E-2</v>
      </c>
      <c r="R50" s="30">
        <v>55.408524999999997</v>
      </c>
      <c r="S50" s="12">
        <v>4619</v>
      </c>
      <c r="T50" s="30">
        <v>13857</v>
      </c>
      <c r="U50" s="29"/>
      <c r="V50" s="30">
        <v>313063.03500000003</v>
      </c>
    </row>
    <row r="51" spans="1:22" x14ac:dyDescent="0.3">
      <c r="A51" s="11" t="s">
        <v>1498</v>
      </c>
      <c r="B51" s="16" t="s">
        <v>1498</v>
      </c>
      <c r="C51" s="16" t="s">
        <v>1499</v>
      </c>
      <c r="D51" s="11" t="s">
        <v>1500</v>
      </c>
      <c r="E51" s="11">
        <v>13136</v>
      </c>
      <c r="F51" s="11">
        <v>1993</v>
      </c>
      <c r="G51" s="11">
        <v>50529</v>
      </c>
      <c r="H51" s="11">
        <v>2880</v>
      </c>
      <c r="I51" s="11" t="s">
        <v>30</v>
      </c>
      <c r="J51" s="29">
        <v>8.5</v>
      </c>
      <c r="K51" s="30">
        <v>24480</v>
      </c>
      <c r="L51" s="31">
        <v>0.05</v>
      </c>
      <c r="M51" s="30">
        <v>23256</v>
      </c>
      <c r="N51" s="31">
        <v>0.38952249999999999</v>
      </c>
      <c r="O51" s="30">
        <v>9058.7352599999995</v>
      </c>
      <c r="P51" s="30">
        <v>14197.264740000001</v>
      </c>
      <c r="Q51" s="32">
        <v>9.5000000000000001E-2</v>
      </c>
      <c r="R51" s="30">
        <v>51.890587499999995</v>
      </c>
      <c r="S51" s="12">
        <v>39009</v>
      </c>
      <c r="T51" s="30">
        <v>117027</v>
      </c>
      <c r="U51" s="29"/>
      <c r="V51" s="30">
        <v>266471.89199999999</v>
      </c>
    </row>
    <row r="52" spans="1:22" x14ac:dyDescent="0.3">
      <c r="A52" s="11" t="s">
        <v>1501</v>
      </c>
      <c r="B52" s="16" t="s">
        <v>1502</v>
      </c>
      <c r="C52" s="16" t="s">
        <v>116</v>
      </c>
      <c r="D52" s="11" t="s">
        <v>1503</v>
      </c>
      <c r="E52" s="11">
        <v>13144</v>
      </c>
      <c r="F52" s="11">
        <v>1992</v>
      </c>
      <c r="G52" s="11">
        <v>150891</v>
      </c>
      <c r="H52" s="11">
        <v>55900</v>
      </c>
      <c r="I52" s="11" t="s">
        <v>30</v>
      </c>
      <c r="J52" s="29">
        <v>7</v>
      </c>
      <c r="K52" s="30">
        <v>391300</v>
      </c>
      <c r="L52" s="31">
        <v>0.05</v>
      </c>
      <c r="M52" s="30">
        <v>371735</v>
      </c>
      <c r="N52" s="31">
        <v>0.38708999999999999</v>
      </c>
      <c r="O52" s="30">
        <v>143894.90114999999</v>
      </c>
      <c r="P52" s="30">
        <v>227840.09885000001</v>
      </c>
      <c r="Q52" s="32">
        <v>9.5000000000000001E-2</v>
      </c>
      <c r="R52" s="30">
        <v>42.903700000000001</v>
      </c>
      <c r="S52" s="12">
        <v>0</v>
      </c>
      <c r="T52" s="30">
        <v>0</v>
      </c>
      <c r="U52" s="29"/>
      <c r="V52" s="30">
        <v>2398316.83</v>
      </c>
    </row>
    <row r="53" spans="1:22" ht="28.8" x14ac:dyDescent="0.3">
      <c r="A53" s="11" t="s">
        <v>1504</v>
      </c>
      <c r="B53" s="16" t="s">
        <v>1505</v>
      </c>
      <c r="C53" s="16" t="s">
        <v>1506</v>
      </c>
      <c r="D53" s="11" t="s">
        <v>1507</v>
      </c>
      <c r="E53" s="11">
        <v>13144</v>
      </c>
      <c r="F53" s="11">
        <v>1992</v>
      </c>
      <c r="G53" s="11">
        <v>27767</v>
      </c>
      <c r="H53" s="11">
        <v>21000</v>
      </c>
      <c r="I53" s="11" t="s">
        <v>30</v>
      </c>
      <c r="J53" s="29">
        <v>7.5</v>
      </c>
      <c r="K53" s="30">
        <v>157500</v>
      </c>
      <c r="L53" s="31">
        <v>0.05</v>
      </c>
      <c r="M53" s="30">
        <v>149625</v>
      </c>
      <c r="N53" s="31">
        <v>0.38708999999999999</v>
      </c>
      <c r="O53" s="30">
        <v>57918.341249999998</v>
      </c>
      <c r="P53" s="30">
        <v>91706.658750000002</v>
      </c>
      <c r="Q53" s="32">
        <v>9.5000000000000001E-2</v>
      </c>
      <c r="R53" s="30">
        <v>45.968249999999998</v>
      </c>
      <c r="S53" s="12">
        <v>0</v>
      </c>
      <c r="T53" s="30">
        <v>0</v>
      </c>
      <c r="U53" s="29"/>
      <c r="V53" s="30">
        <v>965333.25</v>
      </c>
    </row>
    <row r="54" spans="1:22" x14ac:dyDescent="0.3">
      <c r="A54" s="11" t="s">
        <v>1508</v>
      </c>
      <c r="B54" s="16" t="s">
        <v>1508</v>
      </c>
      <c r="C54" s="16" t="s">
        <v>94</v>
      </c>
      <c r="D54" s="11" t="s">
        <v>1509</v>
      </c>
      <c r="E54" s="11">
        <v>13101</v>
      </c>
      <c r="F54" s="11">
        <v>1992</v>
      </c>
      <c r="G54" s="11">
        <v>54163</v>
      </c>
      <c r="H54" s="11">
        <v>19872</v>
      </c>
      <c r="I54" s="11" t="s">
        <v>30</v>
      </c>
      <c r="J54" s="29">
        <v>8</v>
      </c>
      <c r="K54" s="30">
        <v>158976</v>
      </c>
      <c r="L54" s="31">
        <v>0.05</v>
      </c>
      <c r="M54" s="30">
        <v>151027.20000000001</v>
      </c>
      <c r="N54" s="31">
        <v>0.36211749999999998</v>
      </c>
      <c r="O54" s="30">
        <v>54689.592096</v>
      </c>
      <c r="P54" s="30">
        <v>96337.607904000004</v>
      </c>
      <c r="Q54" s="32">
        <v>9.5000000000000001E-2</v>
      </c>
      <c r="R54" s="30">
        <v>51.0306</v>
      </c>
      <c r="S54" s="12">
        <v>0</v>
      </c>
      <c r="T54" s="30">
        <v>0</v>
      </c>
      <c r="U54" s="29"/>
      <c r="V54" s="30">
        <v>1014080.0832</v>
      </c>
    </row>
    <row r="55" spans="1:22" x14ac:dyDescent="0.3">
      <c r="A55" s="11" t="s">
        <v>1510</v>
      </c>
      <c r="B55" s="16" t="s">
        <v>1511</v>
      </c>
      <c r="C55" s="16" t="s">
        <v>1512</v>
      </c>
      <c r="D55" s="11" t="s">
        <v>1513</v>
      </c>
      <c r="E55" s="11">
        <v>13043</v>
      </c>
      <c r="F55" s="11">
        <v>1992</v>
      </c>
      <c r="G55" s="11">
        <v>45403</v>
      </c>
      <c r="H55" s="11">
        <v>6320</v>
      </c>
      <c r="I55" s="11" t="s">
        <v>30</v>
      </c>
      <c r="J55" s="29">
        <v>8.5</v>
      </c>
      <c r="K55" s="30">
        <v>53720</v>
      </c>
      <c r="L55" s="31">
        <v>0.05</v>
      </c>
      <c r="M55" s="30">
        <v>51034</v>
      </c>
      <c r="N55" s="31">
        <v>0.61128249999999995</v>
      </c>
      <c r="O55" s="30">
        <v>31196.191105000002</v>
      </c>
      <c r="P55" s="30">
        <v>19837.808894999998</v>
      </c>
      <c r="Q55" s="32">
        <v>9.5000000000000001E-2</v>
      </c>
      <c r="R55" s="30">
        <v>33.040987500000007</v>
      </c>
      <c r="S55" s="12">
        <v>20123</v>
      </c>
      <c r="T55" s="30">
        <v>60369</v>
      </c>
      <c r="U55" s="29"/>
      <c r="V55" s="30">
        <v>269188.04100000008</v>
      </c>
    </row>
    <row r="56" spans="1:22" x14ac:dyDescent="0.3">
      <c r="A56" s="11" t="s">
        <v>1514</v>
      </c>
      <c r="B56" s="16" t="s">
        <v>1514</v>
      </c>
      <c r="C56" s="16" t="s">
        <v>69</v>
      </c>
      <c r="D56" s="11" t="s">
        <v>1515</v>
      </c>
      <c r="E56" s="11">
        <v>13058</v>
      </c>
      <c r="F56" s="11">
        <v>1992</v>
      </c>
      <c r="G56" s="11">
        <v>20160</v>
      </c>
      <c r="H56" s="11">
        <v>4992</v>
      </c>
      <c r="I56" s="11" t="s">
        <v>30</v>
      </c>
      <c r="J56" s="29">
        <v>8.5</v>
      </c>
      <c r="K56" s="30">
        <v>42432</v>
      </c>
      <c r="L56" s="31">
        <v>0.05</v>
      </c>
      <c r="M56" s="30">
        <v>40310.400000000001</v>
      </c>
      <c r="N56" s="31">
        <v>0.55403999999999998</v>
      </c>
      <c r="O56" s="30">
        <v>22333.574015999999</v>
      </c>
      <c r="P56" s="30">
        <v>17976.825984000003</v>
      </c>
      <c r="Q56" s="32">
        <v>9.5000000000000001E-2</v>
      </c>
      <c r="R56" s="30">
        <v>37.906600000000019</v>
      </c>
      <c r="S56" s="12">
        <v>192</v>
      </c>
      <c r="T56" s="30">
        <v>1440</v>
      </c>
      <c r="U56" s="29"/>
      <c r="V56" s="30">
        <v>190669.74720000007</v>
      </c>
    </row>
    <row r="57" spans="1:22" ht="28.8" x14ac:dyDescent="0.3">
      <c r="A57" s="11" t="s">
        <v>1516</v>
      </c>
      <c r="B57" s="16" t="s">
        <v>1517</v>
      </c>
      <c r="C57" s="16" t="s">
        <v>190</v>
      </c>
      <c r="D57" s="11" t="s">
        <v>1518</v>
      </c>
      <c r="E57" s="11">
        <v>13031</v>
      </c>
      <c r="F57" s="11">
        <v>1992</v>
      </c>
      <c r="G57" s="11">
        <v>21875</v>
      </c>
      <c r="H57" s="11">
        <v>4300</v>
      </c>
      <c r="I57" s="11" t="s">
        <v>30</v>
      </c>
      <c r="J57" s="29">
        <v>8.5</v>
      </c>
      <c r="K57" s="30">
        <v>36550</v>
      </c>
      <c r="L57" s="31">
        <v>0.05</v>
      </c>
      <c r="M57" s="30">
        <v>34722.5</v>
      </c>
      <c r="N57" s="31">
        <v>0.38708999999999999</v>
      </c>
      <c r="O57" s="30">
        <v>13440.732524999999</v>
      </c>
      <c r="P57" s="30">
        <v>21281.767475000001</v>
      </c>
      <c r="Q57" s="32">
        <v>9.5000000000000001E-2</v>
      </c>
      <c r="R57" s="30">
        <v>52.097350000000006</v>
      </c>
      <c r="S57" s="12">
        <v>4675</v>
      </c>
      <c r="T57" s="30">
        <v>14025</v>
      </c>
      <c r="U57" s="29"/>
      <c r="V57" s="30">
        <v>238043.60500000004</v>
      </c>
    </row>
    <row r="58" spans="1:22" x14ac:dyDescent="0.3">
      <c r="A58" s="11" t="s">
        <v>1519</v>
      </c>
      <c r="B58" s="16" t="s">
        <v>1520</v>
      </c>
      <c r="C58" s="16" t="s">
        <v>1521</v>
      </c>
      <c r="D58" s="11" t="s">
        <v>1522</v>
      </c>
      <c r="E58" s="11">
        <v>13043</v>
      </c>
      <c r="F58" s="11">
        <v>1992</v>
      </c>
      <c r="G58" s="11">
        <v>8920</v>
      </c>
      <c r="H58" s="11">
        <v>2520</v>
      </c>
      <c r="I58" s="11" t="s">
        <v>30</v>
      </c>
      <c r="J58" s="29">
        <v>8.5</v>
      </c>
      <c r="K58" s="30">
        <v>21420</v>
      </c>
      <c r="L58" s="31">
        <v>0.05</v>
      </c>
      <c r="M58" s="30">
        <v>20349</v>
      </c>
      <c r="N58" s="31">
        <v>0.61128249999999995</v>
      </c>
      <c r="O58" s="30">
        <v>12438.9875925</v>
      </c>
      <c r="P58" s="30">
        <v>7910.0124075000003</v>
      </c>
      <c r="Q58" s="32">
        <v>9.5000000000000001E-2</v>
      </c>
      <c r="R58" s="30">
        <v>33.040987500000007</v>
      </c>
      <c r="S58" s="12">
        <v>0</v>
      </c>
      <c r="T58" s="30">
        <v>0</v>
      </c>
      <c r="U58" s="29"/>
      <c r="V58" s="30">
        <v>83263.288500000039</v>
      </c>
    </row>
    <row r="59" spans="1:22" x14ac:dyDescent="0.3">
      <c r="A59" s="11" t="s">
        <v>1523</v>
      </c>
      <c r="B59" s="16" t="s">
        <v>1523</v>
      </c>
      <c r="C59" s="16" t="s">
        <v>69</v>
      </c>
      <c r="D59" s="11" t="s">
        <v>1524</v>
      </c>
      <c r="E59" s="11">
        <v>13035</v>
      </c>
      <c r="F59" s="11">
        <v>1991</v>
      </c>
      <c r="G59" s="11">
        <v>40039</v>
      </c>
      <c r="H59" s="11">
        <v>29760</v>
      </c>
      <c r="I59" s="11" t="s">
        <v>30</v>
      </c>
      <c r="J59" s="29">
        <v>7.5</v>
      </c>
      <c r="K59" s="30">
        <v>223200</v>
      </c>
      <c r="L59" s="31">
        <v>0.05</v>
      </c>
      <c r="M59" s="30">
        <v>212040</v>
      </c>
      <c r="N59" s="31">
        <v>0.34813499999999997</v>
      </c>
      <c r="O59" s="30">
        <v>73818.545399999988</v>
      </c>
      <c r="P59" s="30">
        <v>138221.4546</v>
      </c>
      <c r="Q59" s="32">
        <v>9.5000000000000001E-2</v>
      </c>
      <c r="R59" s="30">
        <v>48.889875000000004</v>
      </c>
      <c r="S59" s="12">
        <v>0</v>
      </c>
      <c r="T59" s="30">
        <v>0</v>
      </c>
      <c r="U59" s="29"/>
      <c r="V59" s="30">
        <v>1454962.68</v>
      </c>
    </row>
    <row r="60" spans="1:22" x14ac:dyDescent="0.3">
      <c r="A60" s="11" t="s">
        <v>1525</v>
      </c>
      <c r="B60" s="16" t="s">
        <v>1525</v>
      </c>
      <c r="C60" s="16" t="s">
        <v>69</v>
      </c>
      <c r="D60" s="11" t="s">
        <v>1526</v>
      </c>
      <c r="E60" s="11">
        <v>13035</v>
      </c>
      <c r="F60" s="11">
        <v>1991</v>
      </c>
      <c r="G60" s="11">
        <v>16149</v>
      </c>
      <c r="H60" s="11">
        <v>8120</v>
      </c>
      <c r="I60" s="11" t="s">
        <v>30</v>
      </c>
      <c r="J60" s="29">
        <v>8.5</v>
      </c>
      <c r="K60" s="30">
        <v>69020</v>
      </c>
      <c r="L60" s="31">
        <v>0.05</v>
      </c>
      <c r="M60" s="30">
        <v>65569</v>
      </c>
      <c r="N60" s="31">
        <v>0.34813499999999997</v>
      </c>
      <c r="O60" s="30">
        <v>22826.863814999997</v>
      </c>
      <c r="P60" s="30">
        <v>42742.136185000003</v>
      </c>
      <c r="Q60" s="32">
        <v>9.5000000000000001E-2</v>
      </c>
      <c r="R60" s="30">
        <v>55.408524999999997</v>
      </c>
      <c r="S60" s="12">
        <v>0</v>
      </c>
      <c r="T60" s="30">
        <v>0</v>
      </c>
      <c r="U60" s="29"/>
      <c r="V60" s="30">
        <v>449917.223</v>
      </c>
    </row>
    <row r="61" spans="1:22" x14ac:dyDescent="0.3">
      <c r="A61" s="11" t="s">
        <v>1527</v>
      </c>
      <c r="B61" s="16" t="s">
        <v>1528</v>
      </c>
      <c r="C61" s="16" t="s">
        <v>143</v>
      </c>
      <c r="D61" s="11" t="s">
        <v>1529</v>
      </c>
      <c r="E61" s="11">
        <v>13188</v>
      </c>
      <c r="F61" s="11">
        <v>1990</v>
      </c>
      <c r="G61" s="11">
        <v>113866</v>
      </c>
      <c r="H61" s="11">
        <v>19683</v>
      </c>
      <c r="I61" s="11" t="s">
        <v>30</v>
      </c>
      <c r="J61" s="29">
        <v>8</v>
      </c>
      <c r="K61" s="30">
        <v>157464</v>
      </c>
      <c r="L61" s="31">
        <v>0.05</v>
      </c>
      <c r="M61" s="30">
        <v>149590.79999999999</v>
      </c>
      <c r="N61" s="31">
        <v>0.43759500000000001</v>
      </c>
      <c r="O61" s="30">
        <v>65460.186125999986</v>
      </c>
      <c r="P61" s="30">
        <v>84130.613874000002</v>
      </c>
      <c r="Q61" s="32">
        <v>9.5000000000000001E-2</v>
      </c>
      <c r="R61" s="30">
        <v>44.992400000000004</v>
      </c>
      <c r="S61" s="12">
        <v>35134</v>
      </c>
      <c r="T61" s="30">
        <v>105402</v>
      </c>
      <c r="U61" s="29"/>
      <c r="V61" s="30">
        <v>990987.40919999988</v>
      </c>
    </row>
    <row r="62" spans="1:22" x14ac:dyDescent="0.3">
      <c r="A62" s="11" t="s">
        <v>1530</v>
      </c>
      <c r="B62" s="16" t="s">
        <v>1530</v>
      </c>
      <c r="C62" s="16" t="s">
        <v>189</v>
      </c>
      <c r="D62" s="11" t="s">
        <v>1531</v>
      </c>
      <c r="E62" s="11">
        <v>13035</v>
      </c>
      <c r="F62" s="11">
        <v>1990</v>
      </c>
      <c r="G62" s="11">
        <v>50823</v>
      </c>
      <c r="H62" s="11">
        <v>12583.7984</v>
      </c>
      <c r="I62" s="11" t="s">
        <v>30</v>
      </c>
      <c r="J62" s="29">
        <v>8</v>
      </c>
      <c r="K62" s="30">
        <v>100670.3872</v>
      </c>
      <c r="L62" s="31">
        <v>0.05</v>
      </c>
      <c r="M62" s="30">
        <v>95636.867840000006</v>
      </c>
      <c r="N62" s="31">
        <v>0.34813499999999997</v>
      </c>
      <c r="O62" s="30">
        <v>33294.540985478401</v>
      </c>
      <c r="P62" s="30">
        <v>62342.326854521605</v>
      </c>
      <c r="Q62" s="32">
        <v>9.5000000000000001E-2</v>
      </c>
      <c r="R62" s="30">
        <v>52.1492</v>
      </c>
      <c r="S62" s="12">
        <v>0</v>
      </c>
      <c r="T62" s="30">
        <v>0</v>
      </c>
      <c r="U62" s="29"/>
      <c r="V62" s="30">
        <v>656235.01952128008</v>
      </c>
    </row>
    <row r="63" spans="1:22" x14ac:dyDescent="0.3">
      <c r="A63" s="11" t="s">
        <v>1532</v>
      </c>
      <c r="B63" s="16" t="s">
        <v>1532</v>
      </c>
      <c r="C63" s="16" t="s">
        <v>69</v>
      </c>
      <c r="D63" s="11" t="s">
        <v>1533</v>
      </c>
      <c r="E63" s="11">
        <v>13055</v>
      </c>
      <c r="F63" s="11">
        <v>1990</v>
      </c>
      <c r="G63" s="11">
        <v>26020</v>
      </c>
      <c r="H63" s="11">
        <v>11500</v>
      </c>
      <c r="I63" s="11" t="s">
        <v>30</v>
      </c>
      <c r="J63" s="29">
        <v>8</v>
      </c>
      <c r="K63" s="30">
        <v>92000</v>
      </c>
      <c r="L63" s="31">
        <v>0.05</v>
      </c>
      <c r="M63" s="30">
        <v>87400</v>
      </c>
      <c r="N63" s="31">
        <v>0.37058750000000001</v>
      </c>
      <c r="O63" s="30">
        <v>32389.347499999996</v>
      </c>
      <c r="P63" s="30">
        <v>55010.652499999997</v>
      </c>
      <c r="Q63" s="32">
        <v>9.5000000000000001E-2</v>
      </c>
      <c r="R63" s="30">
        <v>50.353000000000002</v>
      </c>
      <c r="S63" s="12">
        <v>0</v>
      </c>
      <c r="T63" s="30">
        <v>0</v>
      </c>
      <c r="U63" s="29"/>
      <c r="V63" s="30">
        <v>579059.5</v>
      </c>
    </row>
    <row r="64" spans="1:22" x14ac:dyDescent="0.3">
      <c r="A64" s="11" t="s">
        <v>1534</v>
      </c>
      <c r="B64" s="16" t="s">
        <v>1534</v>
      </c>
      <c r="C64" s="16" t="s">
        <v>69</v>
      </c>
      <c r="D64" s="11" t="s">
        <v>1535</v>
      </c>
      <c r="E64" s="11">
        <v>13035</v>
      </c>
      <c r="F64" s="11">
        <v>1990</v>
      </c>
      <c r="G64" s="11">
        <v>38577</v>
      </c>
      <c r="H64" s="11">
        <v>10125</v>
      </c>
      <c r="I64" s="11" t="s">
        <v>30</v>
      </c>
      <c r="J64" s="29">
        <v>8</v>
      </c>
      <c r="K64" s="30">
        <v>81000</v>
      </c>
      <c r="L64" s="31">
        <v>0.05</v>
      </c>
      <c r="M64" s="30">
        <v>76950</v>
      </c>
      <c r="N64" s="31">
        <v>0.34813499999999997</v>
      </c>
      <c r="O64" s="30">
        <v>26788.988249999999</v>
      </c>
      <c r="P64" s="30">
        <v>50161.011750000005</v>
      </c>
      <c r="Q64" s="32">
        <v>9.5000000000000001E-2</v>
      </c>
      <c r="R64" s="30">
        <v>52.1492</v>
      </c>
      <c r="S64" s="12">
        <v>0</v>
      </c>
      <c r="T64" s="30">
        <v>0</v>
      </c>
      <c r="U64" s="29"/>
      <c r="V64" s="30">
        <v>528010.65</v>
      </c>
    </row>
    <row r="65" spans="1:22" x14ac:dyDescent="0.3">
      <c r="A65" s="11" t="s">
        <v>1536</v>
      </c>
      <c r="B65" s="16" t="s">
        <v>1536</v>
      </c>
      <c r="C65" s="16" t="s">
        <v>69</v>
      </c>
      <c r="D65" s="11" t="s">
        <v>1537</v>
      </c>
      <c r="E65" s="11">
        <v>13055</v>
      </c>
      <c r="F65" s="11">
        <v>1990</v>
      </c>
      <c r="G65" s="11">
        <v>25395</v>
      </c>
      <c r="H65" s="11">
        <v>6500</v>
      </c>
      <c r="I65" s="11" t="s">
        <v>30</v>
      </c>
      <c r="J65" s="29">
        <v>8.5</v>
      </c>
      <c r="K65" s="30">
        <v>55250</v>
      </c>
      <c r="L65" s="31">
        <v>0.05</v>
      </c>
      <c r="M65" s="30">
        <v>52487.5</v>
      </c>
      <c r="N65" s="31">
        <v>0.37058750000000001</v>
      </c>
      <c r="O65" s="30">
        <v>19451.211406249997</v>
      </c>
      <c r="P65" s="30">
        <v>33036.288593750003</v>
      </c>
      <c r="Q65" s="32">
        <v>9.5000000000000001E-2</v>
      </c>
      <c r="R65" s="30">
        <v>53.500062500000006</v>
      </c>
      <c r="S65" s="12">
        <v>0</v>
      </c>
      <c r="T65" s="30">
        <v>0</v>
      </c>
      <c r="U65" s="29"/>
      <c r="V65" s="30">
        <v>347750.40625000006</v>
      </c>
    </row>
    <row r="66" spans="1:22" x14ac:dyDescent="0.3">
      <c r="A66" s="11" t="s">
        <v>1538</v>
      </c>
      <c r="B66" s="16" t="s">
        <v>1538</v>
      </c>
      <c r="C66" s="16" t="s">
        <v>189</v>
      </c>
      <c r="D66" s="11" t="s">
        <v>1539</v>
      </c>
      <c r="E66" s="11">
        <v>13035</v>
      </c>
      <c r="F66" s="11">
        <v>1990</v>
      </c>
      <c r="G66" s="11">
        <v>50823</v>
      </c>
      <c r="H66" s="11">
        <v>6292.0639999999994</v>
      </c>
      <c r="I66" s="11" t="s">
        <v>30</v>
      </c>
      <c r="J66" s="29">
        <v>8.5</v>
      </c>
      <c r="K66" s="30">
        <v>53482.543999999994</v>
      </c>
      <c r="L66" s="31">
        <v>0.05</v>
      </c>
      <c r="M66" s="30">
        <v>50808.416799999992</v>
      </c>
      <c r="N66" s="31">
        <v>0.34813499999999997</v>
      </c>
      <c r="O66" s="30">
        <v>17688.188182667996</v>
      </c>
      <c r="P66" s="30">
        <v>33120.228617331995</v>
      </c>
      <c r="Q66" s="32">
        <v>9.5000000000000001E-2</v>
      </c>
      <c r="R66" s="30">
        <v>55.408524999999997</v>
      </c>
      <c r="S66" s="12">
        <v>0</v>
      </c>
      <c r="T66" s="30">
        <v>0</v>
      </c>
      <c r="U66" s="29"/>
      <c r="V66" s="30">
        <v>348633.98544559994</v>
      </c>
    </row>
    <row r="67" spans="1:22" x14ac:dyDescent="0.3">
      <c r="A67" s="11" t="s">
        <v>1540</v>
      </c>
      <c r="B67" s="16" t="s">
        <v>1540</v>
      </c>
      <c r="C67" s="16" t="s">
        <v>189</v>
      </c>
      <c r="D67" s="11" t="s">
        <v>1541</v>
      </c>
      <c r="E67" s="11">
        <v>13035</v>
      </c>
      <c r="F67" s="11">
        <v>1990</v>
      </c>
      <c r="G67" s="11">
        <v>50823</v>
      </c>
      <c r="H67" s="11">
        <v>5807.8816000000006</v>
      </c>
      <c r="I67" s="11" t="s">
        <v>30</v>
      </c>
      <c r="J67" s="29">
        <v>8.5</v>
      </c>
      <c r="K67" s="30">
        <v>49366.993600000002</v>
      </c>
      <c r="L67" s="31">
        <v>0.05</v>
      </c>
      <c r="M67" s="30">
        <v>46898.643920000002</v>
      </c>
      <c r="N67" s="31">
        <v>0.34813499999999997</v>
      </c>
      <c r="O67" s="30">
        <v>16327.0594010892</v>
      </c>
      <c r="P67" s="30">
        <v>30571.5845189108</v>
      </c>
      <c r="Q67" s="32">
        <v>9.5000000000000001E-2</v>
      </c>
      <c r="R67" s="30">
        <v>55.408524999999997</v>
      </c>
      <c r="S67" s="12">
        <v>0</v>
      </c>
      <c r="T67" s="30">
        <v>0</v>
      </c>
      <c r="U67" s="29"/>
      <c r="V67" s="30">
        <v>321806.15283064003</v>
      </c>
    </row>
    <row r="68" spans="1:22" x14ac:dyDescent="0.3">
      <c r="A68" s="11" t="s">
        <v>1542</v>
      </c>
      <c r="B68" s="16" t="s">
        <v>1542</v>
      </c>
      <c r="C68" s="16" t="s">
        <v>69</v>
      </c>
      <c r="D68" s="11" t="s">
        <v>1543</v>
      </c>
      <c r="E68" s="11">
        <v>13035</v>
      </c>
      <c r="F68" s="11">
        <v>1990</v>
      </c>
      <c r="G68" s="11">
        <v>10206</v>
      </c>
      <c r="H68" s="11">
        <v>5750</v>
      </c>
      <c r="I68" s="11" t="s">
        <v>30</v>
      </c>
      <c r="J68" s="29">
        <v>8.5</v>
      </c>
      <c r="K68" s="30">
        <v>48875</v>
      </c>
      <c r="L68" s="31">
        <v>0.05</v>
      </c>
      <c r="M68" s="30">
        <v>46431.25</v>
      </c>
      <c r="N68" s="31">
        <v>0.34813499999999997</v>
      </c>
      <c r="O68" s="30">
        <v>16164.343218749998</v>
      </c>
      <c r="P68" s="30">
        <v>30266.90678125</v>
      </c>
      <c r="Q68" s="32">
        <v>9.5000000000000001E-2</v>
      </c>
      <c r="R68" s="30">
        <v>55.408524999999997</v>
      </c>
      <c r="S68" s="12">
        <v>0</v>
      </c>
      <c r="T68" s="30">
        <v>0</v>
      </c>
      <c r="U68" s="29"/>
      <c r="V68" s="30">
        <v>318599.01874999999</v>
      </c>
    </row>
    <row r="69" spans="1:22" x14ac:dyDescent="0.3">
      <c r="A69" s="11" t="s">
        <v>1544</v>
      </c>
      <c r="B69" s="16" t="s">
        <v>1544</v>
      </c>
      <c r="C69" s="16" t="s">
        <v>69</v>
      </c>
      <c r="D69" s="11" t="s">
        <v>1545</v>
      </c>
      <c r="E69" s="11">
        <v>13062</v>
      </c>
      <c r="F69" s="11">
        <v>1990</v>
      </c>
      <c r="G69" s="11">
        <v>20000</v>
      </c>
      <c r="H69" s="11">
        <v>4794</v>
      </c>
      <c r="I69" s="11" t="s">
        <v>30</v>
      </c>
      <c r="J69" s="29">
        <v>8.5</v>
      </c>
      <c r="K69" s="30">
        <v>40749</v>
      </c>
      <c r="L69" s="31">
        <v>0.05</v>
      </c>
      <c r="M69" s="30">
        <v>38711.550000000003</v>
      </c>
      <c r="N69" s="31">
        <v>0.56336749999999991</v>
      </c>
      <c r="O69" s="30">
        <v>21808.829144624997</v>
      </c>
      <c r="P69" s="30">
        <v>16902.720855375006</v>
      </c>
      <c r="Q69" s="32">
        <v>9.5000000000000001E-2</v>
      </c>
      <c r="R69" s="30">
        <v>37.113762500000014</v>
      </c>
      <c r="S69" s="12">
        <v>824</v>
      </c>
      <c r="T69" s="30">
        <v>2472</v>
      </c>
      <c r="U69" s="29"/>
      <c r="V69" s="30">
        <v>180395.37742500007</v>
      </c>
    </row>
    <row r="70" spans="1:22" x14ac:dyDescent="0.3">
      <c r="A70" s="11" t="s">
        <v>1546</v>
      </c>
      <c r="B70" s="16" t="s">
        <v>1546</v>
      </c>
      <c r="C70" s="16" t="s">
        <v>189</v>
      </c>
      <c r="D70" s="11" t="s">
        <v>1547</v>
      </c>
      <c r="E70" s="11">
        <v>13035</v>
      </c>
      <c r="F70" s="11">
        <v>1990</v>
      </c>
      <c r="G70" s="11">
        <v>50823</v>
      </c>
      <c r="H70" s="11">
        <v>4210.6400000000003</v>
      </c>
      <c r="I70" s="11" t="s">
        <v>30</v>
      </c>
      <c r="J70" s="29">
        <v>8.5</v>
      </c>
      <c r="K70" s="30">
        <v>35790.44</v>
      </c>
      <c r="L70" s="31">
        <v>0.05</v>
      </c>
      <c r="M70" s="30">
        <v>34000.918000000005</v>
      </c>
      <c r="N70" s="31">
        <v>0.34813499999999997</v>
      </c>
      <c r="O70" s="30">
        <v>11836.90958793</v>
      </c>
      <c r="P70" s="30">
        <v>22164.008412070005</v>
      </c>
      <c r="Q70" s="32">
        <v>9.5000000000000001E-2</v>
      </c>
      <c r="R70" s="30">
        <v>55.408524999999997</v>
      </c>
      <c r="S70" s="12">
        <v>0</v>
      </c>
      <c r="T70" s="30">
        <v>0</v>
      </c>
      <c r="U70" s="29"/>
      <c r="V70" s="30">
        <v>233305.35170600004</v>
      </c>
    </row>
    <row r="71" spans="1:22" x14ac:dyDescent="0.3">
      <c r="A71" s="11" t="s">
        <v>1548</v>
      </c>
      <c r="B71" s="16" t="s">
        <v>1548</v>
      </c>
      <c r="C71" s="16" t="s">
        <v>182</v>
      </c>
      <c r="D71" s="11" t="s">
        <v>1549</v>
      </c>
      <c r="E71" s="11">
        <v>13101</v>
      </c>
      <c r="F71" s="11">
        <v>1990</v>
      </c>
      <c r="G71" s="11">
        <v>44145</v>
      </c>
      <c r="H71" s="11">
        <v>4192</v>
      </c>
      <c r="I71" s="11" t="s">
        <v>30</v>
      </c>
      <c r="J71" s="29">
        <v>8.5</v>
      </c>
      <c r="K71" s="30">
        <v>35632</v>
      </c>
      <c r="L71" s="31">
        <v>0.05</v>
      </c>
      <c r="M71" s="30">
        <v>33850.400000000001</v>
      </c>
      <c r="N71" s="31">
        <v>0.36211749999999998</v>
      </c>
      <c r="O71" s="30">
        <v>12257.822222000001</v>
      </c>
      <c r="P71" s="30">
        <v>21592.577777999999</v>
      </c>
      <c r="Q71" s="32">
        <v>9.5000000000000001E-2</v>
      </c>
      <c r="R71" s="30">
        <v>54.220012500000003</v>
      </c>
      <c r="S71" s="12"/>
      <c r="T71" s="30">
        <v>0</v>
      </c>
      <c r="U71" s="29"/>
      <c r="V71" s="30">
        <v>227290.29240000001</v>
      </c>
    </row>
    <row r="72" spans="1:22" x14ac:dyDescent="0.3">
      <c r="A72" s="11" t="s">
        <v>1550</v>
      </c>
      <c r="B72" s="16" t="s">
        <v>1550</v>
      </c>
      <c r="C72" s="16" t="s">
        <v>189</v>
      </c>
      <c r="D72" s="11" t="s">
        <v>1551</v>
      </c>
      <c r="E72" s="11">
        <v>13035</v>
      </c>
      <c r="F72" s="11">
        <v>1990</v>
      </c>
      <c r="G72" s="11">
        <v>50823</v>
      </c>
      <c r="H72" s="11">
        <v>4065.616</v>
      </c>
      <c r="I72" s="11" t="s">
        <v>30</v>
      </c>
      <c r="J72" s="29">
        <v>8.5</v>
      </c>
      <c r="K72" s="30">
        <v>34557.735999999997</v>
      </c>
      <c r="L72" s="31">
        <v>0.05</v>
      </c>
      <c r="M72" s="30">
        <v>32829.849199999997</v>
      </c>
      <c r="N72" s="31">
        <v>0.34813499999999997</v>
      </c>
      <c r="O72" s="30">
        <v>11429.219551241998</v>
      </c>
      <c r="P72" s="30">
        <v>21400.629648757997</v>
      </c>
      <c r="Q72" s="32">
        <v>9.5000000000000001E-2</v>
      </c>
      <c r="R72" s="30">
        <v>55.40852499999999</v>
      </c>
      <c r="S72" s="12">
        <v>0</v>
      </c>
      <c r="T72" s="30">
        <v>0</v>
      </c>
      <c r="U72" s="29"/>
      <c r="V72" s="30">
        <v>225269.78577639995</v>
      </c>
    </row>
    <row r="73" spans="1:22" x14ac:dyDescent="0.3">
      <c r="A73" s="11" t="s">
        <v>1552</v>
      </c>
      <c r="B73" s="16" t="s">
        <v>1552</v>
      </c>
      <c r="C73" s="16" t="s">
        <v>182</v>
      </c>
      <c r="D73" s="11" t="s">
        <v>1549</v>
      </c>
      <c r="E73" s="11">
        <v>13101</v>
      </c>
      <c r="F73" s="11">
        <v>1990</v>
      </c>
      <c r="G73" s="11">
        <v>44145</v>
      </c>
      <c r="H73" s="11">
        <v>3100</v>
      </c>
      <c r="I73" s="11" t="s">
        <v>30</v>
      </c>
      <c r="J73" s="29">
        <v>8.5</v>
      </c>
      <c r="K73" s="30">
        <v>26350</v>
      </c>
      <c r="L73" s="31">
        <v>0.05</v>
      </c>
      <c r="M73" s="30">
        <v>25032.5</v>
      </c>
      <c r="N73" s="31">
        <v>0.36211749999999998</v>
      </c>
      <c r="O73" s="30">
        <v>9064.7063187499989</v>
      </c>
      <c r="P73" s="30">
        <v>15967.793681249999</v>
      </c>
      <c r="Q73" s="32">
        <v>9.5000000000000001E-2</v>
      </c>
      <c r="R73" s="30">
        <v>54.220012500000003</v>
      </c>
      <c r="S73" s="12"/>
      <c r="T73" s="30">
        <v>0</v>
      </c>
      <c r="U73" s="29"/>
      <c r="V73" s="30">
        <v>168082.03875000001</v>
      </c>
    </row>
    <row r="74" spans="1:22" x14ac:dyDescent="0.3">
      <c r="A74" s="11" t="s">
        <v>1553</v>
      </c>
      <c r="B74" s="16" t="s">
        <v>1553</v>
      </c>
      <c r="C74" s="16" t="s">
        <v>182</v>
      </c>
      <c r="D74" s="11" t="s">
        <v>1554</v>
      </c>
      <c r="E74" s="11">
        <v>13101</v>
      </c>
      <c r="F74" s="11">
        <v>1990</v>
      </c>
      <c r="G74" s="11">
        <v>44145</v>
      </c>
      <c r="H74" s="11">
        <v>3100</v>
      </c>
      <c r="I74" s="11" t="s">
        <v>30</v>
      </c>
      <c r="J74" s="29">
        <v>8.5</v>
      </c>
      <c r="K74" s="30">
        <v>26350</v>
      </c>
      <c r="L74" s="31">
        <v>0.05</v>
      </c>
      <c r="M74" s="30">
        <v>25032.5</v>
      </c>
      <c r="N74" s="31">
        <v>0.36211749999999998</v>
      </c>
      <c r="O74" s="30">
        <v>9064.7063187499989</v>
      </c>
      <c r="P74" s="30">
        <v>15967.793681249999</v>
      </c>
      <c r="Q74" s="32">
        <v>9.5000000000000001E-2</v>
      </c>
      <c r="R74" s="30">
        <v>54.220012500000003</v>
      </c>
      <c r="S74" s="12"/>
      <c r="T74" s="30">
        <v>0</v>
      </c>
      <c r="U74" s="29"/>
      <c r="V74" s="30">
        <v>168082.03875000001</v>
      </c>
    </row>
    <row r="75" spans="1:22" x14ac:dyDescent="0.3">
      <c r="A75" s="11" t="s">
        <v>1555</v>
      </c>
      <c r="B75" s="16" t="s">
        <v>1555</v>
      </c>
      <c r="C75" s="16" t="s">
        <v>182</v>
      </c>
      <c r="D75" s="11" t="s">
        <v>1556</v>
      </c>
      <c r="E75" s="11">
        <v>13101</v>
      </c>
      <c r="F75" s="11">
        <v>1990</v>
      </c>
      <c r="G75" s="11">
        <v>44145</v>
      </c>
      <c r="H75" s="11">
        <v>3100</v>
      </c>
      <c r="I75" s="11" t="s">
        <v>30</v>
      </c>
      <c r="J75" s="29">
        <v>8.5</v>
      </c>
      <c r="K75" s="30">
        <v>26350</v>
      </c>
      <c r="L75" s="31">
        <v>0.05</v>
      </c>
      <c r="M75" s="30">
        <v>25032.5</v>
      </c>
      <c r="N75" s="31">
        <v>0.36211749999999998</v>
      </c>
      <c r="O75" s="30">
        <v>9064.7063187499989</v>
      </c>
      <c r="P75" s="30">
        <v>15967.793681249999</v>
      </c>
      <c r="Q75" s="32">
        <v>9.5000000000000001E-2</v>
      </c>
      <c r="R75" s="30">
        <v>54.220012500000003</v>
      </c>
      <c r="S75" s="12"/>
      <c r="T75" s="30">
        <v>0</v>
      </c>
      <c r="U75" s="29"/>
      <c r="V75" s="30">
        <v>168082.03875000001</v>
      </c>
    </row>
    <row r="76" spans="1:22" x14ac:dyDescent="0.3">
      <c r="A76" s="11" t="s">
        <v>1557</v>
      </c>
      <c r="B76" s="16" t="s">
        <v>1557</v>
      </c>
      <c r="C76" s="16" t="s">
        <v>182</v>
      </c>
      <c r="D76" s="11" t="s">
        <v>1558</v>
      </c>
      <c r="E76" s="11">
        <v>13101</v>
      </c>
      <c r="F76" s="11">
        <v>1990</v>
      </c>
      <c r="G76" s="11">
        <v>44145</v>
      </c>
      <c r="H76" s="11">
        <v>3043</v>
      </c>
      <c r="I76" s="11" t="s">
        <v>30</v>
      </c>
      <c r="J76" s="29">
        <v>8.5</v>
      </c>
      <c r="K76" s="30">
        <v>25865.5</v>
      </c>
      <c r="L76" s="31">
        <v>0.05</v>
      </c>
      <c r="M76" s="30">
        <v>24572.224999999999</v>
      </c>
      <c r="N76" s="31">
        <v>0.36211749999999998</v>
      </c>
      <c r="O76" s="30">
        <v>8898.0326864374983</v>
      </c>
      <c r="P76" s="30">
        <v>15674.1923135625</v>
      </c>
      <c r="Q76" s="32">
        <v>9.5000000000000001E-2</v>
      </c>
      <c r="R76" s="30">
        <v>54.220012500000003</v>
      </c>
      <c r="S76" s="12"/>
      <c r="T76" s="30">
        <v>0</v>
      </c>
      <c r="U76" s="29"/>
      <c r="V76" s="30">
        <v>164991.49803749999</v>
      </c>
    </row>
    <row r="77" spans="1:22" ht="43.2" x14ac:dyDescent="0.3">
      <c r="A77" s="11" t="s">
        <v>1559</v>
      </c>
      <c r="B77" s="16" t="s">
        <v>1560</v>
      </c>
      <c r="C77" s="16" t="s">
        <v>1561</v>
      </c>
      <c r="D77" s="11" t="s">
        <v>1562</v>
      </c>
      <c r="E77" s="11">
        <v>13034</v>
      </c>
      <c r="F77" s="11">
        <v>1989</v>
      </c>
      <c r="G77" s="11">
        <v>712125</v>
      </c>
      <c r="H77" s="11">
        <v>83548</v>
      </c>
      <c r="I77" s="11" t="s">
        <v>30</v>
      </c>
      <c r="J77" s="29">
        <v>7</v>
      </c>
      <c r="K77" s="30">
        <v>584836</v>
      </c>
      <c r="L77" s="31">
        <v>0.05</v>
      </c>
      <c r="M77" s="30">
        <v>555594.19999999995</v>
      </c>
      <c r="N77" s="31">
        <v>0.32388</v>
      </c>
      <c r="O77" s="30">
        <v>179945.84949599998</v>
      </c>
      <c r="P77" s="30">
        <v>375648.35050399997</v>
      </c>
      <c r="Q77" s="32">
        <v>9.5000000000000001E-2</v>
      </c>
      <c r="R77" s="30">
        <v>47.328399999999995</v>
      </c>
      <c r="S77" s="12">
        <v>377933</v>
      </c>
      <c r="T77" s="30">
        <v>1133799</v>
      </c>
      <c r="U77" s="29"/>
      <c r="V77" s="30">
        <v>5087992.1631999994</v>
      </c>
    </row>
    <row r="78" spans="1:22" x14ac:dyDescent="0.3">
      <c r="A78" s="11" t="s">
        <v>1563</v>
      </c>
      <c r="B78" s="16" t="s">
        <v>1563</v>
      </c>
      <c r="C78" s="16" t="s">
        <v>69</v>
      </c>
      <c r="D78" s="11" t="s">
        <v>1564</v>
      </c>
      <c r="E78" s="11">
        <v>13043</v>
      </c>
      <c r="F78" s="11">
        <v>1989</v>
      </c>
      <c r="G78" s="11">
        <v>76404</v>
      </c>
      <c r="H78" s="11">
        <v>41484</v>
      </c>
      <c r="I78" s="11" t="s">
        <v>30</v>
      </c>
      <c r="J78" s="29">
        <v>7</v>
      </c>
      <c r="K78" s="30">
        <v>290388</v>
      </c>
      <c r="L78" s="31">
        <v>0.05</v>
      </c>
      <c r="M78" s="30">
        <v>275868.59999999998</v>
      </c>
      <c r="N78" s="31">
        <v>0.61128249999999995</v>
      </c>
      <c r="O78" s="30">
        <v>168633.64747949998</v>
      </c>
      <c r="P78" s="30">
        <v>107234.9525205</v>
      </c>
      <c r="Q78" s="32">
        <v>9.5000000000000001E-2</v>
      </c>
      <c r="R78" s="30">
        <v>27.210225000000001</v>
      </c>
      <c r="S78" s="12">
        <v>0</v>
      </c>
      <c r="T78" s="30">
        <v>0</v>
      </c>
      <c r="U78" s="29"/>
      <c r="V78" s="30">
        <v>1128788.9739000001</v>
      </c>
    </row>
    <row r="79" spans="1:22" x14ac:dyDescent="0.3">
      <c r="A79" s="11" t="s">
        <v>1565</v>
      </c>
      <c r="B79" s="16" t="s">
        <v>1565</v>
      </c>
      <c r="C79" s="16" t="s">
        <v>94</v>
      </c>
      <c r="D79" s="11" t="s">
        <v>1566</v>
      </c>
      <c r="E79" s="11">
        <v>13049</v>
      </c>
      <c r="F79" s="11">
        <v>1989</v>
      </c>
      <c r="G79" s="11">
        <v>145054</v>
      </c>
      <c r="H79" s="11">
        <v>40000</v>
      </c>
      <c r="I79" s="11" t="s">
        <v>30</v>
      </c>
      <c r="J79" s="29">
        <v>7.5</v>
      </c>
      <c r="K79" s="30">
        <v>300000</v>
      </c>
      <c r="L79" s="31">
        <v>0.05</v>
      </c>
      <c r="M79" s="30">
        <v>285000</v>
      </c>
      <c r="N79" s="31">
        <v>0.58811250000000004</v>
      </c>
      <c r="O79" s="30">
        <v>167612.0625</v>
      </c>
      <c r="P79" s="30">
        <v>117387.9375</v>
      </c>
      <c r="Q79" s="32">
        <v>9.5000000000000001E-2</v>
      </c>
      <c r="R79" s="30">
        <v>30.891562499999999</v>
      </c>
      <c r="S79" s="12">
        <v>0</v>
      </c>
      <c r="T79" s="30">
        <v>0</v>
      </c>
      <c r="U79" s="29"/>
      <c r="V79" s="30">
        <v>1235662.5</v>
      </c>
    </row>
    <row r="80" spans="1:22" x14ac:dyDescent="0.3">
      <c r="A80" s="11" t="s">
        <v>1567</v>
      </c>
      <c r="B80" s="16" t="s">
        <v>1568</v>
      </c>
      <c r="C80" s="16" t="s">
        <v>70</v>
      </c>
      <c r="D80" s="11" t="s">
        <v>1569</v>
      </c>
      <c r="E80" s="11">
        <v>13101</v>
      </c>
      <c r="F80" s="11">
        <v>1989</v>
      </c>
      <c r="G80" s="11">
        <v>73266</v>
      </c>
      <c r="H80" s="11">
        <v>34821</v>
      </c>
      <c r="I80" s="11" t="s">
        <v>30</v>
      </c>
      <c r="J80" s="29">
        <v>7.5</v>
      </c>
      <c r="K80" s="30">
        <v>261157.5</v>
      </c>
      <c r="L80" s="31">
        <v>0.05</v>
      </c>
      <c r="M80" s="30">
        <v>248099.625</v>
      </c>
      <c r="N80" s="31">
        <v>0.36211749999999998</v>
      </c>
      <c r="O80" s="30">
        <v>89841.2159559375</v>
      </c>
      <c r="P80" s="30">
        <v>158258.40904406249</v>
      </c>
      <c r="Q80" s="32">
        <v>9.5000000000000001E-2</v>
      </c>
      <c r="R80" s="30">
        <v>47.841187499999997</v>
      </c>
      <c r="S80" s="12">
        <v>0</v>
      </c>
      <c r="T80" s="30">
        <v>0</v>
      </c>
      <c r="U80" s="29"/>
      <c r="V80" s="30">
        <v>1665877.9899375001</v>
      </c>
    </row>
    <row r="81" spans="1:22" x14ac:dyDescent="0.3">
      <c r="A81" s="11" t="s">
        <v>1570</v>
      </c>
      <c r="B81" s="16" t="s">
        <v>1570</v>
      </c>
      <c r="C81" s="16" t="s">
        <v>69</v>
      </c>
      <c r="D81" s="11" t="s">
        <v>1571</v>
      </c>
      <c r="E81" s="11">
        <v>13034</v>
      </c>
      <c r="F81" s="11">
        <v>1989</v>
      </c>
      <c r="G81" s="11">
        <v>52079</v>
      </c>
      <c r="H81" s="11">
        <v>25860</v>
      </c>
      <c r="I81" s="11" t="s">
        <v>30</v>
      </c>
      <c r="J81" s="29">
        <v>7.5</v>
      </c>
      <c r="K81" s="30">
        <v>193950</v>
      </c>
      <c r="L81" s="31">
        <v>0.05</v>
      </c>
      <c r="M81" s="30">
        <v>184252.5</v>
      </c>
      <c r="N81" s="31">
        <v>0.32388</v>
      </c>
      <c r="O81" s="30">
        <v>59675.699699999997</v>
      </c>
      <c r="P81" s="30">
        <v>124576.8003</v>
      </c>
      <c r="Q81" s="32">
        <v>9.5000000000000001E-2</v>
      </c>
      <c r="R81" s="30">
        <v>50.709000000000003</v>
      </c>
      <c r="S81" s="12">
        <v>0</v>
      </c>
      <c r="T81" s="30">
        <v>0</v>
      </c>
      <c r="U81" s="29"/>
      <c r="V81" s="30">
        <v>1311334.74</v>
      </c>
    </row>
    <row r="82" spans="1:22" x14ac:dyDescent="0.3">
      <c r="A82" s="11" t="s">
        <v>1572</v>
      </c>
      <c r="B82" s="16" t="s">
        <v>1572</v>
      </c>
      <c r="C82" s="16" t="s">
        <v>69</v>
      </c>
      <c r="D82" s="11" t="s">
        <v>1573</v>
      </c>
      <c r="E82" s="11">
        <v>13034</v>
      </c>
      <c r="F82" s="11">
        <v>1989</v>
      </c>
      <c r="G82" s="11">
        <v>43734</v>
      </c>
      <c r="H82" s="11">
        <v>19500</v>
      </c>
      <c r="I82" s="11" t="s">
        <v>30</v>
      </c>
      <c r="J82" s="29">
        <v>8</v>
      </c>
      <c r="K82" s="30">
        <v>156000</v>
      </c>
      <c r="L82" s="31">
        <v>0.05</v>
      </c>
      <c r="M82" s="30">
        <v>148200</v>
      </c>
      <c r="N82" s="31">
        <v>0.32388</v>
      </c>
      <c r="O82" s="30">
        <v>47999.016000000003</v>
      </c>
      <c r="P82" s="30">
        <v>100200.984</v>
      </c>
      <c r="Q82" s="32">
        <v>9.5000000000000001E-2</v>
      </c>
      <c r="R82" s="30">
        <v>54.089599999999997</v>
      </c>
      <c r="S82" s="12">
        <v>0</v>
      </c>
      <c r="T82" s="30">
        <v>0</v>
      </c>
      <c r="U82" s="29"/>
      <c r="V82" s="30">
        <v>1054747.2</v>
      </c>
    </row>
    <row r="83" spans="1:22" x14ac:dyDescent="0.3">
      <c r="A83" s="11" t="s">
        <v>1574</v>
      </c>
      <c r="B83" s="16" t="s">
        <v>1574</v>
      </c>
      <c r="C83" s="16" t="s">
        <v>69</v>
      </c>
      <c r="D83" s="11" t="s">
        <v>1575</v>
      </c>
      <c r="E83" s="11">
        <v>13101</v>
      </c>
      <c r="F83" s="11">
        <v>1989</v>
      </c>
      <c r="G83" s="11">
        <v>59808</v>
      </c>
      <c r="H83" s="11">
        <v>15558</v>
      </c>
      <c r="I83" s="11" t="s">
        <v>30</v>
      </c>
      <c r="J83" s="29">
        <v>8</v>
      </c>
      <c r="K83" s="30">
        <v>124464</v>
      </c>
      <c r="L83" s="31">
        <v>0.05</v>
      </c>
      <c r="M83" s="30">
        <v>118240.8</v>
      </c>
      <c r="N83" s="31">
        <v>0.36211749999999998</v>
      </c>
      <c r="O83" s="30">
        <v>42817.062894000002</v>
      </c>
      <c r="P83" s="30">
        <v>75423.737106</v>
      </c>
      <c r="Q83" s="32">
        <v>9.5000000000000001E-2</v>
      </c>
      <c r="R83" s="30">
        <v>51.0306</v>
      </c>
      <c r="S83" s="12">
        <v>0</v>
      </c>
      <c r="T83" s="30">
        <v>0</v>
      </c>
      <c r="U83" s="29"/>
      <c r="V83" s="30">
        <v>793934.07479999994</v>
      </c>
    </row>
    <row r="84" spans="1:22" x14ac:dyDescent="0.3">
      <c r="A84" s="11" t="s">
        <v>1576</v>
      </c>
      <c r="B84" s="16" t="s">
        <v>1576</v>
      </c>
      <c r="C84" s="16" t="s">
        <v>69</v>
      </c>
      <c r="D84" s="11" t="s">
        <v>1577</v>
      </c>
      <c r="E84" s="11">
        <v>13034</v>
      </c>
      <c r="F84" s="11">
        <v>1989</v>
      </c>
      <c r="G84" s="11">
        <v>31200</v>
      </c>
      <c r="H84" s="11">
        <v>15080</v>
      </c>
      <c r="I84" s="11" t="s">
        <v>30</v>
      </c>
      <c r="J84" s="29">
        <v>8</v>
      </c>
      <c r="K84" s="30">
        <v>120640</v>
      </c>
      <c r="L84" s="31">
        <v>0.05</v>
      </c>
      <c r="M84" s="30">
        <v>114608</v>
      </c>
      <c r="N84" s="31">
        <v>0.32388</v>
      </c>
      <c r="O84" s="30">
        <v>37119.23904</v>
      </c>
      <c r="P84" s="30">
        <v>77488.76096</v>
      </c>
      <c r="Q84" s="32">
        <v>9.5000000000000001E-2</v>
      </c>
      <c r="R84" s="30">
        <v>54.089599999999997</v>
      </c>
      <c r="S84" s="12">
        <v>0</v>
      </c>
      <c r="T84" s="30">
        <v>0</v>
      </c>
      <c r="U84" s="29"/>
      <c r="V84" s="30">
        <v>815671.16799999995</v>
      </c>
    </row>
    <row r="85" spans="1:22" x14ac:dyDescent="0.3">
      <c r="A85" s="11" t="s">
        <v>1578</v>
      </c>
      <c r="B85" s="16" t="s">
        <v>1578</v>
      </c>
      <c r="C85" s="16" t="s">
        <v>1579</v>
      </c>
      <c r="D85" s="11" t="s">
        <v>1580</v>
      </c>
      <c r="E85" s="11">
        <v>13202</v>
      </c>
      <c r="F85" s="11">
        <v>1989</v>
      </c>
      <c r="G85" s="11">
        <v>27399</v>
      </c>
      <c r="H85" s="11">
        <v>12240</v>
      </c>
      <c r="I85" s="11" t="s">
        <v>30</v>
      </c>
      <c r="J85" s="29">
        <v>8</v>
      </c>
      <c r="K85" s="30">
        <v>97920</v>
      </c>
      <c r="L85" s="31">
        <v>0.05</v>
      </c>
      <c r="M85" s="30">
        <v>93024</v>
      </c>
      <c r="N85" s="31">
        <v>0.38952249999999999</v>
      </c>
      <c r="O85" s="30">
        <v>36234.941039999998</v>
      </c>
      <c r="P85" s="30">
        <v>56789.058960000002</v>
      </c>
      <c r="Q85" s="32">
        <v>9.5000000000000001E-2</v>
      </c>
      <c r="R85" s="30">
        <v>48.838200000000001</v>
      </c>
      <c r="S85" s="12">
        <v>0</v>
      </c>
      <c r="T85" s="30">
        <v>0</v>
      </c>
      <c r="U85" s="29"/>
      <c r="V85" s="30">
        <v>597779.56799999997</v>
      </c>
    </row>
    <row r="86" spans="1:22" x14ac:dyDescent="0.3">
      <c r="A86" s="11" t="s">
        <v>1581</v>
      </c>
      <c r="B86" s="16" t="s">
        <v>1581</v>
      </c>
      <c r="C86" s="16" t="s">
        <v>117</v>
      </c>
      <c r="D86" s="11" t="s">
        <v>1582</v>
      </c>
      <c r="E86" s="11">
        <v>13055</v>
      </c>
      <c r="F86" s="11">
        <v>1989</v>
      </c>
      <c r="G86" s="11">
        <v>26020</v>
      </c>
      <c r="H86" s="11">
        <v>11500</v>
      </c>
      <c r="I86" s="11" t="s">
        <v>30</v>
      </c>
      <c r="J86" s="29">
        <v>8</v>
      </c>
      <c r="K86" s="30">
        <v>92000</v>
      </c>
      <c r="L86" s="31">
        <v>0.05</v>
      </c>
      <c r="M86" s="30">
        <v>87400</v>
      </c>
      <c r="N86" s="31">
        <v>0.37058750000000001</v>
      </c>
      <c r="O86" s="30">
        <v>32389.347499999996</v>
      </c>
      <c r="P86" s="30">
        <v>55010.652499999997</v>
      </c>
      <c r="Q86" s="32">
        <v>9.5000000000000001E-2</v>
      </c>
      <c r="R86" s="30">
        <v>50.353000000000002</v>
      </c>
      <c r="S86" s="12">
        <v>0</v>
      </c>
      <c r="T86" s="30">
        <v>0</v>
      </c>
      <c r="U86" s="29"/>
      <c r="V86" s="30">
        <v>579059.5</v>
      </c>
    </row>
    <row r="87" spans="1:22" x14ac:dyDescent="0.3">
      <c r="A87" s="11" t="s">
        <v>1583</v>
      </c>
      <c r="B87" s="16" t="s">
        <v>1583</v>
      </c>
      <c r="C87" s="16" t="s">
        <v>94</v>
      </c>
      <c r="D87" s="11" t="s">
        <v>1584</v>
      </c>
      <c r="E87" s="11">
        <v>13101</v>
      </c>
      <c r="F87" s="11">
        <v>1989</v>
      </c>
      <c r="G87" s="11">
        <v>40786</v>
      </c>
      <c r="H87" s="11">
        <v>9909</v>
      </c>
      <c r="I87" s="11" t="s">
        <v>30</v>
      </c>
      <c r="J87" s="29">
        <v>8.5</v>
      </c>
      <c r="K87" s="30">
        <v>84226.5</v>
      </c>
      <c r="L87" s="31">
        <v>0.05</v>
      </c>
      <c r="M87" s="30">
        <v>80015.175000000003</v>
      </c>
      <c r="N87" s="31">
        <v>0.36211749999999998</v>
      </c>
      <c r="O87" s="30">
        <v>28974.895133062499</v>
      </c>
      <c r="P87" s="30">
        <v>51040.279866937504</v>
      </c>
      <c r="Q87" s="32">
        <v>9.5000000000000001E-2</v>
      </c>
      <c r="R87" s="30">
        <v>54.220012500000003</v>
      </c>
      <c r="S87" s="12">
        <v>1150</v>
      </c>
      <c r="T87" s="30">
        <v>3450</v>
      </c>
      <c r="U87" s="29"/>
      <c r="V87" s="30">
        <v>540716.10386250005</v>
      </c>
    </row>
    <row r="88" spans="1:22" x14ac:dyDescent="0.3">
      <c r="A88" s="11" t="s">
        <v>1585</v>
      </c>
      <c r="B88" s="16" t="s">
        <v>1586</v>
      </c>
      <c r="C88" s="16" t="s">
        <v>70</v>
      </c>
      <c r="D88" s="11" t="s">
        <v>1587</v>
      </c>
      <c r="E88" s="11">
        <v>13202</v>
      </c>
      <c r="F88" s="11">
        <v>1989</v>
      </c>
      <c r="G88" s="11">
        <v>45790</v>
      </c>
      <c r="H88" s="11">
        <v>8417</v>
      </c>
      <c r="I88" s="11" t="s">
        <v>30</v>
      </c>
      <c r="J88" s="29">
        <v>8.5</v>
      </c>
      <c r="K88" s="30">
        <v>71544.5</v>
      </c>
      <c r="L88" s="31">
        <v>0.05</v>
      </c>
      <c r="M88" s="30">
        <v>67967.274999999994</v>
      </c>
      <c r="N88" s="31">
        <v>0.38952249999999999</v>
      </c>
      <c r="O88" s="30">
        <v>26474.782876187499</v>
      </c>
      <c r="P88" s="30">
        <v>41492.492123812495</v>
      </c>
      <c r="Q88" s="32">
        <v>9.5000000000000001E-2</v>
      </c>
      <c r="R88" s="30">
        <v>51.890587499999981</v>
      </c>
      <c r="S88" s="12">
        <v>12122</v>
      </c>
      <c r="T88" s="30">
        <v>36366</v>
      </c>
      <c r="U88" s="29"/>
      <c r="V88" s="30">
        <v>473129.07498749992</v>
      </c>
    </row>
    <row r="89" spans="1:22" x14ac:dyDescent="0.3">
      <c r="A89" s="11" t="s">
        <v>1588</v>
      </c>
      <c r="B89" s="16" t="s">
        <v>1588</v>
      </c>
      <c r="C89" s="16" t="s">
        <v>69</v>
      </c>
      <c r="D89" s="11" t="s">
        <v>1589</v>
      </c>
      <c r="E89" s="11">
        <v>13043</v>
      </c>
      <c r="F89" s="11">
        <v>1989</v>
      </c>
      <c r="G89" s="11">
        <v>29533</v>
      </c>
      <c r="H89" s="11">
        <v>5184</v>
      </c>
      <c r="I89" s="11" t="s">
        <v>30</v>
      </c>
      <c r="J89" s="29">
        <v>8.5</v>
      </c>
      <c r="K89" s="30">
        <v>44064</v>
      </c>
      <c r="L89" s="31">
        <v>0.05</v>
      </c>
      <c r="M89" s="30">
        <v>41860.800000000003</v>
      </c>
      <c r="N89" s="31">
        <v>0.61128249999999995</v>
      </c>
      <c r="O89" s="30">
        <v>25588.774475999999</v>
      </c>
      <c r="P89" s="30">
        <v>16272.025524000004</v>
      </c>
      <c r="Q89" s="32">
        <v>9.5000000000000001E-2</v>
      </c>
      <c r="R89" s="30">
        <v>33.040987500000007</v>
      </c>
      <c r="S89" s="12">
        <v>8797</v>
      </c>
      <c r="T89" s="30">
        <v>26391</v>
      </c>
      <c r="U89" s="29"/>
      <c r="V89" s="30">
        <v>197675.47920000003</v>
      </c>
    </row>
    <row r="90" spans="1:22" x14ac:dyDescent="0.3">
      <c r="A90" s="11" t="s">
        <v>1590</v>
      </c>
      <c r="B90" s="16" t="s">
        <v>1591</v>
      </c>
      <c r="C90" s="16" t="s">
        <v>148</v>
      </c>
      <c r="D90" s="11" t="s">
        <v>1592</v>
      </c>
      <c r="E90" s="11">
        <v>13031</v>
      </c>
      <c r="F90" s="11">
        <v>1989</v>
      </c>
      <c r="G90" s="11">
        <v>12200</v>
      </c>
      <c r="H90" s="11">
        <v>3921</v>
      </c>
      <c r="I90" s="11" t="s">
        <v>30</v>
      </c>
      <c r="J90" s="29">
        <v>8.5</v>
      </c>
      <c r="K90" s="30">
        <v>33328.5</v>
      </c>
      <c r="L90" s="31">
        <v>0.05</v>
      </c>
      <c r="M90" s="30">
        <v>31662.075000000001</v>
      </c>
      <c r="N90" s="31">
        <v>0.38708999999999999</v>
      </c>
      <c r="O90" s="30">
        <v>12256.07261175</v>
      </c>
      <c r="P90" s="30">
        <v>19406.002388250003</v>
      </c>
      <c r="Q90" s="32">
        <v>9.5000000000000001E-2</v>
      </c>
      <c r="R90" s="30">
        <v>52.097350000000006</v>
      </c>
      <c r="S90" s="12">
        <v>0</v>
      </c>
      <c r="T90" s="30">
        <v>0</v>
      </c>
      <c r="U90" s="29"/>
      <c r="V90" s="30">
        <v>204273.70934999999</v>
      </c>
    </row>
    <row r="91" spans="1:22" x14ac:dyDescent="0.3">
      <c r="A91" s="11" t="s">
        <v>1593</v>
      </c>
      <c r="B91" s="16" t="s">
        <v>1593</v>
      </c>
      <c r="C91" s="16" t="s">
        <v>1594</v>
      </c>
      <c r="D91" s="11" t="s">
        <v>1595</v>
      </c>
      <c r="E91" s="11">
        <v>13101</v>
      </c>
      <c r="F91" s="11">
        <v>1989</v>
      </c>
      <c r="G91" s="11">
        <v>54101</v>
      </c>
      <c r="H91" s="11">
        <v>3438.3180000000002</v>
      </c>
      <c r="I91" s="11" t="s">
        <v>30</v>
      </c>
      <c r="J91" s="29">
        <v>8.5</v>
      </c>
      <c r="K91" s="30">
        <v>29225.703000000001</v>
      </c>
      <c r="L91" s="31">
        <v>0.05</v>
      </c>
      <c r="M91" s="30">
        <v>27764.417850000002</v>
      </c>
      <c r="N91" s="31">
        <v>0.36211749999999998</v>
      </c>
      <c r="O91" s="30">
        <v>10053.981580797375</v>
      </c>
      <c r="P91" s="30">
        <v>17710.436269202626</v>
      </c>
      <c r="Q91" s="32">
        <v>9.5000000000000001E-2</v>
      </c>
      <c r="R91" s="30">
        <v>54.220012500000003</v>
      </c>
      <c r="S91" s="12">
        <v>40347.728000000003</v>
      </c>
      <c r="T91" s="30">
        <v>121043.18399999999</v>
      </c>
      <c r="U91" s="29"/>
      <c r="V91" s="30">
        <v>307468.828938975</v>
      </c>
    </row>
    <row r="92" spans="1:22" x14ac:dyDescent="0.3">
      <c r="A92" s="11" t="s">
        <v>1596</v>
      </c>
      <c r="B92" s="16" t="s">
        <v>1596</v>
      </c>
      <c r="C92" s="16" t="s">
        <v>1594</v>
      </c>
      <c r="D92" s="11" t="s">
        <v>1597</v>
      </c>
      <c r="E92" s="11">
        <v>13101</v>
      </c>
      <c r="F92" s="11">
        <v>1989</v>
      </c>
      <c r="G92" s="11">
        <v>54101</v>
      </c>
      <c r="H92" s="11">
        <v>3018.252</v>
      </c>
      <c r="I92" s="11" t="s">
        <v>30</v>
      </c>
      <c r="J92" s="29">
        <v>8.5</v>
      </c>
      <c r="K92" s="30">
        <v>25655.142</v>
      </c>
      <c r="L92" s="31">
        <v>0.05</v>
      </c>
      <c r="M92" s="30">
        <v>24372.384900000001</v>
      </c>
      <c r="N92" s="31">
        <v>0.36211749999999998</v>
      </c>
      <c r="O92" s="30">
        <v>8825.6670890257501</v>
      </c>
      <c r="P92" s="30">
        <v>15546.717810974253</v>
      </c>
      <c r="Q92" s="32">
        <v>9.5000000000000001E-2</v>
      </c>
      <c r="R92" s="30">
        <v>54.220012500000003</v>
      </c>
      <c r="S92" s="12">
        <v>42027.991999999998</v>
      </c>
      <c r="T92" s="30">
        <v>126083.976</v>
      </c>
      <c r="U92" s="29"/>
      <c r="V92" s="30">
        <v>289733.63716814999</v>
      </c>
    </row>
    <row r="93" spans="1:22" x14ac:dyDescent="0.3">
      <c r="A93" s="11" t="s">
        <v>1598</v>
      </c>
      <c r="B93" s="16" t="s">
        <v>1598</v>
      </c>
      <c r="C93" s="16" t="s">
        <v>189</v>
      </c>
      <c r="D93" s="11" t="s">
        <v>1571</v>
      </c>
      <c r="E93" s="11">
        <v>13034</v>
      </c>
      <c r="F93" s="11">
        <v>1989</v>
      </c>
      <c r="G93" s="11">
        <v>48318</v>
      </c>
      <c r="H93" s="11">
        <v>2684.6592000000001</v>
      </c>
      <c r="I93" s="11" t="s">
        <v>30</v>
      </c>
      <c r="J93" s="29">
        <v>8.5</v>
      </c>
      <c r="K93" s="30">
        <v>22819.603200000001</v>
      </c>
      <c r="L93" s="31">
        <v>0.05</v>
      </c>
      <c r="M93" s="30">
        <v>21678.623039999999</v>
      </c>
      <c r="N93" s="31">
        <v>0.32388</v>
      </c>
      <c r="O93" s="30">
        <v>7021.2724301952012</v>
      </c>
      <c r="P93" s="30">
        <v>14657.350609804802</v>
      </c>
      <c r="Q93" s="32">
        <v>9.5000000000000001E-2</v>
      </c>
      <c r="R93" s="30">
        <v>57.470200000000006</v>
      </c>
      <c r="S93" s="12">
        <v>0</v>
      </c>
      <c r="T93" s="30">
        <v>0</v>
      </c>
      <c r="U93" s="29"/>
      <c r="V93" s="30">
        <v>154287.90115584002</v>
      </c>
    </row>
    <row r="94" spans="1:22" x14ac:dyDescent="0.3">
      <c r="A94" s="11" t="s">
        <v>1599</v>
      </c>
      <c r="B94" s="16" t="s">
        <v>1599</v>
      </c>
      <c r="C94" s="16" t="s">
        <v>189</v>
      </c>
      <c r="D94" s="11" t="s">
        <v>1571</v>
      </c>
      <c r="E94" s="11">
        <v>13034</v>
      </c>
      <c r="F94" s="11">
        <v>1989</v>
      </c>
      <c r="G94" s="11">
        <v>48318</v>
      </c>
      <c r="H94" s="11">
        <v>2684.6592000000001</v>
      </c>
      <c r="I94" s="11" t="s">
        <v>30</v>
      </c>
      <c r="J94" s="29">
        <v>8.5</v>
      </c>
      <c r="K94" s="30">
        <v>22819.603200000001</v>
      </c>
      <c r="L94" s="31">
        <v>0.05</v>
      </c>
      <c r="M94" s="30">
        <v>21678.623039999999</v>
      </c>
      <c r="N94" s="31">
        <v>0.32388</v>
      </c>
      <c r="O94" s="30">
        <v>7021.2724301952012</v>
      </c>
      <c r="P94" s="30">
        <v>14657.350609804802</v>
      </c>
      <c r="Q94" s="32">
        <v>9.5000000000000001E-2</v>
      </c>
      <c r="R94" s="30">
        <v>57.470200000000006</v>
      </c>
      <c r="S94" s="12">
        <v>0</v>
      </c>
      <c r="T94" s="30">
        <v>0</v>
      </c>
      <c r="U94" s="29"/>
      <c r="V94" s="30">
        <v>154287.90115584002</v>
      </c>
    </row>
    <row r="95" spans="1:22" x14ac:dyDescent="0.3">
      <c r="A95" s="11" t="s">
        <v>1600</v>
      </c>
      <c r="B95" s="16" t="s">
        <v>1600</v>
      </c>
      <c r="C95" s="16" t="s">
        <v>189</v>
      </c>
      <c r="D95" s="11" t="s">
        <v>1571</v>
      </c>
      <c r="E95" s="11">
        <v>13034</v>
      </c>
      <c r="F95" s="11">
        <v>1989</v>
      </c>
      <c r="G95" s="11">
        <v>48318</v>
      </c>
      <c r="H95" s="11">
        <v>2684.6592000000001</v>
      </c>
      <c r="I95" s="11" t="s">
        <v>30</v>
      </c>
      <c r="J95" s="29">
        <v>8.5</v>
      </c>
      <c r="K95" s="30">
        <v>22819.603200000001</v>
      </c>
      <c r="L95" s="31">
        <v>0.05</v>
      </c>
      <c r="M95" s="30">
        <v>21678.623039999999</v>
      </c>
      <c r="N95" s="31">
        <v>0.32388</v>
      </c>
      <c r="O95" s="30">
        <v>7021.2724301952012</v>
      </c>
      <c r="P95" s="30">
        <v>14657.350609804802</v>
      </c>
      <c r="Q95" s="32">
        <v>9.5000000000000001E-2</v>
      </c>
      <c r="R95" s="30">
        <v>57.470200000000006</v>
      </c>
      <c r="S95" s="12">
        <v>0</v>
      </c>
      <c r="T95" s="30">
        <v>0</v>
      </c>
      <c r="U95" s="29"/>
      <c r="V95" s="30">
        <v>154287.90115584002</v>
      </c>
    </row>
    <row r="96" spans="1:22" x14ac:dyDescent="0.3">
      <c r="A96" s="11" t="s">
        <v>1601</v>
      </c>
      <c r="B96" s="16" t="s">
        <v>1601</v>
      </c>
      <c r="C96" s="16" t="s">
        <v>189</v>
      </c>
      <c r="D96" s="11" t="s">
        <v>1571</v>
      </c>
      <c r="E96" s="11">
        <v>13034</v>
      </c>
      <c r="F96" s="11">
        <v>1989</v>
      </c>
      <c r="G96" s="11">
        <v>48318</v>
      </c>
      <c r="H96" s="11">
        <v>2684.6592000000001</v>
      </c>
      <c r="I96" s="11" t="s">
        <v>30</v>
      </c>
      <c r="J96" s="29">
        <v>8.5</v>
      </c>
      <c r="K96" s="30">
        <v>22819.603200000001</v>
      </c>
      <c r="L96" s="31">
        <v>0.05</v>
      </c>
      <c r="M96" s="30">
        <v>21678.623039999999</v>
      </c>
      <c r="N96" s="31">
        <v>0.32388</v>
      </c>
      <c r="O96" s="30">
        <v>7021.2724301952012</v>
      </c>
      <c r="P96" s="30">
        <v>14657.350609804802</v>
      </c>
      <c r="Q96" s="32">
        <v>9.5000000000000001E-2</v>
      </c>
      <c r="R96" s="30">
        <v>57.470200000000006</v>
      </c>
      <c r="S96" s="12">
        <v>0</v>
      </c>
      <c r="T96" s="30">
        <v>0</v>
      </c>
      <c r="U96" s="29"/>
      <c r="V96" s="30">
        <v>154287.90115584002</v>
      </c>
    </row>
    <row r="97" spans="1:22" x14ac:dyDescent="0.3">
      <c r="A97" s="11" t="s">
        <v>1602</v>
      </c>
      <c r="B97" s="16" t="s">
        <v>1602</v>
      </c>
      <c r="C97" s="16" t="s">
        <v>189</v>
      </c>
      <c r="D97" s="11" t="s">
        <v>1571</v>
      </c>
      <c r="E97" s="11">
        <v>13034</v>
      </c>
      <c r="F97" s="11">
        <v>1989</v>
      </c>
      <c r="G97" s="11">
        <v>48318</v>
      </c>
      <c r="H97" s="11">
        <v>2684.6592000000001</v>
      </c>
      <c r="I97" s="11" t="s">
        <v>30</v>
      </c>
      <c r="J97" s="29">
        <v>8.5</v>
      </c>
      <c r="K97" s="30">
        <v>22819.603200000001</v>
      </c>
      <c r="L97" s="31">
        <v>0.05</v>
      </c>
      <c r="M97" s="30">
        <v>21678.623039999999</v>
      </c>
      <c r="N97" s="31">
        <v>0.32388</v>
      </c>
      <c r="O97" s="30">
        <v>7021.2724301952012</v>
      </c>
      <c r="P97" s="30">
        <v>14657.350609804802</v>
      </c>
      <c r="Q97" s="32">
        <v>9.5000000000000001E-2</v>
      </c>
      <c r="R97" s="30">
        <v>57.470200000000006</v>
      </c>
      <c r="S97" s="12">
        <v>0</v>
      </c>
      <c r="T97" s="30">
        <v>0</v>
      </c>
      <c r="U97" s="29"/>
      <c r="V97" s="30">
        <v>154287.90115584002</v>
      </c>
    </row>
    <row r="98" spans="1:22" x14ac:dyDescent="0.3">
      <c r="A98" s="11" t="s">
        <v>1603</v>
      </c>
      <c r="B98" s="16" t="s">
        <v>1603</v>
      </c>
      <c r="C98" s="16" t="s">
        <v>189</v>
      </c>
      <c r="D98" s="11" t="s">
        <v>1571</v>
      </c>
      <c r="E98" s="11">
        <v>13034</v>
      </c>
      <c r="F98" s="11">
        <v>1989</v>
      </c>
      <c r="G98" s="11">
        <v>48318</v>
      </c>
      <c r="H98" s="11">
        <v>2684.6592000000001</v>
      </c>
      <c r="I98" s="11" t="s">
        <v>30</v>
      </c>
      <c r="J98" s="29">
        <v>8.5</v>
      </c>
      <c r="K98" s="30">
        <v>22819.603200000001</v>
      </c>
      <c r="L98" s="31">
        <v>0.05</v>
      </c>
      <c r="M98" s="30">
        <v>21678.623039999999</v>
      </c>
      <c r="N98" s="31">
        <v>0.32388</v>
      </c>
      <c r="O98" s="30">
        <v>7021.2724301952012</v>
      </c>
      <c r="P98" s="30">
        <v>14657.350609804802</v>
      </c>
      <c r="Q98" s="32">
        <v>9.5000000000000001E-2</v>
      </c>
      <c r="R98" s="30">
        <v>57.470200000000006</v>
      </c>
      <c r="S98" s="12">
        <v>0</v>
      </c>
      <c r="T98" s="30">
        <v>0</v>
      </c>
      <c r="U98" s="29"/>
      <c r="V98" s="30">
        <v>154287.90115584002</v>
      </c>
    </row>
    <row r="99" spans="1:22" x14ac:dyDescent="0.3">
      <c r="A99" s="11" t="s">
        <v>1604</v>
      </c>
      <c r="B99" s="16" t="s">
        <v>1604</v>
      </c>
      <c r="C99" s="16" t="s">
        <v>189</v>
      </c>
      <c r="D99" s="11" t="s">
        <v>1571</v>
      </c>
      <c r="E99" s="11">
        <v>13034</v>
      </c>
      <c r="F99" s="11">
        <v>1989</v>
      </c>
      <c r="G99" s="11">
        <v>48318</v>
      </c>
      <c r="H99" s="11">
        <v>2684.6592000000001</v>
      </c>
      <c r="I99" s="11" t="s">
        <v>30</v>
      </c>
      <c r="J99" s="29">
        <v>8.5</v>
      </c>
      <c r="K99" s="30">
        <v>22819.603200000001</v>
      </c>
      <c r="L99" s="31">
        <v>0.05</v>
      </c>
      <c r="M99" s="30">
        <v>21678.623039999999</v>
      </c>
      <c r="N99" s="31">
        <v>0.32388</v>
      </c>
      <c r="O99" s="30">
        <v>7021.2724301952012</v>
      </c>
      <c r="P99" s="30">
        <v>14657.350609804802</v>
      </c>
      <c r="Q99" s="32">
        <v>9.5000000000000001E-2</v>
      </c>
      <c r="R99" s="30">
        <v>57.470200000000006</v>
      </c>
      <c r="S99" s="12">
        <v>0</v>
      </c>
      <c r="T99" s="30">
        <v>0</v>
      </c>
      <c r="U99" s="29"/>
      <c r="V99" s="30">
        <v>154287.90115584002</v>
      </c>
    </row>
    <row r="100" spans="1:22" x14ac:dyDescent="0.3">
      <c r="A100" s="11" t="s">
        <v>1605</v>
      </c>
      <c r="B100" s="16" t="s">
        <v>1605</v>
      </c>
      <c r="C100" s="16" t="s">
        <v>189</v>
      </c>
      <c r="D100" s="11" t="s">
        <v>1571</v>
      </c>
      <c r="E100" s="11">
        <v>13034</v>
      </c>
      <c r="F100" s="11">
        <v>1989</v>
      </c>
      <c r="G100" s="11">
        <v>48318</v>
      </c>
      <c r="H100" s="11">
        <v>2684.6592000000001</v>
      </c>
      <c r="I100" s="11" t="s">
        <v>30</v>
      </c>
      <c r="J100" s="29">
        <v>8.5</v>
      </c>
      <c r="K100" s="30">
        <v>22819.603200000001</v>
      </c>
      <c r="L100" s="31">
        <v>0.05</v>
      </c>
      <c r="M100" s="30">
        <v>21678.623039999999</v>
      </c>
      <c r="N100" s="31">
        <v>0.32388</v>
      </c>
      <c r="O100" s="30">
        <v>7021.2724301952012</v>
      </c>
      <c r="P100" s="30">
        <v>14657.350609804802</v>
      </c>
      <c r="Q100" s="32">
        <v>9.5000000000000001E-2</v>
      </c>
      <c r="R100" s="30">
        <v>57.470200000000006</v>
      </c>
      <c r="S100" s="12">
        <v>0</v>
      </c>
      <c r="T100" s="30">
        <v>0</v>
      </c>
      <c r="U100" s="29"/>
      <c r="V100" s="30">
        <v>154287.90115584002</v>
      </c>
    </row>
    <row r="101" spans="1:22" x14ac:dyDescent="0.3">
      <c r="A101" s="11" t="s">
        <v>1606</v>
      </c>
      <c r="B101" s="16" t="s">
        <v>1606</v>
      </c>
      <c r="C101" s="16" t="s">
        <v>189</v>
      </c>
      <c r="D101" s="11" t="s">
        <v>1571</v>
      </c>
      <c r="E101" s="11">
        <v>13034</v>
      </c>
      <c r="F101" s="11">
        <v>1989</v>
      </c>
      <c r="G101" s="11">
        <v>48318</v>
      </c>
      <c r="H101" s="11">
        <v>2684.6592000000001</v>
      </c>
      <c r="I101" s="11" t="s">
        <v>30</v>
      </c>
      <c r="J101" s="29">
        <v>8.5</v>
      </c>
      <c r="K101" s="30">
        <v>22819.603200000001</v>
      </c>
      <c r="L101" s="31">
        <v>0.05</v>
      </c>
      <c r="M101" s="30">
        <v>21678.623039999999</v>
      </c>
      <c r="N101" s="31">
        <v>0.32388</v>
      </c>
      <c r="O101" s="30">
        <v>7021.2724301952012</v>
      </c>
      <c r="P101" s="30">
        <v>14657.350609804802</v>
      </c>
      <c r="Q101" s="32">
        <v>9.5000000000000001E-2</v>
      </c>
      <c r="R101" s="30">
        <v>57.470200000000006</v>
      </c>
      <c r="S101" s="12">
        <v>0</v>
      </c>
      <c r="T101" s="30">
        <v>0</v>
      </c>
      <c r="U101" s="29"/>
      <c r="V101" s="30">
        <v>154287.90115584002</v>
      </c>
    </row>
    <row r="102" spans="1:22" x14ac:dyDescent="0.3">
      <c r="A102" s="11" t="s">
        <v>1607</v>
      </c>
      <c r="B102" s="16" t="s">
        <v>1608</v>
      </c>
      <c r="C102" s="16" t="s">
        <v>70</v>
      </c>
      <c r="D102" s="11" t="s">
        <v>1609</v>
      </c>
      <c r="E102" s="11">
        <v>13035</v>
      </c>
      <c r="F102" s="11">
        <v>1988</v>
      </c>
      <c r="G102" s="11">
        <v>206522</v>
      </c>
      <c r="H102" s="11">
        <v>68050</v>
      </c>
      <c r="I102" s="11" t="s">
        <v>30</v>
      </c>
      <c r="J102" s="29">
        <v>7</v>
      </c>
      <c r="K102" s="30">
        <v>476350</v>
      </c>
      <c r="L102" s="31">
        <v>0.05</v>
      </c>
      <c r="M102" s="30">
        <v>452532.5</v>
      </c>
      <c r="N102" s="31">
        <v>0.34813499999999997</v>
      </c>
      <c r="O102" s="30">
        <v>157542.40188749999</v>
      </c>
      <c r="P102" s="30">
        <v>294990.09811250004</v>
      </c>
      <c r="Q102" s="32">
        <v>9.5000000000000001E-2</v>
      </c>
      <c r="R102" s="30">
        <v>45.630550000000007</v>
      </c>
      <c r="S102" s="12">
        <v>0</v>
      </c>
      <c r="T102" s="30">
        <v>0</v>
      </c>
      <c r="U102" s="29"/>
      <c r="V102" s="30">
        <v>3105158.9275000002</v>
      </c>
    </row>
    <row r="103" spans="1:22" x14ac:dyDescent="0.3">
      <c r="A103" s="11" t="s">
        <v>1610</v>
      </c>
      <c r="B103" s="16" t="s">
        <v>1610</v>
      </c>
      <c r="C103" s="16" t="s">
        <v>117</v>
      </c>
      <c r="D103" s="11" t="s">
        <v>1611</v>
      </c>
      <c r="E103" s="11">
        <v>13049</v>
      </c>
      <c r="F103" s="11">
        <v>1988</v>
      </c>
      <c r="G103" s="11">
        <v>56727</v>
      </c>
      <c r="H103" s="11">
        <v>27958</v>
      </c>
      <c r="I103" s="11" t="s">
        <v>30</v>
      </c>
      <c r="J103" s="29">
        <v>7.5</v>
      </c>
      <c r="K103" s="30">
        <v>209685</v>
      </c>
      <c r="L103" s="31">
        <v>0.05</v>
      </c>
      <c r="M103" s="30">
        <v>199200.75</v>
      </c>
      <c r="N103" s="31">
        <v>0.58811250000000004</v>
      </c>
      <c r="O103" s="30">
        <v>117152.451084375</v>
      </c>
      <c r="P103" s="30">
        <v>82048.298915624997</v>
      </c>
      <c r="Q103" s="32">
        <v>9.5000000000000001E-2</v>
      </c>
      <c r="R103" s="30">
        <v>30.891562499999999</v>
      </c>
      <c r="S103" s="12">
        <v>0</v>
      </c>
      <c r="T103" s="30">
        <v>0</v>
      </c>
      <c r="U103" s="29"/>
      <c r="V103" s="30">
        <v>863666.30437499995</v>
      </c>
    </row>
    <row r="104" spans="1:22" x14ac:dyDescent="0.3">
      <c r="A104" s="11" t="s">
        <v>1612</v>
      </c>
      <c r="B104" s="16" t="s">
        <v>1612</v>
      </c>
      <c r="C104" s="16" t="s">
        <v>69</v>
      </c>
      <c r="D104" s="11" t="s">
        <v>1613</v>
      </c>
      <c r="E104" s="11">
        <v>13034</v>
      </c>
      <c r="F104" s="11">
        <v>1988</v>
      </c>
      <c r="G104" s="11">
        <v>62029</v>
      </c>
      <c r="H104" s="11">
        <v>20813</v>
      </c>
      <c r="I104" s="11" t="s">
        <v>30</v>
      </c>
      <c r="J104" s="29">
        <v>7.5</v>
      </c>
      <c r="K104" s="30">
        <v>156097.5</v>
      </c>
      <c r="L104" s="31">
        <v>0.05</v>
      </c>
      <c r="M104" s="30">
        <v>148292.625</v>
      </c>
      <c r="N104" s="31">
        <v>0.32388</v>
      </c>
      <c r="O104" s="30">
        <v>48029.015384999999</v>
      </c>
      <c r="P104" s="30">
        <v>100263.60961499999</v>
      </c>
      <c r="Q104" s="32">
        <v>9.5000000000000001E-2</v>
      </c>
      <c r="R104" s="30">
        <v>50.709000000000003</v>
      </c>
      <c r="S104" s="12">
        <v>0</v>
      </c>
      <c r="T104" s="30">
        <v>0</v>
      </c>
      <c r="U104" s="29"/>
      <c r="V104" s="30">
        <v>1055406.4169999999</v>
      </c>
    </row>
    <row r="105" spans="1:22" x14ac:dyDescent="0.3">
      <c r="A105" s="11" t="s">
        <v>1614</v>
      </c>
      <c r="B105" s="16" t="s">
        <v>1614</v>
      </c>
      <c r="C105" s="16" t="s">
        <v>69</v>
      </c>
      <c r="D105" s="11" t="s">
        <v>1615</v>
      </c>
      <c r="E105" s="11">
        <v>13034</v>
      </c>
      <c r="F105" s="11">
        <v>1988</v>
      </c>
      <c r="G105" s="11">
        <v>43734</v>
      </c>
      <c r="H105" s="11">
        <v>19533</v>
      </c>
      <c r="I105" s="11" t="s">
        <v>30</v>
      </c>
      <c r="J105" s="29">
        <v>8</v>
      </c>
      <c r="K105" s="30">
        <v>156264</v>
      </c>
      <c r="L105" s="31">
        <v>0.05</v>
      </c>
      <c r="M105" s="30">
        <v>148450.79999999999</v>
      </c>
      <c r="N105" s="31">
        <v>0.32388</v>
      </c>
      <c r="O105" s="30">
        <v>48080.245103999994</v>
      </c>
      <c r="P105" s="30">
        <v>100370.554896</v>
      </c>
      <c r="Q105" s="32">
        <v>9.5000000000000001E-2</v>
      </c>
      <c r="R105" s="30">
        <v>54.08959999999999</v>
      </c>
      <c r="S105" s="12">
        <v>0</v>
      </c>
      <c r="T105" s="30">
        <v>0</v>
      </c>
      <c r="U105" s="29"/>
      <c r="V105" s="30">
        <v>1056532.1567999998</v>
      </c>
    </row>
    <row r="106" spans="1:22" x14ac:dyDescent="0.3">
      <c r="A106" s="11" t="s">
        <v>1616</v>
      </c>
      <c r="B106" s="16" t="s">
        <v>1617</v>
      </c>
      <c r="C106" s="16" t="s">
        <v>185</v>
      </c>
      <c r="D106" s="11" t="s">
        <v>1618</v>
      </c>
      <c r="E106" s="11">
        <v>13065</v>
      </c>
      <c r="F106" s="11">
        <v>1988</v>
      </c>
      <c r="G106" s="11">
        <v>257809</v>
      </c>
      <c r="H106" s="11">
        <v>19528</v>
      </c>
      <c r="I106" s="11" t="s">
        <v>30</v>
      </c>
      <c r="J106" s="29">
        <v>8</v>
      </c>
      <c r="K106" s="30">
        <v>156224</v>
      </c>
      <c r="L106" s="31">
        <v>0.05</v>
      </c>
      <c r="M106" s="30">
        <v>148412.79999999999</v>
      </c>
      <c r="N106" s="31">
        <v>0.55167749999999993</v>
      </c>
      <c r="O106" s="30">
        <v>81876.002471999978</v>
      </c>
      <c r="P106" s="30">
        <v>66536.79752800001</v>
      </c>
      <c r="Q106" s="32">
        <v>9.5000000000000001E-2</v>
      </c>
      <c r="R106" s="30">
        <v>35.865800000000007</v>
      </c>
      <c r="S106" s="12">
        <v>179697</v>
      </c>
      <c r="T106" s="30">
        <v>539091</v>
      </c>
      <c r="U106" s="29"/>
      <c r="V106" s="30">
        <v>1239478.3424000002</v>
      </c>
    </row>
    <row r="107" spans="1:22" x14ac:dyDescent="0.3">
      <c r="A107" s="11" t="s">
        <v>1619</v>
      </c>
      <c r="B107" s="16" t="s">
        <v>1619</v>
      </c>
      <c r="C107" s="16" t="s">
        <v>69</v>
      </c>
      <c r="D107" s="11" t="s">
        <v>1620</v>
      </c>
      <c r="E107" s="11">
        <v>13034</v>
      </c>
      <c r="F107" s="11">
        <v>1988</v>
      </c>
      <c r="G107" s="11">
        <v>43734</v>
      </c>
      <c r="H107" s="11">
        <v>19500</v>
      </c>
      <c r="I107" s="11" t="s">
        <v>30</v>
      </c>
      <c r="J107" s="29">
        <v>8</v>
      </c>
      <c r="K107" s="30">
        <v>156000</v>
      </c>
      <c r="L107" s="31">
        <v>0.05</v>
      </c>
      <c r="M107" s="30">
        <v>148200</v>
      </c>
      <c r="N107" s="31">
        <v>0.32388</v>
      </c>
      <c r="O107" s="30">
        <v>47999.016000000003</v>
      </c>
      <c r="P107" s="30">
        <v>100200.984</v>
      </c>
      <c r="Q107" s="32">
        <v>9.5000000000000001E-2</v>
      </c>
      <c r="R107" s="30">
        <v>54.089599999999997</v>
      </c>
      <c r="S107" s="12">
        <v>0</v>
      </c>
      <c r="T107" s="30">
        <v>0</v>
      </c>
      <c r="U107" s="29"/>
      <c r="V107" s="30">
        <v>1054747.2</v>
      </c>
    </row>
    <row r="108" spans="1:22" x14ac:dyDescent="0.3">
      <c r="A108" s="11" t="s">
        <v>1621</v>
      </c>
      <c r="B108" s="16" t="s">
        <v>1622</v>
      </c>
      <c r="C108" s="16" t="s">
        <v>1623</v>
      </c>
      <c r="D108" s="11" t="s">
        <v>1624</v>
      </c>
      <c r="E108" s="11">
        <v>13043</v>
      </c>
      <c r="F108" s="11">
        <v>1988</v>
      </c>
      <c r="G108" s="11">
        <v>93657</v>
      </c>
      <c r="H108" s="11">
        <v>9520</v>
      </c>
      <c r="I108" s="11" t="s">
        <v>30</v>
      </c>
      <c r="J108" s="29">
        <v>8.5</v>
      </c>
      <c r="K108" s="30">
        <v>80920</v>
      </c>
      <c r="L108" s="31">
        <v>0.05</v>
      </c>
      <c r="M108" s="30">
        <v>76874</v>
      </c>
      <c r="N108" s="31">
        <v>0.61128249999999995</v>
      </c>
      <c r="O108" s="30">
        <v>46991.730904999997</v>
      </c>
      <c r="P108" s="30">
        <v>29882.269095000003</v>
      </c>
      <c r="Q108" s="32">
        <v>9.5000000000000001E-2</v>
      </c>
      <c r="R108" s="30">
        <v>33.040987500000007</v>
      </c>
      <c r="S108" s="12">
        <v>55577</v>
      </c>
      <c r="T108" s="30">
        <v>166731</v>
      </c>
      <c r="U108" s="29"/>
      <c r="V108" s="30">
        <v>481281.20100000006</v>
      </c>
    </row>
    <row r="109" spans="1:22" x14ac:dyDescent="0.3">
      <c r="A109" s="11" t="s">
        <v>1625</v>
      </c>
      <c r="B109" s="16" t="s">
        <v>1626</v>
      </c>
      <c r="C109" s="16" t="s">
        <v>143</v>
      </c>
      <c r="D109" s="11" t="s">
        <v>1627</v>
      </c>
      <c r="E109" s="11">
        <v>13043</v>
      </c>
      <c r="F109" s="11">
        <v>1988</v>
      </c>
      <c r="G109" s="11">
        <v>20872</v>
      </c>
      <c r="H109" s="11">
        <v>8098</v>
      </c>
      <c r="I109" s="11" t="s">
        <v>30</v>
      </c>
      <c r="J109" s="29">
        <v>7.65</v>
      </c>
      <c r="K109" s="30">
        <v>61949.7</v>
      </c>
      <c r="L109" s="31">
        <v>0.05</v>
      </c>
      <c r="M109" s="30">
        <v>58852.214999999997</v>
      </c>
      <c r="N109" s="31">
        <v>0.61128249999999995</v>
      </c>
      <c r="O109" s="30">
        <v>35975.329115737499</v>
      </c>
      <c r="P109" s="30">
        <v>22876.885884262505</v>
      </c>
      <c r="Q109" s="32">
        <v>9.5000000000000001E-2</v>
      </c>
      <c r="R109" s="30">
        <v>29.736888750000009</v>
      </c>
      <c r="S109" s="12">
        <v>0</v>
      </c>
      <c r="T109" s="30">
        <v>0</v>
      </c>
      <c r="U109" s="29"/>
      <c r="V109" s="30">
        <v>240809.32509750008</v>
      </c>
    </row>
    <row r="110" spans="1:22" x14ac:dyDescent="0.3">
      <c r="A110" s="11" t="s">
        <v>1628</v>
      </c>
      <c r="B110" s="16" t="s">
        <v>1628</v>
      </c>
      <c r="C110" s="16" t="s">
        <v>69</v>
      </c>
      <c r="D110" s="11" t="s">
        <v>1629</v>
      </c>
      <c r="E110" s="11">
        <v>13031</v>
      </c>
      <c r="F110" s="11">
        <v>1988</v>
      </c>
      <c r="G110" s="11">
        <v>10319</v>
      </c>
      <c r="H110" s="11">
        <v>2820</v>
      </c>
      <c r="I110" s="11" t="s">
        <v>30</v>
      </c>
      <c r="J110" s="29">
        <v>8.5</v>
      </c>
      <c r="K110" s="30">
        <v>23970</v>
      </c>
      <c r="L110" s="31">
        <v>0.05</v>
      </c>
      <c r="M110" s="30">
        <v>22771.5</v>
      </c>
      <c r="N110" s="31">
        <v>0.38708999999999999</v>
      </c>
      <c r="O110" s="30">
        <v>8814.6199350000006</v>
      </c>
      <c r="P110" s="30">
        <v>13956.880064999999</v>
      </c>
      <c r="Q110" s="32">
        <v>9.5000000000000001E-2</v>
      </c>
      <c r="R110" s="30">
        <v>52.097349999999999</v>
      </c>
      <c r="S110" s="12">
        <v>0</v>
      </c>
      <c r="T110" s="30">
        <v>0</v>
      </c>
      <c r="U110" s="29"/>
      <c r="V110" s="30">
        <v>146914.527</v>
      </c>
    </row>
    <row r="111" spans="1:22" x14ac:dyDescent="0.3">
      <c r="A111" s="11" t="s">
        <v>1630</v>
      </c>
      <c r="B111" s="16" t="s">
        <v>1630</v>
      </c>
      <c r="C111" s="16" t="s">
        <v>69</v>
      </c>
      <c r="D111" s="11" t="s">
        <v>1631</v>
      </c>
      <c r="E111" s="11">
        <v>13031</v>
      </c>
      <c r="F111" s="11">
        <v>1988</v>
      </c>
      <c r="G111" s="11">
        <v>7664</v>
      </c>
      <c r="H111" s="11">
        <v>2820</v>
      </c>
      <c r="I111" s="11" t="s">
        <v>30</v>
      </c>
      <c r="J111" s="29">
        <v>8.5</v>
      </c>
      <c r="K111" s="30">
        <v>23970</v>
      </c>
      <c r="L111" s="31">
        <v>0.05</v>
      </c>
      <c r="M111" s="30">
        <v>22771.5</v>
      </c>
      <c r="N111" s="31">
        <v>0.38708999999999999</v>
      </c>
      <c r="O111" s="30">
        <v>8814.6199350000006</v>
      </c>
      <c r="P111" s="30">
        <v>13956.880064999999</v>
      </c>
      <c r="Q111" s="32">
        <v>9.5000000000000001E-2</v>
      </c>
      <c r="R111" s="30">
        <v>52.097349999999999</v>
      </c>
      <c r="S111" s="12">
        <v>0</v>
      </c>
      <c r="T111" s="30">
        <v>0</v>
      </c>
      <c r="U111" s="29"/>
      <c r="V111" s="30">
        <v>146914.527</v>
      </c>
    </row>
    <row r="112" spans="1:22" x14ac:dyDescent="0.3">
      <c r="A112" s="11" t="s">
        <v>1632</v>
      </c>
      <c r="B112" s="16" t="s">
        <v>1632</v>
      </c>
      <c r="C112" s="16" t="s">
        <v>94</v>
      </c>
      <c r="D112" s="11" t="s">
        <v>1633</v>
      </c>
      <c r="E112" s="11">
        <v>13202</v>
      </c>
      <c r="F112" s="11">
        <v>1987</v>
      </c>
      <c r="G112" s="11">
        <v>73799</v>
      </c>
      <c r="H112" s="11">
        <v>22622</v>
      </c>
      <c r="I112" s="11" t="s">
        <v>30</v>
      </c>
      <c r="J112" s="29">
        <v>7.5</v>
      </c>
      <c r="K112" s="30">
        <v>169665</v>
      </c>
      <c r="L112" s="31">
        <v>0.05</v>
      </c>
      <c r="M112" s="30">
        <v>161181.75</v>
      </c>
      <c r="N112" s="31">
        <v>0.38952249999999999</v>
      </c>
      <c r="O112" s="30">
        <v>62783.918214375</v>
      </c>
      <c r="P112" s="30">
        <v>98397.831785624992</v>
      </c>
      <c r="Q112" s="32">
        <v>9.5000000000000001E-2</v>
      </c>
      <c r="R112" s="30">
        <v>45.785812499999992</v>
      </c>
      <c r="S112" s="12">
        <v>0</v>
      </c>
      <c r="T112" s="30">
        <v>0</v>
      </c>
      <c r="U112" s="29"/>
      <c r="V112" s="30">
        <v>1035766.650375</v>
      </c>
    </row>
    <row r="113" spans="1:22" x14ac:dyDescent="0.3">
      <c r="A113" s="11" t="s">
        <v>1634</v>
      </c>
      <c r="B113" s="16" t="s">
        <v>1634</v>
      </c>
      <c r="C113" s="16" t="s">
        <v>69</v>
      </c>
      <c r="D113" s="11" t="s">
        <v>1635</v>
      </c>
      <c r="E113" s="11">
        <v>13034</v>
      </c>
      <c r="F113" s="11">
        <v>1987</v>
      </c>
      <c r="G113" s="11">
        <v>43734</v>
      </c>
      <c r="H113" s="11">
        <v>19500</v>
      </c>
      <c r="I113" s="11" t="s">
        <v>30</v>
      </c>
      <c r="J113" s="29">
        <v>8</v>
      </c>
      <c r="K113" s="30">
        <v>156000</v>
      </c>
      <c r="L113" s="31">
        <v>0.05</v>
      </c>
      <c r="M113" s="30">
        <v>148200</v>
      </c>
      <c r="N113" s="31">
        <v>0.32388</v>
      </c>
      <c r="O113" s="30">
        <v>47999.016000000003</v>
      </c>
      <c r="P113" s="30">
        <v>100200.984</v>
      </c>
      <c r="Q113" s="32">
        <v>9.5000000000000001E-2</v>
      </c>
      <c r="R113" s="30">
        <v>54.089599999999997</v>
      </c>
      <c r="S113" s="12">
        <v>0</v>
      </c>
      <c r="T113" s="30">
        <v>0</v>
      </c>
      <c r="U113" s="29"/>
      <c r="V113" s="30">
        <v>1054747.2</v>
      </c>
    </row>
    <row r="114" spans="1:22" x14ac:dyDescent="0.3">
      <c r="A114" s="11" t="s">
        <v>1636</v>
      </c>
      <c r="B114" s="16" t="s">
        <v>1636</v>
      </c>
      <c r="C114" s="16" t="s">
        <v>69</v>
      </c>
      <c r="D114" s="11" t="s">
        <v>1637</v>
      </c>
      <c r="E114" s="11">
        <v>13188</v>
      </c>
      <c r="F114" s="11">
        <v>1987</v>
      </c>
      <c r="G114" s="11">
        <v>48003</v>
      </c>
      <c r="H114" s="11">
        <v>12000</v>
      </c>
      <c r="I114" s="11" t="s">
        <v>30</v>
      </c>
      <c r="J114" s="29">
        <v>8</v>
      </c>
      <c r="K114" s="30">
        <v>96000</v>
      </c>
      <c r="L114" s="31">
        <v>0.05</v>
      </c>
      <c r="M114" s="30">
        <v>91200</v>
      </c>
      <c r="N114" s="31">
        <v>0.43759500000000001</v>
      </c>
      <c r="O114" s="30">
        <v>39908.663999999997</v>
      </c>
      <c r="P114" s="30">
        <v>51291.336000000003</v>
      </c>
      <c r="Q114" s="32">
        <v>9.5000000000000001E-2</v>
      </c>
      <c r="R114" s="30">
        <v>44.992400000000004</v>
      </c>
      <c r="S114" s="12">
        <v>3</v>
      </c>
      <c r="T114" s="30">
        <v>9</v>
      </c>
      <c r="U114" s="29"/>
      <c r="V114" s="30">
        <v>539917.80000000005</v>
      </c>
    </row>
    <row r="115" spans="1:22" x14ac:dyDescent="0.3">
      <c r="A115" s="11" t="s">
        <v>1638</v>
      </c>
      <c r="B115" s="16" t="s">
        <v>1638</v>
      </c>
      <c r="C115" s="16" t="s">
        <v>69</v>
      </c>
      <c r="D115" s="11" t="s">
        <v>1639</v>
      </c>
      <c r="E115" s="11">
        <v>13035</v>
      </c>
      <c r="F115" s="11">
        <v>1987</v>
      </c>
      <c r="G115" s="11">
        <v>24851</v>
      </c>
      <c r="H115" s="11">
        <v>9840</v>
      </c>
      <c r="I115" s="11" t="s">
        <v>30</v>
      </c>
      <c r="J115" s="29">
        <v>8.5</v>
      </c>
      <c r="K115" s="30">
        <v>83640</v>
      </c>
      <c r="L115" s="31">
        <v>0.05</v>
      </c>
      <c r="M115" s="30">
        <v>79458</v>
      </c>
      <c r="N115" s="31">
        <v>0.34813499999999997</v>
      </c>
      <c r="O115" s="30">
        <v>27662.110830000001</v>
      </c>
      <c r="P115" s="30">
        <v>51795.889170000002</v>
      </c>
      <c r="Q115" s="32">
        <v>9.5000000000000001E-2</v>
      </c>
      <c r="R115" s="30">
        <v>55.408524999999997</v>
      </c>
      <c r="S115" s="12">
        <v>0</v>
      </c>
      <c r="T115" s="30">
        <v>0</v>
      </c>
      <c r="U115" s="29"/>
      <c r="V115" s="30">
        <v>545219.88600000006</v>
      </c>
    </row>
    <row r="116" spans="1:22" x14ac:dyDescent="0.3">
      <c r="A116" s="11" t="s">
        <v>1640</v>
      </c>
      <c r="B116" s="16" t="s">
        <v>1641</v>
      </c>
      <c r="C116" s="16" t="s">
        <v>70</v>
      </c>
      <c r="D116" s="11" t="s">
        <v>1642</v>
      </c>
      <c r="E116" s="11">
        <v>13036</v>
      </c>
      <c r="F116" s="11">
        <v>1987</v>
      </c>
      <c r="G116" s="11">
        <v>30393</v>
      </c>
      <c r="H116" s="11">
        <v>8320</v>
      </c>
      <c r="I116" s="11" t="s">
        <v>30</v>
      </c>
      <c r="J116" s="29">
        <v>8.5</v>
      </c>
      <c r="K116" s="30">
        <v>70720</v>
      </c>
      <c r="L116" s="31">
        <v>0.05</v>
      </c>
      <c r="M116" s="30">
        <v>67184</v>
      </c>
      <c r="N116" s="31">
        <v>0.41325249999999991</v>
      </c>
      <c r="O116" s="30">
        <v>27763.955959999996</v>
      </c>
      <c r="P116" s="30">
        <v>39420.044040000008</v>
      </c>
      <c r="Q116" s="32">
        <v>9.5000000000000001E-2</v>
      </c>
      <c r="R116" s="30">
        <v>49.873537500000005</v>
      </c>
      <c r="S116" s="12">
        <v>0</v>
      </c>
      <c r="T116" s="30">
        <v>0</v>
      </c>
      <c r="U116" s="29"/>
      <c r="V116" s="30">
        <v>414947.83200000005</v>
      </c>
    </row>
    <row r="117" spans="1:22" x14ac:dyDescent="0.3">
      <c r="A117" s="11" t="s">
        <v>1643</v>
      </c>
      <c r="B117" s="16" t="s">
        <v>1643</v>
      </c>
      <c r="C117" s="16" t="s">
        <v>69</v>
      </c>
      <c r="D117" s="11" t="s">
        <v>1644</v>
      </c>
      <c r="E117" s="11">
        <v>13035</v>
      </c>
      <c r="F117" s="11">
        <v>1987</v>
      </c>
      <c r="G117" s="11">
        <v>22564</v>
      </c>
      <c r="H117" s="11">
        <v>6818</v>
      </c>
      <c r="I117" s="11" t="s">
        <v>30</v>
      </c>
      <c r="J117" s="29">
        <v>8.5</v>
      </c>
      <c r="K117" s="30">
        <v>57953</v>
      </c>
      <c r="L117" s="31">
        <v>0.05</v>
      </c>
      <c r="M117" s="30">
        <v>55055.35</v>
      </c>
      <c r="N117" s="31">
        <v>0.34813499999999997</v>
      </c>
      <c r="O117" s="30">
        <v>19166.694272249999</v>
      </c>
      <c r="P117" s="30">
        <v>35888.655727749996</v>
      </c>
      <c r="Q117" s="32">
        <v>9.5000000000000001E-2</v>
      </c>
      <c r="R117" s="30">
        <v>55.408524999999997</v>
      </c>
      <c r="S117" s="12">
        <v>0</v>
      </c>
      <c r="T117" s="30">
        <v>0</v>
      </c>
      <c r="U117" s="29"/>
      <c r="V117" s="30">
        <v>377775.32345000003</v>
      </c>
    </row>
    <row r="118" spans="1:22" x14ac:dyDescent="0.3">
      <c r="A118" s="11" t="s">
        <v>1645</v>
      </c>
      <c r="B118" s="16" t="s">
        <v>1645</v>
      </c>
      <c r="C118" s="16" t="s">
        <v>117</v>
      </c>
      <c r="D118" s="11" t="s">
        <v>1646</v>
      </c>
      <c r="E118" s="11">
        <v>13188</v>
      </c>
      <c r="F118" s="11">
        <v>1987</v>
      </c>
      <c r="G118" s="11">
        <v>50094</v>
      </c>
      <c r="H118" s="11">
        <v>6000</v>
      </c>
      <c r="I118" s="11" t="s">
        <v>30</v>
      </c>
      <c r="J118" s="29">
        <v>8.5</v>
      </c>
      <c r="K118" s="30">
        <v>51000</v>
      </c>
      <c r="L118" s="31">
        <v>0.05</v>
      </c>
      <c r="M118" s="30">
        <v>48450</v>
      </c>
      <c r="N118" s="31">
        <v>0.43759500000000001</v>
      </c>
      <c r="O118" s="30">
        <v>21201.477749999998</v>
      </c>
      <c r="P118" s="30">
        <v>27248.522250000002</v>
      </c>
      <c r="Q118" s="32">
        <v>9.5000000000000001E-2</v>
      </c>
      <c r="R118" s="30">
        <v>47.804424999999995</v>
      </c>
      <c r="S118" s="12">
        <v>26094</v>
      </c>
      <c r="T118" s="30">
        <v>78282</v>
      </c>
      <c r="U118" s="29"/>
      <c r="V118" s="30">
        <v>365108.55</v>
      </c>
    </row>
    <row r="119" spans="1:22" x14ac:dyDescent="0.3">
      <c r="A119" s="11" t="s">
        <v>1647</v>
      </c>
      <c r="B119" s="16" t="s">
        <v>1647</v>
      </c>
      <c r="C119" s="16" t="s">
        <v>69</v>
      </c>
      <c r="D119" s="11" t="s">
        <v>1648</v>
      </c>
      <c r="E119" s="11">
        <v>13034</v>
      </c>
      <c r="F119" s="11">
        <v>1987</v>
      </c>
      <c r="G119" s="11">
        <v>37418</v>
      </c>
      <c r="H119" s="11">
        <v>3900</v>
      </c>
      <c r="I119" s="11" t="s">
        <v>30</v>
      </c>
      <c r="J119" s="29">
        <v>8.5</v>
      </c>
      <c r="K119" s="30">
        <v>33150</v>
      </c>
      <c r="L119" s="31">
        <v>0.05</v>
      </c>
      <c r="M119" s="30">
        <v>31492.5</v>
      </c>
      <c r="N119" s="31">
        <v>0.32388</v>
      </c>
      <c r="O119" s="30">
        <v>10199.7909</v>
      </c>
      <c r="P119" s="30">
        <v>21292.7091</v>
      </c>
      <c r="Q119" s="32">
        <v>9.5000000000000001E-2</v>
      </c>
      <c r="R119" s="30">
        <v>57.470199999999998</v>
      </c>
      <c r="S119" s="12">
        <v>21818</v>
      </c>
      <c r="T119" s="30">
        <v>65454</v>
      </c>
      <c r="U119" s="29"/>
      <c r="V119" s="30">
        <v>289587.78000000003</v>
      </c>
    </row>
    <row r="120" spans="1:22" x14ac:dyDescent="0.3">
      <c r="A120" s="11" t="s">
        <v>1649</v>
      </c>
      <c r="B120" s="16" t="s">
        <v>1650</v>
      </c>
      <c r="C120" s="16" t="s">
        <v>144</v>
      </c>
      <c r="D120" s="11" t="s">
        <v>1651</v>
      </c>
      <c r="E120" s="11">
        <v>13043</v>
      </c>
      <c r="F120" s="11">
        <v>1987</v>
      </c>
      <c r="G120" s="11">
        <v>45562</v>
      </c>
      <c r="H120" s="11">
        <v>1500</v>
      </c>
      <c r="I120" s="11" t="s">
        <v>30</v>
      </c>
      <c r="J120" s="29">
        <v>8.5</v>
      </c>
      <c r="K120" s="30">
        <v>12750</v>
      </c>
      <c r="L120" s="31">
        <v>0.05</v>
      </c>
      <c r="M120" s="30">
        <v>12112.5</v>
      </c>
      <c r="N120" s="31">
        <v>0.61128249999999995</v>
      </c>
      <c r="O120" s="30">
        <v>7404.1592812500003</v>
      </c>
      <c r="P120" s="30">
        <v>4708.3407187500006</v>
      </c>
      <c r="Q120" s="32">
        <v>9.5000000000000001E-2</v>
      </c>
      <c r="R120" s="30">
        <v>33.0409875</v>
      </c>
      <c r="S120" s="12">
        <v>39562</v>
      </c>
      <c r="T120" s="30">
        <v>118686</v>
      </c>
      <c r="U120" s="29"/>
      <c r="V120" s="30">
        <v>168247.48125000001</v>
      </c>
    </row>
    <row r="121" spans="1:22" x14ac:dyDescent="0.3">
      <c r="A121" s="11" t="s">
        <v>1652</v>
      </c>
      <c r="B121" s="16" t="s">
        <v>1652</v>
      </c>
      <c r="C121" s="16" t="s">
        <v>189</v>
      </c>
      <c r="D121" s="11" t="s">
        <v>1653</v>
      </c>
      <c r="E121" s="11">
        <v>13035</v>
      </c>
      <c r="F121" s="11">
        <v>1986</v>
      </c>
      <c r="G121" s="11">
        <v>29621</v>
      </c>
      <c r="H121" s="11">
        <v>2072</v>
      </c>
      <c r="I121" s="11" t="s">
        <v>30</v>
      </c>
      <c r="J121" s="29">
        <v>8.5</v>
      </c>
      <c r="K121" s="30">
        <v>17612</v>
      </c>
      <c r="L121" s="31">
        <v>0.05</v>
      </c>
      <c r="M121" s="30">
        <v>16731.400000000001</v>
      </c>
      <c r="N121" s="31">
        <v>0.34813499999999997</v>
      </c>
      <c r="O121" s="30">
        <v>5824.7859390000003</v>
      </c>
      <c r="P121" s="30">
        <v>10906.614061</v>
      </c>
      <c r="Q121" s="32">
        <v>9.5000000000000001E-2</v>
      </c>
      <c r="R121" s="30">
        <v>55.408524999999997</v>
      </c>
      <c r="S121" s="12">
        <v>0</v>
      </c>
      <c r="T121" s="30">
        <v>0</v>
      </c>
      <c r="U121" s="29"/>
      <c r="V121" s="30">
        <v>114806.4638</v>
      </c>
    </row>
    <row r="122" spans="1:22" x14ac:dyDescent="0.3">
      <c r="A122" s="11" t="s">
        <v>1654</v>
      </c>
      <c r="B122" s="16" t="s">
        <v>1654</v>
      </c>
      <c r="C122" s="16" t="s">
        <v>189</v>
      </c>
      <c r="D122" s="11" t="s">
        <v>1653</v>
      </c>
      <c r="E122" s="11">
        <v>13035</v>
      </c>
      <c r="F122" s="11">
        <v>1986</v>
      </c>
      <c r="G122" s="11">
        <v>29621</v>
      </c>
      <c r="H122" s="11">
        <v>2072</v>
      </c>
      <c r="I122" s="11" t="s">
        <v>30</v>
      </c>
      <c r="J122" s="29">
        <v>8.5</v>
      </c>
      <c r="K122" s="30">
        <v>17612</v>
      </c>
      <c r="L122" s="31">
        <v>0.05</v>
      </c>
      <c r="M122" s="30">
        <v>16731.400000000001</v>
      </c>
      <c r="N122" s="31">
        <v>0.34813499999999997</v>
      </c>
      <c r="O122" s="30">
        <v>5824.7859390000003</v>
      </c>
      <c r="P122" s="30">
        <v>10906.614061</v>
      </c>
      <c r="Q122" s="32">
        <v>9.5000000000000001E-2</v>
      </c>
      <c r="R122" s="30">
        <v>55.408524999999997</v>
      </c>
      <c r="S122" s="12">
        <v>0</v>
      </c>
      <c r="T122" s="30">
        <v>0</v>
      </c>
      <c r="U122" s="29"/>
      <c r="V122" s="30">
        <v>114806.4638</v>
      </c>
    </row>
    <row r="123" spans="1:22" x14ac:dyDescent="0.3">
      <c r="A123" s="11" t="s">
        <v>1655</v>
      </c>
      <c r="B123" s="16" t="s">
        <v>1655</v>
      </c>
      <c r="C123" s="16" t="s">
        <v>189</v>
      </c>
      <c r="D123" s="11" t="s">
        <v>1656</v>
      </c>
      <c r="E123" s="11">
        <v>13035</v>
      </c>
      <c r="F123" s="11">
        <v>1986</v>
      </c>
      <c r="G123" s="11">
        <v>29621</v>
      </c>
      <c r="H123" s="11">
        <v>2072</v>
      </c>
      <c r="I123" s="11" t="s">
        <v>30</v>
      </c>
      <c r="J123" s="29">
        <v>8.5</v>
      </c>
      <c r="K123" s="30">
        <v>17612</v>
      </c>
      <c r="L123" s="31">
        <v>0.05</v>
      </c>
      <c r="M123" s="30">
        <v>16731.400000000001</v>
      </c>
      <c r="N123" s="31">
        <v>0.34813499999999997</v>
      </c>
      <c r="O123" s="30">
        <v>5824.7859390000003</v>
      </c>
      <c r="P123" s="30">
        <v>10906.614061</v>
      </c>
      <c r="Q123" s="32">
        <v>9.5000000000000001E-2</v>
      </c>
      <c r="R123" s="30">
        <v>55.408524999999997</v>
      </c>
      <c r="S123" s="12">
        <v>0</v>
      </c>
      <c r="T123" s="30">
        <v>0</v>
      </c>
      <c r="U123" s="29"/>
      <c r="V123" s="30">
        <v>114806.4638</v>
      </c>
    </row>
    <row r="124" spans="1:22" x14ac:dyDescent="0.3">
      <c r="A124" s="11" t="s">
        <v>1657</v>
      </c>
      <c r="B124" s="16" t="s">
        <v>1657</v>
      </c>
      <c r="C124" s="16" t="s">
        <v>189</v>
      </c>
      <c r="D124" s="11" t="s">
        <v>1658</v>
      </c>
      <c r="E124" s="11">
        <v>13035</v>
      </c>
      <c r="F124" s="11">
        <v>1986</v>
      </c>
      <c r="G124" s="11">
        <v>29621</v>
      </c>
      <c r="H124" s="11">
        <v>2072</v>
      </c>
      <c r="I124" s="11" t="s">
        <v>30</v>
      </c>
      <c r="J124" s="29">
        <v>8.5</v>
      </c>
      <c r="K124" s="30">
        <v>17612</v>
      </c>
      <c r="L124" s="31">
        <v>0.05</v>
      </c>
      <c r="M124" s="30">
        <v>16731.400000000001</v>
      </c>
      <c r="N124" s="31">
        <v>0.34813499999999997</v>
      </c>
      <c r="O124" s="30">
        <v>5824.7859390000003</v>
      </c>
      <c r="P124" s="30">
        <v>10906.614061</v>
      </c>
      <c r="Q124" s="32">
        <v>9.5000000000000001E-2</v>
      </c>
      <c r="R124" s="30">
        <v>55.408524999999997</v>
      </c>
      <c r="S124" s="12">
        <v>0</v>
      </c>
      <c r="T124" s="30">
        <v>0</v>
      </c>
      <c r="U124" s="29"/>
      <c r="V124" s="30">
        <v>114806.4638</v>
      </c>
    </row>
    <row r="125" spans="1:22" x14ac:dyDescent="0.3">
      <c r="A125" s="11" t="s">
        <v>1659</v>
      </c>
      <c r="B125" s="16" t="s">
        <v>1659</v>
      </c>
      <c r="C125" s="16" t="s">
        <v>189</v>
      </c>
      <c r="D125" s="11" t="s">
        <v>1660</v>
      </c>
      <c r="E125" s="11">
        <v>13035</v>
      </c>
      <c r="F125" s="11">
        <v>1986</v>
      </c>
      <c r="G125" s="11">
        <v>29621</v>
      </c>
      <c r="H125" s="11">
        <v>2072</v>
      </c>
      <c r="I125" s="11" t="s">
        <v>30</v>
      </c>
      <c r="J125" s="29">
        <v>8.5</v>
      </c>
      <c r="K125" s="30">
        <v>17612</v>
      </c>
      <c r="L125" s="31">
        <v>0.05</v>
      </c>
      <c r="M125" s="30">
        <v>16731.400000000001</v>
      </c>
      <c r="N125" s="31">
        <v>0.34813499999999997</v>
      </c>
      <c r="O125" s="30">
        <v>5824.7859390000003</v>
      </c>
      <c r="P125" s="30">
        <v>10906.614061</v>
      </c>
      <c r="Q125" s="32">
        <v>9.5000000000000001E-2</v>
      </c>
      <c r="R125" s="30">
        <v>55.408524999999997</v>
      </c>
      <c r="S125" s="12">
        <v>0</v>
      </c>
      <c r="T125" s="30">
        <v>0</v>
      </c>
      <c r="U125" s="29"/>
      <c r="V125" s="30">
        <v>114806.4638</v>
      </c>
    </row>
    <row r="126" spans="1:22" x14ac:dyDescent="0.3">
      <c r="A126" s="11" t="s">
        <v>1661</v>
      </c>
      <c r="B126" s="16" t="s">
        <v>1662</v>
      </c>
      <c r="C126" s="16" t="s">
        <v>70</v>
      </c>
      <c r="D126" s="11" t="s">
        <v>1663</v>
      </c>
      <c r="E126" s="11">
        <v>13035</v>
      </c>
      <c r="F126" s="11">
        <v>1985</v>
      </c>
      <c r="G126" s="11">
        <v>188179</v>
      </c>
      <c r="H126" s="11">
        <v>57200</v>
      </c>
      <c r="I126" s="11" t="s">
        <v>30</v>
      </c>
      <c r="J126" s="29">
        <v>7</v>
      </c>
      <c r="K126" s="30">
        <v>400400</v>
      </c>
      <c r="L126" s="31">
        <v>0.05</v>
      </c>
      <c r="M126" s="30">
        <v>380380</v>
      </c>
      <c r="N126" s="31">
        <v>0.34813499999999997</v>
      </c>
      <c r="O126" s="30">
        <v>132423.5913</v>
      </c>
      <c r="P126" s="30">
        <v>247956.4087</v>
      </c>
      <c r="Q126" s="32">
        <v>9.5000000000000001E-2</v>
      </c>
      <c r="R126" s="30">
        <v>45.630549999999999</v>
      </c>
      <c r="S126" s="12">
        <v>0</v>
      </c>
      <c r="T126" s="30">
        <v>0</v>
      </c>
      <c r="U126" s="29"/>
      <c r="V126" s="30">
        <v>2610067.46</v>
      </c>
    </row>
    <row r="127" spans="1:22" x14ac:dyDescent="0.3">
      <c r="A127" s="11" t="s">
        <v>1664</v>
      </c>
      <c r="B127" s="16" t="s">
        <v>1665</v>
      </c>
      <c r="C127" s="16" t="s">
        <v>147</v>
      </c>
      <c r="D127" s="11" t="s">
        <v>1666</v>
      </c>
      <c r="E127" s="11">
        <v>13188</v>
      </c>
      <c r="F127" s="11">
        <v>1985</v>
      </c>
      <c r="G127" s="11">
        <v>66211</v>
      </c>
      <c r="H127" s="11">
        <v>23874</v>
      </c>
      <c r="I127" s="11" t="s">
        <v>30</v>
      </c>
      <c r="J127" s="29">
        <v>7.5</v>
      </c>
      <c r="K127" s="30">
        <v>179055</v>
      </c>
      <c r="L127" s="31">
        <v>0.05</v>
      </c>
      <c r="M127" s="30">
        <v>170102.25</v>
      </c>
      <c r="N127" s="31">
        <v>0.43759500000000001</v>
      </c>
      <c r="O127" s="30">
        <v>74435.894088749978</v>
      </c>
      <c r="P127" s="30">
        <v>95666.355911250022</v>
      </c>
      <c r="Q127" s="32">
        <v>9.5000000000000001E-2</v>
      </c>
      <c r="R127" s="30">
        <v>42.180375000000005</v>
      </c>
      <c r="S127" s="12">
        <v>0</v>
      </c>
      <c r="T127" s="30">
        <v>0</v>
      </c>
      <c r="U127" s="29"/>
      <c r="V127" s="30">
        <v>1007014.27275</v>
      </c>
    </row>
    <row r="128" spans="1:22" x14ac:dyDescent="0.3">
      <c r="A128" s="11" t="s">
        <v>1667</v>
      </c>
      <c r="B128" s="16" t="s">
        <v>1668</v>
      </c>
      <c r="C128" s="16" t="s">
        <v>145</v>
      </c>
      <c r="D128" s="11" t="s">
        <v>1669</v>
      </c>
      <c r="E128" s="11">
        <v>13035</v>
      </c>
      <c r="F128" s="11">
        <v>1985</v>
      </c>
      <c r="G128" s="11">
        <v>67692</v>
      </c>
      <c r="H128" s="11">
        <v>20166</v>
      </c>
      <c r="I128" s="11" t="s">
        <v>30</v>
      </c>
      <c r="J128" s="29">
        <v>7.5</v>
      </c>
      <c r="K128" s="30">
        <v>151245</v>
      </c>
      <c r="L128" s="31">
        <v>0.05</v>
      </c>
      <c r="M128" s="30">
        <v>143682.75</v>
      </c>
      <c r="N128" s="31">
        <v>0.34813499999999997</v>
      </c>
      <c r="O128" s="30">
        <v>50020.994171249993</v>
      </c>
      <c r="P128" s="30">
        <v>93661.75582875</v>
      </c>
      <c r="Q128" s="32">
        <v>9.5000000000000001E-2</v>
      </c>
      <c r="R128" s="30">
        <v>48.889875000000004</v>
      </c>
      <c r="S128" s="12">
        <v>0</v>
      </c>
      <c r="T128" s="30">
        <v>0</v>
      </c>
      <c r="U128" s="29"/>
      <c r="V128" s="30">
        <v>985913.21924999997</v>
      </c>
    </row>
    <row r="129" spans="1:22" x14ac:dyDescent="0.3">
      <c r="A129" s="11" t="s">
        <v>1670</v>
      </c>
      <c r="B129" s="16" t="s">
        <v>1670</v>
      </c>
      <c r="C129" s="16" t="s">
        <v>69</v>
      </c>
      <c r="D129" s="11" t="s">
        <v>1671</v>
      </c>
      <c r="E129" s="11">
        <v>13034</v>
      </c>
      <c r="F129" s="11">
        <v>1985</v>
      </c>
      <c r="G129" s="11">
        <v>30150</v>
      </c>
      <c r="H129" s="11">
        <v>12150</v>
      </c>
      <c r="I129" s="11" t="s">
        <v>30</v>
      </c>
      <c r="J129" s="29">
        <v>8</v>
      </c>
      <c r="K129" s="30">
        <v>97200</v>
      </c>
      <c r="L129" s="31">
        <v>0.05</v>
      </c>
      <c r="M129" s="30">
        <v>92340</v>
      </c>
      <c r="N129" s="31">
        <v>0.32388</v>
      </c>
      <c r="O129" s="30">
        <v>29907.0792</v>
      </c>
      <c r="P129" s="30">
        <v>62432.9208</v>
      </c>
      <c r="Q129" s="32">
        <v>9.5000000000000001E-2</v>
      </c>
      <c r="R129" s="30">
        <v>54.089599999999997</v>
      </c>
      <c r="S129" s="12">
        <v>0</v>
      </c>
      <c r="T129" s="30">
        <v>0</v>
      </c>
      <c r="U129" s="29"/>
      <c r="V129" s="30">
        <v>657188.64</v>
      </c>
    </row>
    <row r="130" spans="1:22" x14ac:dyDescent="0.3">
      <c r="A130" s="11" t="s">
        <v>1672</v>
      </c>
      <c r="B130" s="16" t="s">
        <v>1673</v>
      </c>
      <c r="C130" s="16" t="s">
        <v>95</v>
      </c>
      <c r="D130" s="11" t="s">
        <v>1674</v>
      </c>
      <c r="E130" s="11">
        <v>13034</v>
      </c>
      <c r="F130" s="11">
        <v>1984</v>
      </c>
      <c r="G130" s="11">
        <v>124438</v>
      </c>
      <c r="H130" s="11">
        <v>65325</v>
      </c>
      <c r="I130" s="11" t="s">
        <v>30</v>
      </c>
      <c r="J130" s="29">
        <v>7</v>
      </c>
      <c r="K130" s="30">
        <v>457275</v>
      </c>
      <c r="L130" s="31">
        <v>0.05</v>
      </c>
      <c r="M130" s="30">
        <v>434411.25</v>
      </c>
      <c r="N130" s="31">
        <v>0.32388</v>
      </c>
      <c r="O130" s="30">
        <v>140697.11564999999</v>
      </c>
      <c r="P130" s="30">
        <v>293714.13435000001</v>
      </c>
      <c r="Q130" s="32">
        <v>9.5000000000000001E-2</v>
      </c>
      <c r="R130" s="30">
        <v>47.328400000000002</v>
      </c>
      <c r="S130" s="12">
        <v>0</v>
      </c>
      <c r="T130" s="30">
        <v>0</v>
      </c>
      <c r="U130" s="29"/>
      <c r="V130" s="30">
        <v>3091727.73</v>
      </c>
    </row>
    <row r="131" spans="1:22" x14ac:dyDescent="0.3">
      <c r="A131" s="11" t="s">
        <v>1675</v>
      </c>
      <c r="B131" s="16" t="s">
        <v>1676</v>
      </c>
      <c r="C131" s="16" t="s">
        <v>70</v>
      </c>
      <c r="D131" s="11" t="s">
        <v>1677</v>
      </c>
      <c r="E131" s="11">
        <v>13106</v>
      </c>
      <c r="F131" s="11">
        <v>1983</v>
      </c>
      <c r="G131" s="11">
        <v>61627</v>
      </c>
      <c r="H131" s="11">
        <v>9100</v>
      </c>
      <c r="I131" s="11" t="s">
        <v>30</v>
      </c>
      <c r="J131" s="29">
        <v>8.5</v>
      </c>
      <c r="K131" s="30">
        <v>77350</v>
      </c>
      <c r="L131" s="31">
        <v>0.05</v>
      </c>
      <c r="M131" s="30">
        <v>73482.5</v>
      </c>
      <c r="N131" s="31">
        <v>0.55304249999999988</v>
      </c>
      <c r="O131" s="30">
        <v>40638.945506249991</v>
      </c>
      <c r="P131" s="30">
        <v>32843.554493750009</v>
      </c>
      <c r="Q131" s="32">
        <v>9.5000000000000001E-2</v>
      </c>
      <c r="R131" s="30">
        <v>37.991387500000009</v>
      </c>
      <c r="S131" s="12">
        <v>25227</v>
      </c>
      <c r="T131" s="30">
        <v>75681</v>
      </c>
      <c r="U131" s="29"/>
      <c r="V131" s="30">
        <v>421402.62625000009</v>
      </c>
    </row>
    <row r="132" spans="1:22" x14ac:dyDescent="0.3">
      <c r="A132" s="11" t="s">
        <v>1678</v>
      </c>
      <c r="B132" s="16" t="s">
        <v>1678</v>
      </c>
      <c r="C132" s="16" t="s">
        <v>97</v>
      </c>
      <c r="D132" s="11" t="s">
        <v>1679</v>
      </c>
      <c r="E132" s="11">
        <v>13091</v>
      </c>
      <c r="F132" s="11">
        <v>1983</v>
      </c>
      <c r="G132" s="11">
        <v>33900</v>
      </c>
      <c r="H132" s="11">
        <v>7023</v>
      </c>
      <c r="I132" s="11" t="s">
        <v>30</v>
      </c>
      <c r="J132" s="29">
        <v>8.5</v>
      </c>
      <c r="K132" s="30">
        <v>59695.5</v>
      </c>
      <c r="L132" s="31">
        <v>0.05</v>
      </c>
      <c r="M132" s="30">
        <v>56710.724999999999</v>
      </c>
      <c r="N132" s="31">
        <v>0.38117499999999993</v>
      </c>
      <c r="O132" s="30">
        <v>21616.710601874995</v>
      </c>
      <c r="P132" s="30">
        <v>35094.014398125</v>
      </c>
      <c r="Q132" s="32">
        <v>9.5000000000000001E-2</v>
      </c>
      <c r="R132" s="30">
        <v>52.600124999999998</v>
      </c>
      <c r="S132" s="12">
        <v>5808</v>
      </c>
      <c r="T132" s="30">
        <v>17424</v>
      </c>
      <c r="U132" s="29"/>
      <c r="V132" s="30">
        <v>386834.67787499999</v>
      </c>
    </row>
    <row r="133" spans="1:22" ht="72" x14ac:dyDescent="0.3">
      <c r="A133" s="11" t="s">
        <v>1680</v>
      </c>
      <c r="B133" s="16" t="s">
        <v>1681</v>
      </c>
      <c r="C133" s="16" t="s">
        <v>1682</v>
      </c>
      <c r="E133" s="11">
        <v>13154</v>
      </c>
      <c r="F133" s="11">
        <v>1982</v>
      </c>
      <c r="G133" s="11">
        <v>1030750</v>
      </c>
      <c r="H133" s="11">
        <v>195028</v>
      </c>
      <c r="I133" s="11" t="s">
        <v>30</v>
      </c>
      <c r="J133" s="29">
        <v>6</v>
      </c>
      <c r="K133" s="30">
        <v>1170168</v>
      </c>
      <c r="L133" s="31">
        <v>0.05</v>
      </c>
      <c r="M133" s="30">
        <v>1111659.6000000001</v>
      </c>
      <c r="N133" s="31">
        <v>0.56236999999999993</v>
      </c>
      <c r="O133" s="30">
        <v>625164.00925200002</v>
      </c>
      <c r="P133" s="30">
        <v>486495.59074800008</v>
      </c>
      <c r="Q133" s="32">
        <v>9.5000000000000001E-2</v>
      </c>
      <c r="R133" s="30">
        <v>26.257800000000003</v>
      </c>
      <c r="S133" s="12">
        <v>250638</v>
      </c>
      <c r="T133" s="30">
        <v>751914</v>
      </c>
      <c r="U133" s="29"/>
      <c r="V133" s="30">
        <v>5872920.2184000006</v>
      </c>
    </row>
    <row r="134" spans="1:22" ht="28.8" x14ac:dyDescent="0.3">
      <c r="A134" s="11" t="s">
        <v>1683</v>
      </c>
      <c r="B134" s="16" t="s">
        <v>1684</v>
      </c>
      <c r="C134" s="16" t="s">
        <v>1685</v>
      </c>
      <c r="D134" s="11" t="s">
        <v>1686</v>
      </c>
      <c r="E134" s="11">
        <v>13188</v>
      </c>
      <c r="F134" s="11">
        <v>1982</v>
      </c>
      <c r="G134" s="11">
        <v>136731</v>
      </c>
      <c r="H134" s="11">
        <v>45597</v>
      </c>
      <c r="I134" s="11" t="s">
        <v>30</v>
      </c>
      <c r="J134" s="29">
        <v>7</v>
      </c>
      <c r="K134" s="30">
        <v>319179</v>
      </c>
      <c r="L134" s="31">
        <v>0.05</v>
      </c>
      <c r="M134" s="30">
        <v>303220.05</v>
      </c>
      <c r="N134" s="31">
        <v>0.43759500000000001</v>
      </c>
      <c r="O134" s="30">
        <v>132687.57777974999</v>
      </c>
      <c r="P134" s="30">
        <v>170532.47222025</v>
      </c>
      <c r="Q134" s="32">
        <v>9.5000000000000001E-2</v>
      </c>
      <c r="R134" s="30">
        <v>39.36835</v>
      </c>
      <c r="S134" s="12">
        <v>0</v>
      </c>
      <c r="T134" s="30">
        <v>0</v>
      </c>
      <c r="U134" s="29"/>
      <c r="V134" s="30">
        <v>1795078.6549500001</v>
      </c>
    </row>
    <row r="135" spans="1:22" x14ac:dyDescent="0.3">
      <c r="A135" s="11" t="s">
        <v>1687</v>
      </c>
      <c r="B135" s="16" t="s">
        <v>1687</v>
      </c>
      <c r="C135" s="16" t="s">
        <v>94</v>
      </c>
      <c r="D135" s="11" t="s">
        <v>1688</v>
      </c>
      <c r="E135" s="11">
        <v>13034</v>
      </c>
      <c r="F135" s="11">
        <v>1982</v>
      </c>
      <c r="G135" s="11">
        <v>103411</v>
      </c>
      <c r="H135" s="11">
        <v>29904</v>
      </c>
      <c r="I135" s="11" t="s">
        <v>30</v>
      </c>
      <c r="J135" s="29">
        <v>7.5</v>
      </c>
      <c r="K135" s="30">
        <v>224280</v>
      </c>
      <c r="L135" s="31">
        <v>0.05</v>
      </c>
      <c r="M135" s="30">
        <v>213066</v>
      </c>
      <c r="N135" s="31">
        <v>0.32388</v>
      </c>
      <c r="O135" s="30">
        <v>69007.816080000004</v>
      </c>
      <c r="P135" s="30">
        <v>144058.18391999998</v>
      </c>
      <c r="Q135" s="32">
        <v>9.5000000000000001E-2</v>
      </c>
      <c r="R135" s="30">
        <v>50.708999999999989</v>
      </c>
      <c r="S135" s="12">
        <v>0</v>
      </c>
      <c r="T135" s="30">
        <v>0</v>
      </c>
      <c r="U135" s="29"/>
      <c r="V135" s="30">
        <v>1516401.9359999998</v>
      </c>
    </row>
    <row r="136" spans="1:22" x14ac:dyDescent="0.3">
      <c r="A136" s="11" t="s">
        <v>1689</v>
      </c>
      <c r="B136" s="16" t="s">
        <v>1689</v>
      </c>
      <c r="C136" s="16" t="s">
        <v>69</v>
      </c>
      <c r="D136" s="11" t="s">
        <v>1690</v>
      </c>
      <c r="E136" s="11">
        <v>13043</v>
      </c>
      <c r="F136" s="11">
        <v>1982</v>
      </c>
      <c r="G136" s="11">
        <v>36516</v>
      </c>
      <c r="H136" s="11">
        <v>16320</v>
      </c>
      <c r="I136" s="11" t="s">
        <v>30</v>
      </c>
      <c r="J136" s="29">
        <v>8</v>
      </c>
      <c r="K136" s="30">
        <v>130560</v>
      </c>
      <c r="L136" s="31">
        <v>0.05</v>
      </c>
      <c r="M136" s="30">
        <v>124032</v>
      </c>
      <c r="N136" s="31">
        <v>0.61128249999999995</v>
      </c>
      <c r="O136" s="30">
        <v>75818.591039999999</v>
      </c>
      <c r="P136" s="30">
        <v>48213.408960000001</v>
      </c>
      <c r="Q136" s="32">
        <v>9.5000000000000001E-2</v>
      </c>
      <c r="R136" s="30">
        <v>31.0974</v>
      </c>
      <c r="S136" s="12">
        <v>0</v>
      </c>
      <c r="T136" s="30">
        <v>0</v>
      </c>
      <c r="U136" s="29"/>
      <c r="V136" s="30">
        <v>507509.56800000003</v>
      </c>
    </row>
    <row r="137" spans="1:22" x14ac:dyDescent="0.3">
      <c r="A137" s="11" t="s">
        <v>1691</v>
      </c>
      <c r="B137" s="16" t="s">
        <v>1691</v>
      </c>
      <c r="C137" s="16" t="s">
        <v>69</v>
      </c>
      <c r="D137" s="11" t="s">
        <v>1692</v>
      </c>
      <c r="E137" s="11">
        <v>13101</v>
      </c>
      <c r="F137" s="11">
        <v>1982</v>
      </c>
      <c r="G137" s="11">
        <v>46067</v>
      </c>
      <c r="H137" s="11">
        <v>16000</v>
      </c>
      <c r="I137" s="11" t="s">
        <v>30</v>
      </c>
      <c r="J137" s="29">
        <v>8</v>
      </c>
      <c r="K137" s="30">
        <v>128000</v>
      </c>
      <c r="L137" s="31">
        <v>0.05</v>
      </c>
      <c r="M137" s="30">
        <v>121600</v>
      </c>
      <c r="N137" s="31">
        <v>0.36211749999999998</v>
      </c>
      <c r="O137" s="30">
        <v>44033.487999999998</v>
      </c>
      <c r="P137" s="30">
        <v>77566.512000000002</v>
      </c>
      <c r="Q137" s="32">
        <v>9.5000000000000001E-2</v>
      </c>
      <c r="R137" s="30">
        <v>51.0306</v>
      </c>
      <c r="S137" s="12">
        <v>0</v>
      </c>
      <c r="T137" s="30">
        <v>0</v>
      </c>
      <c r="U137" s="29"/>
      <c r="V137" s="30">
        <v>816489.6</v>
      </c>
    </row>
    <row r="138" spans="1:22" x14ac:dyDescent="0.3">
      <c r="A138" s="11" t="s">
        <v>1693</v>
      </c>
      <c r="B138" s="16" t="s">
        <v>1694</v>
      </c>
      <c r="C138" s="16" t="s">
        <v>95</v>
      </c>
      <c r="D138" s="11" t="s">
        <v>1695</v>
      </c>
      <c r="E138" s="11">
        <v>13043</v>
      </c>
      <c r="F138" s="11">
        <v>1982</v>
      </c>
      <c r="G138" s="11">
        <v>41904</v>
      </c>
      <c r="H138" s="11">
        <v>6300</v>
      </c>
      <c r="I138" s="11" t="s">
        <v>30</v>
      </c>
      <c r="J138" s="29">
        <v>8.5</v>
      </c>
      <c r="K138" s="30">
        <v>53550</v>
      </c>
      <c r="L138" s="31">
        <v>0.05</v>
      </c>
      <c r="M138" s="30">
        <v>50872.5</v>
      </c>
      <c r="N138" s="31">
        <v>0.61128249999999995</v>
      </c>
      <c r="O138" s="30">
        <v>31097.468981249996</v>
      </c>
      <c r="P138" s="30">
        <v>19775.031018750004</v>
      </c>
      <c r="Q138" s="32">
        <v>9.5000000000000001E-2</v>
      </c>
      <c r="R138" s="30">
        <v>33.040987500000007</v>
      </c>
      <c r="S138" s="12">
        <v>16704</v>
      </c>
      <c r="T138" s="30">
        <v>50112</v>
      </c>
      <c r="U138" s="29"/>
      <c r="V138" s="30">
        <v>258270.22125000003</v>
      </c>
    </row>
    <row r="139" spans="1:22" x14ac:dyDescent="0.3">
      <c r="A139" s="11" t="s">
        <v>1696</v>
      </c>
      <c r="B139" s="16" t="s">
        <v>1696</v>
      </c>
      <c r="C139" s="16" t="s">
        <v>69</v>
      </c>
      <c r="D139" s="11" t="s">
        <v>1697</v>
      </c>
      <c r="E139" s="11">
        <v>13034</v>
      </c>
      <c r="F139" s="11">
        <v>1982</v>
      </c>
      <c r="G139" s="11">
        <v>23653</v>
      </c>
      <c r="H139" s="11">
        <v>2400</v>
      </c>
      <c r="I139" s="11" t="s">
        <v>30</v>
      </c>
      <c r="J139" s="29">
        <v>8.5</v>
      </c>
      <c r="K139" s="30">
        <v>20400</v>
      </c>
      <c r="L139" s="31">
        <v>0.05</v>
      </c>
      <c r="M139" s="30">
        <v>19380</v>
      </c>
      <c r="N139" s="31">
        <v>0.32388</v>
      </c>
      <c r="O139" s="30">
        <v>6276.7943999999998</v>
      </c>
      <c r="P139" s="30">
        <v>13103.205599999999</v>
      </c>
      <c r="Q139" s="32">
        <v>9.5000000000000001E-2</v>
      </c>
      <c r="R139" s="30">
        <v>57.470200000000006</v>
      </c>
      <c r="S139" s="12">
        <v>14053</v>
      </c>
      <c r="T139" s="30">
        <v>42159</v>
      </c>
      <c r="U139" s="29"/>
      <c r="V139" s="30">
        <v>180087.48</v>
      </c>
    </row>
    <row r="140" spans="1:22" x14ac:dyDescent="0.3">
      <c r="A140" s="11" t="s">
        <v>1698</v>
      </c>
      <c r="B140" s="16" t="s">
        <v>1698</v>
      </c>
      <c r="C140" s="16" t="s">
        <v>69</v>
      </c>
      <c r="D140" s="11" t="s">
        <v>1699</v>
      </c>
      <c r="E140" s="11">
        <v>13101</v>
      </c>
      <c r="F140" s="11">
        <v>1981</v>
      </c>
      <c r="G140" s="11">
        <v>109725</v>
      </c>
      <c r="H140" s="11">
        <v>36140</v>
      </c>
      <c r="I140" s="11" t="s">
        <v>30</v>
      </c>
      <c r="J140" s="29">
        <v>7.5</v>
      </c>
      <c r="K140" s="30">
        <v>271050</v>
      </c>
      <c r="L140" s="31">
        <v>0.05</v>
      </c>
      <c r="M140" s="30">
        <v>257497.5</v>
      </c>
      <c r="N140" s="31">
        <v>0.36211749999999998</v>
      </c>
      <c r="O140" s="30">
        <v>93244.350956249997</v>
      </c>
      <c r="P140" s="30">
        <v>164253.14904375002</v>
      </c>
      <c r="Q140" s="32">
        <v>9.5000000000000001E-2</v>
      </c>
      <c r="R140" s="30">
        <v>47.841187499999997</v>
      </c>
      <c r="S140" s="12">
        <v>0</v>
      </c>
      <c r="T140" s="30">
        <v>0</v>
      </c>
      <c r="U140" s="29"/>
      <c r="V140" s="30">
        <v>1728980.5162500001</v>
      </c>
    </row>
    <row r="141" spans="1:22" x14ac:dyDescent="0.3">
      <c r="A141" s="11" t="s">
        <v>1700</v>
      </c>
      <c r="B141" s="16" t="s">
        <v>1701</v>
      </c>
      <c r="C141" s="16" t="s">
        <v>70</v>
      </c>
      <c r="D141" s="11" t="s">
        <v>1702</v>
      </c>
      <c r="E141" s="11">
        <v>13035</v>
      </c>
      <c r="F141" s="11">
        <v>1981</v>
      </c>
      <c r="G141" s="11">
        <v>59242</v>
      </c>
      <c r="H141" s="11">
        <v>21600</v>
      </c>
      <c r="I141" s="11" t="s">
        <v>30</v>
      </c>
      <c r="J141" s="29">
        <v>7.5</v>
      </c>
      <c r="K141" s="30">
        <v>162000</v>
      </c>
      <c r="L141" s="31">
        <v>0.05</v>
      </c>
      <c r="M141" s="30">
        <v>153900</v>
      </c>
      <c r="N141" s="31">
        <v>0.34813499999999997</v>
      </c>
      <c r="O141" s="30">
        <v>53577.976499999997</v>
      </c>
      <c r="P141" s="30">
        <v>100322.0235</v>
      </c>
      <c r="Q141" s="32">
        <v>9.5000000000000001E-2</v>
      </c>
      <c r="R141" s="30">
        <v>48.889875000000004</v>
      </c>
      <c r="S141" s="12">
        <v>0</v>
      </c>
      <c r="T141" s="30">
        <v>0</v>
      </c>
      <c r="U141" s="29"/>
      <c r="V141" s="30">
        <v>1056021.3</v>
      </c>
    </row>
    <row r="142" spans="1:22" x14ac:dyDescent="0.3">
      <c r="A142" s="11" t="s">
        <v>1703</v>
      </c>
      <c r="B142" s="16" t="s">
        <v>1704</v>
      </c>
      <c r="C142" s="16" t="s">
        <v>70</v>
      </c>
      <c r="D142" s="11" t="s">
        <v>1705</v>
      </c>
      <c r="E142" s="11">
        <v>13188</v>
      </c>
      <c r="F142" s="11">
        <v>1981</v>
      </c>
      <c r="G142" s="11">
        <v>75061</v>
      </c>
      <c r="H142" s="11">
        <v>20440</v>
      </c>
      <c r="I142" s="11" t="s">
        <v>30</v>
      </c>
      <c r="J142" s="29">
        <v>7.5</v>
      </c>
      <c r="K142" s="30">
        <v>153300</v>
      </c>
      <c r="L142" s="31">
        <v>0.05</v>
      </c>
      <c r="M142" s="30">
        <v>145635</v>
      </c>
      <c r="N142" s="31">
        <v>0.43759500000000001</v>
      </c>
      <c r="O142" s="30">
        <v>63729.147824999993</v>
      </c>
      <c r="P142" s="30">
        <v>81905.852175000007</v>
      </c>
      <c r="Q142" s="32">
        <v>9.5000000000000001E-2</v>
      </c>
      <c r="R142" s="30">
        <v>42.180375000000005</v>
      </c>
      <c r="S142" s="12">
        <v>0</v>
      </c>
      <c r="T142" s="30">
        <v>0</v>
      </c>
      <c r="U142" s="29"/>
      <c r="V142" s="30">
        <v>862166.86500000011</v>
      </c>
    </row>
    <row r="143" spans="1:22" x14ac:dyDescent="0.3">
      <c r="A143" s="11" t="s">
        <v>1706</v>
      </c>
      <c r="B143" s="16" t="s">
        <v>1706</v>
      </c>
      <c r="C143" s="16" t="s">
        <v>69</v>
      </c>
      <c r="D143" s="11" t="s">
        <v>1707</v>
      </c>
      <c r="E143" s="11">
        <v>13101</v>
      </c>
      <c r="F143" s="11">
        <v>1981</v>
      </c>
      <c r="G143" s="11">
        <v>48747</v>
      </c>
      <c r="H143" s="11">
        <v>16000</v>
      </c>
      <c r="I143" s="11" t="s">
        <v>30</v>
      </c>
      <c r="J143" s="29">
        <v>8</v>
      </c>
      <c r="K143" s="30">
        <v>128000</v>
      </c>
      <c r="L143" s="31">
        <v>0.05</v>
      </c>
      <c r="M143" s="30">
        <v>121600</v>
      </c>
      <c r="N143" s="31">
        <v>0.36211749999999998</v>
      </c>
      <c r="O143" s="30">
        <v>44033.487999999998</v>
      </c>
      <c r="P143" s="30">
        <v>77566.512000000002</v>
      </c>
      <c r="Q143" s="32">
        <v>9.5000000000000001E-2</v>
      </c>
      <c r="R143" s="30">
        <v>51.0306</v>
      </c>
      <c r="S143" s="12">
        <v>0</v>
      </c>
      <c r="T143" s="30">
        <v>0</v>
      </c>
      <c r="U143" s="29"/>
      <c r="V143" s="30">
        <v>816489.6</v>
      </c>
    </row>
    <row r="144" spans="1:22" ht="28.8" x14ac:dyDescent="0.3">
      <c r="A144" s="11" t="s">
        <v>1708</v>
      </c>
      <c r="B144" s="16" t="s">
        <v>1709</v>
      </c>
      <c r="C144" s="16" t="s">
        <v>1710</v>
      </c>
      <c r="D144" s="11" t="s">
        <v>1711</v>
      </c>
      <c r="E144" s="11">
        <v>13034</v>
      </c>
      <c r="F144" s="11">
        <v>1981</v>
      </c>
      <c r="G144" s="11">
        <v>426944</v>
      </c>
      <c r="H144" s="11">
        <v>12160</v>
      </c>
      <c r="I144" s="11" t="s">
        <v>30</v>
      </c>
      <c r="J144" s="29">
        <v>8</v>
      </c>
      <c r="K144" s="30">
        <v>97280</v>
      </c>
      <c r="L144" s="31">
        <v>0.05</v>
      </c>
      <c r="M144" s="30">
        <v>92416</v>
      </c>
      <c r="N144" s="31">
        <v>0.32388</v>
      </c>
      <c r="O144" s="30">
        <v>29931.694080000001</v>
      </c>
      <c r="P144" s="30">
        <v>62484.305919999999</v>
      </c>
      <c r="Q144" s="32">
        <v>9.5000000000000001E-2</v>
      </c>
      <c r="R144" s="30">
        <v>54.089599999999997</v>
      </c>
      <c r="S144" s="12">
        <v>378304</v>
      </c>
      <c r="T144" s="30">
        <v>1324064</v>
      </c>
      <c r="U144" s="29"/>
      <c r="V144" s="30">
        <v>1981793.5360000001</v>
      </c>
    </row>
    <row r="145" spans="1:22" x14ac:dyDescent="0.3">
      <c r="A145" s="11" t="s">
        <v>1712</v>
      </c>
      <c r="B145" s="16" t="s">
        <v>1712</v>
      </c>
      <c r="C145" s="16" t="s">
        <v>117</v>
      </c>
      <c r="D145" s="11" t="s">
        <v>1713</v>
      </c>
      <c r="E145" s="11">
        <v>13144</v>
      </c>
      <c r="F145" s="11">
        <v>1981</v>
      </c>
      <c r="G145" s="11">
        <v>36068</v>
      </c>
      <c r="H145" s="11">
        <v>12000</v>
      </c>
      <c r="I145" s="11" t="s">
        <v>30</v>
      </c>
      <c r="J145" s="29">
        <v>8</v>
      </c>
      <c r="K145" s="30">
        <v>96000</v>
      </c>
      <c r="L145" s="31">
        <v>0.05</v>
      </c>
      <c r="M145" s="30">
        <v>91200</v>
      </c>
      <c r="N145" s="31">
        <v>0.38708999999999999</v>
      </c>
      <c r="O145" s="30">
        <v>35302.608</v>
      </c>
      <c r="P145" s="30">
        <v>55897.392</v>
      </c>
      <c r="Q145" s="32">
        <v>9.5000000000000001E-2</v>
      </c>
      <c r="R145" s="30">
        <v>49.032799999999995</v>
      </c>
      <c r="S145" s="12">
        <v>0</v>
      </c>
      <c r="T145" s="30">
        <v>0</v>
      </c>
      <c r="U145" s="29"/>
      <c r="V145" s="30">
        <v>588393.6</v>
      </c>
    </row>
    <row r="146" spans="1:22" x14ac:dyDescent="0.3">
      <c r="A146" s="11" t="s">
        <v>1714</v>
      </c>
      <c r="B146" s="16" t="s">
        <v>1715</v>
      </c>
      <c r="C146" s="16" t="s">
        <v>70</v>
      </c>
      <c r="D146" s="11" t="s">
        <v>1716</v>
      </c>
      <c r="E146" s="11">
        <v>13188</v>
      </c>
      <c r="F146" s="11">
        <v>1981</v>
      </c>
      <c r="G146" s="11">
        <v>45041</v>
      </c>
      <c r="H146" s="11">
        <v>11985</v>
      </c>
      <c r="I146" s="11" t="s">
        <v>30</v>
      </c>
      <c r="J146" s="29">
        <v>8</v>
      </c>
      <c r="K146" s="30">
        <v>95880</v>
      </c>
      <c r="L146" s="31">
        <v>0.05</v>
      </c>
      <c r="M146" s="30">
        <v>91086</v>
      </c>
      <c r="N146" s="31">
        <v>0.43759500000000001</v>
      </c>
      <c r="O146" s="30">
        <v>39858.778169999998</v>
      </c>
      <c r="P146" s="30">
        <v>51227.221830000002</v>
      </c>
      <c r="Q146" s="32">
        <v>9.5000000000000001E-2</v>
      </c>
      <c r="R146" s="30">
        <v>44.992400000000004</v>
      </c>
      <c r="S146" s="12">
        <v>0</v>
      </c>
      <c r="T146" s="30">
        <v>0</v>
      </c>
      <c r="U146" s="29"/>
      <c r="V146" s="30">
        <v>539233.91399999999</v>
      </c>
    </row>
    <row r="147" spans="1:22" x14ac:dyDescent="0.3">
      <c r="A147" s="11" t="s">
        <v>1717</v>
      </c>
      <c r="B147" s="16" t="s">
        <v>1718</v>
      </c>
      <c r="C147" s="16" t="s">
        <v>1719</v>
      </c>
      <c r="D147" s="11" t="s">
        <v>1720</v>
      </c>
      <c r="E147" s="11">
        <v>13031</v>
      </c>
      <c r="F147" s="11">
        <v>1981</v>
      </c>
      <c r="G147" s="11">
        <v>12500</v>
      </c>
      <c r="H147" s="11">
        <v>9800</v>
      </c>
      <c r="I147" s="11" t="s">
        <v>30</v>
      </c>
      <c r="J147" s="29">
        <v>8.5</v>
      </c>
      <c r="K147" s="30">
        <v>83300</v>
      </c>
      <c r="L147" s="31">
        <v>0.05</v>
      </c>
      <c r="M147" s="30">
        <v>79135</v>
      </c>
      <c r="N147" s="31">
        <v>0.38708999999999999</v>
      </c>
      <c r="O147" s="30">
        <v>30632.367149999998</v>
      </c>
      <c r="P147" s="30">
        <v>48502.632850000002</v>
      </c>
      <c r="Q147" s="32">
        <v>9.5000000000000001E-2</v>
      </c>
      <c r="R147" s="30">
        <v>52.097350000000006</v>
      </c>
      <c r="S147" s="12">
        <v>0</v>
      </c>
      <c r="T147" s="30">
        <v>0</v>
      </c>
      <c r="U147" s="29"/>
      <c r="V147" s="30">
        <v>510554.03</v>
      </c>
    </row>
    <row r="148" spans="1:22" ht="28.8" x14ac:dyDescent="0.3">
      <c r="A148" s="11" t="s">
        <v>1721</v>
      </c>
      <c r="B148" s="16" t="s">
        <v>1722</v>
      </c>
      <c r="C148" s="16" t="s">
        <v>150</v>
      </c>
      <c r="D148" s="11" t="s">
        <v>1723</v>
      </c>
      <c r="E148" s="11">
        <v>13144</v>
      </c>
      <c r="F148" s="11">
        <v>1981</v>
      </c>
      <c r="G148" s="11">
        <v>15625</v>
      </c>
      <c r="H148" s="11">
        <v>5000</v>
      </c>
      <c r="I148" s="11" t="s">
        <v>30</v>
      </c>
      <c r="J148" s="29">
        <v>8.5</v>
      </c>
      <c r="K148" s="30">
        <v>42500</v>
      </c>
      <c r="L148" s="31">
        <v>0.05</v>
      </c>
      <c r="M148" s="30">
        <v>40375</v>
      </c>
      <c r="N148" s="31">
        <v>0.38708999999999999</v>
      </c>
      <c r="O148" s="30">
        <v>15628.758750000001</v>
      </c>
      <c r="P148" s="30">
        <v>24746.241249999999</v>
      </c>
      <c r="Q148" s="32">
        <v>9.5000000000000001E-2</v>
      </c>
      <c r="R148" s="30">
        <v>52.097349999999999</v>
      </c>
      <c r="S148" s="12">
        <v>0</v>
      </c>
      <c r="T148" s="30">
        <v>0</v>
      </c>
      <c r="U148" s="29"/>
      <c r="V148" s="30">
        <v>260486.75</v>
      </c>
    </row>
    <row r="149" spans="1:22" x14ac:dyDescent="0.3">
      <c r="A149" s="11" t="s">
        <v>1724</v>
      </c>
      <c r="B149" s="16" t="s">
        <v>1724</v>
      </c>
      <c r="C149" s="16" t="s">
        <v>69</v>
      </c>
      <c r="D149" s="11" t="s">
        <v>1725</v>
      </c>
      <c r="E149" s="11">
        <v>13035</v>
      </c>
      <c r="F149" s="11">
        <v>1981</v>
      </c>
      <c r="G149" s="11">
        <v>233481</v>
      </c>
      <c r="H149" s="11">
        <v>3142</v>
      </c>
      <c r="I149" s="11" t="s">
        <v>30</v>
      </c>
      <c r="J149" s="29">
        <v>8.5</v>
      </c>
      <c r="K149" s="30">
        <v>26707</v>
      </c>
      <c r="L149" s="31">
        <v>0.05</v>
      </c>
      <c r="M149" s="30">
        <v>25371.65</v>
      </c>
      <c r="N149" s="31">
        <v>0.34813499999999997</v>
      </c>
      <c r="O149" s="30">
        <v>8832.7593727500007</v>
      </c>
      <c r="P149" s="30">
        <v>16538.890627250003</v>
      </c>
      <c r="Q149" s="32">
        <v>9.5000000000000001E-2</v>
      </c>
      <c r="R149" s="30">
        <v>55.408524999999997</v>
      </c>
      <c r="S149" s="12">
        <v>220913</v>
      </c>
      <c r="T149" s="30">
        <v>552282.5</v>
      </c>
      <c r="U149" s="29"/>
      <c r="V149" s="30">
        <v>726376.08554999996</v>
      </c>
    </row>
    <row r="150" spans="1:22" x14ac:dyDescent="0.3">
      <c r="A150" s="11" t="s">
        <v>1726</v>
      </c>
      <c r="B150" s="16" t="s">
        <v>1726</v>
      </c>
      <c r="C150" s="16" t="s">
        <v>69</v>
      </c>
      <c r="D150" s="11" t="s">
        <v>1727</v>
      </c>
      <c r="E150" s="11">
        <v>13195</v>
      </c>
      <c r="F150" s="11">
        <v>1981</v>
      </c>
      <c r="G150" s="11">
        <v>6652</v>
      </c>
      <c r="H150" s="11">
        <v>1728</v>
      </c>
      <c r="I150" s="11" t="s">
        <v>30</v>
      </c>
      <c r="J150" s="29">
        <v>8.5</v>
      </c>
      <c r="K150" s="30">
        <v>14688</v>
      </c>
      <c r="L150" s="31">
        <v>0.05</v>
      </c>
      <c r="M150" s="30">
        <v>13953.6</v>
      </c>
      <c r="N150" s="31">
        <v>0.41479250000000001</v>
      </c>
      <c r="O150" s="30">
        <v>5787.8486280000006</v>
      </c>
      <c r="P150" s="30">
        <v>8165.7513719999997</v>
      </c>
      <c r="Q150" s="32">
        <v>9.5000000000000001E-2</v>
      </c>
      <c r="R150" s="30">
        <v>49.742637500000001</v>
      </c>
      <c r="S150" s="12">
        <v>0</v>
      </c>
      <c r="T150" s="30">
        <v>0</v>
      </c>
      <c r="U150" s="29"/>
      <c r="V150" s="30">
        <v>85955.277600000001</v>
      </c>
    </row>
    <row r="151" spans="1:22" ht="28.8" x14ac:dyDescent="0.3">
      <c r="A151" s="11" t="s">
        <v>1728</v>
      </c>
      <c r="B151" s="16" t="s">
        <v>1729</v>
      </c>
      <c r="C151" s="16" t="s">
        <v>150</v>
      </c>
      <c r="D151" s="11" t="s">
        <v>1730</v>
      </c>
      <c r="E151" s="11">
        <v>13035</v>
      </c>
      <c r="F151" s="11">
        <v>1980</v>
      </c>
      <c r="G151" s="11">
        <v>85423</v>
      </c>
      <c r="H151" s="11">
        <v>19403</v>
      </c>
      <c r="I151" s="11" t="s">
        <v>30</v>
      </c>
      <c r="J151" s="29">
        <v>8</v>
      </c>
      <c r="K151" s="30">
        <v>155224</v>
      </c>
      <c r="L151" s="31">
        <v>0.05</v>
      </c>
      <c r="M151" s="30">
        <v>147462.79999999999</v>
      </c>
      <c r="N151" s="31">
        <v>0.34813499999999997</v>
      </c>
      <c r="O151" s="30">
        <v>51336.961877999995</v>
      </c>
      <c r="P151" s="30">
        <v>96125.838121999986</v>
      </c>
      <c r="Q151" s="32">
        <v>9.5000000000000001E-2</v>
      </c>
      <c r="R151" s="30">
        <v>52.149199999999993</v>
      </c>
      <c r="S151" s="12">
        <v>7811</v>
      </c>
      <c r="T151" s="30">
        <v>23433</v>
      </c>
      <c r="U151" s="29"/>
      <c r="V151" s="30">
        <v>1035283.9275999998</v>
      </c>
    </row>
    <row r="152" spans="1:22" x14ac:dyDescent="0.3">
      <c r="A152" s="11" t="s">
        <v>1731</v>
      </c>
      <c r="B152" s="16" t="s">
        <v>1731</v>
      </c>
      <c r="C152" s="16" t="s">
        <v>69</v>
      </c>
      <c r="D152" s="11" t="s">
        <v>1732</v>
      </c>
      <c r="E152" s="11">
        <v>13101</v>
      </c>
      <c r="F152" s="11">
        <v>1980</v>
      </c>
      <c r="G152" s="11">
        <v>46067</v>
      </c>
      <c r="H152" s="11">
        <v>16000</v>
      </c>
      <c r="I152" s="11" t="s">
        <v>30</v>
      </c>
      <c r="J152" s="29">
        <v>8</v>
      </c>
      <c r="K152" s="30">
        <v>128000</v>
      </c>
      <c r="L152" s="31">
        <v>0.05</v>
      </c>
      <c r="M152" s="30">
        <v>121600</v>
      </c>
      <c r="N152" s="31">
        <v>0.36211749999999998</v>
      </c>
      <c r="O152" s="30">
        <v>44033.487999999998</v>
      </c>
      <c r="P152" s="30">
        <v>77566.512000000002</v>
      </c>
      <c r="Q152" s="32">
        <v>9.5000000000000001E-2</v>
      </c>
      <c r="R152" s="30">
        <v>51.0306</v>
      </c>
      <c r="S152" s="12">
        <v>0</v>
      </c>
      <c r="T152" s="30">
        <v>0</v>
      </c>
      <c r="U152" s="29"/>
      <c r="V152" s="30">
        <v>816489.6</v>
      </c>
    </row>
    <row r="153" spans="1:22" x14ac:dyDescent="0.3">
      <c r="A153" s="11" t="s">
        <v>1733</v>
      </c>
      <c r="B153" s="16" t="s">
        <v>1733</v>
      </c>
      <c r="C153" s="16" t="s">
        <v>97</v>
      </c>
      <c r="D153" s="11" t="s">
        <v>1734</v>
      </c>
      <c r="E153" s="11">
        <v>13065</v>
      </c>
      <c r="F153" s="11">
        <v>1980</v>
      </c>
      <c r="G153" s="11">
        <v>40510</v>
      </c>
      <c r="H153" s="11">
        <v>13927</v>
      </c>
      <c r="I153" s="11" t="s">
        <v>30</v>
      </c>
      <c r="J153" s="29">
        <v>8</v>
      </c>
      <c r="K153" s="30">
        <v>111416</v>
      </c>
      <c r="L153" s="31">
        <v>0.05</v>
      </c>
      <c r="M153" s="30">
        <v>105845.2</v>
      </c>
      <c r="N153" s="31">
        <v>0.55167749999999993</v>
      </c>
      <c r="O153" s="30">
        <v>58392.415322999994</v>
      </c>
      <c r="P153" s="30">
        <v>47452.784677000003</v>
      </c>
      <c r="Q153" s="32">
        <v>9.5000000000000001E-2</v>
      </c>
      <c r="R153" s="30">
        <v>35.8658</v>
      </c>
      <c r="S153" s="12">
        <v>0</v>
      </c>
      <c r="T153" s="30">
        <v>0</v>
      </c>
      <c r="U153" s="29"/>
      <c r="V153" s="30">
        <v>499502.99660000001</v>
      </c>
    </row>
    <row r="154" spans="1:22" x14ac:dyDescent="0.3">
      <c r="A154" s="11" t="s">
        <v>1735</v>
      </c>
      <c r="B154" s="16" t="s">
        <v>1735</v>
      </c>
      <c r="C154" s="16" t="s">
        <v>69</v>
      </c>
      <c r="D154" s="11" t="s">
        <v>1736</v>
      </c>
      <c r="E154" s="11">
        <v>13035</v>
      </c>
      <c r="F154" s="11">
        <v>1980</v>
      </c>
      <c r="G154" s="11">
        <v>29621</v>
      </c>
      <c r="H154" s="11">
        <v>10514</v>
      </c>
      <c r="I154" s="11" t="s">
        <v>30</v>
      </c>
      <c r="J154" s="29">
        <v>8</v>
      </c>
      <c r="K154" s="30">
        <v>84112</v>
      </c>
      <c r="L154" s="31">
        <v>0.05</v>
      </c>
      <c r="M154" s="30">
        <v>79906.399999999994</v>
      </c>
      <c r="N154" s="31">
        <v>0.34813499999999997</v>
      </c>
      <c r="O154" s="30">
        <v>27818.214563999991</v>
      </c>
      <c r="P154" s="30">
        <v>52088.185436</v>
      </c>
      <c r="Q154" s="32">
        <v>9.5000000000000001E-2</v>
      </c>
      <c r="R154" s="30">
        <v>52.1492</v>
      </c>
      <c r="S154" s="12">
        <v>0</v>
      </c>
      <c r="T154" s="30">
        <v>0</v>
      </c>
      <c r="U154" s="29"/>
      <c r="V154" s="30">
        <v>548296.6888</v>
      </c>
    </row>
    <row r="155" spans="1:22" x14ac:dyDescent="0.3">
      <c r="A155" s="11" t="s">
        <v>1737</v>
      </c>
      <c r="B155" s="16" t="s">
        <v>1737</v>
      </c>
      <c r="C155" s="16" t="s">
        <v>69</v>
      </c>
      <c r="D155" s="11" t="s">
        <v>1738</v>
      </c>
      <c r="E155" s="11">
        <v>13071</v>
      </c>
      <c r="F155" s="11">
        <v>1980</v>
      </c>
      <c r="G155" s="11">
        <v>33759</v>
      </c>
      <c r="H155" s="11">
        <v>10500</v>
      </c>
      <c r="I155" s="11" t="s">
        <v>30</v>
      </c>
      <c r="J155" s="29">
        <v>8</v>
      </c>
      <c r="K155" s="30">
        <v>84000</v>
      </c>
      <c r="L155" s="31">
        <v>0.05</v>
      </c>
      <c r="M155" s="30">
        <v>79800</v>
      </c>
      <c r="N155" s="31">
        <v>0.60241</v>
      </c>
      <c r="O155" s="30">
        <v>48072.317999999999</v>
      </c>
      <c r="P155" s="30">
        <v>31727.682000000001</v>
      </c>
      <c r="Q155" s="32">
        <v>9.5000000000000001E-2</v>
      </c>
      <c r="R155" s="30">
        <v>31.807200000000002</v>
      </c>
      <c r="S155" s="12">
        <v>0</v>
      </c>
      <c r="T155" s="30">
        <v>0</v>
      </c>
      <c r="U155" s="29"/>
      <c r="V155" s="30">
        <v>333975.59999999998</v>
      </c>
    </row>
    <row r="156" spans="1:22" x14ac:dyDescent="0.3">
      <c r="A156" s="11" t="s">
        <v>1739</v>
      </c>
      <c r="B156" s="16" t="s">
        <v>1740</v>
      </c>
      <c r="C156" s="16" t="s">
        <v>181</v>
      </c>
      <c r="D156" s="11" t="s">
        <v>1741</v>
      </c>
      <c r="E156" s="11">
        <v>13034</v>
      </c>
      <c r="F156" s="11">
        <v>1979</v>
      </c>
      <c r="G156" s="11">
        <v>152460</v>
      </c>
      <c r="H156" s="11">
        <v>91425</v>
      </c>
      <c r="I156" s="11" t="s">
        <v>30</v>
      </c>
      <c r="J156" s="29">
        <v>7</v>
      </c>
      <c r="K156" s="30">
        <v>639975</v>
      </c>
      <c r="L156" s="31">
        <v>0.05</v>
      </c>
      <c r="M156" s="30">
        <v>607976.25</v>
      </c>
      <c r="N156" s="31">
        <v>0.32388</v>
      </c>
      <c r="O156" s="30">
        <v>196911.34784999999</v>
      </c>
      <c r="P156" s="30">
        <v>411064.90214999998</v>
      </c>
      <c r="Q156" s="32">
        <v>9.5000000000000001E-2</v>
      </c>
      <c r="R156" s="30">
        <v>47.328399999999995</v>
      </c>
      <c r="S156" s="12">
        <v>0</v>
      </c>
      <c r="T156" s="30">
        <v>0</v>
      </c>
      <c r="U156" s="29"/>
      <c r="V156" s="30">
        <v>4326998.97</v>
      </c>
    </row>
    <row r="157" spans="1:22" x14ac:dyDescent="0.3">
      <c r="A157" s="11" t="s">
        <v>1742</v>
      </c>
      <c r="B157" s="16" t="s">
        <v>1742</v>
      </c>
      <c r="C157" s="16" t="s">
        <v>69</v>
      </c>
      <c r="D157" s="11" t="s">
        <v>1743</v>
      </c>
      <c r="E157" s="11">
        <v>13101</v>
      </c>
      <c r="F157" s="11">
        <v>1979</v>
      </c>
      <c r="G157" s="11">
        <v>102600</v>
      </c>
      <c r="H157" s="11">
        <v>36140</v>
      </c>
      <c r="I157" s="11" t="s">
        <v>30</v>
      </c>
      <c r="J157" s="29">
        <v>7.5</v>
      </c>
      <c r="K157" s="30">
        <v>271050</v>
      </c>
      <c r="L157" s="31">
        <v>0.05</v>
      </c>
      <c r="M157" s="30">
        <v>257497.5</v>
      </c>
      <c r="N157" s="31">
        <v>0.36211749999999998</v>
      </c>
      <c r="O157" s="30">
        <v>93244.350956249997</v>
      </c>
      <c r="P157" s="30">
        <v>164253.14904375002</v>
      </c>
      <c r="Q157" s="32">
        <v>9.5000000000000001E-2</v>
      </c>
      <c r="R157" s="30">
        <v>47.841187499999997</v>
      </c>
      <c r="S157" s="12">
        <v>0</v>
      </c>
      <c r="T157" s="30">
        <v>0</v>
      </c>
      <c r="U157" s="29"/>
      <c r="V157" s="30">
        <v>1728980.5162500001</v>
      </c>
    </row>
    <row r="158" spans="1:22" x14ac:dyDescent="0.3">
      <c r="A158" s="11" t="s">
        <v>1744</v>
      </c>
      <c r="B158" s="16" t="s">
        <v>1744</v>
      </c>
      <c r="C158" s="16" t="s">
        <v>69</v>
      </c>
      <c r="D158" s="11" t="s">
        <v>1745</v>
      </c>
      <c r="E158" s="11">
        <v>13101</v>
      </c>
      <c r="F158" s="11">
        <v>1979</v>
      </c>
      <c r="G158" s="11">
        <v>109725</v>
      </c>
      <c r="H158" s="11">
        <v>36140</v>
      </c>
      <c r="I158" s="11" t="s">
        <v>30</v>
      </c>
      <c r="J158" s="29">
        <v>7.5</v>
      </c>
      <c r="K158" s="30">
        <v>271050</v>
      </c>
      <c r="L158" s="31">
        <v>0.05</v>
      </c>
      <c r="M158" s="30">
        <v>257497.5</v>
      </c>
      <c r="N158" s="31">
        <v>0.36211749999999998</v>
      </c>
      <c r="O158" s="30">
        <v>93244.350956249997</v>
      </c>
      <c r="P158" s="30">
        <v>164253.14904375002</v>
      </c>
      <c r="Q158" s="32">
        <v>9.5000000000000001E-2</v>
      </c>
      <c r="R158" s="30">
        <v>47.841187499999997</v>
      </c>
      <c r="S158" s="12">
        <v>0</v>
      </c>
      <c r="T158" s="30">
        <v>0</v>
      </c>
      <c r="U158" s="29"/>
      <c r="V158" s="30">
        <v>1728980.5162500001</v>
      </c>
    </row>
    <row r="159" spans="1:22" x14ac:dyDescent="0.3">
      <c r="A159" s="11" t="s">
        <v>1746</v>
      </c>
      <c r="B159" s="16" t="s">
        <v>1746</v>
      </c>
      <c r="C159" s="16" t="s">
        <v>69</v>
      </c>
      <c r="D159" s="11" t="s">
        <v>1747</v>
      </c>
      <c r="E159" s="11">
        <v>13034</v>
      </c>
      <c r="F159" s="11">
        <v>1979</v>
      </c>
      <c r="G159" s="11">
        <v>23770</v>
      </c>
      <c r="H159" s="11">
        <v>12800</v>
      </c>
      <c r="I159" s="11" t="s">
        <v>30</v>
      </c>
      <c r="J159" s="29">
        <v>8</v>
      </c>
      <c r="K159" s="30">
        <v>102400</v>
      </c>
      <c r="L159" s="31">
        <v>0.05</v>
      </c>
      <c r="M159" s="30">
        <v>97280</v>
      </c>
      <c r="N159" s="31">
        <v>0.32388</v>
      </c>
      <c r="O159" s="30">
        <v>31507.046399999999</v>
      </c>
      <c r="P159" s="30">
        <v>65772.953600000008</v>
      </c>
      <c r="Q159" s="32">
        <v>9.5000000000000001E-2</v>
      </c>
      <c r="R159" s="30">
        <v>54.089600000000011</v>
      </c>
      <c r="S159" s="12">
        <v>0</v>
      </c>
      <c r="T159" s="30">
        <v>0</v>
      </c>
      <c r="U159" s="29"/>
      <c r="V159" s="30">
        <v>692346.88000000012</v>
      </c>
    </row>
    <row r="160" spans="1:22" x14ac:dyDescent="0.3">
      <c r="A160" s="11" t="s">
        <v>1748</v>
      </c>
      <c r="B160" s="16" t="s">
        <v>1748</v>
      </c>
      <c r="C160" s="16" t="s">
        <v>69</v>
      </c>
      <c r="D160" s="11" t="s">
        <v>1749</v>
      </c>
      <c r="E160" s="11">
        <v>13035</v>
      </c>
      <c r="F160" s="11">
        <v>1979</v>
      </c>
      <c r="G160" s="11">
        <v>22608</v>
      </c>
      <c r="H160" s="11">
        <v>7500</v>
      </c>
      <c r="I160" s="11" t="s">
        <v>30</v>
      </c>
      <c r="J160" s="29">
        <v>8.5</v>
      </c>
      <c r="K160" s="30">
        <v>63750</v>
      </c>
      <c r="L160" s="31">
        <v>0.05</v>
      </c>
      <c r="M160" s="30">
        <v>60562.5</v>
      </c>
      <c r="N160" s="31">
        <v>0.34813499999999997</v>
      </c>
      <c r="O160" s="30">
        <v>21083.925937499997</v>
      </c>
      <c r="P160" s="30">
        <v>39478.574062500003</v>
      </c>
      <c r="Q160" s="32">
        <v>9.5000000000000001E-2</v>
      </c>
      <c r="R160" s="30">
        <v>55.408524999999997</v>
      </c>
      <c r="S160" s="12">
        <v>0</v>
      </c>
      <c r="T160" s="30">
        <v>0</v>
      </c>
      <c r="U160" s="29"/>
      <c r="V160" s="30">
        <v>415563.93750000006</v>
      </c>
    </row>
    <row r="161" spans="1:22" x14ac:dyDescent="0.3">
      <c r="A161" s="11" t="s">
        <v>1750</v>
      </c>
      <c r="B161" s="16" t="s">
        <v>1750</v>
      </c>
      <c r="C161" s="16" t="s">
        <v>69</v>
      </c>
      <c r="D161" s="11" t="s">
        <v>1751</v>
      </c>
      <c r="E161" s="11">
        <v>13034</v>
      </c>
      <c r="F161" s="11">
        <v>1979</v>
      </c>
      <c r="G161" s="11">
        <v>111077</v>
      </c>
      <c r="H161" s="11">
        <v>7200</v>
      </c>
      <c r="I161" s="11" t="s">
        <v>30</v>
      </c>
      <c r="J161" s="29">
        <v>8.5</v>
      </c>
      <c r="K161" s="30">
        <v>61200</v>
      </c>
      <c r="L161" s="31">
        <v>0.05</v>
      </c>
      <c r="M161" s="30">
        <v>58140</v>
      </c>
      <c r="N161" s="31">
        <v>0.32388</v>
      </c>
      <c r="O161" s="30">
        <v>18830.3832</v>
      </c>
      <c r="P161" s="30">
        <v>39309.616800000003</v>
      </c>
      <c r="Q161" s="32">
        <v>9.5000000000000001E-2</v>
      </c>
      <c r="R161" s="30">
        <v>57.470199999999998</v>
      </c>
      <c r="S161" s="12">
        <v>82277</v>
      </c>
      <c r="T161" s="30">
        <v>246831</v>
      </c>
      <c r="U161" s="29"/>
      <c r="V161" s="30">
        <v>660616.43999999994</v>
      </c>
    </row>
    <row r="162" spans="1:22" ht="28.8" x14ac:dyDescent="0.3">
      <c r="A162" s="11" t="s">
        <v>1752</v>
      </c>
      <c r="B162" s="16" t="s">
        <v>1753</v>
      </c>
      <c r="C162" s="16" t="s">
        <v>1754</v>
      </c>
      <c r="D162" s="11" t="s">
        <v>1755</v>
      </c>
      <c r="E162" s="11">
        <v>13034</v>
      </c>
      <c r="F162" s="11">
        <v>1978</v>
      </c>
      <c r="G162" s="11">
        <v>342203</v>
      </c>
      <c r="H162" s="11">
        <v>70200</v>
      </c>
      <c r="I162" s="11" t="s">
        <v>30</v>
      </c>
      <c r="J162" s="29">
        <v>7</v>
      </c>
      <c r="K162" s="30">
        <v>491400</v>
      </c>
      <c r="L162" s="31">
        <v>0.05</v>
      </c>
      <c r="M162" s="30">
        <v>466830</v>
      </c>
      <c r="N162" s="31">
        <v>0.32388</v>
      </c>
      <c r="O162" s="30">
        <v>151196.90040000001</v>
      </c>
      <c r="P162" s="30">
        <v>315633.09959999996</v>
      </c>
      <c r="Q162" s="32">
        <v>9.5000000000000001E-2</v>
      </c>
      <c r="R162" s="30">
        <v>47.328399999999995</v>
      </c>
      <c r="S162" s="12">
        <v>61403</v>
      </c>
      <c r="T162" s="30">
        <v>184209</v>
      </c>
      <c r="U162" s="29"/>
      <c r="V162" s="30">
        <v>3506662.6799999997</v>
      </c>
    </row>
    <row r="163" spans="1:22" ht="28.8" x14ac:dyDescent="0.3">
      <c r="A163" s="11" t="s">
        <v>1756</v>
      </c>
      <c r="B163" s="16" t="s">
        <v>1757</v>
      </c>
      <c r="C163" s="16" t="s">
        <v>1758</v>
      </c>
      <c r="D163" s="11" t="s">
        <v>1759</v>
      </c>
      <c r="E163" s="11">
        <v>13043</v>
      </c>
      <c r="F163" s="11">
        <v>1978</v>
      </c>
      <c r="G163" s="11">
        <v>138955</v>
      </c>
      <c r="H163" s="11">
        <v>21380</v>
      </c>
      <c r="I163" s="11" t="s">
        <v>30</v>
      </c>
      <c r="J163" s="29">
        <v>7.5</v>
      </c>
      <c r="K163" s="30">
        <v>160350</v>
      </c>
      <c r="L163" s="31">
        <v>0.05</v>
      </c>
      <c r="M163" s="30">
        <v>152332.5</v>
      </c>
      <c r="N163" s="31">
        <v>0.61128249999999995</v>
      </c>
      <c r="O163" s="30">
        <v>93118.191431249987</v>
      </c>
      <c r="P163" s="30">
        <v>59214.308568750013</v>
      </c>
      <c r="Q163" s="32">
        <v>9.5000000000000001E-2</v>
      </c>
      <c r="R163" s="30">
        <v>29.153812500000004</v>
      </c>
      <c r="S163" s="12">
        <v>53435</v>
      </c>
      <c r="T163" s="30">
        <v>160305</v>
      </c>
      <c r="U163" s="29"/>
      <c r="V163" s="30">
        <v>783613.5112500001</v>
      </c>
    </row>
    <row r="164" spans="1:22" x14ac:dyDescent="0.3">
      <c r="A164" s="11" t="s">
        <v>1760</v>
      </c>
      <c r="B164" s="16" t="s">
        <v>1760</v>
      </c>
      <c r="C164" s="16" t="s">
        <v>69</v>
      </c>
      <c r="D164" s="11" t="s">
        <v>1761</v>
      </c>
      <c r="E164" s="11">
        <v>13043</v>
      </c>
      <c r="F164" s="11">
        <v>1978</v>
      </c>
      <c r="G164" s="11">
        <v>47262</v>
      </c>
      <c r="H164" s="11">
        <v>18480</v>
      </c>
      <c r="I164" s="11" t="s">
        <v>30</v>
      </c>
      <c r="J164" s="29">
        <v>8</v>
      </c>
      <c r="K164" s="30">
        <v>147840</v>
      </c>
      <c r="L164" s="31">
        <v>0.05</v>
      </c>
      <c r="M164" s="30">
        <v>140448</v>
      </c>
      <c r="N164" s="31">
        <v>0.61128249999999995</v>
      </c>
      <c r="O164" s="30">
        <v>85853.404559999995</v>
      </c>
      <c r="P164" s="30">
        <v>54594.595440000005</v>
      </c>
      <c r="Q164" s="32">
        <v>9.5000000000000001E-2</v>
      </c>
      <c r="R164" s="30">
        <v>31.097400000000004</v>
      </c>
      <c r="S164" s="12">
        <v>0</v>
      </c>
      <c r="T164" s="30">
        <v>0</v>
      </c>
      <c r="U164" s="29"/>
      <c r="V164" s="30">
        <v>574679.95200000005</v>
      </c>
    </row>
    <row r="165" spans="1:22" x14ac:dyDescent="0.3">
      <c r="A165" s="11" t="s">
        <v>1762</v>
      </c>
      <c r="B165" s="16" t="s">
        <v>1762</v>
      </c>
      <c r="C165" s="16" t="s">
        <v>69</v>
      </c>
      <c r="D165" s="11" t="s">
        <v>1763</v>
      </c>
      <c r="E165" s="11">
        <v>13035</v>
      </c>
      <c r="F165" s="11">
        <v>1978</v>
      </c>
      <c r="G165" s="11">
        <v>22564</v>
      </c>
      <c r="H165" s="11">
        <v>15853</v>
      </c>
      <c r="I165" s="11" t="s">
        <v>30</v>
      </c>
      <c r="J165" s="29">
        <v>8</v>
      </c>
      <c r="K165" s="30">
        <v>126824</v>
      </c>
      <c r="L165" s="31">
        <v>0.05</v>
      </c>
      <c r="M165" s="30">
        <v>120482.8</v>
      </c>
      <c r="N165" s="31">
        <v>0.34813499999999997</v>
      </c>
      <c r="O165" s="30">
        <v>41944.279577999994</v>
      </c>
      <c r="P165" s="30">
        <v>78538.520422000001</v>
      </c>
      <c r="Q165" s="32">
        <v>9.5000000000000001E-2</v>
      </c>
      <c r="R165" s="30">
        <v>52.1492</v>
      </c>
      <c r="S165" s="12">
        <v>0</v>
      </c>
      <c r="T165" s="30">
        <v>0</v>
      </c>
      <c r="U165" s="29"/>
      <c r="V165" s="30">
        <v>826721.26760000002</v>
      </c>
    </row>
    <row r="166" spans="1:22" x14ac:dyDescent="0.3">
      <c r="A166" s="11" t="s">
        <v>1764</v>
      </c>
      <c r="B166" s="16" t="s">
        <v>1765</v>
      </c>
      <c r="C166" s="16" t="s">
        <v>146</v>
      </c>
      <c r="D166" s="11" t="s">
        <v>1766</v>
      </c>
      <c r="E166" s="11">
        <v>13035</v>
      </c>
      <c r="F166" s="11">
        <v>1978</v>
      </c>
      <c r="G166" s="11">
        <v>60413</v>
      </c>
      <c r="H166" s="11">
        <v>14580</v>
      </c>
      <c r="I166" s="11" t="s">
        <v>30</v>
      </c>
      <c r="J166" s="29">
        <v>8</v>
      </c>
      <c r="K166" s="30">
        <v>116640</v>
      </c>
      <c r="L166" s="31">
        <v>0.05</v>
      </c>
      <c r="M166" s="30">
        <v>110808</v>
      </c>
      <c r="N166" s="31">
        <v>0.34813499999999997</v>
      </c>
      <c r="O166" s="30">
        <v>38576.143079999994</v>
      </c>
      <c r="P166" s="30">
        <v>72231.856920000006</v>
      </c>
      <c r="Q166" s="32">
        <v>9.5000000000000001E-2</v>
      </c>
      <c r="R166" s="30">
        <v>52.1492</v>
      </c>
      <c r="S166" s="12">
        <v>2093</v>
      </c>
      <c r="T166" s="30">
        <v>6279</v>
      </c>
      <c r="U166" s="29"/>
      <c r="V166" s="30">
        <v>766614.33600000001</v>
      </c>
    </row>
    <row r="167" spans="1:22" x14ac:dyDescent="0.3">
      <c r="A167" s="11" t="s">
        <v>1767</v>
      </c>
      <c r="B167" s="16" t="s">
        <v>1767</v>
      </c>
      <c r="C167" s="16" t="s">
        <v>69</v>
      </c>
      <c r="D167" s="11" t="s">
        <v>1768</v>
      </c>
      <c r="E167" s="11">
        <v>13035</v>
      </c>
      <c r="F167" s="11">
        <v>1978</v>
      </c>
      <c r="G167" s="11">
        <v>22651</v>
      </c>
      <c r="H167" s="11">
        <v>12600</v>
      </c>
      <c r="I167" s="11" t="s">
        <v>30</v>
      </c>
      <c r="J167" s="29">
        <v>8</v>
      </c>
      <c r="K167" s="30">
        <v>100800</v>
      </c>
      <c r="L167" s="31">
        <v>0.05</v>
      </c>
      <c r="M167" s="30">
        <v>95760</v>
      </c>
      <c r="N167" s="31">
        <v>0.34813499999999997</v>
      </c>
      <c r="O167" s="30">
        <v>33337.407599999999</v>
      </c>
      <c r="P167" s="30">
        <v>62422.592400000001</v>
      </c>
      <c r="Q167" s="32">
        <v>9.5000000000000001E-2</v>
      </c>
      <c r="R167" s="30">
        <v>52.1492</v>
      </c>
      <c r="S167" s="12">
        <v>0</v>
      </c>
      <c r="T167" s="30">
        <v>0</v>
      </c>
      <c r="U167" s="29"/>
      <c r="V167" s="30">
        <v>657079.92000000004</v>
      </c>
    </row>
    <row r="168" spans="1:22" x14ac:dyDescent="0.3">
      <c r="A168" s="11" t="s">
        <v>1769</v>
      </c>
      <c r="B168" s="16" t="s">
        <v>1769</v>
      </c>
      <c r="C168" s="16" t="s">
        <v>69</v>
      </c>
      <c r="D168" s="11" t="s">
        <v>1770</v>
      </c>
      <c r="E168" s="11">
        <v>13031</v>
      </c>
      <c r="F168" s="11">
        <v>1978</v>
      </c>
      <c r="G168" s="11">
        <v>28175</v>
      </c>
      <c r="H168" s="11">
        <v>12000</v>
      </c>
      <c r="I168" s="11" t="s">
        <v>30</v>
      </c>
      <c r="J168" s="29">
        <v>8</v>
      </c>
      <c r="K168" s="30">
        <v>96000</v>
      </c>
      <c r="L168" s="31">
        <v>0.05</v>
      </c>
      <c r="M168" s="30">
        <v>91200</v>
      </c>
      <c r="N168" s="31">
        <v>0.38708999999999999</v>
      </c>
      <c r="O168" s="30">
        <v>35302.608</v>
      </c>
      <c r="P168" s="30">
        <v>55897.392</v>
      </c>
      <c r="Q168" s="32">
        <v>9.5000000000000001E-2</v>
      </c>
      <c r="R168" s="30">
        <v>49.032799999999995</v>
      </c>
      <c r="S168" s="12">
        <v>0</v>
      </c>
      <c r="T168" s="30">
        <v>0</v>
      </c>
      <c r="U168" s="29"/>
      <c r="V168" s="30">
        <v>588393.6</v>
      </c>
    </row>
    <row r="169" spans="1:22" x14ac:dyDescent="0.3">
      <c r="A169" s="11" t="s">
        <v>1771</v>
      </c>
      <c r="B169" s="16" t="s">
        <v>1771</v>
      </c>
      <c r="C169" s="16" t="s">
        <v>69</v>
      </c>
      <c r="D169" s="11" t="s">
        <v>1772</v>
      </c>
      <c r="E169" s="11">
        <v>13035</v>
      </c>
      <c r="F169" s="11">
        <v>1978</v>
      </c>
      <c r="G169" s="11">
        <v>22608</v>
      </c>
      <c r="H169" s="11">
        <v>10800</v>
      </c>
      <c r="I169" s="11" t="s">
        <v>30</v>
      </c>
      <c r="J169" s="29">
        <v>8</v>
      </c>
      <c r="K169" s="30">
        <v>86400</v>
      </c>
      <c r="L169" s="31">
        <v>0.05</v>
      </c>
      <c r="M169" s="30">
        <v>82080</v>
      </c>
      <c r="N169" s="31">
        <v>0.34813499999999997</v>
      </c>
      <c r="O169" s="30">
        <v>28574.920799999996</v>
      </c>
      <c r="P169" s="30">
        <v>53505.079200000007</v>
      </c>
      <c r="Q169" s="32">
        <v>9.5000000000000001E-2</v>
      </c>
      <c r="R169" s="30">
        <v>52.149200000000008</v>
      </c>
      <c r="S169" s="12">
        <v>0</v>
      </c>
      <c r="T169" s="30">
        <v>0</v>
      </c>
      <c r="U169" s="29"/>
      <c r="V169" s="30">
        <v>563211.3600000001</v>
      </c>
    </row>
    <row r="170" spans="1:22" x14ac:dyDescent="0.3">
      <c r="A170" s="11" t="s">
        <v>1773</v>
      </c>
      <c r="B170" s="16" t="s">
        <v>1773</v>
      </c>
      <c r="C170" s="16" t="s">
        <v>69</v>
      </c>
      <c r="D170" s="11" t="s">
        <v>1774</v>
      </c>
      <c r="E170" s="11">
        <v>13035</v>
      </c>
      <c r="F170" s="11">
        <v>1978</v>
      </c>
      <c r="G170" s="11">
        <v>22608</v>
      </c>
      <c r="H170" s="11">
        <v>10425</v>
      </c>
      <c r="I170" s="11" t="s">
        <v>30</v>
      </c>
      <c r="J170" s="29">
        <v>8</v>
      </c>
      <c r="K170" s="30">
        <v>83400</v>
      </c>
      <c r="L170" s="31">
        <v>0.05</v>
      </c>
      <c r="M170" s="30">
        <v>79230</v>
      </c>
      <c r="N170" s="31">
        <v>0.34813499999999997</v>
      </c>
      <c r="O170" s="30">
        <v>27582.73605</v>
      </c>
      <c r="P170" s="30">
        <v>51647.26395</v>
      </c>
      <c r="Q170" s="32">
        <v>9.5000000000000001E-2</v>
      </c>
      <c r="R170" s="30">
        <v>52.1492</v>
      </c>
      <c r="S170" s="12">
        <v>0</v>
      </c>
      <c r="T170" s="30">
        <v>0</v>
      </c>
      <c r="U170" s="29"/>
      <c r="V170" s="30">
        <v>543655.41</v>
      </c>
    </row>
    <row r="171" spans="1:22" x14ac:dyDescent="0.3">
      <c r="A171" s="11" t="s">
        <v>1775</v>
      </c>
      <c r="B171" s="16" t="s">
        <v>1775</v>
      </c>
      <c r="C171" s="16" t="s">
        <v>69</v>
      </c>
      <c r="D171" s="11" t="s">
        <v>1776</v>
      </c>
      <c r="E171" s="11">
        <v>13035</v>
      </c>
      <c r="F171" s="11">
        <v>1978</v>
      </c>
      <c r="G171" s="11">
        <v>20909</v>
      </c>
      <c r="H171" s="11">
        <v>8400</v>
      </c>
      <c r="I171" s="11" t="s">
        <v>30</v>
      </c>
      <c r="J171" s="29">
        <v>8.5</v>
      </c>
      <c r="K171" s="30">
        <v>71400</v>
      </c>
      <c r="L171" s="31">
        <v>0.05</v>
      </c>
      <c r="M171" s="30">
        <v>67830</v>
      </c>
      <c r="N171" s="31">
        <v>0.34813499999999997</v>
      </c>
      <c r="O171" s="30">
        <v>23613.997050000002</v>
      </c>
      <c r="P171" s="30">
        <v>44216.002950000002</v>
      </c>
      <c r="Q171" s="32">
        <v>9.5000000000000001E-2</v>
      </c>
      <c r="R171" s="30">
        <v>55.408524999999997</v>
      </c>
      <c r="S171" s="12">
        <v>0</v>
      </c>
      <c r="T171" s="30">
        <v>0</v>
      </c>
      <c r="U171" s="29"/>
      <c r="V171" s="30">
        <v>465431.61</v>
      </c>
    </row>
    <row r="172" spans="1:22" x14ac:dyDescent="0.3">
      <c r="A172" s="11" t="s">
        <v>1777</v>
      </c>
      <c r="B172" s="16" t="s">
        <v>1777</v>
      </c>
      <c r="C172" s="16" t="s">
        <v>69</v>
      </c>
      <c r="D172" s="11" t="s">
        <v>1778</v>
      </c>
      <c r="E172" s="11">
        <v>13043</v>
      </c>
      <c r="F172" s="11">
        <v>1978</v>
      </c>
      <c r="G172" s="11">
        <v>36516</v>
      </c>
      <c r="H172" s="11">
        <v>6120</v>
      </c>
      <c r="I172" s="11" t="s">
        <v>30</v>
      </c>
      <c r="J172" s="29">
        <v>8.5</v>
      </c>
      <c r="K172" s="30">
        <v>52020</v>
      </c>
      <c r="L172" s="31">
        <v>0.05</v>
      </c>
      <c r="M172" s="30">
        <v>49419</v>
      </c>
      <c r="N172" s="31">
        <v>0.61128249999999995</v>
      </c>
      <c r="O172" s="30">
        <v>30208.969867499996</v>
      </c>
      <c r="P172" s="30">
        <v>19210.030132500004</v>
      </c>
      <c r="Q172" s="32">
        <v>9.5000000000000001E-2</v>
      </c>
      <c r="R172" s="30">
        <v>33.040987500000007</v>
      </c>
      <c r="S172" s="12">
        <v>12036</v>
      </c>
      <c r="T172" s="30">
        <v>36108</v>
      </c>
      <c r="U172" s="29"/>
      <c r="V172" s="30">
        <v>238318.84350000005</v>
      </c>
    </row>
    <row r="173" spans="1:22" x14ac:dyDescent="0.3">
      <c r="A173" s="11" t="s">
        <v>1779</v>
      </c>
      <c r="B173" s="16" t="s">
        <v>1779</v>
      </c>
      <c r="C173" s="16" t="s">
        <v>69</v>
      </c>
      <c r="D173" s="11" t="s">
        <v>1780</v>
      </c>
      <c r="E173" s="11">
        <v>13144</v>
      </c>
      <c r="F173" s="11">
        <v>1978</v>
      </c>
      <c r="G173" s="11">
        <v>15625</v>
      </c>
      <c r="H173" s="11">
        <v>4004</v>
      </c>
      <c r="I173" s="11" t="s">
        <v>30</v>
      </c>
      <c r="J173" s="29">
        <v>8.5</v>
      </c>
      <c r="K173" s="30">
        <v>34034</v>
      </c>
      <c r="L173" s="31">
        <v>0.05</v>
      </c>
      <c r="M173" s="30">
        <v>32332.3</v>
      </c>
      <c r="N173" s="31">
        <v>0.38708999999999999</v>
      </c>
      <c r="O173" s="30">
        <v>12515.510007000001</v>
      </c>
      <c r="P173" s="30">
        <v>19816.789992999999</v>
      </c>
      <c r="Q173" s="32">
        <v>9.5000000000000001E-2</v>
      </c>
      <c r="R173" s="30">
        <v>52.097349999999992</v>
      </c>
      <c r="S173" s="12">
        <v>0</v>
      </c>
      <c r="T173" s="30">
        <v>0</v>
      </c>
      <c r="U173" s="29"/>
      <c r="V173" s="30">
        <v>208597.78940000001</v>
      </c>
    </row>
    <row r="174" spans="1:22" x14ac:dyDescent="0.3">
      <c r="A174" s="11" t="s">
        <v>1781</v>
      </c>
      <c r="B174" s="16" t="s">
        <v>1782</v>
      </c>
      <c r="C174" s="16" t="s">
        <v>145</v>
      </c>
      <c r="D174" s="11" t="s">
        <v>1783</v>
      </c>
      <c r="E174" s="11">
        <v>13144</v>
      </c>
      <c r="F174" s="11">
        <v>1978</v>
      </c>
      <c r="G174" s="11">
        <v>9375</v>
      </c>
      <c r="H174" s="11">
        <v>2480</v>
      </c>
      <c r="I174" s="11" t="s">
        <v>30</v>
      </c>
      <c r="J174" s="29">
        <v>8.5</v>
      </c>
      <c r="K174" s="30">
        <v>21080</v>
      </c>
      <c r="L174" s="31">
        <v>0.05</v>
      </c>
      <c r="M174" s="30">
        <v>20026</v>
      </c>
      <c r="N174" s="31">
        <v>0.38708999999999999</v>
      </c>
      <c r="O174" s="30">
        <v>7751.8643400000001</v>
      </c>
      <c r="P174" s="30">
        <v>12274.13566</v>
      </c>
      <c r="Q174" s="32">
        <v>9.5000000000000001E-2</v>
      </c>
      <c r="R174" s="30">
        <v>52.097349999999999</v>
      </c>
      <c r="S174" s="12">
        <v>0</v>
      </c>
      <c r="T174" s="30">
        <v>0</v>
      </c>
      <c r="U174" s="29"/>
      <c r="V174" s="30">
        <v>129201.428</v>
      </c>
    </row>
    <row r="175" spans="1:22" x14ac:dyDescent="0.3">
      <c r="A175" s="11" t="s">
        <v>1784</v>
      </c>
      <c r="B175" s="16" t="s">
        <v>1784</v>
      </c>
      <c r="C175" s="16" t="s">
        <v>117</v>
      </c>
      <c r="D175" s="11" t="s">
        <v>1785</v>
      </c>
      <c r="E175" s="11">
        <v>13188</v>
      </c>
      <c r="F175" s="11">
        <v>1977</v>
      </c>
      <c r="G175" s="11">
        <v>57000</v>
      </c>
      <c r="H175" s="11">
        <v>19973</v>
      </c>
      <c r="I175" s="11" t="s">
        <v>30</v>
      </c>
      <c r="J175" s="29">
        <v>8</v>
      </c>
      <c r="K175" s="30">
        <v>159784</v>
      </c>
      <c r="L175" s="31">
        <v>0.05</v>
      </c>
      <c r="M175" s="30">
        <v>151794.79999999999</v>
      </c>
      <c r="N175" s="31">
        <v>0.43759500000000001</v>
      </c>
      <c r="O175" s="30">
        <v>66424.645505999986</v>
      </c>
      <c r="P175" s="30">
        <v>85370.154494000002</v>
      </c>
      <c r="Q175" s="32">
        <v>9.5000000000000001E-2</v>
      </c>
      <c r="R175" s="30">
        <v>44.992400000000004</v>
      </c>
      <c r="S175" s="12">
        <v>0</v>
      </c>
      <c r="T175" s="30">
        <v>0</v>
      </c>
      <c r="U175" s="29"/>
      <c r="V175" s="30">
        <v>898633.20519999997</v>
      </c>
    </row>
    <row r="176" spans="1:22" x14ac:dyDescent="0.3">
      <c r="A176" s="11" t="s">
        <v>1786</v>
      </c>
      <c r="B176" s="16" t="s">
        <v>1787</v>
      </c>
      <c r="C176" s="16" t="s">
        <v>149</v>
      </c>
      <c r="D176" s="11" t="s">
        <v>1788</v>
      </c>
      <c r="E176" s="11">
        <v>13035</v>
      </c>
      <c r="F176" s="11">
        <v>1977</v>
      </c>
      <c r="G176" s="11">
        <v>44041</v>
      </c>
      <c r="H176" s="11">
        <v>13280</v>
      </c>
      <c r="I176" s="11" t="s">
        <v>30</v>
      </c>
      <c r="J176" s="29">
        <v>8</v>
      </c>
      <c r="K176" s="30">
        <v>106240</v>
      </c>
      <c r="L176" s="31">
        <v>0.05</v>
      </c>
      <c r="M176" s="30">
        <v>100928</v>
      </c>
      <c r="N176" s="31">
        <v>0.34813499999999997</v>
      </c>
      <c r="O176" s="30">
        <v>35136.569279999996</v>
      </c>
      <c r="P176" s="30">
        <v>65791.430720000004</v>
      </c>
      <c r="Q176" s="32">
        <v>9.5000000000000001E-2</v>
      </c>
      <c r="R176" s="30">
        <v>52.1492</v>
      </c>
      <c r="S176" s="12">
        <v>0</v>
      </c>
      <c r="T176" s="30">
        <v>0</v>
      </c>
      <c r="U176" s="29"/>
      <c r="V176" s="30">
        <v>692541.37600000005</v>
      </c>
    </row>
    <row r="177" spans="1:22" x14ac:dyDescent="0.3">
      <c r="A177" s="11" t="s">
        <v>1789</v>
      </c>
      <c r="B177" s="16" t="s">
        <v>1789</v>
      </c>
      <c r="C177" s="16" t="s">
        <v>69</v>
      </c>
      <c r="D177" s="11" t="s">
        <v>1790</v>
      </c>
      <c r="E177" s="11">
        <v>13067</v>
      </c>
      <c r="F177" s="11">
        <v>1977</v>
      </c>
      <c r="G177" s="11">
        <v>28271</v>
      </c>
      <c r="H177" s="11">
        <v>12612</v>
      </c>
      <c r="I177" s="11" t="s">
        <v>30</v>
      </c>
      <c r="J177" s="29">
        <v>8</v>
      </c>
      <c r="K177" s="30">
        <v>100896</v>
      </c>
      <c r="L177" s="31">
        <v>0.05</v>
      </c>
      <c r="M177" s="30">
        <v>95851.199999999997</v>
      </c>
      <c r="N177" s="31">
        <v>0.38864749999999992</v>
      </c>
      <c r="O177" s="30">
        <v>37252.329251999989</v>
      </c>
      <c r="P177" s="30">
        <v>58598.870748000008</v>
      </c>
      <c r="Q177" s="32">
        <v>9.5000000000000001E-2</v>
      </c>
      <c r="R177" s="30">
        <v>48.908200000000008</v>
      </c>
      <c r="S177" s="12">
        <v>0</v>
      </c>
      <c r="T177" s="30">
        <v>0</v>
      </c>
      <c r="U177" s="29"/>
      <c r="V177" s="30">
        <v>616830.21840000013</v>
      </c>
    </row>
    <row r="178" spans="1:22" x14ac:dyDescent="0.3">
      <c r="A178" s="11" t="s">
        <v>1791</v>
      </c>
      <c r="B178" s="16" t="s">
        <v>1791</v>
      </c>
      <c r="C178" s="16" t="s">
        <v>94</v>
      </c>
      <c r="D178" s="11" t="s">
        <v>1792</v>
      </c>
      <c r="E178" s="11">
        <v>13188</v>
      </c>
      <c r="F178" s="11">
        <v>1977</v>
      </c>
      <c r="G178" s="11">
        <v>52490</v>
      </c>
      <c r="H178" s="11">
        <v>12000</v>
      </c>
      <c r="I178" s="11" t="s">
        <v>30</v>
      </c>
      <c r="J178" s="29">
        <v>8</v>
      </c>
      <c r="K178" s="30">
        <v>96000</v>
      </c>
      <c r="L178" s="31">
        <v>0.05</v>
      </c>
      <c r="M178" s="30">
        <v>91200</v>
      </c>
      <c r="N178" s="31">
        <v>0.43759500000000001</v>
      </c>
      <c r="O178" s="30">
        <v>39908.663999999997</v>
      </c>
      <c r="P178" s="30">
        <v>51291.336000000003</v>
      </c>
      <c r="Q178" s="32">
        <v>9.5000000000000001E-2</v>
      </c>
      <c r="R178" s="30">
        <v>44.992400000000004</v>
      </c>
      <c r="S178" s="12">
        <v>4490</v>
      </c>
      <c r="T178" s="30">
        <v>13470</v>
      </c>
      <c r="U178" s="29"/>
      <c r="V178" s="30">
        <v>553378.80000000005</v>
      </c>
    </row>
    <row r="179" spans="1:22" x14ac:dyDescent="0.3">
      <c r="A179" s="11" t="s">
        <v>1793</v>
      </c>
      <c r="B179" s="16" t="s">
        <v>1793</v>
      </c>
      <c r="C179" s="16" t="s">
        <v>69</v>
      </c>
      <c r="D179" s="11" t="s">
        <v>1794</v>
      </c>
      <c r="E179" s="11">
        <v>13035</v>
      </c>
      <c r="F179" s="11">
        <v>1977</v>
      </c>
      <c r="G179" s="11">
        <v>30069</v>
      </c>
      <c r="H179" s="11">
        <v>11200</v>
      </c>
      <c r="I179" s="11" t="s">
        <v>30</v>
      </c>
      <c r="J179" s="29">
        <v>8</v>
      </c>
      <c r="K179" s="30">
        <v>89600</v>
      </c>
      <c r="L179" s="31">
        <v>0.05</v>
      </c>
      <c r="M179" s="30">
        <v>85120</v>
      </c>
      <c r="N179" s="31">
        <v>0.34813499999999997</v>
      </c>
      <c r="O179" s="30">
        <v>29633.251199999999</v>
      </c>
      <c r="P179" s="30">
        <v>55486.748800000001</v>
      </c>
      <c r="Q179" s="32">
        <v>9.5000000000000001E-2</v>
      </c>
      <c r="R179" s="30">
        <v>52.1492</v>
      </c>
      <c r="S179" s="12">
        <v>0</v>
      </c>
      <c r="T179" s="30">
        <v>0</v>
      </c>
      <c r="U179" s="29"/>
      <c r="V179" s="30">
        <v>584071.04</v>
      </c>
    </row>
    <row r="180" spans="1:22" x14ac:dyDescent="0.3">
      <c r="A180" s="11" t="s">
        <v>1795</v>
      </c>
      <c r="B180" s="16" t="s">
        <v>1795</v>
      </c>
      <c r="C180" s="16" t="s">
        <v>69</v>
      </c>
      <c r="D180" s="11" t="s">
        <v>1796</v>
      </c>
      <c r="E180" s="11">
        <v>13035</v>
      </c>
      <c r="F180" s="11">
        <v>1977</v>
      </c>
      <c r="G180" s="11">
        <v>42940</v>
      </c>
      <c r="H180" s="11">
        <v>11187</v>
      </c>
      <c r="I180" s="11" t="s">
        <v>30</v>
      </c>
      <c r="J180" s="29">
        <v>8</v>
      </c>
      <c r="K180" s="30">
        <v>89496</v>
      </c>
      <c r="L180" s="31">
        <v>0.05</v>
      </c>
      <c r="M180" s="30">
        <v>85021.2</v>
      </c>
      <c r="N180" s="31">
        <v>0.34813499999999997</v>
      </c>
      <c r="O180" s="30">
        <v>29598.855461999996</v>
      </c>
      <c r="P180" s="30">
        <v>55422.344538000005</v>
      </c>
      <c r="Q180" s="32">
        <v>9.5000000000000001E-2</v>
      </c>
      <c r="R180" s="30">
        <v>52.1492</v>
      </c>
      <c r="S180" s="12">
        <v>0</v>
      </c>
      <c r="T180" s="30">
        <v>0</v>
      </c>
      <c r="U180" s="29"/>
      <c r="V180" s="30">
        <v>583393.1004</v>
      </c>
    </row>
    <row r="181" spans="1:22" x14ac:dyDescent="0.3">
      <c r="A181" s="11" t="s">
        <v>1797</v>
      </c>
      <c r="B181" s="16" t="s">
        <v>1797</v>
      </c>
      <c r="C181" s="16" t="s">
        <v>69</v>
      </c>
      <c r="D181" s="11" t="s">
        <v>1798</v>
      </c>
      <c r="E181" s="11">
        <v>13035</v>
      </c>
      <c r="F181" s="11">
        <v>1977</v>
      </c>
      <c r="G181" s="11">
        <v>22607</v>
      </c>
      <c r="H181" s="11">
        <v>6000</v>
      </c>
      <c r="I181" s="11" t="s">
        <v>30</v>
      </c>
      <c r="J181" s="29">
        <v>8.5</v>
      </c>
      <c r="K181" s="30">
        <v>51000</v>
      </c>
      <c r="L181" s="31">
        <v>0.05</v>
      </c>
      <c r="M181" s="30">
        <v>48450</v>
      </c>
      <c r="N181" s="31">
        <v>0.34813499999999997</v>
      </c>
      <c r="O181" s="30">
        <v>16867.140749999999</v>
      </c>
      <c r="P181" s="30">
        <v>31582.859250000001</v>
      </c>
      <c r="Q181" s="32">
        <v>9.5000000000000001E-2</v>
      </c>
      <c r="R181" s="30">
        <v>55.408524999999997</v>
      </c>
      <c r="S181" s="12">
        <v>0</v>
      </c>
      <c r="T181" s="30">
        <v>0</v>
      </c>
      <c r="U181" s="29"/>
      <c r="V181" s="30">
        <v>332451.15000000002</v>
      </c>
    </row>
    <row r="182" spans="1:22" x14ac:dyDescent="0.3">
      <c r="A182" s="11" t="s">
        <v>1799</v>
      </c>
      <c r="B182" s="16" t="s">
        <v>1799</v>
      </c>
      <c r="C182" s="16" t="s">
        <v>69</v>
      </c>
      <c r="D182" s="11" t="s">
        <v>1800</v>
      </c>
      <c r="E182" s="11">
        <v>13034</v>
      </c>
      <c r="F182" s="11">
        <v>1977</v>
      </c>
      <c r="G182" s="11">
        <v>47480</v>
      </c>
      <c r="H182" s="11">
        <v>4800</v>
      </c>
      <c r="I182" s="11" t="s">
        <v>30</v>
      </c>
      <c r="J182" s="29">
        <v>8.5</v>
      </c>
      <c r="K182" s="30">
        <v>40800</v>
      </c>
      <c r="L182" s="31">
        <v>0.05</v>
      </c>
      <c r="M182" s="30">
        <v>38760</v>
      </c>
      <c r="N182" s="31">
        <v>0.32388</v>
      </c>
      <c r="O182" s="30">
        <v>12553.5888</v>
      </c>
      <c r="P182" s="30">
        <v>26206.411199999999</v>
      </c>
      <c r="Q182" s="32">
        <v>9.5000000000000001E-2</v>
      </c>
      <c r="R182" s="30">
        <v>57.470200000000006</v>
      </c>
      <c r="S182" s="12">
        <v>28280</v>
      </c>
      <c r="T182" s="30">
        <v>84840</v>
      </c>
      <c r="U182" s="29"/>
      <c r="V182" s="30">
        <v>360696.96</v>
      </c>
    </row>
    <row r="183" spans="1:22" x14ac:dyDescent="0.3">
      <c r="A183" s="11" t="s">
        <v>1801</v>
      </c>
      <c r="B183" s="16" t="s">
        <v>1801</v>
      </c>
      <c r="C183" s="16" t="s">
        <v>69</v>
      </c>
      <c r="D183" s="11" t="s">
        <v>1802</v>
      </c>
      <c r="E183" s="11">
        <v>13043</v>
      </c>
      <c r="F183" s="11">
        <v>1976</v>
      </c>
      <c r="G183" s="11">
        <v>172497</v>
      </c>
      <c r="H183" s="11">
        <v>48383</v>
      </c>
      <c r="I183" s="11" t="s">
        <v>30</v>
      </c>
      <c r="J183" s="29">
        <v>7</v>
      </c>
      <c r="K183" s="30">
        <v>338681</v>
      </c>
      <c r="L183" s="31">
        <v>0.05</v>
      </c>
      <c r="M183" s="30">
        <v>321746.95</v>
      </c>
      <c r="N183" s="31">
        <v>0.61128249999999995</v>
      </c>
      <c r="O183" s="30">
        <v>196678.27996337495</v>
      </c>
      <c r="P183" s="30">
        <v>125068.67003662504</v>
      </c>
      <c r="Q183" s="32">
        <v>9.5000000000000001E-2</v>
      </c>
      <c r="R183" s="30">
        <v>27.210225000000005</v>
      </c>
      <c r="S183" s="12">
        <v>0</v>
      </c>
      <c r="T183" s="30">
        <v>0</v>
      </c>
      <c r="U183" s="29"/>
      <c r="V183" s="30">
        <v>1316512.3161750005</v>
      </c>
    </row>
    <row r="184" spans="1:22" x14ac:dyDescent="0.3">
      <c r="A184" s="11" t="s">
        <v>1803</v>
      </c>
      <c r="B184" s="16" t="s">
        <v>1804</v>
      </c>
      <c r="C184" s="16" t="s">
        <v>144</v>
      </c>
      <c r="D184" s="11" t="s">
        <v>1805</v>
      </c>
      <c r="E184" s="11">
        <v>13043</v>
      </c>
      <c r="F184" s="11">
        <v>1976</v>
      </c>
      <c r="G184" s="11">
        <v>97399</v>
      </c>
      <c r="H184" s="11">
        <v>11960</v>
      </c>
      <c r="I184" s="11" t="s">
        <v>30</v>
      </c>
      <c r="J184" s="29">
        <v>8</v>
      </c>
      <c r="K184" s="30">
        <v>95680</v>
      </c>
      <c r="L184" s="31">
        <v>0.05</v>
      </c>
      <c r="M184" s="30">
        <v>90896</v>
      </c>
      <c r="N184" s="31">
        <v>0.61128249999999995</v>
      </c>
      <c r="O184" s="30">
        <v>55563.134119999995</v>
      </c>
      <c r="P184" s="30">
        <v>35332.865880000005</v>
      </c>
      <c r="Q184" s="32">
        <v>9.5000000000000001E-2</v>
      </c>
      <c r="R184" s="30">
        <v>31.097400000000004</v>
      </c>
      <c r="S184" s="12">
        <v>49559</v>
      </c>
      <c r="T184" s="30">
        <v>148677</v>
      </c>
      <c r="U184" s="29"/>
      <c r="V184" s="30">
        <v>520601.90399999998</v>
      </c>
    </row>
    <row r="185" spans="1:22" x14ac:dyDescent="0.3">
      <c r="A185" s="11" t="s">
        <v>1806</v>
      </c>
      <c r="B185" s="16" t="s">
        <v>1806</v>
      </c>
      <c r="C185" s="16" t="s">
        <v>69</v>
      </c>
      <c r="D185" s="11" t="s">
        <v>1807</v>
      </c>
      <c r="E185" s="11">
        <v>13043</v>
      </c>
      <c r="F185" s="11">
        <v>1976</v>
      </c>
      <c r="G185" s="11">
        <v>39988</v>
      </c>
      <c r="H185" s="11">
        <v>6210</v>
      </c>
      <c r="I185" s="11" t="s">
        <v>30</v>
      </c>
      <c r="J185" s="29">
        <v>8.5</v>
      </c>
      <c r="K185" s="30">
        <v>52785</v>
      </c>
      <c r="L185" s="31">
        <v>0.05</v>
      </c>
      <c r="M185" s="30">
        <v>50145.75</v>
      </c>
      <c r="N185" s="31">
        <v>0.61128249999999995</v>
      </c>
      <c r="O185" s="30">
        <v>30653.219424374998</v>
      </c>
      <c r="P185" s="30">
        <v>19492.530575625002</v>
      </c>
      <c r="Q185" s="32">
        <v>9.5000000000000001E-2</v>
      </c>
      <c r="R185" s="30">
        <v>33.0409875</v>
      </c>
      <c r="S185" s="12">
        <v>15148</v>
      </c>
      <c r="T185" s="30">
        <v>45444</v>
      </c>
      <c r="U185" s="29"/>
      <c r="V185" s="30">
        <v>250628.53237500001</v>
      </c>
    </row>
    <row r="186" spans="1:22" x14ac:dyDescent="0.3">
      <c r="A186" s="11" t="s">
        <v>1808</v>
      </c>
      <c r="B186" s="16" t="s">
        <v>1808</v>
      </c>
      <c r="C186" s="16" t="s">
        <v>69</v>
      </c>
      <c r="D186" s="11" t="s">
        <v>1809</v>
      </c>
      <c r="E186" s="11">
        <v>13062</v>
      </c>
      <c r="F186" s="11">
        <v>1976</v>
      </c>
      <c r="G186" s="11">
        <v>20160</v>
      </c>
      <c r="H186" s="11">
        <v>5800</v>
      </c>
      <c r="I186" s="11" t="s">
        <v>30</v>
      </c>
      <c r="J186" s="29">
        <v>8.5</v>
      </c>
      <c r="K186" s="30">
        <v>49300</v>
      </c>
      <c r="L186" s="31">
        <v>0.05</v>
      </c>
      <c r="M186" s="30">
        <v>46835</v>
      </c>
      <c r="N186" s="31">
        <v>0.56336749999999991</v>
      </c>
      <c r="O186" s="30">
        <v>26385.316862499996</v>
      </c>
      <c r="P186" s="30">
        <v>20449.683137500004</v>
      </c>
      <c r="Q186" s="32">
        <v>9.5000000000000001E-2</v>
      </c>
      <c r="R186" s="30">
        <v>37.113762500000007</v>
      </c>
      <c r="S186" s="12">
        <v>0</v>
      </c>
      <c r="T186" s="30">
        <v>0</v>
      </c>
      <c r="U186" s="29"/>
      <c r="V186" s="30">
        <v>215259.82250000004</v>
      </c>
    </row>
    <row r="187" spans="1:22" x14ac:dyDescent="0.3">
      <c r="A187" s="11" t="s">
        <v>1810</v>
      </c>
      <c r="B187" s="16" t="s">
        <v>1810</v>
      </c>
      <c r="C187" s="16" t="s">
        <v>189</v>
      </c>
      <c r="D187" s="11" t="s">
        <v>1811</v>
      </c>
      <c r="E187" s="11">
        <v>13035</v>
      </c>
      <c r="F187" s="11">
        <v>1976</v>
      </c>
      <c r="G187" s="11">
        <v>45216</v>
      </c>
      <c r="H187" s="11">
        <v>2005.7589</v>
      </c>
      <c r="I187" s="11" t="s">
        <v>30</v>
      </c>
      <c r="J187" s="29">
        <v>8.5</v>
      </c>
      <c r="K187" s="30">
        <v>17048.950649999999</v>
      </c>
      <c r="L187" s="31">
        <v>0.05</v>
      </c>
      <c r="M187" s="30">
        <v>16196.5031175</v>
      </c>
      <c r="N187" s="31">
        <v>0.34813499999999997</v>
      </c>
      <c r="O187" s="30">
        <v>5638.5696128108611</v>
      </c>
      <c r="P187" s="30">
        <v>10557.933504689136</v>
      </c>
      <c r="Q187" s="32">
        <v>9.5000000000000001E-2</v>
      </c>
      <c r="R187" s="30">
        <v>55.408524999999997</v>
      </c>
      <c r="S187" s="12">
        <v>0</v>
      </c>
      <c r="T187" s="30">
        <v>0</v>
      </c>
      <c r="U187" s="29"/>
      <c r="V187" s="30">
        <v>111136.1421546225</v>
      </c>
    </row>
    <row r="188" spans="1:22" x14ac:dyDescent="0.3">
      <c r="A188" s="11" t="s">
        <v>1812</v>
      </c>
      <c r="B188" s="16" t="s">
        <v>1812</v>
      </c>
      <c r="C188" s="16" t="s">
        <v>189</v>
      </c>
      <c r="D188" s="11" t="s">
        <v>1813</v>
      </c>
      <c r="E188" s="11">
        <v>13035</v>
      </c>
      <c r="F188" s="11">
        <v>1976</v>
      </c>
      <c r="G188" s="11">
        <v>45216</v>
      </c>
      <c r="H188" s="11">
        <v>2005.7589</v>
      </c>
      <c r="I188" s="11" t="s">
        <v>30</v>
      </c>
      <c r="J188" s="29">
        <v>8.5</v>
      </c>
      <c r="K188" s="30">
        <v>17048.950649999999</v>
      </c>
      <c r="L188" s="31">
        <v>0.05</v>
      </c>
      <c r="M188" s="30">
        <v>16196.5031175</v>
      </c>
      <c r="N188" s="31">
        <v>0.34813499999999997</v>
      </c>
      <c r="O188" s="30">
        <v>5638.5696128108611</v>
      </c>
      <c r="P188" s="30">
        <v>10557.933504689136</v>
      </c>
      <c r="Q188" s="32">
        <v>9.5000000000000001E-2</v>
      </c>
      <c r="R188" s="30">
        <v>55.408524999999997</v>
      </c>
      <c r="S188" s="12">
        <v>0</v>
      </c>
      <c r="T188" s="30">
        <v>0</v>
      </c>
      <c r="U188" s="29"/>
      <c r="V188" s="30">
        <v>111136.1421546225</v>
      </c>
    </row>
    <row r="189" spans="1:22" x14ac:dyDescent="0.3">
      <c r="A189" s="11" t="s">
        <v>1814</v>
      </c>
      <c r="B189" s="16" t="s">
        <v>1814</v>
      </c>
      <c r="C189" s="16" t="s">
        <v>189</v>
      </c>
      <c r="D189" s="11" t="s">
        <v>1811</v>
      </c>
      <c r="E189" s="11">
        <v>13035</v>
      </c>
      <c r="F189" s="11">
        <v>1976</v>
      </c>
      <c r="G189" s="11">
        <v>45216</v>
      </c>
      <c r="H189" s="11">
        <v>2005.7589</v>
      </c>
      <c r="I189" s="11" t="s">
        <v>30</v>
      </c>
      <c r="J189" s="29">
        <v>8.5</v>
      </c>
      <c r="K189" s="30">
        <v>17048.950649999999</v>
      </c>
      <c r="L189" s="31">
        <v>0.05</v>
      </c>
      <c r="M189" s="30">
        <v>16196.5031175</v>
      </c>
      <c r="N189" s="31">
        <v>0.34813499999999997</v>
      </c>
      <c r="O189" s="30">
        <v>5638.5696128108611</v>
      </c>
      <c r="P189" s="30">
        <v>10557.933504689136</v>
      </c>
      <c r="Q189" s="32">
        <v>9.5000000000000001E-2</v>
      </c>
      <c r="R189" s="30">
        <v>55.408524999999997</v>
      </c>
      <c r="S189" s="12">
        <v>0</v>
      </c>
      <c r="T189" s="30">
        <v>0</v>
      </c>
      <c r="U189" s="29"/>
      <c r="V189" s="30">
        <v>111136.1421546225</v>
      </c>
    </row>
    <row r="190" spans="1:22" x14ac:dyDescent="0.3">
      <c r="A190" s="11" t="s">
        <v>1815</v>
      </c>
      <c r="B190" s="16" t="s">
        <v>1815</v>
      </c>
      <c r="C190" s="16" t="s">
        <v>189</v>
      </c>
      <c r="D190" s="11" t="s">
        <v>1813</v>
      </c>
      <c r="E190" s="11">
        <v>13035</v>
      </c>
      <c r="F190" s="11">
        <v>1976</v>
      </c>
      <c r="G190" s="11">
        <v>45216</v>
      </c>
      <c r="H190" s="11">
        <v>2005.7589</v>
      </c>
      <c r="I190" s="11" t="s">
        <v>30</v>
      </c>
      <c r="J190" s="29">
        <v>8.5</v>
      </c>
      <c r="K190" s="30">
        <v>17048.950649999999</v>
      </c>
      <c r="L190" s="31">
        <v>0.05</v>
      </c>
      <c r="M190" s="30">
        <v>16196.5031175</v>
      </c>
      <c r="N190" s="31">
        <v>0.34813499999999997</v>
      </c>
      <c r="O190" s="30">
        <v>5638.5696128108611</v>
      </c>
      <c r="P190" s="30">
        <v>10557.933504689136</v>
      </c>
      <c r="Q190" s="32">
        <v>9.5000000000000001E-2</v>
      </c>
      <c r="R190" s="30">
        <v>55.408524999999997</v>
      </c>
      <c r="S190" s="12">
        <v>0</v>
      </c>
      <c r="T190" s="30">
        <v>0</v>
      </c>
      <c r="U190" s="29"/>
      <c r="V190" s="30">
        <v>111136.1421546225</v>
      </c>
    </row>
    <row r="191" spans="1:22" x14ac:dyDescent="0.3">
      <c r="A191" s="11" t="s">
        <v>1816</v>
      </c>
      <c r="B191" s="16" t="s">
        <v>1816</v>
      </c>
      <c r="C191" s="16" t="s">
        <v>189</v>
      </c>
      <c r="D191" s="11" t="s">
        <v>1811</v>
      </c>
      <c r="E191" s="11">
        <v>13035</v>
      </c>
      <c r="F191" s="11">
        <v>1976</v>
      </c>
      <c r="G191" s="11">
        <v>45216</v>
      </c>
      <c r="H191" s="11">
        <v>2005.7589</v>
      </c>
      <c r="I191" s="11" t="s">
        <v>30</v>
      </c>
      <c r="J191" s="29">
        <v>8.5</v>
      </c>
      <c r="K191" s="30">
        <v>17048.950649999999</v>
      </c>
      <c r="L191" s="31">
        <v>0.05</v>
      </c>
      <c r="M191" s="30">
        <v>16196.5031175</v>
      </c>
      <c r="N191" s="31">
        <v>0.34813499999999997</v>
      </c>
      <c r="O191" s="30">
        <v>5638.5696128108611</v>
      </c>
      <c r="P191" s="30">
        <v>10557.933504689136</v>
      </c>
      <c r="Q191" s="32">
        <v>9.5000000000000001E-2</v>
      </c>
      <c r="R191" s="30">
        <v>55.408524999999997</v>
      </c>
      <c r="S191" s="12">
        <v>0</v>
      </c>
      <c r="T191" s="30">
        <v>0</v>
      </c>
      <c r="U191" s="29"/>
      <c r="V191" s="30">
        <v>111136.1421546225</v>
      </c>
    </row>
    <row r="192" spans="1:22" x14ac:dyDescent="0.3">
      <c r="A192" s="11" t="s">
        <v>1817</v>
      </c>
      <c r="B192" s="16" t="s">
        <v>1817</v>
      </c>
      <c r="C192" s="16" t="s">
        <v>189</v>
      </c>
      <c r="D192" s="11" t="s">
        <v>1813</v>
      </c>
      <c r="E192" s="11">
        <v>13035</v>
      </c>
      <c r="F192" s="11">
        <v>1976</v>
      </c>
      <c r="G192" s="11">
        <v>45216</v>
      </c>
      <c r="H192" s="11">
        <v>2005.7589</v>
      </c>
      <c r="I192" s="11" t="s">
        <v>30</v>
      </c>
      <c r="J192" s="29">
        <v>8.5</v>
      </c>
      <c r="K192" s="30">
        <v>17048.950649999999</v>
      </c>
      <c r="L192" s="31">
        <v>0.05</v>
      </c>
      <c r="M192" s="30">
        <v>16196.5031175</v>
      </c>
      <c r="N192" s="31">
        <v>0.34813499999999997</v>
      </c>
      <c r="O192" s="30">
        <v>5638.5696128108611</v>
      </c>
      <c r="P192" s="30">
        <v>10557.933504689136</v>
      </c>
      <c r="Q192" s="32">
        <v>9.5000000000000001E-2</v>
      </c>
      <c r="R192" s="30">
        <v>55.408524999999997</v>
      </c>
      <c r="S192" s="12">
        <v>0</v>
      </c>
      <c r="T192" s="30">
        <v>0</v>
      </c>
      <c r="U192" s="29"/>
      <c r="V192" s="30">
        <v>111136.1421546225</v>
      </c>
    </row>
    <row r="193" spans="1:22" x14ac:dyDescent="0.3">
      <c r="A193" s="11" t="s">
        <v>1818</v>
      </c>
      <c r="B193" s="16" t="s">
        <v>1818</v>
      </c>
      <c r="C193" s="16" t="s">
        <v>189</v>
      </c>
      <c r="D193" s="11" t="s">
        <v>1811</v>
      </c>
      <c r="E193" s="11">
        <v>13035</v>
      </c>
      <c r="F193" s="11">
        <v>1976</v>
      </c>
      <c r="G193" s="11">
        <v>45216</v>
      </c>
      <c r="H193" s="11">
        <v>2005.7589</v>
      </c>
      <c r="I193" s="11" t="s">
        <v>30</v>
      </c>
      <c r="J193" s="29">
        <v>8.5</v>
      </c>
      <c r="K193" s="30">
        <v>17048.950649999999</v>
      </c>
      <c r="L193" s="31">
        <v>0.05</v>
      </c>
      <c r="M193" s="30">
        <v>16196.5031175</v>
      </c>
      <c r="N193" s="31">
        <v>0.34813499999999997</v>
      </c>
      <c r="O193" s="30">
        <v>5638.5696128108611</v>
      </c>
      <c r="P193" s="30">
        <v>10557.933504689136</v>
      </c>
      <c r="Q193" s="32">
        <v>9.5000000000000001E-2</v>
      </c>
      <c r="R193" s="30">
        <v>55.408524999999997</v>
      </c>
      <c r="S193" s="12">
        <v>0</v>
      </c>
      <c r="T193" s="30">
        <v>0</v>
      </c>
      <c r="U193" s="29"/>
      <c r="V193" s="30">
        <v>111136.1421546225</v>
      </c>
    </row>
    <row r="194" spans="1:22" x14ac:dyDescent="0.3">
      <c r="A194" s="11" t="s">
        <v>1819</v>
      </c>
      <c r="B194" s="16" t="s">
        <v>1819</v>
      </c>
      <c r="C194" s="16" t="s">
        <v>189</v>
      </c>
      <c r="D194" s="11" t="s">
        <v>1813</v>
      </c>
      <c r="E194" s="11">
        <v>13035</v>
      </c>
      <c r="F194" s="11">
        <v>1976</v>
      </c>
      <c r="G194" s="11">
        <v>45216</v>
      </c>
      <c r="H194" s="11">
        <v>2005.7589</v>
      </c>
      <c r="I194" s="11" t="s">
        <v>30</v>
      </c>
      <c r="J194" s="29">
        <v>8.5</v>
      </c>
      <c r="K194" s="30">
        <v>17048.950649999999</v>
      </c>
      <c r="L194" s="31">
        <v>0.05</v>
      </c>
      <c r="M194" s="30">
        <v>16196.5031175</v>
      </c>
      <c r="N194" s="31">
        <v>0.34813499999999997</v>
      </c>
      <c r="O194" s="30">
        <v>5638.5696128108611</v>
      </c>
      <c r="P194" s="30">
        <v>10557.933504689136</v>
      </c>
      <c r="Q194" s="32">
        <v>9.5000000000000001E-2</v>
      </c>
      <c r="R194" s="30">
        <v>55.408524999999997</v>
      </c>
      <c r="S194" s="12">
        <v>0</v>
      </c>
      <c r="T194" s="30">
        <v>0</v>
      </c>
      <c r="U194" s="29"/>
      <c r="V194" s="30">
        <v>111136.1421546225</v>
      </c>
    </row>
    <row r="195" spans="1:22" x14ac:dyDescent="0.3">
      <c r="A195" s="11" t="s">
        <v>1820</v>
      </c>
      <c r="B195" s="16" t="s">
        <v>1820</v>
      </c>
      <c r="C195" s="16" t="s">
        <v>189</v>
      </c>
      <c r="D195" s="11" t="s">
        <v>1811</v>
      </c>
      <c r="E195" s="11">
        <v>13035</v>
      </c>
      <c r="F195" s="11">
        <v>1976</v>
      </c>
      <c r="G195" s="11">
        <v>45216</v>
      </c>
      <c r="H195" s="11">
        <v>1814.7164399999999</v>
      </c>
      <c r="I195" s="11" t="s">
        <v>30</v>
      </c>
      <c r="J195" s="29">
        <v>8.5</v>
      </c>
      <c r="K195" s="30">
        <v>15425.089739999999</v>
      </c>
      <c r="L195" s="31">
        <v>0.05</v>
      </c>
      <c r="M195" s="30">
        <v>14653.835252999999</v>
      </c>
      <c r="N195" s="31">
        <v>0.34813499999999997</v>
      </c>
      <c r="O195" s="30">
        <v>5101.5129358031545</v>
      </c>
      <c r="P195" s="30">
        <v>9552.3223171968457</v>
      </c>
      <c r="Q195" s="32">
        <v>9.5000000000000001E-2</v>
      </c>
      <c r="R195" s="30">
        <v>55.408524999999997</v>
      </c>
      <c r="S195" s="12">
        <v>0</v>
      </c>
      <c r="T195" s="30">
        <v>0</v>
      </c>
      <c r="U195" s="29"/>
      <c r="V195" s="30">
        <v>100550.76123365101</v>
      </c>
    </row>
    <row r="196" spans="1:22" x14ac:dyDescent="0.3">
      <c r="A196" s="11" t="s">
        <v>1821</v>
      </c>
      <c r="B196" s="16" t="s">
        <v>1821</v>
      </c>
      <c r="C196" s="16" t="s">
        <v>189</v>
      </c>
      <c r="D196" s="11" t="s">
        <v>1813</v>
      </c>
      <c r="E196" s="11">
        <v>13035</v>
      </c>
      <c r="F196" s="11">
        <v>1976</v>
      </c>
      <c r="G196" s="11">
        <v>45216</v>
      </c>
      <c r="H196" s="11">
        <v>1814.7164399999999</v>
      </c>
      <c r="I196" s="11" t="s">
        <v>30</v>
      </c>
      <c r="J196" s="29">
        <v>8.5</v>
      </c>
      <c r="K196" s="30">
        <v>15425.089739999999</v>
      </c>
      <c r="L196" s="31">
        <v>0.05</v>
      </c>
      <c r="M196" s="30">
        <v>14653.835252999999</v>
      </c>
      <c r="N196" s="31">
        <v>0.34813499999999997</v>
      </c>
      <c r="O196" s="30">
        <v>5101.5129358031545</v>
      </c>
      <c r="P196" s="30">
        <v>9552.3223171968457</v>
      </c>
      <c r="Q196" s="32">
        <v>9.5000000000000001E-2</v>
      </c>
      <c r="R196" s="30">
        <v>55.408524999999997</v>
      </c>
      <c r="S196" s="12">
        <v>0</v>
      </c>
      <c r="T196" s="30">
        <v>0</v>
      </c>
      <c r="U196" s="29"/>
      <c r="V196" s="30">
        <v>100550.76123365101</v>
      </c>
    </row>
    <row r="197" spans="1:22" x14ac:dyDescent="0.3">
      <c r="A197" s="11" t="s">
        <v>1822</v>
      </c>
      <c r="B197" s="16" t="s">
        <v>1823</v>
      </c>
      <c r="C197" s="16" t="s">
        <v>70</v>
      </c>
      <c r="D197" s="11" t="s">
        <v>1824</v>
      </c>
      <c r="E197" s="11">
        <v>13034</v>
      </c>
      <c r="F197" s="11">
        <v>1975</v>
      </c>
      <c r="G197" s="11">
        <v>77550</v>
      </c>
      <c r="H197" s="11">
        <v>32250</v>
      </c>
      <c r="I197" s="11" t="s">
        <v>30</v>
      </c>
      <c r="J197" s="29">
        <v>7.5</v>
      </c>
      <c r="K197" s="30">
        <v>241875</v>
      </c>
      <c r="L197" s="31">
        <v>0.05</v>
      </c>
      <c r="M197" s="30">
        <v>229781.25</v>
      </c>
      <c r="N197" s="31">
        <v>0.32388</v>
      </c>
      <c r="O197" s="30">
        <v>74421.551250000004</v>
      </c>
      <c r="P197" s="30">
        <v>155359.69874999998</v>
      </c>
      <c r="Q197" s="32">
        <v>9.5000000000000001E-2</v>
      </c>
      <c r="R197" s="30">
        <v>50.709000000000003</v>
      </c>
      <c r="S197" s="12">
        <v>0</v>
      </c>
      <c r="T197" s="30">
        <v>0</v>
      </c>
      <c r="U197" s="29"/>
      <c r="V197" s="30">
        <v>1635365.2499999998</v>
      </c>
    </row>
    <row r="198" spans="1:22" ht="28.8" x14ac:dyDescent="0.3">
      <c r="A198" s="11" t="s">
        <v>1825</v>
      </c>
      <c r="B198" s="16" t="s">
        <v>1826</v>
      </c>
      <c r="C198" s="16" t="s">
        <v>1827</v>
      </c>
      <c r="D198" s="11" t="s">
        <v>1828</v>
      </c>
      <c r="E198" s="11">
        <v>13031</v>
      </c>
      <c r="F198" s="11">
        <v>1975</v>
      </c>
      <c r="G198" s="11">
        <v>59037</v>
      </c>
      <c r="H198" s="11">
        <v>23607</v>
      </c>
      <c r="I198" s="11" t="s">
        <v>30</v>
      </c>
      <c r="J198" s="29">
        <v>7.5</v>
      </c>
      <c r="K198" s="30">
        <v>177052.5</v>
      </c>
      <c r="L198" s="31">
        <v>0.05</v>
      </c>
      <c r="M198" s="30">
        <v>168199.875</v>
      </c>
      <c r="N198" s="31">
        <v>0.38708999999999999</v>
      </c>
      <c r="O198" s="30">
        <v>65108.489613750004</v>
      </c>
      <c r="P198" s="30">
        <v>103091.38538625</v>
      </c>
      <c r="Q198" s="32">
        <v>9.5000000000000001E-2</v>
      </c>
      <c r="R198" s="30">
        <v>45.968250000000005</v>
      </c>
      <c r="S198" s="12">
        <v>0</v>
      </c>
      <c r="T198" s="30">
        <v>0</v>
      </c>
      <c r="U198" s="29"/>
      <c r="V198" s="30">
        <v>1085172.4777500001</v>
      </c>
    </row>
    <row r="199" spans="1:22" x14ac:dyDescent="0.3">
      <c r="A199" s="11" t="s">
        <v>1829</v>
      </c>
      <c r="B199" s="16" t="s">
        <v>1829</v>
      </c>
      <c r="C199" s="16" t="s">
        <v>69</v>
      </c>
      <c r="D199" s="11" t="s">
        <v>1830</v>
      </c>
      <c r="E199" s="11">
        <v>13062</v>
      </c>
      <c r="F199" s="11">
        <v>1975</v>
      </c>
      <c r="G199" s="11">
        <v>32320</v>
      </c>
      <c r="H199" s="11">
        <v>7200</v>
      </c>
      <c r="I199" s="11" t="s">
        <v>30</v>
      </c>
      <c r="J199" s="29">
        <v>8.5</v>
      </c>
      <c r="K199" s="30">
        <v>61200</v>
      </c>
      <c r="L199" s="31">
        <v>0.05</v>
      </c>
      <c r="M199" s="30">
        <v>58140</v>
      </c>
      <c r="N199" s="31">
        <v>0.56336749999999991</v>
      </c>
      <c r="O199" s="30">
        <v>32754.186449999994</v>
      </c>
      <c r="P199" s="30">
        <v>25385.813550000006</v>
      </c>
      <c r="Q199" s="32">
        <v>9.5000000000000001E-2</v>
      </c>
      <c r="R199" s="30">
        <v>37.113762500000014</v>
      </c>
      <c r="S199" s="12">
        <v>3520</v>
      </c>
      <c r="T199" s="30">
        <v>10560</v>
      </c>
      <c r="U199" s="29"/>
      <c r="V199" s="30">
        <v>277779.09000000008</v>
      </c>
    </row>
    <row r="200" spans="1:22" x14ac:dyDescent="0.3">
      <c r="A200" s="11" t="s">
        <v>1831</v>
      </c>
      <c r="B200" s="16" t="s">
        <v>1832</v>
      </c>
      <c r="C200" s="16" t="s">
        <v>144</v>
      </c>
      <c r="D200" s="11" t="s">
        <v>1833</v>
      </c>
      <c r="E200" s="11">
        <v>13062</v>
      </c>
      <c r="F200" s="11">
        <v>1975</v>
      </c>
      <c r="G200" s="11">
        <v>20153</v>
      </c>
      <c r="H200" s="11">
        <v>5350</v>
      </c>
      <c r="I200" s="11" t="s">
        <v>30</v>
      </c>
      <c r="J200" s="29">
        <v>8.5</v>
      </c>
      <c r="K200" s="30">
        <v>45475</v>
      </c>
      <c r="L200" s="31">
        <v>0.05</v>
      </c>
      <c r="M200" s="30">
        <v>43201.25</v>
      </c>
      <c r="N200" s="31">
        <v>0.56336749999999991</v>
      </c>
      <c r="O200" s="30">
        <v>24338.180209375001</v>
      </c>
      <c r="P200" s="30">
        <v>18863.069790624999</v>
      </c>
      <c r="Q200" s="32">
        <v>9.5000000000000001E-2</v>
      </c>
      <c r="R200" s="30">
        <v>37.1137625</v>
      </c>
      <c r="S200" s="12">
        <v>0</v>
      </c>
      <c r="T200" s="30">
        <v>0</v>
      </c>
      <c r="U200" s="29"/>
      <c r="V200" s="30">
        <v>198558.62937499999</v>
      </c>
    </row>
    <row r="201" spans="1:22" x14ac:dyDescent="0.3">
      <c r="A201" s="11" t="s">
        <v>1834</v>
      </c>
      <c r="B201" s="16" t="s">
        <v>1834</v>
      </c>
      <c r="C201" s="16" t="s">
        <v>69</v>
      </c>
      <c r="D201" s="11" t="s">
        <v>1835</v>
      </c>
      <c r="E201" s="11">
        <v>13033</v>
      </c>
      <c r="F201" s="11">
        <v>1975</v>
      </c>
      <c r="G201" s="11">
        <v>232317</v>
      </c>
      <c r="H201" s="11">
        <v>3900</v>
      </c>
      <c r="I201" s="11" t="s">
        <v>30</v>
      </c>
      <c r="J201" s="29">
        <v>10.199999999999999</v>
      </c>
      <c r="K201" s="30">
        <v>39780</v>
      </c>
      <c r="L201" s="31">
        <v>0.05</v>
      </c>
      <c r="M201" s="30">
        <v>37791</v>
      </c>
      <c r="N201" s="31">
        <v>0.32430000000000003</v>
      </c>
      <c r="O201" s="30">
        <v>12255.621300000001</v>
      </c>
      <c r="P201" s="30">
        <v>25535.378700000001</v>
      </c>
      <c r="Q201" s="32">
        <v>9.5000000000000001E-2</v>
      </c>
      <c r="R201" s="30">
        <v>68.921400000000006</v>
      </c>
      <c r="S201" s="12">
        <v>216717</v>
      </c>
      <c r="T201" s="30">
        <v>541792.5</v>
      </c>
      <c r="U201" s="29"/>
      <c r="V201" s="30">
        <v>810585.96</v>
      </c>
    </row>
    <row r="202" spans="1:22" x14ac:dyDescent="0.3">
      <c r="A202" s="11" t="s">
        <v>1836</v>
      </c>
      <c r="B202" s="16" t="s">
        <v>1836</v>
      </c>
      <c r="C202" s="16" t="s">
        <v>69</v>
      </c>
      <c r="D202" s="11" t="s">
        <v>1837</v>
      </c>
      <c r="E202" s="11">
        <v>13031</v>
      </c>
      <c r="F202" s="11">
        <v>1974</v>
      </c>
      <c r="G202" s="11">
        <v>327223</v>
      </c>
      <c r="H202" s="11">
        <v>129000</v>
      </c>
      <c r="I202" s="11" t="s">
        <v>30</v>
      </c>
      <c r="J202" s="29">
        <v>6</v>
      </c>
      <c r="K202" s="30">
        <v>774000</v>
      </c>
      <c r="L202" s="31">
        <v>0.05</v>
      </c>
      <c r="M202" s="30">
        <v>735300</v>
      </c>
      <c r="N202" s="31">
        <v>0.38708999999999999</v>
      </c>
      <c r="O202" s="30">
        <v>284627.277</v>
      </c>
      <c r="P202" s="30">
        <v>450672.723</v>
      </c>
      <c r="Q202" s="32">
        <v>9.5000000000000001E-2</v>
      </c>
      <c r="R202" s="30">
        <v>36.7746</v>
      </c>
      <c r="S202" s="12">
        <v>0</v>
      </c>
      <c r="T202" s="30">
        <v>0</v>
      </c>
      <c r="U202" s="29"/>
      <c r="V202" s="30">
        <v>4743923.4000000004</v>
      </c>
    </row>
    <row r="203" spans="1:22" x14ac:dyDescent="0.3">
      <c r="A203" s="11" t="s">
        <v>1838</v>
      </c>
      <c r="B203" s="16" t="s">
        <v>1838</v>
      </c>
      <c r="C203" s="16" t="s">
        <v>94</v>
      </c>
      <c r="D203" s="11" t="s">
        <v>1839</v>
      </c>
      <c r="E203" s="11">
        <v>13031</v>
      </c>
      <c r="F203" s="11">
        <v>1974</v>
      </c>
      <c r="G203" s="11">
        <v>57960</v>
      </c>
      <c r="H203" s="11">
        <v>30000</v>
      </c>
      <c r="I203" s="11" t="s">
        <v>30</v>
      </c>
      <c r="J203" s="29">
        <v>7.5</v>
      </c>
      <c r="K203" s="30">
        <v>225000</v>
      </c>
      <c r="L203" s="31">
        <v>0.05</v>
      </c>
      <c r="M203" s="30">
        <v>213750</v>
      </c>
      <c r="N203" s="31">
        <v>0.38708999999999999</v>
      </c>
      <c r="O203" s="30">
        <v>82740.487500000003</v>
      </c>
      <c r="P203" s="30">
        <v>131009.5125</v>
      </c>
      <c r="Q203" s="32">
        <v>9.5000000000000001E-2</v>
      </c>
      <c r="R203" s="30">
        <v>45.968249999999998</v>
      </c>
      <c r="S203" s="12">
        <v>0</v>
      </c>
      <c r="T203" s="30">
        <v>0</v>
      </c>
      <c r="U203" s="29"/>
      <c r="V203" s="30">
        <v>1379047.5</v>
      </c>
    </row>
    <row r="204" spans="1:22" x14ac:dyDescent="0.3">
      <c r="A204" s="11" t="s">
        <v>1840</v>
      </c>
      <c r="B204" s="16" t="s">
        <v>1841</v>
      </c>
      <c r="C204" s="16" t="s">
        <v>186</v>
      </c>
      <c r="D204" s="11" t="s">
        <v>1842</v>
      </c>
      <c r="E204" s="11">
        <v>13034</v>
      </c>
      <c r="F204" s="11">
        <v>1974</v>
      </c>
      <c r="G204" s="11">
        <v>113200</v>
      </c>
      <c r="H204" s="11">
        <v>20320</v>
      </c>
      <c r="I204" s="11" t="s">
        <v>30</v>
      </c>
      <c r="J204" s="29">
        <v>7.5</v>
      </c>
      <c r="K204" s="30">
        <v>152400</v>
      </c>
      <c r="L204" s="31">
        <v>0.05</v>
      </c>
      <c r="M204" s="30">
        <v>144780</v>
      </c>
      <c r="N204" s="31">
        <v>0.32388</v>
      </c>
      <c r="O204" s="30">
        <v>46891.346400000002</v>
      </c>
      <c r="P204" s="30">
        <v>97888.653599999991</v>
      </c>
      <c r="Q204" s="32">
        <v>9.5000000000000001E-2</v>
      </c>
      <c r="R204" s="30">
        <v>50.709000000000003</v>
      </c>
      <c r="S204" s="12">
        <v>31920</v>
      </c>
      <c r="T204" s="30">
        <v>239400</v>
      </c>
      <c r="U204" s="29"/>
      <c r="V204" s="30">
        <v>1269806.8799999999</v>
      </c>
    </row>
    <row r="205" spans="1:22" x14ac:dyDescent="0.3">
      <c r="A205" s="11" t="s">
        <v>1843</v>
      </c>
      <c r="B205" s="16" t="s">
        <v>1844</v>
      </c>
      <c r="C205" s="16" t="s">
        <v>144</v>
      </c>
      <c r="D205" s="11" t="s">
        <v>1845</v>
      </c>
      <c r="E205" s="11">
        <v>13035</v>
      </c>
      <c r="F205" s="11">
        <v>1974</v>
      </c>
      <c r="G205" s="11">
        <v>29286</v>
      </c>
      <c r="H205" s="11">
        <v>16400</v>
      </c>
      <c r="I205" s="11" t="s">
        <v>30</v>
      </c>
      <c r="J205" s="29">
        <v>8</v>
      </c>
      <c r="K205" s="30">
        <v>131200</v>
      </c>
      <c r="L205" s="31">
        <v>0.05</v>
      </c>
      <c r="M205" s="30">
        <v>124640</v>
      </c>
      <c r="N205" s="31">
        <v>0.34813499999999997</v>
      </c>
      <c r="O205" s="30">
        <v>43391.546399999999</v>
      </c>
      <c r="P205" s="30">
        <v>81248.453599999993</v>
      </c>
      <c r="Q205" s="32">
        <v>9.5000000000000001E-2</v>
      </c>
      <c r="R205" s="30">
        <v>52.149200000000008</v>
      </c>
      <c r="S205" s="12">
        <v>0</v>
      </c>
      <c r="T205" s="30">
        <v>0</v>
      </c>
      <c r="U205" s="29"/>
      <c r="V205" s="30">
        <v>855246.88000000012</v>
      </c>
    </row>
    <row r="206" spans="1:22" x14ac:dyDescent="0.3">
      <c r="A206" s="11" t="s">
        <v>1846</v>
      </c>
      <c r="B206" s="16" t="s">
        <v>1846</v>
      </c>
      <c r="C206" s="16" t="s">
        <v>69</v>
      </c>
      <c r="D206" s="11" t="s">
        <v>1847</v>
      </c>
      <c r="E206" s="11">
        <v>13035</v>
      </c>
      <c r="F206" s="11">
        <v>1974</v>
      </c>
      <c r="G206" s="11">
        <v>30069</v>
      </c>
      <c r="H206" s="11">
        <v>12000</v>
      </c>
      <c r="I206" s="11" t="s">
        <v>30</v>
      </c>
      <c r="J206" s="29">
        <v>8</v>
      </c>
      <c r="K206" s="30">
        <v>96000</v>
      </c>
      <c r="L206" s="31">
        <v>0.05</v>
      </c>
      <c r="M206" s="30">
        <v>91200</v>
      </c>
      <c r="N206" s="31">
        <v>0.34813499999999997</v>
      </c>
      <c r="O206" s="30">
        <v>31749.911999999997</v>
      </c>
      <c r="P206" s="30">
        <v>59450.088000000003</v>
      </c>
      <c r="Q206" s="32">
        <v>9.5000000000000001E-2</v>
      </c>
      <c r="R206" s="30">
        <v>52.1492</v>
      </c>
      <c r="S206" s="12">
        <v>0</v>
      </c>
      <c r="T206" s="30">
        <v>0</v>
      </c>
      <c r="U206" s="29"/>
      <c r="V206" s="30">
        <v>625790.4</v>
      </c>
    </row>
    <row r="207" spans="1:22" ht="43.2" x14ac:dyDescent="0.3">
      <c r="A207" s="11" t="s">
        <v>1848</v>
      </c>
      <c r="B207" s="16" t="s">
        <v>1849</v>
      </c>
      <c r="C207" s="16" t="s">
        <v>1850</v>
      </c>
      <c r="D207" s="11" t="s">
        <v>1851</v>
      </c>
      <c r="E207" s="11">
        <v>13144</v>
      </c>
      <c r="F207" s="11">
        <v>1974</v>
      </c>
      <c r="G207" s="11">
        <v>43750</v>
      </c>
      <c r="H207" s="11">
        <v>11700</v>
      </c>
      <c r="I207" s="11" t="s">
        <v>30</v>
      </c>
      <c r="J207" s="29">
        <v>8</v>
      </c>
      <c r="K207" s="30">
        <v>93600</v>
      </c>
      <c r="L207" s="31">
        <v>0.05</v>
      </c>
      <c r="M207" s="30">
        <v>88920</v>
      </c>
      <c r="N207" s="31">
        <v>0.38708999999999999</v>
      </c>
      <c r="O207" s="30">
        <v>34420.042799999996</v>
      </c>
      <c r="P207" s="30">
        <v>54499.957199999997</v>
      </c>
      <c r="Q207" s="32">
        <v>9.5000000000000001E-2</v>
      </c>
      <c r="R207" s="30">
        <v>49.032800000000002</v>
      </c>
      <c r="S207" s="12">
        <v>0</v>
      </c>
      <c r="T207" s="30">
        <v>0</v>
      </c>
      <c r="U207" s="29"/>
      <c r="V207" s="30">
        <v>573683.76</v>
      </c>
    </row>
    <row r="208" spans="1:22" x14ac:dyDescent="0.3">
      <c r="A208" s="11" t="s">
        <v>1852</v>
      </c>
      <c r="B208" s="16" t="s">
        <v>1852</v>
      </c>
      <c r="C208" s="16" t="s">
        <v>69</v>
      </c>
      <c r="D208" s="11" t="s">
        <v>1853</v>
      </c>
      <c r="E208" s="11">
        <v>13035</v>
      </c>
      <c r="F208" s="11">
        <v>1974</v>
      </c>
      <c r="G208" s="11">
        <v>22608</v>
      </c>
      <c r="H208" s="11">
        <v>11200</v>
      </c>
      <c r="I208" s="11" t="s">
        <v>30</v>
      </c>
      <c r="J208" s="29">
        <v>8</v>
      </c>
      <c r="K208" s="30">
        <v>89600</v>
      </c>
      <c r="L208" s="31">
        <v>0.05</v>
      </c>
      <c r="M208" s="30">
        <v>85120</v>
      </c>
      <c r="N208" s="31">
        <v>0.34813499999999997</v>
      </c>
      <c r="O208" s="30">
        <v>29633.251199999999</v>
      </c>
      <c r="P208" s="30">
        <v>55486.748800000001</v>
      </c>
      <c r="Q208" s="32">
        <v>9.5000000000000001E-2</v>
      </c>
      <c r="R208" s="30">
        <v>52.1492</v>
      </c>
      <c r="S208" s="12">
        <v>0</v>
      </c>
      <c r="T208" s="30">
        <v>0</v>
      </c>
      <c r="U208" s="29"/>
      <c r="V208" s="30">
        <v>584071.04</v>
      </c>
    </row>
    <row r="209" spans="1:22" x14ac:dyDescent="0.3">
      <c r="A209" s="11" t="s">
        <v>1854</v>
      </c>
      <c r="B209" s="16" t="s">
        <v>1854</v>
      </c>
      <c r="C209" s="16" t="s">
        <v>69</v>
      </c>
      <c r="D209" s="11" t="s">
        <v>1855</v>
      </c>
      <c r="E209" s="11">
        <v>13144</v>
      </c>
      <c r="F209" s="11">
        <v>1974</v>
      </c>
      <c r="G209" s="11">
        <v>44561</v>
      </c>
      <c r="H209" s="11">
        <v>7168</v>
      </c>
      <c r="I209" s="11" t="s">
        <v>30</v>
      </c>
      <c r="J209" s="29">
        <v>8.5</v>
      </c>
      <c r="K209" s="30">
        <v>60928</v>
      </c>
      <c r="L209" s="31">
        <v>0.05</v>
      </c>
      <c r="M209" s="30">
        <v>57881.599999999999</v>
      </c>
      <c r="N209" s="31">
        <v>0.38708999999999999</v>
      </c>
      <c r="O209" s="30">
        <v>22405.388544000001</v>
      </c>
      <c r="P209" s="30">
        <v>35476.211456000005</v>
      </c>
      <c r="Q209" s="32">
        <v>9.5000000000000001E-2</v>
      </c>
      <c r="R209" s="30">
        <v>52.097350000000006</v>
      </c>
      <c r="S209" s="12">
        <v>15889</v>
      </c>
      <c r="T209" s="30">
        <v>47667</v>
      </c>
      <c r="U209" s="29"/>
      <c r="V209" s="30">
        <v>421100.80479999998</v>
      </c>
    </row>
    <row r="210" spans="1:22" x14ac:dyDescent="0.3">
      <c r="A210" s="11" t="s">
        <v>1856</v>
      </c>
      <c r="B210" s="16" t="s">
        <v>1856</v>
      </c>
      <c r="C210" s="16" t="s">
        <v>69</v>
      </c>
      <c r="D210" s="11" t="s">
        <v>1857</v>
      </c>
      <c r="E210" s="11">
        <v>13034</v>
      </c>
      <c r="F210" s="11">
        <v>1974</v>
      </c>
      <c r="G210" s="11">
        <v>30150</v>
      </c>
      <c r="H210" s="11">
        <v>4000</v>
      </c>
      <c r="I210" s="11" t="s">
        <v>30</v>
      </c>
      <c r="J210" s="29">
        <v>8.5</v>
      </c>
      <c r="K210" s="30">
        <v>34000</v>
      </c>
      <c r="L210" s="31">
        <v>0.05</v>
      </c>
      <c r="M210" s="30">
        <v>32300</v>
      </c>
      <c r="N210" s="31">
        <v>0.32388</v>
      </c>
      <c r="O210" s="30">
        <v>10461.324000000001</v>
      </c>
      <c r="P210" s="30">
        <v>21838.675999999999</v>
      </c>
      <c r="Q210" s="32">
        <v>9.5000000000000001E-2</v>
      </c>
      <c r="R210" s="30">
        <v>57.470199999999998</v>
      </c>
      <c r="S210" s="12">
        <v>14150</v>
      </c>
      <c r="T210" s="30">
        <v>42450</v>
      </c>
      <c r="U210" s="29"/>
      <c r="V210" s="30">
        <v>272330.8</v>
      </c>
    </row>
    <row r="211" spans="1:22" x14ac:dyDescent="0.3">
      <c r="A211" s="11" t="s">
        <v>1858</v>
      </c>
      <c r="B211" s="16" t="s">
        <v>1859</v>
      </c>
      <c r="C211" s="16" t="s">
        <v>70</v>
      </c>
      <c r="D211" s="11" t="s">
        <v>1860</v>
      </c>
      <c r="E211" s="11">
        <v>13144</v>
      </c>
      <c r="F211" s="11">
        <v>1974</v>
      </c>
      <c r="G211" s="11">
        <v>6250</v>
      </c>
      <c r="H211" s="11">
        <v>2680</v>
      </c>
      <c r="I211" s="11" t="s">
        <v>30</v>
      </c>
      <c r="J211" s="29">
        <v>8.5</v>
      </c>
      <c r="K211" s="30">
        <v>22780</v>
      </c>
      <c r="L211" s="31">
        <v>0.05</v>
      </c>
      <c r="M211" s="30">
        <v>21641</v>
      </c>
      <c r="N211" s="31">
        <v>0.38708999999999999</v>
      </c>
      <c r="O211" s="30">
        <v>8377.01469</v>
      </c>
      <c r="P211" s="30">
        <v>13263.98531</v>
      </c>
      <c r="Q211" s="32">
        <v>9.5000000000000001E-2</v>
      </c>
      <c r="R211" s="30">
        <v>52.097349999999992</v>
      </c>
      <c r="S211" s="12">
        <v>0</v>
      </c>
      <c r="T211" s="30">
        <v>0</v>
      </c>
      <c r="U211" s="29"/>
      <c r="V211" s="30">
        <v>139620.89799999999</v>
      </c>
    </row>
    <row r="212" spans="1:22" x14ac:dyDescent="0.3">
      <c r="A212" s="11" t="s">
        <v>1861</v>
      </c>
      <c r="B212" s="16" t="s">
        <v>1862</v>
      </c>
      <c r="C212" s="16" t="s">
        <v>180</v>
      </c>
      <c r="D212" s="11" t="s">
        <v>1863</v>
      </c>
      <c r="E212" s="11">
        <v>13144</v>
      </c>
      <c r="F212" s="11">
        <v>1973</v>
      </c>
      <c r="G212" s="11">
        <v>55621</v>
      </c>
      <c r="H212" s="11">
        <v>23572</v>
      </c>
      <c r="I212" s="11" t="s">
        <v>30</v>
      </c>
      <c r="J212" s="29">
        <v>7.5</v>
      </c>
      <c r="K212" s="30">
        <v>176790</v>
      </c>
      <c r="L212" s="31">
        <v>0.05</v>
      </c>
      <c r="M212" s="30">
        <v>167950.5</v>
      </c>
      <c r="N212" s="31">
        <v>0.38708999999999999</v>
      </c>
      <c r="O212" s="30">
        <v>65011.959045000003</v>
      </c>
      <c r="P212" s="30">
        <v>102938.540955</v>
      </c>
      <c r="Q212" s="32">
        <v>9.5000000000000001E-2</v>
      </c>
      <c r="R212" s="30">
        <v>45.968249999999998</v>
      </c>
      <c r="S212" s="12">
        <v>0</v>
      </c>
      <c r="T212" s="30">
        <v>0</v>
      </c>
      <c r="U212" s="29"/>
      <c r="V212" s="30">
        <v>1083563.5889999999</v>
      </c>
    </row>
    <row r="213" spans="1:22" ht="28.8" x14ac:dyDescent="0.3">
      <c r="A213" s="11" t="s">
        <v>1864</v>
      </c>
      <c r="B213" s="16" t="s">
        <v>1865</v>
      </c>
      <c r="C213" s="16" t="s">
        <v>1866</v>
      </c>
      <c r="D213" s="11" t="s">
        <v>1867</v>
      </c>
      <c r="E213" s="11">
        <v>13195</v>
      </c>
      <c r="F213" s="11">
        <v>1973</v>
      </c>
      <c r="G213" s="11">
        <v>164884</v>
      </c>
      <c r="H213" s="11">
        <v>21570</v>
      </c>
      <c r="I213" s="11" t="s">
        <v>30</v>
      </c>
      <c r="J213" s="29">
        <v>7.5</v>
      </c>
      <c r="K213" s="30">
        <v>161775</v>
      </c>
      <c r="L213" s="31">
        <v>0.05</v>
      </c>
      <c r="M213" s="30">
        <v>153686.25</v>
      </c>
      <c r="N213" s="31">
        <v>0.41479250000000001</v>
      </c>
      <c r="O213" s="30">
        <v>63747.903853125004</v>
      </c>
      <c r="P213" s="30">
        <v>89938.346146875003</v>
      </c>
      <c r="Q213" s="32">
        <v>9.5000000000000001E-2</v>
      </c>
      <c r="R213" s="30">
        <v>43.890562500000001</v>
      </c>
      <c r="S213" s="12">
        <v>78604</v>
      </c>
      <c r="T213" s="30">
        <v>235812</v>
      </c>
      <c r="U213" s="29"/>
      <c r="V213" s="30">
        <v>1182531.433125</v>
      </c>
    </row>
    <row r="214" spans="1:22" x14ac:dyDescent="0.3">
      <c r="A214" s="11" t="s">
        <v>1868</v>
      </c>
      <c r="B214" s="16" t="s">
        <v>1869</v>
      </c>
      <c r="C214" s="16" t="s">
        <v>146</v>
      </c>
      <c r="D214" s="11" t="s">
        <v>1870</v>
      </c>
      <c r="E214" s="11">
        <v>13035</v>
      </c>
      <c r="F214" s="11">
        <v>1973</v>
      </c>
      <c r="G214" s="11">
        <v>144686</v>
      </c>
      <c r="H214" s="11">
        <v>20642</v>
      </c>
      <c r="I214" s="11" t="s">
        <v>30</v>
      </c>
      <c r="J214" s="29">
        <v>7.5</v>
      </c>
      <c r="K214" s="30">
        <v>154815</v>
      </c>
      <c r="L214" s="31">
        <v>0.05</v>
      </c>
      <c r="M214" s="30">
        <v>147074.25</v>
      </c>
      <c r="N214" s="31">
        <v>0.34813499999999997</v>
      </c>
      <c r="O214" s="30">
        <v>51201.694023749995</v>
      </c>
      <c r="P214" s="30">
        <v>95872.555976250005</v>
      </c>
      <c r="Q214" s="32">
        <v>9.5000000000000001E-2</v>
      </c>
      <c r="R214" s="30">
        <v>48.889875000000004</v>
      </c>
      <c r="S214" s="12">
        <v>62118</v>
      </c>
      <c r="T214" s="30">
        <v>186354</v>
      </c>
      <c r="U214" s="29"/>
      <c r="V214" s="30">
        <v>1195538.7997500002</v>
      </c>
    </row>
    <row r="215" spans="1:22" x14ac:dyDescent="0.3">
      <c r="A215" s="11" t="s">
        <v>1871</v>
      </c>
      <c r="B215" s="16" t="s">
        <v>1871</v>
      </c>
      <c r="C215" s="16" t="s">
        <v>69</v>
      </c>
      <c r="D215" s="11" t="s">
        <v>1872</v>
      </c>
      <c r="E215" s="11">
        <v>13034</v>
      </c>
      <c r="F215" s="11">
        <v>1973</v>
      </c>
      <c r="G215" s="11">
        <v>63622</v>
      </c>
      <c r="H215" s="11">
        <v>20000</v>
      </c>
      <c r="I215" s="11" t="s">
        <v>30</v>
      </c>
      <c r="J215" s="29">
        <v>8</v>
      </c>
      <c r="K215" s="30">
        <v>160000</v>
      </c>
      <c r="L215" s="31">
        <v>0.05</v>
      </c>
      <c r="M215" s="30">
        <v>152000</v>
      </c>
      <c r="N215" s="31">
        <v>0.32388</v>
      </c>
      <c r="O215" s="30">
        <v>49229.760000000002</v>
      </c>
      <c r="P215" s="30">
        <v>102770.24000000001</v>
      </c>
      <c r="Q215" s="32">
        <v>9.5000000000000001E-2</v>
      </c>
      <c r="R215" s="30">
        <v>54.089599999999997</v>
      </c>
      <c r="S215" s="12">
        <v>0</v>
      </c>
      <c r="T215" s="30">
        <v>0</v>
      </c>
      <c r="U215" s="29"/>
      <c r="V215" s="30">
        <v>1081792</v>
      </c>
    </row>
    <row r="216" spans="1:22" x14ac:dyDescent="0.3">
      <c r="A216" s="11" t="s">
        <v>1873</v>
      </c>
      <c r="B216" s="16" t="s">
        <v>1873</v>
      </c>
      <c r="C216" s="16" t="s">
        <v>69</v>
      </c>
      <c r="D216" s="11" t="s">
        <v>1874</v>
      </c>
      <c r="E216" s="11">
        <v>13144</v>
      </c>
      <c r="F216" s="11">
        <v>1973</v>
      </c>
      <c r="G216" s="11">
        <v>33323</v>
      </c>
      <c r="H216" s="11">
        <v>11862</v>
      </c>
      <c r="I216" s="11" t="s">
        <v>30</v>
      </c>
      <c r="J216" s="29">
        <v>8</v>
      </c>
      <c r="K216" s="30">
        <v>94896</v>
      </c>
      <c r="L216" s="31">
        <v>0.05</v>
      </c>
      <c r="M216" s="30">
        <v>90151.2</v>
      </c>
      <c r="N216" s="31">
        <v>0.38708999999999999</v>
      </c>
      <c r="O216" s="30">
        <v>34896.628008</v>
      </c>
      <c r="P216" s="30">
        <v>55254.571991999997</v>
      </c>
      <c r="Q216" s="32">
        <v>9.5000000000000001E-2</v>
      </c>
      <c r="R216" s="30">
        <v>49.032800000000002</v>
      </c>
      <c r="S216" s="12">
        <v>0</v>
      </c>
      <c r="T216" s="30">
        <v>0</v>
      </c>
      <c r="U216" s="29"/>
      <c r="V216" s="30">
        <v>581627.0736</v>
      </c>
    </row>
    <row r="217" spans="1:22" x14ac:dyDescent="0.3">
      <c r="A217" s="11" t="s">
        <v>1875</v>
      </c>
      <c r="B217" s="16" t="s">
        <v>1875</v>
      </c>
      <c r="C217" s="16" t="s">
        <v>69</v>
      </c>
      <c r="D217" s="11" t="s">
        <v>1876</v>
      </c>
      <c r="E217" s="11">
        <v>13144</v>
      </c>
      <c r="F217" s="11">
        <v>1973</v>
      </c>
      <c r="G217" s="11">
        <v>23566</v>
      </c>
      <c r="H217" s="11">
        <v>9440</v>
      </c>
      <c r="I217" s="11" t="s">
        <v>30</v>
      </c>
      <c r="J217" s="29">
        <v>8.5</v>
      </c>
      <c r="K217" s="30">
        <v>80240</v>
      </c>
      <c r="L217" s="31">
        <v>0.05</v>
      </c>
      <c r="M217" s="30">
        <v>76228</v>
      </c>
      <c r="N217" s="31">
        <v>0.38708999999999999</v>
      </c>
      <c r="O217" s="30">
        <v>29507.096519999999</v>
      </c>
      <c r="P217" s="30">
        <v>46720.903480000001</v>
      </c>
      <c r="Q217" s="32">
        <v>9.5000000000000001E-2</v>
      </c>
      <c r="R217" s="30">
        <v>52.097349999999999</v>
      </c>
      <c r="S217" s="12">
        <v>0</v>
      </c>
      <c r="T217" s="30">
        <v>0</v>
      </c>
      <c r="U217" s="29"/>
      <c r="V217" s="30">
        <v>491798.984</v>
      </c>
    </row>
    <row r="218" spans="1:22" x14ac:dyDescent="0.3">
      <c r="A218" s="11" t="s">
        <v>1877</v>
      </c>
      <c r="B218" s="16" t="s">
        <v>1878</v>
      </c>
      <c r="C218" s="16" t="s">
        <v>1879</v>
      </c>
      <c r="D218" s="11" t="s">
        <v>1880</v>
      </c>
      <c r="E218" s="11">
        <v>13144</v>
      </c>
      <c r="F218" s="11">
        <v>1972</v>
      </c>
      <c r="G218" s="11">
        <v>239646</v>
      </c>
      <c r="H218" s="11">
        <v>97605</v>
      </c>
      <c r="I218" s="11" t="s">
        <v>30</v>
      </c>
      <c r="J218" s="29">
        <v>7</v>
      </c>
      <c r="K218" s="30">
        <v>683235</v>
      </c>
      <c r="L218" s="31">
        <v>0.05</v>
      </c>
      <c r="M218" s="30">
        <v>649073.25</v>
      </c>
      <c r="N218" s="31">
        <v>0.38708999999999999</v>
      </c>
      <c r="O218" s="30">
        <v>251249.76434250001</v>
      </c>
      <c r="P218" s="30">
        <v>397823.48565749999</v>
      </c>
      <c r="Q218" s="32">
        <v>9.5000000000000001E-2</v>
      </c>
      <c r="R218" s="30">
        <v>42.903700000000001</v>
      </c>
      <c r="S218" s="12">
        <v>0</v>
      </c>
      <c r="T218" s="30">
        <v>0</v>
      </c>
      <c r="U218" s="29"/>
      <c r="V218" s="30">
        <v>4187615.6384999999</v>
      </c>
    </row>
    <row r="219" spans="1:22" x14ac:dyDescent="0.3">
      <c r="A219" s="11" t="s">
        <v>1881</v>
      </c>
      <c r="B219" s="16" t="s">
        <v>1882</v>
      </c>
      <c r="C219" s="16" t="s">
        <v>1883</v>
      </c>
      <c r="D219" s="11" t="s">
        <v>1884</v>
      </c>
      <c r="E219" s="11">
        <v>13043</v>
      </c>
      <c r="F219" s="11">
        <v>1972</v>
      </c>
      <c r="G219" s="11">
        <v>82195</v>
      </c>
      <c r="H219" s="11">
        <v>31217</v>
      </c>
      <c r="I219" s="11" t="s">
        <v>30</v>
      </c>
      <c r="J219" s="29">
        <v>7.5</v>
      </c>
      <c r="K219" s="30">
        <v>234127.5</v>
      </c>
      <c r="L219" s="31">
        <v>0.05</v>
      </c>
      <c r="M219" s="30">
        <v>222421.125</v>
      </c>
      <c r="N219" s="31">
        <v>0.61128249999999995</v>
      </c>
      <c r="O219" s="30">
        <v>135962.14134281248</v>
      </c>
      <c r="P219" s="30">
        <v>86458.98365718752</v>
      </c>
      <c r="Q219" s="32">
        <v>9.5000000000000001E-2</v>
      </c>
      <c r="R219" s="30">
        <v>29.153812500000004</v>
      </c>
      <c r="S219" s="12">
        <v>0</v>
      </c>
      <c r="T219" s="30">
        <v>0</v>
      </c>
      <c r="U219" s="29"/>
      <c r="V219" s="30">
        <v>910094.56481250015</v>
      </c>
    </row>
    <row r="220" spans="1:22" x14ac:dyDescent="0.3">
      <c r="A220" s="11" t="s">
        <v>1885</v>
      </c>
      <c r="B220" s="16" t="s">
        <v>1885</v>
      </c>
      <c r="C220" s="16" t="s">
        <v>69</v>
      </c>
      <c r="D220" s="11" t="s">
        <v>1886</v>
      </c>
      <c r="E220" s="11">
        <v>13034</v>
      </c>
      <c r="F220" s="11">
        <v>1972</v>
      </c>
      <c r="G220" s="11">
        <v>30144</v>
      </c>
      <c r="H220" s="11">
        <v>13818</v>
      </c>
      <c r="I220" s="11" t="s">
        <v>30</v>
      </c>
      <c r="J220" s="29">
        <v>8</v>
      </c>
      <c r="K220" s="30">
        <v>110544</v>
      </c>
      <c r="L220" s="31">
        <v>0.05</v>
      </c>
      <c r="M220" s="30">
        <v>105016.8</v>
      </c>
      <c r="N220" s="31">
        <v>0.32388</v>
      </c>
      <c r="O220" s="30">
        <v>34012.841184000004</v>
      </c>
      <c r="P220" s="30">
        <v>71003.958815999998</v>
      </c>
      <c r="Q220" s="32">
        <v>9.5000000000000001E-2</v>
      </c>
      <c r="R220" s="30">
        <v>54.089599999999997</v>
      </c>
      <c r="S220" s="12">
        <v>0</v>
      </c>
      <c r="T220" s="30">
        <v>0</v>
      </c>
      <c r="U220" s="29"/>
      <c r="V220" s="30">
        <v>747410.09279999998</v>
      </c>
    </row>
    <row r="221" spans="1:22" x14ac:dyDescent="0.3">
      <c r="A221" s="11" t="s">
        <v>1887</v>
      </c>
      <c r="B221" s="16" t="s">
        <v>1887</v>
      </c>
      <c r="C221" s="16" t="s">
        <v>69</v>
      </c>
      <c r="D221" s="11" t="s">
        <v>1888</v>
      </c>
      <c r="E221" s="11">
        <v>13043</v>
      </c>
      <c r="F221" s="11">
        <v>1972</v>
      </c>
      <c r="G221" s="11">
        <v>35980</v>
      </c>
      <c r="H221" s="11">
        <v>10000</v>
      </c>
      <c r="I221" s="11" t="s">
        <v>30</v>
      </c>
      <c r="J221" s="29">
        <v>8.5</v>
      </c>
      <c r="K221" s="30">
        <v>85000</v>
      </c>
      <c r="L221" s="31">
        <v>0.05</v>
      </c>
      <c r="M221" s="30">
        <v>80750</v>
      </c>
      <c r="N221" s="31">
        <v>0.61128249999999995</v>
      </c>
      <c r="O221" s="30">
        <v>49361.061874999999</v>
      </c>
      <c r="P221" s="30">
        <v>31388.938125000001</v>
      </c>
      <c r="Q221" s="32">
        <v>9.5000000000000001E-2</v>
      </c>
      <c r="R221" s="30">
        <v>33.0409875</v>
      </c>
      <c r="S221" s="12">
        <v>0</v>
      </c>
      <c r="T221" s="30">
        <v>0</v>
      </c>
      <c r="U221" s="29"/>
      <c r="V221" s="30">
        <v>330409.875</v>
      </c>
    </row>
    <row r="222" spans="1:22" x14ac:dyDescent="0.3">
      <c r="A222" s="11" t="s">
        <v>1889</v>
      </c>
      <c r="B222" s="16" t="s">
        <v>1889</v>
      </c>
      <c r="C222" s="16" t="s">
        <v>69</v>
      </c>
      <c r="D222" s="11" t="s">
        <v>1890</v>
      </c>
      <c r="E222" s="11">
        <v>13043</v>
      </c>
      <c r="F222" s="11">
        <v>1972</v>
      </c>
      <c r="G222" s="11">
        <v>27011</v>
      </c>
      <c r="H222" s="11">
        <v>7272</v>
      </c>
      <c r="I222" s="11" t="s">
        <v>30</v>
      </c>
      <c r="J222" s="29">
        <v>8.5</v>
      </c>
      <c r="K222" s="30">
        <v>61812</v>
      </c>
      <c r="L222" s="31">
        <v>0.05</v>
      </c>
      <c r="M222" s="30">
        <v>58721.4</v>
      </c>
      <c r="N222" s="31">
        <v>0.61128249999999995</v>
      </c>
      <c r="O222" s="30">
        <v>35895.364195499998</v>
      </c>
      <c r="P222" s="30">
        <v>22826.035804500003</v>
      </c>
      <c r="Q222" s="32">
        <v>9.5000000000000001E-2</v>
      </c>
      <c r="R222" s="30">
        <v>33.0409875</v>
      </c>
      <c r="S222" s="12">
        <v>0</v>
      </c>
      <c r="T222" s="30">
        <v>0</v>
      </c>
      <c r="U222" s="29"/>
      <c r="V222" s="30">
        <v>240274.06109999999</v>
      </c>
    </row>
    <row r="223" spans="1:22" ht="28.8" x14ac:dyDescent="0.3">
      <c r="A223" s="11" t="s">
        <v>1891</v>
      </c>
      <c r="B223" s="16" t="s">
        <v>1892</v>
      </c>
      <c r="C223" s="16" t="s">
        <v>1893</v>
      </c>
      <c r="D223" s="11" t="s">
        <v>1894</v>
      </c>
      <c r="E223" s="11">
        <v>13208</v>
      </c>
      <c r="F223" s="11">
        <v>1971</v>
      </c>
      <c r="G223" s="11">
        <v>80180</v>
      </c>
      <c r="H223" s="11">
        <v>5000</v>
      </c>
      <c r="I223" s="11" t="s">
        <v>30</v>
      </c>
      <c r="J223" s="29">
        <v>8.5</v>
      </c>
      <c r="K223" s="30">
        <v>42500</v>
      </c>
      <c r="L223" s="31">
        <v>0.05</v>
      </c>
      <c r="M223" s="30">
        <v>40375</v>
      </c>
      <c r="N223" s="31">
        <v>0.39569999999999994</v>
      </c>
      <c r="O223" s="30">
        <v>15976.387499999995</v>
      </c>
      <c r="P223" s="30">
        <v>24398.612500000003</v>
      </c>
      <c r="Q223" s="32">
        <v>9.5000000000000001E-2</v>
      </c>
      <c r="R223" s="30">
        <v>51.365499999999997</v>
      </c>
      <c r="S223" s="12">
        <v>60180</v>
      </c>
      <c r="T223" s="30">
        <v>451350</v>
      </c>
      <c r="U223" s="29"/>
      <c r="V223" s="30">
        <v>708177.5</v>
      </c>
    </row>
    <row r="224" spans="1:22" x14ac:dyDescent="0.3">
      <c r="A224" s="11" t="s">
        <v>1895</v>
      </c>
      <c r="B224" s="16" t="s">
        <v>1896</v>
      </c>
      <c r="C224" s="16" t="s">
        <v>1897</v>
      </c>
      <c r="D224" s="11" t="s">
        <v>1898</v>
      </c>
      <c r="E224" s="11">
        <v>13043</v>
      </c>
      <c r="F224" s="11">
        <v>1970</v>
      </c>
      <c r="G224" s="11">
        <v>170842</v>
      </c>
      <c r="H224" s="11">
        <v>11000</v>
      </c>
      <c r="I224" s="11" t="s">
        <v>30</v>
      </c>
      <c r="J224" s="29">
        <v>8</v>
      </c>
      <c r="K224" s="30">
        <v>88000</v>
      </c>
      <c r="L224" s="31">
        <v>0.05</v>
      </c>
      <c r="M224" s="30">
        <v>83600</v>
      </c>
      <c r="N224" s="31">
        <v>0.61128249999999995</v>
      </c>
      <c r="O224" s="30">
        <v>51103.216999999997</v>
      </c>
      <c r="P224" s="30">
        <v>32496.783000000003</v>
      </c>
      <c r="Q224" s="32">
        <v>9.5000000000000001E-2</v>
      </c>
      <c r="R224" s="30">
        <v>31.0974</v>
      </c>
      <c r="S224" s="12">
        <v>126842</v>
      </c>
      <c r="T224" s="30">
        <v>380526</v>
      </c>
      <c r="U224" s="29"/>
      <c r="V224" s="30">
        <v>722597.4</v>
      </c>
    </row>
    <row r="225" spans="1:22" x14ac:dyDescent="0.3">
      <c r="A225" s="11" t="s">
        <v>1899</v>
      </c>
      <c r="B225" s="16" t="s">
        <v>1899</v>
      </c>
      <c r="C225" s="16" t="s">
        <v>69</v>
      </c>
      <c r="D225" s="11" t="s">
        <v>1824</v>
      </c>
      <c r="E225" s="11">
        <v>13034</v>
      </c>
      <c r="F225" s="11">
        <v>1970</v>
      </c>
      <c r="G225" s="11">
        <v>42532</v>
      </c>
      <c r="H225" s="11">
        <v>8484</v>
      </c>
      <c r="I225" s="11" t="s">
        <v>30</v>
      </c>
      <c r="J225" s="29">
        <v>8.5</v>
      </c>
      <c r="K225" s="30">
        <v>72114</v>
      </c>
      <c r="L225" s="31">
        <v>0.05</v>
      </c>
      <c r="M225" s="30">
        <v>68508.3</v>
      </c>
      <c r="N225" s="31">
        <v>0.32388</v>
      </c>
      <c r="O225" s="30">
        <v>22188.468204000001</v>
      </c>
      <c r="P225" s="30">
        <v>46319.831795999999</v>
      </c>
      <c r="Q225" s="32">
        <v>9.5000000000000001E-2</v>
      </c>
      <c r="R225" s="30">
        <v>57.470199999999998</v>
      </c>
      <c r="S225" s="12">
        <v>8596</v>
      </c>
      <c r="T225" s="30">
        <v>25788</v>
      </c>
      <c r="U225" s="29"/>
      <c r="V225" s="30">
        <v>513365.17680000002</v>
      </c>
    </row>
    <row r="226" spans="1:22" x14ac:dyDescent="0.3">
      <c r="A226" s="11" t="s">
        <v>1900</v>
      </c>
      <c r="B226" s="16" t="s">
        <v>1900</v>
      </c>
      <c r="C226" s="16" t="s">
        <v>69</v>
      </c>
      <c r="D226" s="11" t="s">
        <v>1901</v>
      </c>
      <c r="E226" s="11">
        <v>13036</v>
      </c>
      <c r="F226" s="11">
        <v>1969</v>
      </c>
      <c r="G226" s="11">
        <v>91699</v>
      </c>
      <c r="H226" s="11">
        <v>33755</v>
      </c>
      <c r="I226" s="11" t="s">
        <v>30</v>
      </c>
      <c r="J226" s="29">
        <v>7.5</v>
      </c>
      <c r="K226" s="30">
        <v>253162.5</v>
      </c>
      <c r="L226" s="31">
        <v>0.05</v>
      </c>
      <c r="M226" s="30">
        <v>240504.375</v>
      </c>
      <c r="N226" s="31">
        <v>0.41325249999999991</v>
      </c>
      <c r="O226" s="30">
        <v>99389.034229687473</v>
      </c>
      <c r="P226" s="30">
        <v>141115.34077031253</v>
      </c>
      <c r="Q226" s="32">
        <v>9.5000000000000001E-2</v>
      </c>
      <c r="R226" s="30">
        <v>44.006062500000006</v>
      </c>
      <c r="S226" s="12">
        <v>0</v>
      </c>
      <c r="T226" s="30">
        <v>0</v>
      </c>
      <c r="U226" s="29"/>
      <c r="V226" s="30">
        <v>1485424.6396875002</v>
      </c>
    </row>
    <row r="227" spans="1:22" x14ac:dyDescent="0.3">
      <c r="A227" s="11" t="s">
        <v>1902</v>
      </c>
      <c r="B227" s="16" t="s">
        <v>1902</v>
      </c>
      <c r="C227" s="16" t="s">
        <v>69</v>
      </c>
      <c r="D227" s="11" t="s">
        <v>1903</v>
      </c>
      <c r="E227" s="11">
        <v>13043</v>
      </c>
      <c r="F227" s="11">
        <v>1969</v>
      </c>
      <c r="G227" s="11">
        <v>50385</v>
      </c>
      <c r="H227" s="11">
        <v>19930</v>
      </c>
      <c r="I227" s="11" t="s">
        <v>30</v>
      </c>
      <c r="J227" s="29">
        <v>8</v>
      </c>
      <c r="K227" s="30">
        <v>159440</v>
      </c>
      <c r="L227" s="31">
        <v>0.05</v>
      </c>
      <c r="M227" s="30">
        <v>151468</v>
      </c>
      <c r="N227" s="31">
        <v>0.61128249999999995</v>
      </c>
      <c r="O227" s="30">
        <v>92589.737709999987</v>
      </c>
      <c r="P227" s="30">
        <v>58878.262290000013</v>
      </c>
      <c r="Q227" s="32">
        <v>9.5000000000000001E-2</v>
      </c>
      <c r="R227" s="30">
        <v>31.097400000000007</v>
      </c>
      <c r="S227" s="12">
        <v>0</v>
      </c>
      <c r="T227" s="30">
        <v>0</v>
      </c>
      <c r="U227" s="29"/>
      <c r="V227" s="30">
        <v>619771.18200000015</v>
      </c>
    </row>
    <row r="228" spans="1:22" x14ac:dyDescent="0.3">
      <c r="A228" s="11" t="s">
        <v>1904</v>
      </c>
      <c r="B228" s="16" t="s">
        <v>1905</v>
      </c>
      <c r="C228" s="16" t="s">
        <v>143</v>
      </c>
      <c r="D228" s="11" t="s">
        <v>1906</v>
      </c>
      <c r="E228" s="11">
        <v>13144</v>
      </c>
      <c r="F228" s="11">
        <v>1969</v>
      </c>
      <c r="G228" s="11">
        <v>12500</v>
      </c>
      <c r="H228" s="11">
        <v>5362</v>
      </c>
      <c r="I228" s="11" t="s">
        <v>30</v>
      </c>
      <c r="J228" s="29">
        <v>8.5</v>
      </c>
      <c r="K228" s="30">
        <v>45577</v>
      </c>
      <c r="L228" s="31">
        <v>0.05</v>
      </c>
      <c r="M228" s="30">
        <v>43298.15</v>
      </c>
      <c r="N228" s="31">
        <v>0.38708999999999999</v>
      </c>
      <c r="O228" s="30">
        <v>16760.2808835</v>
      </c>
      <c r="P228" s="30">
        <v>26537.869116499998</v>
      </c>
      <c r="Q228" s="32">
        <v>9.5000000000000001E-2</v>
      </c>
      <c r="R228" s="30">
        <v>52.097350000000006</v>
      </c>
      <c r="S228" s="12">
        <v>0</v>
      </c>
      <c r="T228" s="30">
        <v>0</v>
      </c>
      <c r="U228" s="29"/>
      <c r="V228" s="30">
        <v>279345.99070000002</v>
      </c>
    </row>
    <row r="229" spans="1:22" x14ac:dyDescent="0.3">
      <c r="A229" s="11" t="s">
        <v>1907</v>
      </c>
      <c r="B229" s="16" t="s">
        <v>1908</v>
      </c>
      <c r="C229" s="16" t="s">
        <v>146</v>
      </c>
      <c r="D229" s="11" t="s">
        <v>1909</v>
      </c>
      <c r="E229" s="11">
        <v>13144</v>
      </c>
      <c r="F229" s="11">
        <v>1969</v>
      </c>
      <c r="G229" s="11">
        <v>9375</v>
      </c>
      <c r="H229" s="11">
        <v>4485</v>
      </c>
      <c r="I229" s="11" t="s">
        <v>30</v>
      </c>
      <c r="J229" s="29">
        <v>8.5</v>
      </c>
      <c r="K229" s="30">
        <v>38122.5</v>
      </c>
      <c r="L229" s="31">
        <v>0.05</v>
      </c>
      <c r="M229" s="30">
        <v>36216.375</v>
      </c>
      <c r="N229" s="31">
        <v>0.38708999999999999</v>
      </c>
      <c r="O229" s="30">
        <v>14018.99659875</v>
      </c>
      <c r="P229" s="30">
        <v>22197.37840125</v>
      </c>
      <c r="Q229" s="32">
        <v>9.5000000000000001E-2</v>
      </c>
      <c r="R229" s="30">
        <v>52.097349999999999</v>
      </c>
      <c r="S229" s="12">
        <v>0</v>
      </c>
      <c r="T229" s="30">
        <v>0</v>
      </c>
      <c r="U229" s="29"/>
      <c r="V229" s="30">
        <v>233656.61475000001</v>
      </c>
    </row>
    <row r="230" spans="1:22" x14ac:dyDescent="0.3">
      <c r="A230" s="11" t="s">
        <v>1910</v>
      </c>
      <c r="B230" s="16" t="s">
        <v>1910</v>
      </c>
      <c r="C230" s="16" t="s">
        <v>69</v>
      </c>
      <c r="D230" s="11" t="s">
        <v>1911</v>
      </c>
      <c r="E230" s="11">
        <v>13144</v>
      </c>
      <c r="F230" s="11">
        <v>1969</v>
      </c>
      <c r="G230" s="11">
        <v>43387</v>
      </c>
      <c r="H230" s="11">
        <v>30009</v>
      </c>
      <c r="I230" s="11" t="s">
        <v>30</v>
      </c>
      <c r="J230" s="29">
        <v>7.5</v>
      </c>
      <c r="K230" s="30">
        <v>225067.5</v>
      </c>
      <c r="L230" s="31">
        <v>0.05</v>
      </c>
      <c r="M230" s="30">
        <v>213814.125</v>
      </c>
      <c r="N230" s="31">
        <v>0.38708999999999999</v>
      </c>
      <c r="O230" s="30">
        <v>82765.309646249996</v>
      </c>
      <c r="P230" s="30">
        <v>131048.81535375</v>
      </c>
      <c r="Q230" s="32">
        <v>9.5000000000000001E-2</v>
      </c>
      <c r="R230" s="30">
        <v>45.968249999999998</v>
      </c>
      <c r="S230" s="12">
        <v>0</v>
      </c>
      <c r="T230" s="30">
        <v>0</v>
      </c>
      <c r="U230" s="29"/>
      <c r="V230" s="30">
        <v>1379461.21425</v>
      </c>
    </row>
    <row r="231" spans="1:22" x14ac:dyDescent="0.3">
      <c r="A231" s="11" t="s">
        <v>1912</v>
      </c>
      <c r="B231" s="16" t="s">
        <v>1912</v>
      </c>
      <c r="C231" s="16" t="s">
        <v>69</v>
      </c>
      <c r="D231" s="11" t="s">
        <v>1913</v>
      </c>
      <c r="E231" s="11">
        <v>13043</v>
      </c>
      <c r="F231" s="11">
        <v>1968</v>
      </c>
      <c r="G231" s="11">
        <v>39988</v>
      </c>
      <c r="H231" s="11">
        <v>4010</v>
      </c>
      <c r="I231" s="11" t="s">
        <v>30</v>
      </c>
      <c r="J231" s="29">
        <v>8.5</v>
      </c>
      <c r="K231" s="30">
        <v>34085</v>
      </c>
      <c r="L231" s="31">
        <v>0.05</v>
      </c>
      <c r="M231" s="30">
        <v>32380.75</v>
      </c>
      <c r="N231" s="31">
        <v>0.61128249999999995</v>
      </c>
      <c r="O231" s="30">
        <v>19793.785811874997</v>
      </c>
      <c r="P231" s="30">
        <v>12586.964188125005</v>
      </c>
      <c r="Q231" s="32">
        <v>9.5000000000000001E-2</v>
      </c>
      <c r="R231" s="30">
        <v>33.040987500000007</v>
      </c>
      <c r="S231" s="12">
        <v>23948</v>
      </c>
      <c r="T231" s="30">
        <v>71844</v>
      </c>
      <c r="U231" s="29"/>
      <c r="V231" s="30">
        <v>204338.35987499999</v>
      </c>
    </row>
    <row r="232" spans="1:22" x14ac:dyDescent="0.3">
      <c r="A232" s="11" t="s">
        <v>1914</v>
      </c>
      <c r="B232" s="16" t="s">
        <v>1914</v>
      </c>
      <c r="C232" s="16" t="s">
        <v>69</v>
      </c>
      <c r="D232" s="11" t="s">
        <v>1915</v>
      </c>
      <c r="E232" s="11">
        <v>13186</v>
      </c>
      <c r="F232" s="11">
        <v>1967</v>
      </c>
      <c r="G232" s="11">
        <v>901325</v>
      </c>
      <c r="H232" s="11">
        <v>273000</v>
      </c>
      <c r="I232" s="11" t="s">
        <v>30</v>
      </c>
      <c r="J232" s="29">
        <v>6</v>
      </c>
      <c r="K232" s="30">
        <v>1638000</v>
      </c>
      <c r="L232" s="31">
        <v>0.05</v>
      </c>
      <c r="M232" s="30">
        <v>1556100</v>
      </c>
      <c r="N232" s="31">
        <v>0.39569999999999994</v>
      </c>
      <c r="O232" s="30">
        <v>615748.7699999999</v>
      </c>
      <c r="P232" s="30">
        <v>940351.23</v>
      </c>
      <c r="Q232" s="32">
        <v>9.5000000000000001E-2</v>
      </c>
      <c r="R232" s="30">
        <v>36.258000000000003</v>
      </c>
      <c r="S232" s="12">
        <v>0</v>
      </c>
      <c r="T232" s="30">
        <v>0</v>
      </c>
      <c r="U232" s="29"/>
      <c r="V232" s="30">
        <v>9898434</v>
      </c>
    </row>
    <row r="233" spans="1:22" x14ac:dyDescent="0.3">
      <c r="A233" s="11" t="s">
        <v>1916</v>
      </c>
      <c r="B233" s="16" t="s">
        <v>1917</v>
      </c>
      <c r="C233" s="16" t="s">
        <v>116</v>
      </c>
      <c r="D233" s="11" t="s">
        <v>1918</v>
      </c>
      <c r="E233" s="11">
        <v>13043</v>
      </c>
      <c r="F233" s="11">
        <v>1967</v>
      </c>
      <c r="G233" s="11">
        <v>82720</v>
      </c>
      <c r="H233" s="11">
        <v>10000</v>
      </c>
      <c r="I233" s="11" t="s">
        <v>30</v>
      </c>
      <c r="J233" s="29">
        <v>8.5</v>
      </c>
      <c r="K233" s="30">
        <v>85000</v>
      </c>
      <c r="L233" s="31">
        <v>0.05</v>
      </c>
      <c r="M233" s="30">
        <v>80750</v>
      </c>
      <c r="N233" s="31">
        <v>0.61128249999999995</v>
      </c>
      <c r="O233" s="30">
        <v>49361.061874999999</v>
      </c>
      <c r="P233" s="30">
        <v>31388.938125000001</v>
      </c>
      <c r="Q233" s="32">
        <v>9.5000000000000001E-2</v>
      </c>
      <c r="R233" s="30">
        <v>33.0409875</v>
      </c>
      <c r="S233" s="12">
        <v>42720</v>
      </c>
      <c r="T233" s="30">
        <v>128160</v>
      </c>
      <c r="U233" s="29"/>
      <c r="V233" s="30">
        <v>458569.875</v>
      </c>
    </row>
    <row r="234" spans="1:22" x14ac:dyDescent="0.3">
      <c r="A234" s="11" t="s">
        <v>1919</v>
      </c>
      <c r="B234" s="16" t="s">
        <v>1919</v>
      </c>
      <c r="C234" s="16" t="s">
        <v>69</v>
      </c>
      <c r="D234" s="11" t="s">
        <v>1920</v>
      </c>
      <c r="E234" s="11">
        <v>13036</v>
      </c>
      <c r="F234" s="11">
        <v>1967</v>
      </c>
      <c r="G234" s="11">
        <v>31071</v>
      </c>
      <c r="H234" s="11">
        <v>9850</v>
      </c>
      <c r="I234" s="11" t="s">
        <v>30</v>
      </c>
      <c r="J234" s="29">
        <v>8.5</v>
      </c>
      <c r="K234" s="30">
        <v>83725</v>
      </c>
      <c r="L234" s="31">
        <v>0.05</v>
      </c>
      <c r="M234" s="30">
        <v>79538.75</v>
      </c>
      <c r="N234" s="31">
        <v>0.41325249999999991</v>
      </c>
      <c r="O234" s="30">
        <v>32869.587284374989</v>
      </c>
      <c r="P234" s="30">
        <v>46669.162715625011</v>
      </c>
      <c r="Q234" s="32">
        <v>9.5000000000000001E-2</v>
      </c>
      <c r="R234" s="30">
        <v>49.873537500000019</v>
      </c>
      <c r="S234" s="12">
        <v>0</v>
      </c>
      <c r="T234" s="30">
        <v>0</v>
      </c>
      <c r="U234" s="29"/>
      <c r="V234" s="30">
        <v>491254.3443750001</v>
      </c>
    </row>
    <row r="235" spans="1:22" x14ac:dyDescent="0.3">
      <c r="A235" s="11" t="s">
        <v>1921</v>
      </c>
      <c r="B235" s="16" t="s">
        <v>1922</v>
      </c>
      <c r="C235" s="16" t="s">
        <v>1923</v>
      </c>
      <c r="D235" s="11" t="s">
        <v>1924</v>
      </c>
      <c r="E235" s="11">
        <v>13144</v>
      </c>
      <c r="F235" s="11">
        <v>1966</v>
      </c>
      <c r="G235" s="11">
        <v>111007</v>
      </c>
      <c r="H235" s="11">
        <v>24473</v>
      </c>
      <c r="I235" s="11" t="s">
        <v>30</v>
      </c>
      <c r="J235" s="29">
        <v>7.5</v>
      </c>
      <c r="K235" s="30">
        <v>183547.5</v>
      </c>
      <c r="L235" s="31">
        <v>0.05</v>
      </c>
      <c r="M235" s="30">
        <v>174370.125</v>
      </c>
      <c r="N235" s="31">
        <v>0.38708999999999999</v>
      </c>
      <c r="O235" s="30">
        <v>67496.931686249998</v>
      </c>
      <c r="P235" s="30">
        <v>106873.19331375</v>
      </c>
      <c r="Q235" s="32">
        <v>9.5000000000000001E-2</v>
      </c>
      <c r="R235" s="30">
        <v>45.968250000000005</v>
      </c>
      <c r="S235" s="12">
        <v>13115</v>
      </c>
      <c r="T235" s="30">
        <v>39345</v>
      </c>
      <c r="U235" s="29"/>
      <c r="V235" s="30">
        <v>1164325.9822499999</v>
      </c>
    </row>
    <row r="236" spans="1:22" x14ac:dyDescent="0.3">
      <c r="A236" s="11" t="s">
        <v>1925</v>
      </c>
      <c r="B236" s="16" t="s">
        <v>1925</v>
      </c>
      <c r="C236" s="16" t="s">
        <v>69</v>
      </c>
      <c r="D236" s="11" t="s">
        <v>1926</v>
      </c>
      <c r="E236" s="11">
        <v>13034</v>
      </c>
      <c r="F236" s="11">
        <v>1966</v>
      </c>
      <c r="G236" s="11">
        <v>58745</v>
      </c>
      <c r="H236" s="11">
        <v>11000</v>
      </c>
      <c r="I236" s="11" t="s">
        <v>30</v>
      </c>
      <c r="J236" s="29">
        <v>8</v>
      </c>
      <c r="K236" s="30">
        <v>88000</v>
      </c>
      <c r="L236" s="31">
        <v>0.05</v>
      </c>
      <c r="M236" s="30">
        <v>83600</v>
      </c>
      <c r="N236" s="31">
        <v>0.32388</v>
      </c>
      <c r="O236" s="30">
        <v>27076.367999999999</v>
      </c>
      <c r="P236" s="30">
        <v>56523.631999999998</v>
      </c>
      <c r="Q236" s="32">
        <v>9.5000000000000001E-2</v>
      </c>
      <c r="R236" s="30">
        <v>54.089599999999997</v>
      </c>
      <c r="S236" s="12">
        <v>14745</v>
      </c>
      <c r="T236" s="30">
        <v>44235</v>
      </c>
      <c r="U236" s="29"/>
      <c r="V236" s="30">
        <v>639220.6</v>
      </c>
    </row>
    <row r="237" spans="1:22" x14ac:dyDescent="0.3">
      <c r="A237" s="11" t="s">
        <v>1927</v>
      </c>
      <c r="B237" s="16" t="s">
        <v>1927</v>
      </c>
      <c r="C237" s="16" t="s">
        <v>94</v>
      </c>
      <c r="D237" s="11" t="s">
        <v>1928</v>
      </c>
      <c r="E237" s="11">
        <v>13202</v>
      </c>
      <c r="F237" s="11">
        <v>1965</v>
      </c>
      <c r="G237" s="11">
        <v>538618</v>
      </c>
      <c r="H237" s="11">
        <v>98500</v>
      </c>
      <c r="I237" s="11" t="s">
        <v>30</v>
      </c>
      <c r="J237" s="29">
        <v>7</v>
      </c>
      <c r="K237" s="30">
        <v>689500</v>
      </c>
      <c r="L237" s="31">
        <v>0.05</v>
      </c>
      <c r="M237" s="30">
        <v>655025</v>
      </c>
      <c r="N237" s="31">
        <v>0.38952249999999999</v>
      </c>
      <c r="O237" s="30">
        <v>255146.97556250001</v>
      </c>
      <c r="P237" s="30">
        <v>399878.02443750011</v>
      </c>
      <c r="Q237" s="32">
        <v>9.5000000000000001E-2</v>
      </c>
      <c r="R237" s="30">
        <v>42.733425000000011</v>
      </c>
      <c r="S237" s="12">
        <v>144618</v>
      </c>
      <c r="T237" s="30">
        <v>289236</v>
      </c>
      <c r="U237" s="29"/>
      <c r="V237" s="30">
        <v>4498478.3625000007</v>
      </c>
    </row>
    <row r="238" spans="1:22" x14ac:dyDescent="0.3">
      <c r="A238" s="11" t="s">
        <v>1929</v>
      </c>
      <c r="B238" s="16" t="s">
        <v>1929</v>
      </c>
      <c r="C238" s="16" t="s">
        <v>117</v>
      </c>
      <c r="D238" s="11" t="s">
        <v>1930</v>
      </c>
      <c r="E238" s="11">
        <v>13144</v>
      </c>
      <c r="F238" s="11">
        <v>1965</v>
      </c>
      <c r="G238" s="11">
        <v>27299</v>
      </c>
      <c r="H238" s="11">
        <v>14766</v>
      </c>
      <c r="I238" s="11" t="s">
        <v>30</v>
      </c>
      <c r="J238" s="29">
        <v>8</v>
      </c>
      <c r="K238" s="30">
        <v>118128</v>
      </c>
      <c r="L238" s="31">
        <v>0.05</v>
      </c>
      <c r="M238" s="30">
        <v>112221.6</v>
      </c>
      <c r="N238" s="31">
        <v>0.38708999999999999</v>
      </c>
      <c r="O238" s="30">
        <v>43439.859144000002</v>
      </c>
      <c r="P238" s="30">
        <v>68781.740856000004</v>
      </c>
      <c r="Q238" s="32">
        <v>9.5000000000000001E-2</v>
      </c>
      <c r="R238" s="30">
        <v>49.032800000000002</v>
      </c>
      <c r="S238" s="12">
        <v>0</v>
      </c>
      <c r="T238" s="30">
        <v>0</v>
      </c>
      <c r="U238" s="29"/>
      <c r="V238" s="30">
        <v>724018.32479999994</v>
      </c>
    </row>
    <row r="239" spans="1:22" x14ac:dyDescent="0.3">
      <c r="A239" s="11" t="s">
        <v>1931</v>
      </c>
      <c r="B239" s="16" t="s">
        <v>1932</v>
      </c>
      <c r="C239" s="16" t="s">
        <v>144</v>
      </c>
      <c r="D239" s="11" t="s">
        <v>1933</v>
      </c>
      <c r="E239" s="11">
        <v>13043</v>
      </c>
      <c r="F239" s="11">
        <v>1965</v>
      </c>
      <c r="G239" s="11">
        <v>67144</v>
      </c>
      <c r="H239" s="11">
        <v>8482</v>
      </c>
      <c r="I239" s="11" t="s">
        <v>30</v>
      </c>
      <c r="J239" s="29">
        <v>8.5</v>
      </c>
      <c r="K239" s="30">
        <v>72097</v>
      </c>
      <c r="L239" s="31">
        <v>0.05</v>
      </c>
      <c r="M239" s="30">
        <v>68492.149999999994</v>
      </c>
      <c r="N239" s="31">
        <v>0.61128249999999995</v>
      </c>
      <c r="O239" s="30">
        <v>41868.05268237499</v>
      </c>
      <c r="P239" s="30">
        <v>26624.097317625005</v>
      </c>
      <c r="Q239" s="32">
        <v>9.5000000000000001E-2</v>
      </c>
      <c r="R239" s="30">
        <v>33.040987500000007</v>
      </c>
      <c r="S239" s="12">
        <v>33216</v>
      </c>
      <c r="T239" s="30">
        <v>99648</v>
      </c>
      <c r="U239" s="29"/>
      <c r="V239" s="30">
        <v>379901.65597500006</v>
      </c>
    </row>
    <row r="240" spans="1:22" x14ac:dyDescent="0.3">
      <c r="A240" s="11" t="s">
        <v>1934</v>
      </c>
      <c r="B240" s="16" t="s">
        <v>1935</v>
      </c>
      <c r="C240" s="16" t="s">
        <v>143</v>
      </c>
      <c r="D240" s="11" t="s">
        <v>1936</v>
      </c>
      <c r="E240" s="11">
        <v>13144</v>
      </c>
      <c r="F240" s="11">
        <v>1965</v>
      </c>
      <c r="G240" s="11">
        <v>9375</v>
      </c>
      <c r="H240" s="11">
        <v>3160</v>
      </c>
      <c r="I240" s="11" t="s">
        <v>30</v>
      </c>
      <c r="J240" s="29">
        <v>8.5</v>
      </c>
      <c r="K240" s="30">
        <v>26860</v>
      </c>
      <c r="L240" s="31">
        <v>0.05</v>
      </c>
      <c r="M240" s="30">
        <v>25517</v>
      </c>
      <c r="N240" s="31">
        <v>0.38708999999999999</v>
      </c>
      <c r="O240" s="30">
        <v>9877.3755299999993</v>
      </c>
      <c r="P240" s="30">
        <v>15639.624470000001</v>
      </c>
      <c r="Q240" s="32">
        <v>9.5000000000000001E-2</v>
      </c>
      <c r="R240" s="30">
        <v>52.097350000000006</v>
      </c>
      <c r="S240" s="12">
        <v>0</v>
      </c>
      <c r="T240" s="30">
        <v>0</v>
      </c>
      <c r="U240" s="29"/>
      <c r="V240" s="30">
        <v>164627.62600000002</v>
      </c>
    </row>
    <row r="241" spans="1:22" x14ac:dyDescent="0.3">
      <c r="A241" s="11" t="s">
        <v>1937</v>
      </c>
      <c r="B241" s="16" t="s">
        <v>1937</v>
      </c>
      <c r="C241" s="16" t="s">
        <v>69</v>
      </c>
      <c r="D241" s="11" t="s">
        <v>1938</v>
      </c>
      <c r="E241" s="11">
        <v>13208</v>
      </c>
      <c r="F241" s="11">
        <v>1964</v>
      </c>
      <c r="G241" s="11">
        <v>36036</v>
      </c>
      <c r="H241" s="11">
        <v>26444</v>
      </c>
      <c r="I241" s="11" t="s">
        <v>30</v>
      </c>
      <c r="J241" s="29">
        <v>7.5</v>
      </c>
      <c r="K241" s="30">
        <v>198330</v>
      </c>
      <c r="L241" s="31">
        <v>0.05</v>
      </c>
      <c r="M241" s="30">
        <v>188413.5</v>
      </c>
      <c r="N241" s="31">
        <v>0.39569999999999994</v>
      </c>
      <c r="O241" s="30">
        <v>74555.221950000006</v>
      </c>
      <c r="P241" s="30">
        <v>113858.27804999999</v>
      </c>
      <c r="Q241" s="32">
        <v>9.5000000000000001E-2</v>
      </c>
      <c r="R241" s="30">
        <v>45.322500000000005</v>
      </c>
      <c r="S241" s="12">
        <v>0</v>
      </c>
      <c r="T241" s="30">
        <v>0</v>
      </c>
      <c r="U241" s="29"/>
      <c r="V241" s="30">
        <v>1198508.1900000002</v>
      </c>
    </row>
    <row r="242" spans="1:22" x14ac:dyDescent="0.3">
      <c r="A242" s="11" t="s">
        <v>1939</v>
      </c>
      <c r="B242" s="16" t="s">
        <v>1940</v>
      </c>
      <c r="C242" s="16" t="s">
        <v>187</v>
      </c>
      <c r="D242" s="11" t="s">
        <v>1941</v>
      </c>
      <c r="E242" s="11">
        <v>13034</v>
      </c>
      <c r="F242" s="11">
        <v>1964</v>
      </c>
      <c r="G242" s="11">
        <v>133989</v>
      </c>
      <c r="H242" s="11">
        <v>18680</v>
      </c>
      <c r="I242" s="11" t="s">
        <v>30</v>
      </c>
      <c r="J242" s="29">
        <v>8</v>
      </c>
      <c r="K242" s="30">
        <v>149440</v>
      </c>
      <c r="L242" s="31">
        <v>0.05</v>
      </c>
      <c r="M242" s="30">
        <v>141968</v>
      </c>
      <c r="N242" s="31">
        <v>0.32388</v>
      </c>
      <c r="O242" s="30">
        <v>45980.595840000002</v>
      </c>
      <c r="P242" s="30">
        <v>95987.404160000006</v>
      </c>
      <c r="Q242" s="32">
        <v>9.5000000000000001E-2</v>
      </c>
      <c r="R242" s="30">
        <v>54.089599999999997</v>
      </c>
      <c r="S242" s="12">
        <v>59269</v>
      </c>
      <c r="T242" s="30">
        <v>177807</v>
      </c>
      <c r="U242" s="29"/>
      <c r="V242" s="30">
        <v>1188200.7279999999</v>
      </c>
    </row>
    <row r="243" spans="1:22" x14ac:dyDescent="0.3">
      <c r="A243" s="11" t="s">
        <v>1942</v>
      </c>
      <c r="B243" s="16" t="s">
        <v>1943</v>
      </c>
      <c r="C243" s="16" t="s">
        <v>1944</v>
      </c>
      <c r="D243" s="11" t="s">
        <v>1945</v>
      </c>
      <c r="E243" s="11">
        <v>13036</v>
      </c>
      <c r="F243" s="11">
        <v>1964</v>
      </c>
      <c r="G243" s="11">
        <v>94555</v>
      </c>
      <c r="H243" s="11">
        <v>8796</v>
      </c>
      <c r="I243" s="11" t="s">
        <v>30</v>
      </c>
      <c r="J243" s="29">
        <v>8.5</v>
      </c>
      <c r="K243" s="30">
        <v>74766</v>
      </c>
      <c r="L243" s="31">
        <v>0.05</v>
      </c>
      <c r="M243" s="30">
        <v>71027.7</v>
      </c>
      <c r="N243" s="31">
        <v>0.41325249999999991</v>
      </c>
      <c r="O243" s="30">
        <v>29352.374594249992</v>
      </c>
      <c r="P243" s="30">
        <v>41675.325405750002</v>
      </c>
      <c r="Q243" s="32">
        <v>9.5000000000000001E-2</v>
      </c>
      <c r="R243" s="30">
        <v>49.873537500000005</v>
      </c>
      <c r="S243" s="12">
        <v>59371</v>
      </c>
      <c r="T243" s="30">
        <v>178113</v>
      </c>
      <c r="U243" s="29"/>
      <c r="V243" s="30">
        <v>616800.63584999996</v>
      </c>
    </row>
    <row r="244" spans="1:22" ht="86.4" x14ac:dyDescent="0.3">
      <c r="A244" s="11" t="s">
        <v>1946</v>
      </c>
      <c r="B244" s="16" t="s">
        <v>1947</v>
      </c>
      <c r="C244" s="16" t="s">
        <v>1948</v>
      </c>
      <c r="D244" s="11" t="s">
        <v>1949</v>
      </c>
      <c r="E244" s="11">
        <v>13202</v>
      </c>
      <c r="F244" s="11">
        <v>1963</v>
      </c>
      <c r="G244" s="11">
        <v>1068531</v>
      </c>
      <c r="H244" s="11">
        <v>255242</v>
      </c>
      <c r="I244" s="11" t="s">
        <v>30</v>
      </c>
      <c r="J244" s="29">
        <v>4.8000000000000007</v>
      </c>
      <c r="K244" s="30">
        <v>1225161.6000000001</v>
      </c>
      <c r="L244" s="31">
        <v>0.05</v>
      </c>
      <c r="M244" s="30">
        <v>1163903.52</v>
      </c>
      <c r="N244" s="31">
        <v>0.38952249999999999</v>
      </c>
      <c r="O244" s="30">
        <v>453366.60886919999</v>
      </c>
      <c r="P244" s="30">
        <v>710536.91113080003</v>
      </c>
      <c r="Q244" s="32">
        <v>9.5000000000000001E-2</v>
      </c>
      <c r="R244" s="30">
        <v>29.302920000000004</v>
      </c>
      <c r="S244" s="12">
        <v>47563</v>
      </c>
      <c r="T244" s="30">
        <v>142689</v>
      </c>
      <c r="U244" s="29"/>
      <c r="V244" s="30">
        <v>7622024.9066399997</v>
      </c>
    </row>
    <row r="245" spans="1:22" x14ac:dyDescent="0.3">
      <c r="A245" s="11" t="s">
        <v>1950</v>
      </c>
      <c r="B245" s="16" t="s">
        <v>1951</v>
      </c>
      <c r="C245" s="16" t="s">
        <v>144</v>
      </c>
      <c r="D245" s="11" t="s">
        <v>1952</v>
      </c>
      <c r="E245" s="11">
        <v>13186</v>
      </c>
      <c r="F245" s="11">
        <v>1963</v>
      </c>
      <c r="G245" s="11">
        <v>156820</v>
      </c>
      <c r="H245" s="11">
        <v>32862</v>
      </c>
      <c r="I245" s="11" t="s">
        <v>30</v>
      </c>
      <c r="J245" s="29">
        <v>7.5</v>
      </c>
      <c r="K245" s="30">
        <v>246465</v>
      </c>
      <c r="L245" s="31">
        <v>0.05</v>
      </c>
      <c r="M245" s="30">
        <v>234141.75</v>
      </c>
      <c r="N245" s="31">
        <v>0.39569999999999994</v>
      </c>
      <c r="O245" s="30">
        <v>92649.890474999993</v>
      </c>
      <c r="P245" s="30">
        <v>141491.85952500001</v>
      </c>
      <c r="Q245" s="32">
        <v>9.5000000000000001E-2</v>
      </c>
      <c r="R245" s="30">
        <v>45.322500000000005</v>
      </c>
      <c r="S245" s="12">
        <v>25372</v>
      </c>
      <c r="T245" s="30">
        <v>76116</v>
      </c>
      <c r="U245" s="29"/>
      <c r="V245" s="30">
        <v>1565503.9950000001</v>
      </c>
    </row>
    <row r="246" spans="1:22" x14ac:dyDescent="0.3">
      <c r="A246" s="11" t="s">
        <v>1953</v>
      </c>
      <c r="B246" s="16" t="s">
        <v>1954</v>
      </c>
      <c r="C246" s="16" t="s">
        <v>144</v>
      </c>
      <c r="D246" s="11" t="s">
        <v>1955</v>
      </c>
      <c r="E246" s="11">
        <v>13202</v>
      </c>
      <c r="F246" s="11">
        <v>1963</v>
      </c>
      <c r="G246" s="11">
        <v>417234</v>
      </c>
      <c r="H246" s="11">
        <v>19698</v>
      </c>
      <c r="I246" s="11" t="s">
        <v>30</v>
      </c>
      <c r="J246" s="29">
        <v>8</v>
      </c>
      <c r="K246" s="30">
        <v>157584</v>
      </c>
      <c r="L246" s="31">
        <v>0.05</v>
      </c>
      <c r="M246" s="30">
        <v>149704.79999999999</v>
      </c>
      <c r="N246" s="31">
        <v>0.38952249999999999</v>
      </c>
      <c r="O246" s="30">
        <v>58313.387957999992</v>
      </c>
      <c r="P246" s="30">
        <v>91391.412041999996</v>
      </c>
      <c r="Q246" s="32">
        <v>9.5000000000000001E-2</v>
      </c>
      <c r="R246" s="30">
        <v>48.838199999999993</v>
      </c>
      <c r="S246" s="12">
        <v>338442</v>
      </c>
      <c r="T246" s="30">
        <v>676884</v>
      </c>
      <c r="U246" s="29"/>
      <c r="V246" s="30">
        <v>1638898.8635999998</v>
      </c>
    </row>
    <row r="247" spans="1:22" ht="28.8" x14ac:dyDescent="0.3">
      <c r="A247" s="11" t="s">
        <v>1956</v>
      </c>
      <c r="B247" s="16" t="s">
        <v>1957</v>
      </c>
      <c r="C247" s="16" t="s">
        <v>1958</v>
      </c>
      <c r="D247" s="11" t="s">
        <v>1959</v>
      </c>
      <c r="E247" s="11">
        <v>13144</v>
      </c>
      <c r="F247" s="11">
        <v>1962</v>
      </c>
      <c r="G247" s="11">
        <v>21672</v>
      </c>
      <c r="H247" s="11">
        <v>3940</v>
      </c>
      <c r="I247" s="11" t="s">
        <v>30</v>
      </c>
      <c r="J247" s="29">
        <v>8.5</v>
      </c>
      <c r="K247" s="30">
        <v>33490</v>
      </c>
      <c r="L247" s="31">
        <v>0.05</v>
      </c>
      <c r="M247" s="30">
        <v>31815.5</v>
      </c>
      <c r="N247" s="31">
        <v>0.38708999999999999</v>
      </c>
      <c r="O247" s="30">
        <v>12315.461895</v>
      </c>
      <c r="P247" s="30">
        <v>19500.038105</v>
      </c>
      <c r="Q247" s="32">
        <v>9.5000000000000001E-2</v>
      </c>
      <c r="R247" s="30">
        <v>52.097349999999992</v>
      </c>
      <c r="S247" s="12">
        <v>5912</v>
      </c>
      <c r="T247" s="30">
        <v>17736</v>
      </c>
      <c r="U247" s="29"/>
      <c r="V247" s="30">
        <v>222999.55900000001</v>
      </c>
    </row>
    <row r="248" spans="1:22" x14ac:dyDescent="0.3">
      <c r="A248" s="11" t="s">
        <v>1960</v>
      </c>
      <c r="B248" s="16" t="s">
        <v>1960</v>
      </c>
      <c r="C248" s="16" t="s">
        <v>69</v>
      </c>
      <c r="D248" s="11" t="s">
        <v>1961</v>
      </c>
      <c r="E248" s="11">
        <v>13035</v>
      </c>
      <c r="F248" s="11">
        <v>1960</v>
      </c>
      <c r="G248" s="11">
        <v>284791</v>
      </c>
      <c r="H248" s="11">
        <v>17170</v>
      </c>
      <c r="I248" s="11" t="s">
        <v>30</v>
      </c>
      <c r="J248" s="29">
        <v>8</v>
      </c>
      <c r="K248" s="30">
        <v>137360</v>
      </c>
      <c r="L248" s="31">
        <v>0.05</v>
      </c>
      <c r="M248" s="30">
        <v>130492</v>
      </c>
      <c r="N248" s="31">
        <v>0.34813499999999997</v>
      </c>
      <c r="O248" s="30">
        <v>45428.832419999999</v>
      </c>
      <c r="P248" s="30">
        <v>85063.167579999994</v>
      </c>
      <c r="Q248" s="32">
        <v>9.5000000000000001E-2</v>
      </c>
      <c r="R248" s="30">
        <v>52.149200000000008</v>
      </c>
      <c r="S248" s="12">
        <v>216111</v>
      </c>
      <c r="T248" s="30">
        <v>1080555</v>
      </c>
      <c r="U248" s="29"/>
      <c r="V248" s="30">
        <v>1975956.764</v>
      </c>
    </row>
    <row r="249" spans="1:22" x14ac:dyDescent="0.3">
      <c r="A249" s="11" t="s">
        <v>1962</v>
      </c>
      <c r="B249" s="16" t="s">
        <v>1963</v>
      </c>
      <c r="C249" s="16" t="s">
        <v>1964</v>
      </c>
      <c r="D249" s="11" t="s">
        <v>1965</v>
      </c>
      <c r="E249" s="11">
        <v>13071</v>
      </c>
      <c r="F249" s="11">
        <v>1960</v>
      </c>
      <c r="G249" s="11">
        <v>120587</v>
      </c>
      <c r="H249" s="11">
        <v>7788</v>
      </c>
      <c r="I249" s="11" t="s">
        <v>30</v>
      </c>
      <c r="J249" s="29">
        <v>8.5</v>
      </c>
      <c r="K249" s="30">
        <v>66198</v>
      </c>
      <c r="L249" s="31">
        <v>0.05</v>
      </c>
      <c r="M249" s="30">
        <v>62888.1</v>
      </c>
      <c r="N249" s="31">
        <v>0.60241</v>
      </c>
      <c r="O249" s="30">
        <v>37884.420320999998</v>
      </c>
      <c r="P249" s="30">
        <v>25003.679679000001</v>
      </c>
      <c r="Q249" s="32">
        <v>9.5000000000000001E-2</v>
      </c>
      <c r="R249" s="30">
        <v>33.79515</v>
      </c>
      <c r="S249" s="12">
        <v>89435</v>
      </c>
      <c r="T249" s="30">
        <v>268305</v>
      </c>
      <c r="U249" s="29"/>
      <c r="V249" s="30">
        <v>531501.62819999992</v>
      </c>
    </row>
    <row r="250" spans="1:22" x14ac:dyDescent="0.3">
      <c r="A250" s="11" t="s">
        <v>1966</v>
      </c>
      <c r="B250" s="16" t="s">
        <v>1967</v>
      </c>
      <c r="C250" s="16" t="s">
        <v>70</v>
      </c>
      <c r="D250" s="11" t="s">
        <v>1968</v>
      </c>
      <c r="E250" s="11">
        <v>13036</v>
      </c>
      <c r="F250" s="11">
        <v>1959</v>
      </c>
      <c r="G250" s="11">
        <v>17500</v>
      </c>
      <c r="H250" s="11">
        <v>9960</v>
      </c>
      <c r="I250" s="11" t="s">
        <v>30</v>
      </c>
      <c r="J250" s="29">
        <v>8.5</v>
      </c>
      <c r="K250" s="30">
        <v>84660</v>
      </c>
      <c r="L250" s="31">
        <v>0.05</v>
      </c>
      <c r="M250" s="30">
        <v>80427</v>
      </c>
      <c r="N250" s="31">
        <v>0.41325249999999991</v>
      </c>
      <c r="O250" s="30">
        <v>33236.658817499992</v>
      </c>
      <c r="P250" s="30">
        <v>47190.341182500008</v>
      </c>
      <c r="Q250" s="32">
        <v>9.5000000000000001E-2</v>
      </c>
      <c r="R250" s="30">
        <v>49.873537500000019</v>
      </c>
      <c r="S250" s="12">
        <v>0</v>
      </c>
      <c r="T250" s="30">
        <v>0</v>
      </c>
      <c r="U250" s="29"/>
      <c r="V250" s="30">
        <v>496740.4335000001</v>
      </c>
    </row>
    <row r="251" spans="1:22" x14ac:dyDescent="0.3">
      <c r="A251" s="11" t="s">
        <v>1969</v>
      </c>
      <c r="B251" s="16" t="s">
        <v>1969</v>
      </c>
      <c r="C251" s="16" t="s">
        <v>69</v>
      </c>
      <c r="D251" s="11" t="s">
        <v>1970</v>
      </c>
      <c r="E251" s="11">
        <v>13036</v>
      </c>
      <c r="F251" s="11">
        <v>1959</v>
      </c>
      <c r="G251" s="11">
        <v>21679</v>
      </c>
      <c r="H251" s="11">
        <v>7922</v>
      </c>
      <c r="I251" s="11" t="s">
        <v>30</v>
      </c>
      <c r="J251" s="29">
        <v>8.5</v>
      </c>
      <c r="K251" s="30">
        <v>67337</v>
      </c>
      <c r="L251" s="31">
        <v>0.05</v>
      </c>
      <c r="M251" s="30">
        <v>63970.15</v>
      </c>
      <c r="N251" s="31">
        <v>0.41325249999999991</v>
      </c>
      <c r="O251" s="30">
        <v>26435.82441287499</v>
      </c>
      <c r="P251" s="30">
        <v>37534.325587125008</v>
      </c>
      <c r="Q251" s="32">
        <v>9.5000000000000001E-2</v>
      </c>
      <c r="R251" s="30">
        <v>49.873537500000019</v>
      </c>
      <c r="S251" s="12">
        <v>0</v>
      </c>
      <c r="T251" s="30">
        <v>0</v>
      </c>
      <c r="U251" s="29"/>
      <c r="V251" s="30">
        <v>395098.1640750001</v>
      </c>
    </row>
    <row r="252" spans="1:22" x14ac:dyDescent="0.3">
      <c r="A252" s="11" t="s">
        <v>1971</v>
      </c>
      <c r="B252" s="16" t="s">
        <v>1971</v>
      </c>
      <c r="C252" s="16" t="s">
        <v>94</v>
      </c>
      <c r="D252" s="11" t="s">
        <v>1972</v>
      </c>
      <c r="E252" s="11">
        <v>13136</v>
      </c>
      <c r="F252" s="11">
        <v>1957</v>
      </c>
      <c r="G252" s="11">
        <v>182864</v>
      </c>
      <c r="H252" s="11">
        <v>68111</v>
      </c>
      <c r="I252" s="11" t="s">
        <v>30</v>
      </c>
      <c r="J252" s="29">
        <v>7</v>
      </c>
      <c r="K252" s="30">
        <v>476777</v>
      </c>
      <c r="L252" s="31">
        <v>0.05</v>
      </c>
      <c r="M252" s="30">
        <v>452938.15</v>
      </c>
      <c r="N252" s="31">
        <v>0.38952249999999999</v>
      </c>
      <c r="O252" s="30">
        <v>176429.60053337499</v>
      </c>
      <c r="P252" s="30">
        <v>276508.54946662503</v>
      </c>
      <c r="Q252" s="32">
        <v>9.5000000000000001E-2</v>
      </c>
      <c r="R252" s="30">
        <v>42.733424999999997</v>
      </c>
      <c r="S252" s="12">
        <v>0</v>
      </c>
      <c r="T252" s="30">
        <v>0</v>
      </c>
      <c r="U252" s="29"/>
      <c r="V252" s="30">
        <v>2910616.3101750002</v>
      </c>
    </row>
    <row r="253" spans="1:22" x14ac:dyDescent="0.3">
      <c r="A253" s="11" t="s">
        <v>1973</v>
      </c>
      <c r="B253" s="16" t="s">
        <v>1973</v>
      </c>
      <c r="C253" s="16" t="s">
        <v>69</v>
      </c>
      <c r="D253" s="11" t="s">
        <v>1974</v>
      </c>
      <c r="E253" s="11">
        <v>13027</v>
      </c>
      <c r="F253" s="11">
        <v>1956</v>
      </c>
      <c r="G253" s="11">
        <v>79366</v>
      </c>
      <c r="H253" s="11">
        <v>13025</v>
      </c>
      <c r="I253" s="11" t="s">
        <v>30</v>
      </c>
      <c r="J253" s="29">
        <v>8</v>
      </c>
      <c r="K253" s="30">
        <v>104200</v>
      </c>
      <c r="L253" s="31">
        <v>0.05</v>
      </c>
      <c r="M253" s="30">
        <v>98990</v>
      </c>
      <c r="N253" s="31">
        <v>0.38952249999999999</v>
      </c>
      <c r="O253" s="30">
        <v>38558.832275000001</v>
      </c>
      <c r="P253" s="30">
        <v>60431.167724999999</v>
      </c>
      <c r="Q253" s="32">
        <v>9.5000000000000001E-2</v>
      </c>
      <c r="R253" s="30">
        <v>48.838199999999993</v>
      </c>
      <c r="S253" s="12">
        <v>27266</v>
      </c>
      <c r="T253" s="30">
        <v>81798</v>
      </c>
      <c r="U253" s="29"/>
      <c r="V253" s="30">
        <v>717915.55499999993</v>
      </c>
    </row>
    <row r="254" spans="1:22" x14ac:dyDescent="0.3">
      <c r="A254" s="11" t="s">
        <v>1975</v>
      </c>
      <c r="B254" s="16" t="s">
        <v>1975</v>
      </c>
      <c r="C254" s="16" t="s">
        <v>69</v>
      </c>
      <c r="D254" s="11" t="s">
        <v>1976</v>
      </c>
      <c r="E254" s="11">
        <v>13144</v>
      </c>
      <c r="F254" s="11">
        <v>1954</v>
      </c>
      <c r="G254" s="11">
        <v>397776</v>
      </c>
      <c r="H254" s="11">
        <v>51220</v>
      </c>
      <c r="I254" s="11" t="s">
        <v>30</v>
      </c>
      <c r="J254" s="29">
        <v>7</v>
      </c>
      <c r="K254" s="30">
        <v>358540</v>
      </c>
      <c r="L254" s="31">
        <v>0.05</v>
      </c>
      <c r="M254" s="30">
        <v>340613</v>
      </c>
      <c r="N254" s="31">
        <v>0.38708999999999999</v>
      </c>
      <c r="O254" s="30">
        <v>131847.88616999998</v>
      </c>
      <c r="P254" s="30">
        <v>208765.11382999999</v>
      </c>
      <c r="Q254" s="32">
        <v>9.5000000000000001E-2</v>
      </c>
      <c r="R254" s="30">
        <v>42.903700000000001</v>
      </c>
      <c r="S254" s="12">
        <v>192896</v>
      </c>
      <c r="T254" s="30">
        <v>385792</v>
      </c>
      <c r="U254" s="29"/>
      <c r="V254" s="30">
        <v>2583319.514</v>
      </c>
    </row>
    <row r="255" spans="1:22" x14ac:dyDescent="0.3">
      <c r="A255" s="11" t="s">
        <v>1977</v>
      </c>
      <c r="B255" s="16" t="s">
        <v>1977</v>
      </c>
      <c r="C255" s="16" t="s">
        <v>69</v>
      </c>
      <c r="D255" s="11" t="s">
        <v>1978</v>
      </c>
      <c r="E255" s="11">
        <v>13071</v>
      </c>
      <c r="F255" s="11">
        <v>1954</v>
      </c>
      <c r="G255" s="11">
        <v>20037</v>
      </c>
      <c r="H255" s="11">
        <v>2600</v>
      </c>
      <c r="I255" s="11" t="s">
        <v>30</v>
      </c>
      <c r="J255" s="29">
        <v>8.5</v>
      </c>
      <c r="K255" s="30">
        <v>22100</v>
      </c>
      <c r="L255" s="31">
        <v>0.05</v>
      </c>
      <c r="M255" s="30">
        <v>20995</v>
      </c>
      <c r="N255" s="31">
        <v>0.60241</v>
      </c>
      <c r="O255" s="30">
        <v>12647.597949999999</v>
      </c>
      <c r="P255" s="30">
        <v>8347.4020500000006</v>
      </c>
      <c r="Q255" s="32">
        <v>9.5000000000000001E-2</v>
      </c>
      <c r="R255" s="30">
        <v>33.79515</v>
      </c>
      <c r="S255" s="12">
        <v>9637</v>
      </c>
      <c r="T255" s="30">
        <v>28911</v>
      </c>
      <c r="U255" s="29"/>
      <c r="V255" s="30">
        <v>116778.39</v>
      </c>
    </row>
    <row r="256" spans="1:22" x14ac:dyDescent="0.3">
      <c r="A256" s="11" t="s">
        <v>1979</v>
      </c>
      <c r="B256" s="16" t="s">
        <v>1979</v>
      </c>
      <c r="C256" s="16" t="s">
        <v>69</v>
      </c>
      <c r="D256" s="11" t="s">
        <v>1980</v>
      </c>
      <c r="E256" s="11">
        <v>13202</v>
      </c>
      <c r="F256" s="11">
        <v>1952</v>
      </c>
      <c r="G256" s="11">
        <v>75195</v>
      </c>
      <c r="H256" s="11">
        <v>15134</v>
      </c>
      <c r="I256" s="11" t="s">
        <v>30</v>
      </c>
      <c r="J256" s="29">
        <v>8</v>
      </c>
      <c r="K256" s="30">
        <v>121072</v>
      </c>
      <c r="L256" s="31">
        <v>0.05</v>
      </c>
      <c r="M256" s="30">
        <v>115018.4</v>
      </c>
      <c r="N256" s="31">
        <v>0.38952249999999999</v>
      </c>
      <c r="O256" s="30">
        <v>44802.254713999995</v>
      </c>
      <c r="P256" s="30">
        <v>70216.145285999999</v>
      </c>
      <c r="Q256" s="32">
        <v>9.5000000000000001E-2</v>
      </c>
      <c r="R256" s="30">
        <v>48.838200000000001</v>
      </c>
      <c r="S256" s="12">
        <v>14659</v>
      </c>
      <c r="T256" s="30">
        <v>43977</v>
      </c>
      <c r="U256" s="29"/>
      <c r="V256" s="30">
        <v>783094.31880000001</v>
      </c>
    </row>
    <row r="257" spans="1:22" x14ac:dyDescent="0.3">
      <c r="A257" s="11" t="s">
        <v>1981</v>
      </c>
      <c r="B257" s="16" t="s">
        <v>1981</v>
      </c>
      <c r="C257" s="16" t="s">
        <v>69</v>
      </c>
      <c r="D257" s="11" t="s">
        <v>1982</v>
      </c>
      <c r="E257" s="11">
        <v>13043</v>
      </c>
      <c r="F257" s="11">
        <v>1952</v>
      </c>
      <c r="G257" s="11">
        <v>75602</v>
      </c>
      <c r="H257" s="11">
        <v>1944</v>
      </c>
      <c r="I257" s="11" t="s">
        <v>30</v>
      </c>
      <c r="J257" s="29">
        <v>8.5</v>
      </c>
      <c r="K257" s="30">
        <v>16524</v>
      </c>
      <c r="L257" s="31">
        <v>0.05</v>
      </c>
      <c r="M257" s="30">
        <v>15697.8</v>
      </c>
      <c r="N257" s="31">
        <v>0.61128249999999995</v>
      </c>
      <c r="O257" s="30">
        <v>9595.7904284999986</v>
      </c>
      <c r="P257" s="30">
        <v>6102.0095715000007</v>
      </c>
      <c r="Q257" s="32">
        <v>9.5000000000000001E-2</v>
      </c>
      <c r="R257" s="30">
        <v>33.040987500000007</v>
      </c>
      <c r="S257" s="12">
        <v>67826</v>
      </c>
      <c r="T257" s="30">
        <v>203478</v>
      </c>
      <c r="U257" s="29"/>
      <c r="V257" s="30">
        <v>267709.67970000004</v>
      </c>
    </row>
    <row r="258" spans="1:22" ht="28.8" x14ac:dyDescent="0.3">
      <c r="A258" s="11" t="s">
        <v>1983</v>
      </c>
      <c r="B258" s="16" t="s">
        <v>1984</v>
      </c>
      <c r="C258" s="16" t="s">
        <v>1985</v>
      </c>
      <c r="D258" s="11" t="s">
        <v>1986</v>
      </c>
      <c r="E258" s="11">
        <v>13056</v>
      </c>
      <c r="F258" s="11">
        <v>1949</v>
      </c>
      <c r="G258" s="11">
        <v>87955</v>
      </c>
      <c r="H258" s="11">
        <v>12320</v>
      </c>
      <c r="I258" s="11" t="s">
        <v>30</v>
      </c>
      <c r="J258" s="29">
        <v>8</v>
      </c>
      <c r="K258" s="30">
        <v>98560</v>
      </c>
      <c r="L258" s="31">
        <v>0.05</v>
      </c>
      <c r="M258" s="30">
        <v>93632</v>
      </c>
      <c r="N258" s="31">
        <v>0.41479250000000001</v>
      </c>
      <c r="O258" s="30">
        <v>38837.851360000001</v>
      </c>
      <c r="P258" s="30">
        <v>54794.148639999999</v>
      </c>
      <c r="Q258" s="32">
        <v>9.5000000000000001E-2</v>
      </c>
      <c r="R258" s="30">
        <v>46.816600000000001</v>
      </c>
      <c r="S258" s="12">
        <v>38675</v>
      </c>
      <c r="T258" s="30">
        <v>290062.5</v>
      </c>
      <c r="U258" s="29"/>
      <c r="V258" s="30">
        <v>866843.01199999999</v>
      </c>
    </row>
    <row r="259" spans="1:22" x14ac:dyDescent="0.3">
      <c r="A259" s="11" t="s">
        <v>1987</v>
      </c>
      <c r="B259" s="16" t="s">
        <v>1988</v>
      </c>
      <c r="C259" s="16" t="s">
        <v>70</v>
      </c>
      <c r="D259" s="11" t="s">
        <v>1989</v>
      </c>
      <c r="E259" s="11">
        <v>13144</v>
      </c>
      <c r="F259" s="11">
        <v>1933</v>
      </c>
      <c r="G259" s="11">
        <v>155838</v>
      </c>
      <c r="H259" s="11">
        <v>46716</v>
      </c>
      <c r="I259" s="11" t="s">
        <v>30</v>
      </c>
      <c r="J259" s="29">
        <v>7</v>
      </c>
      <c r="K259" s="30">
        <v>327012</v>
      </c>
      <c r="L259" s="31">
        <v>0.05</v>
      </c>
      <c r="M259" s="30">
        <v>310661.40000000002</v>
      </c>
      <c r="N259" s="31">
        <v>0.38708999999999999</v>
      </c>
      <c r="O259" s="30">
        <v>120253.921326</v>
      </c>
      <c r="P259" s="30">
        <v>190407.47867400001</v>
      </c>
      <c r="Q259" s="32">
        <v>9.5000000000000001E-2</v>
      </c>
      <c r="R259" s="30">
        <v>42.903700000000008</v>
      </c>
      <c r="S259" s="12">
        <v>0</v>
      </c>
      <c r="T259" s="30">
        <v>0</v>
      </c>
      <c r="U259" s="29"/>
      <c r="V259" s="30">
        <v>2004289.2492000004</v>
      </c>
    </row>
    <row r="260" spans="1:22" x14ac:dyDescent="0.3">
      <c r="A260" s="11" t="s">
        <v>1990</v>
      </c>
      <c r="B260" s="16" t="s">
        <v>1990</v>
      </c>
      <c r="C260" s="16" t="s">
        <v>69</v>
      </c>
      <c r="D260" s="11" t="s">
        <v>1991</v>
      </c>
      <c r="E260" s="11">
        <v>13202</v>
      </c>
      <c r="F260" s="11">
        <v>1930</v>
      </c>
      <c r="G260" s="11">
        <v>833608</v>
      </c>
      <c r="H260" s="11">
        <v>380924</v>
      </c>
      <c r="I260" s="11" t="s">
        <v>30</v>
      </c>
      <c r="J260" s="29">
        <v>6</v>
      </c>
      <c r="K260" s="30">
        <v>2285544</v>
      </c>
      <c r="L260" s="31">
        <v>0.05</v>
      </c>
      <c r="M260" s="30">
        <v>2171266.7999999998</v>
      </c>
      <c r="N260" s="31">
        <v>0.38952249999999999</v>
      </c>
      <c r="O260" s="30">
        <v>845757.27210299997</v>
      </c>
      <c r="P260" s="30">
        <v>1325509.5278969998</v>
      </c>
      <c r="Q260" s="32">
        <v>9.5000000000000001E-2</v>
      </c>
      <c r="R260" s="30">
        <v>36.628649999999993</v>
      </c>
      <c r="S260" s="12">
        <v>0</v>
      </c>
      <c r="T260" s="30">
        <v>0</v>
      </c>
      <c r="U260" s="29"/>
      <c r="V260" s="30">
        <v>13952731.872599997</v>
      </c>
    </row>
    <row r="261" spans="1:22" x14ac:dyDescent="0.3">
      <c r="A261" s="11" t="s">
        <v>1992</v>
      </c>
      <c r="B261" s="16" t="s">
        <v>1992</v>
      </c>
      <c r="C261" s="16" t="s">
        <v>69</v>
      </c>
      <c r="D261" s="11" t="s">
        <v>1993</v>
      </c>
      <c r="E261" s="11">
        <v>13065</v>
      </c>
      <c r="G261" s="11">
        <v>423207</v>
      </c>
      <c r="H261" s="11">
        <v>19326</v>
      </c>
      <c r="I261" s="11" t="s">
        <v>30</v>
      </c>
      <c r="J261" s="29">
        <v>8</v>
      </c>
      <c r="K261" s="30">
        <v>154608</v>
      </c>
      <c r="L261" s="31">
        <v>0.05</v>
      </c>
      <c r="M261" s="30">
        <v>146877.6</v>
      </c>
      <c r="N261" s="31">
        <v>0.55167749999999993</v>
      </c>
      <c r="O261" s="30">
        <v>81029.067173999996</v>
      </c>
      <c r="P261" s="30">
        <v>65848.53282600001</v>
      </c>
      <c r="Q261" s="32">
        <v>9.5000000000000001E-2</v>
      </c>
      <c r="R261" s="30">
        <v>35.865800000000007</v>
      </c>
      <c r="S261" s="12">
        <v>345903</v>
      </c>
      <c r="T261" s="30">
        <v>172951.5</v>
      </c>
      <c r="U261" s="29"/>
      <c r="V261" s="30">
        <v>866093.95080000011</v>
      </c>
    </row>
    <row r="262" spans="1:22" x14ac:dyDescent="0.3">
      <c r="A262" s="11" t="s">
        <v>1994</v>
      </c>
      <c r="B262" s="16" t="s">
        <v>1994</v>
      </c>
      <c r="C262" s="16" t="s">
        <v>189</v>
      </c>
      <c r="D262" s="11" t="s">
        <v>1995</v>
      </c>
      <c r="E262" s="11">
        <v>13035</v>
      </c>
      <c r="G262" s="11">
        <v>28282</v>
      </c>
      <c r="H262" s="11">
        <v>8526.06</v>
      </c>
      <c r="I262" s="11" t="s">
        <v>30</v>
      </c>
      <c r="J262" s="29">
        <v>8.5</v>
      </c>
      <c r="K262" s="30">
        <v>72471.509999999995</v>
      </c>
      <c r="L262" s="31">
        <v>0.05</v>
      </c>
      <c r="M262" s="30">
        <v>68847.934499999988</v>
      </c>
      <c r="N262" s="31">
        <v>0.34813499999999997</v>
      </c>
      <c r="O262" s="30">
        <v>23968.375677157495</v>
      </c>
      <c r="P262" s="30">
        <v>44879.558822842489</v>
      </c>
      <c r="Q262" s="32">
        <v>9.5000000000000001E-2</v>
      </c>
      <c r="R262" s="30">
        <v>55.40852499999999</v>
      </c>
      <c r="S262" s="12">
        <v>0</v>
      </c>
      <c r="T262" s="30">
        <v>0</v>
      </c>
      <c r="U262" s="29"/>
      <c r="V262" s="30">
        <v>472416.40866149991</v>
      </c>
    </row>
    <row r="263" spans="1:22" x14ac:dyDescent="0.3">
      <c r="A263" s="11" t="s">
        <v>1996</v>
      </c>
      <c r="B263" s="16" t="s">
        <v>1996</v>
      </c>
      <c r="C263" s="16" t="s">
        <v>189</v>
      </c>
      <c r="D263" s="11" t="s">
        <v>1997</v>
      </c>
      <c r="E263" s="11">
        <v>13035</v>
      </c>
      <c r="G263" s="11">
        <v>20917</v>
      </c>
      <c r="H263" s="11">
        <v>5243.7749999999996</v>
      </c>
      <c r="I263" s="11" t="s">
        <v>30</v>
      </c>
      <c r="J263" s="29">
        <v>8.5</v>
      </c>
      <c r="K263" s="30">
        <v>44572.087499999994</v>
      </c>
      <c r="L263" s="31">
        <v>0.05</v>
      </c>
      <c r="M263" s="30">
        <v>42343.483124999992</v>
      </c>
      <c r="N263" s="31">
        <v>0.34813499999999997</v>
      </c>
      <c r="O263" s="30">
        <v>14741.24849772187</v>
      </c>
      <c r="P263" s="30">
        <v>27602.234627278121</v>
      </c>
      <c r="Q263" s="32">
        <v>9.5000000000000001E-2</v>
      </c>
      <c r="R263" s="30">
        <v>55.408524999999997</v>
      </c>
      <c r="S263" s="12">
        <v>0</v>
      </c>
      <c r="T263" s="30">
        <v>0</v>
      </c>
      <c r="U263" s="29"/>
      <c r="V263" s="30">
        <v>290549.83818187495</v>
      </c>
    </row>
    <row r="264" spans="1:22" x14ac:dyDescent="0.3">
      <c r="A264" s="11" t="s">
        <v>1998</v>
      </c>
      <c r="B264" s="16" t="s">
        <v>1998</v>
      </c>
      <c r="C264" s="16" t="s">
        <v>69</v>
      </c>
      <c r="D264" s="11" t="s">
        <v>1999</v>
      </c>
      <c r="E264" s="11">
        <v>13072</v>
      </c>
      <c r="G264" s="11">
        <v>29010</v>
      </c>
      <c r="H264" s="11">
        <v>5100</v>
      </c>
      <c r="I264" s="11" t="s">
        <v>30</v>
      </c>
      <c r="J264" s="29">
        <v>8.5</v>
      </c>
      <c r="K264" s="30">
        <v>43350</v>
      </c>
      <c r="L264" s="31">
        <v>0.05</v>
      </c>
      <c r="M264" s="30">
        <v>41182.5</v>
      </c>
      <c r="N264" s="31">
        <v>0.54647999999999997</v>
      </c>
      <c r="O264" s="30">
        <v>22505.4126</v>
      </c>
      <c r="P264" s="30">
        <v>18677.0874</v>
      </c>
      <c r="Q264" s="32">
        <v>9.5000000000000001E-2</v>
      </c>
      <c r="R264" s="30">
        <v>38.549199999999999</v>
      </c>
      <c r="S264" s="12">
        <v>8610</v>
      </c>
      <c r="T264" s="30">
        <v>25830</v>
      </c>
      <c r="U264" s="29"/>
      <c r="V264" s="30">
        <v>222430.92</v>
      </c>
    </row>
    <row r="265" spans="1:22" x14ac:dyDescent="0.3">
      <c r="A265" s="11" t="s">
        <v>2000</v>
      </c>
      <c r="B265" s="16" t="s">
        <v>2000</v>
      </c>
      <c r="C265" s="16" t="s">
        <v>189</v>
      </c>
      <c r="D265" s="11" t="s">
        <v>1995</v>
      </c>
      <c r="E265" s="11">
        <v>13035</v>
      </c>
      <c r="G265" s="11">
        <v>28282</v>
      </c>
      <c r="H265" s="11">
        <v>4263.84</v>
      </c>
      <c r="I265" s="11" t="s">
        <v>30</v>
      </c>
      <c r="J265" s="29">
        <v>8.5</v>
      </c>
      <c r="K265" s="30">
        <v>36242.639999999999</v>
      </c>
      <c r="L265" s="31">
        <v>0.05</v>
      </c>
      <c r="M265" s="30">
        <v>34430.508000000002</v>
      </c>
      <c r="N265" s="31">
        <v>0.34813499999999997</v>
      </c>
      <c r="O265" s="30">
        <v>11986.464902580001</v>
      </c>
      <c r="P265" s="30">
        <v>22444.043097420003</v>
      </c>
      <c r="Q265" s="32">
        <v>9.5000000000000001E-2</v>
      </c>
      <c r="R265" s="30">
        <v>55.408524999999997</v>
      </c>
      <c r="S265" s="12">
        <v>0</v>
      </c>
      <c r="T265" s="30">
        <v>0</v>
      </c>
      <c r="U265" s="29"/>
      <c r="V265" s="30">
        <v>236253.08523600001</v>
      </c>
    </row>
    <row r="266" spans="1:22" x14ac:dyDescent="0.3">
      <c r="A266" s="11" t="s">
        <v>2001</v>
      </c>
      <c r="B266" s="16" t="s">
        <v>2001</v>
      </c>
      <c r="C266" s="16" t="s">
        <v>69</v>
      </c>
      <c r="D266" s="11" t="s">
        <v>2002</v>
      </c>
      <c r="E266" s="11">
        <v>13036</v>
      </c>
      <c r="G266" s="11">
        <v>9449</v>
      </c>
      <c r="H266" s="11">
        <v>4260</v>
      </c>
      <c r="I266" s="11" t="s">
        <v>30</v>
      </c>
      <c r="J266" s="29">
        <v>8.5</v>
      </c>
      <c r="K266" s="30">
        <v>36210</v>
      </c>
      <c r="L266" s="31">
        <v>0.05</v>
      </c>
      <c r="M266" s="30">
        <v>34399.5</v>
      </c>
      <c r="N266" s="31">
        <v>0.41325249999999991</v>
      </c>
      <c r="O266" s="30">
        <v>14215.679373749996</v>
      </c>
      <c r="P266" s="30">
        <v>20183.820626250003</v>
      </c>
      <c r="Q266" s="32">
        <v>9.5000000000000001E-2</v>
      </c>
      <c r="R266" s="30">
        <v>49.873537500000019</v>
      </c>
      <c r="S266" s="12">
        <v>0</v>
      </c>
      <c r="T266" s="30">
        <v>0</v>
      </c>
      <c r="U266" s="29"/>
      <c r="V266" s="30">
        <v>212461.26975000009</v>
      </c>
    </row>
    <row r="267" spans="1:22" x14ac:dyDescent="0.3">
      <c r="A267" s="11" t="s">
        <v>2003</v>
      </c>
      <c r="B267" s="16" t="s">
        <v>2003</v>
      </c>
      <c r="C267" s="16" t="s">
        <v>189</v>
      </c>
      <c r="D267" s="11" t="s">
        <v>1524</v>
      </c>
      <c r="E267" s="11">
        <v>13035</v>
      </c>
      <c r="G267" s="11">
        <v>20917</v>
      </c>
      <c r="H267" s="11">
        <v>4174.9000000000005</v>
      </c>
      <c r="I267" s="11" t="s">
        <v>30</v>
      </c>
      <c r="J267" s="29">
        <v>8.5</v>
      </c>
      <c r="K267" s="30">
        <v>35486.65</v>
      </c>
      <c r="L267" s="31">
        <v>0.05</v>
      </c>
      <c r="M267" s="30">
        <v>33712.317500000005</v>
      </c>
      <c r="N267" s="31">
        <v>0.34813499999999997</v>
      </c>
      <c r="O267" s="30">
        <v>11736.4376528625</v>
      </c>
      <c r="P267" s="30">
        <v>21975.879847137505</v>
      </c>
      <c r="Q267" s="32">
        <v>9.5000000000000001E-2</v>
      </c>
      <c r="R267" s="30">
        <v>55.408524999999997</v>
      </c>
      <c r="S267" s="12">
        <v>0</v>
      </c>
      <c r="T267" s="30">
        <v>0</v>
      </c>
      <c r="U267" s="29"/>
      <c r="V267" s="30">
        <v>231325.05102250009</v>
      </c>
    </row>
    <row r="268" spans="1:22" x14ac:dyDescent="0.3">
      <c r="A268" s="11" t="s">
        <v>2004</v>
      </c>
      <c r="B268" s="16" t="s">
        <v>2004</v>
      </c>
      <c r="C268" s="16" t="s">
        <v>189</v>
      </c>
      <c r="D268" s="11" t="s">
        <v>1995</v>
      </c>
      <c r="E268" s="11">
        <v>13035</v>
      </c>
      <c r="G268" s="11">
        <v>28282</v>
      </c>
      <c r="H268" s="11">
        <v>3410.1</v>
      </c>
      <c r="I268" s="11" t="s">
        <v>30</v>
      </c>
      <c r="J268" s="29">
        <v>8.5</v>
      </c>
      <c r="K268" s="30">
        <v>28985.85</v>
      </c>
      <c r="L268" s="31">
        <v>0.05</v>
      </c>
      <c r="M268" s="30">
        <v>27536.557499999999</v>
      </c>
      <c r="N268" s="31">
        <v>0.34813499999999997</v>
      </c>
      <c r="O268" s="30">
        <v>9586.4394452624983</v>
      </c>
      <c r="P268" s="30">
        <v>17950.118054737501</v>
      </c>
      <c r="Q268" s="32">
        <v>9.5000000000000001E-2</v>
      </c>
      <c r="R268" s="30">
        <v>55.408524999999997</v>
      </c>
      <c r="S268" s="12">
        <v>0</v>
      </c>
      <c r="T268" s="30">
        <v>0</v>
      </c>
      <c r="U268" s="29"/>
      <c r="V268" s="30">
        <v>188948.6111025</v>
      </c>
    </row>
    <row r="269" spans="1:22" x14ac:dyDescent="0.3">
      <c r="A269" s="11" t="s">
        <v>2005</v>
      </c>
      <c r="B269" s="16" t="s">
        <v>2005</v>
      </c>
      <c r="C269" s="16" t="s">
        <v>189</v>
      </c>
      <c r="D269" s="11" t="s">
        <v>2006</v>
      </c>
      <c r="E269" s="11">
        <v>13035</v>
      </c>
      <c r="G269" s="11">
        <v>20917</v>
      </c>
      <c r="H269" s="11">
        <v>3156.3249999999998</v>
      </c>
      <c r="I269" s="11" t="s">
        <v>30</v>
      </c>
      <c r="J269" s="29">
        <v>8.5</v>
      </c>
      <c r="K269" s="30">
        <v>26828.762499999997</v>
      </c>
      <c r="L269" s="31">
        <v>0.05</v>
      </c>
      <c r="M269" s="30">
        <v>25487.324374999997</v>
      </c>
      <c r="N269" s="31">
        <v>0.34813499999999997</v>
      </c>
      <c r="O269" s="30">
        <v>8873.0296712906238</v>
      </c>
      <c r="P269" s="30">
        <v>16614.294703709373</v>
      </c>
      <c r="Q269" s="32">
        <v>9.5000000000000001E-2</v>
      </c>
      <c r="R269" s="30">
        <v>55.40852499999999</v>
      </c>
      <c r="S269" s="12">
        <v>0</v>
      </c>
      <c r="T269" s="30">
        <v>0</v>
      </c>
      <c r="U269" s="29"/>
      <c r="V269" s="30">
        <v>174887.31267062496</v>
      </c>
    </row>
    <row r="270" spans="1:22" x14ac:dyDescent="0.3">
      <c r="A270" s="11" t="s">
        <v>2007</v>
      </c>
      <c r="B270" s="16" t="s">
        <v>2007</v>
      </c>
      <c r="C270" s="16" t="s">
        <v>189</v>
      </c>
      <c r="D270" s="11" t="s">
        <v>2008</v>
      </c>
      <c r="E270" s="11">
        <v>13035</v>
      </c>
      <c r="G270" s="11">
        <v>26969</v>
      </c>
      <c r="H270" s="11">
        <v>2406.5909999999999</v>
      </c>
      <c r="I270" s="11" t="s">
        <v>30</v>
      </c>
      <c r="J270" s="29">
        <v>8.5</v>
      </c>
      <c r="K270" s="30">
        <v>20456.023499999999</v>
      </c>
      <c r="L270" s="31">
        <v>0.05</v>
      </c>
      <c r="M270" s="30">
        <v>19433.222324999999</v>
      </c>
      <c r="N270" s="31">
        <v>0.34813499999999997</v>
      </c>
      <c r="O270" s="30">
        <v>6765.3848541138741</v>
      </c>
      <c r="P270" s="30">
        <v>12667.837470886125</v>
      </c>
      <c r="Q270" s="32">
        <v>9.5000000000000001E-2</v>
      </c>
      <c r="R270" s="30">
        <v>55.408524999999997</v>
      </c>
      <c r="S270" s="12">
        <v>0</v>
      </c>
      <c r="T270" s="30">
        <v>0</v>
      </c>
      <c r="U270" s="29"/>
      <c r="V270" s="30">
        <v>133345.657588275</v>
      </c>
    </row>
    <row r="271" spans="1:22" x14ac:dyDescent="0.3">
      <c r="A271" s="11" t="s">
        <v>2009</v>
      </c>
      <c r="B271" s="16" t="s">
        <v>2009</v>
      </c>
      <c r="C271" s="16" t="s">
        <v>189</v>
      </c>
      <c r="D271" s="11" t="s">
        <v>2008</v>
      </c>
      <c r="E271" s="11">
        <v>13035</v>
      </c>
      <c r="G271" s="11">
        <v>26969</v>
      </c>
      <c r="H271" s="11">
        <v>2117.511</v>
      </c>
      <c r="I271" s="11" t="s">
        <v>30</v>
      </c>
      <c r="J271" s="29">
        <v>8.5</v>
      </c>
      <c r="K271" s="30">
        <v>17998.843499999999</v>
      </c>
      <c r="L271" s="31">
        <v>0.05</v>
      </c>
      <c r="M271" s="30">
        <v>17098.901324999999</v>
      </c>
      <c r="N271" s="31">
        <v>0.34813499999999997</v>
      </c>
      <c r="O271" s="30">
        <v>5952.7260127788741</v>
      </c>
      <c r="P271" s="30">
        <v>11146.175312221125</v>
      </c>
      <c r="Q271" s="32">
        <v>9.5000000000000001E-2</v>
      </c>
      <c r="R271" s="30">
        <v>55.408524999999997</v>
      </c>
      <c r="S271" s="12">
        <v>0</v>
      </c>
      <c r="T271" s="30">
        <v>0</v>
      </c>
      <c r="U271" s="29"/>
      <c r="V271" s="30">
        <v>117328.16118127501</v>
      </c>
    </row>
    <row r="272" spans="1:22" x14ac:dyDescent="0.3">
      <c r="A272" s="11" t="s">
        <v>2010</v>
      </c>
      <c r="B272" s="16" t="s">
        <v>2010</v>
      </c>
      <c r="C272" s="16" t="s">
        <v>189</v>
      </c>
      <c r="D272" s="11" t="s">
        <v>2008</v>
      </c>
      <c r="E272" s="11">
        <v>13035</v>
      </c>
      <c r="G272" s="11">
        <v>26969</v>
      </c>
      <c r="H272" s="11">
        <v>2110.2840000000001</v>
      </c>
      <c r="I272" s="11" t="s">
        <v>30</v>
      </c>
      <c r="J272" s="29">
        <v>8.5</v>
      </c>
      <c r="K272" s="30">
        <v>17937.414000000001</v>
      </c>
      <c r="L272" s="31">
        <v>0.05</v>
      </c>
      <c r="M272" s="30">
        <v>17040.543300000001</v>
      </c>
      <c r="N272" s="31">
        <v>0.34813499999999997</v>
      </c>
      <c r="O272" s="30">
        <v>5932.4095417455001</v>
      </c>
      <c r="P272" s="30">
        <v>11108.133758254502</v>
      </c>
      <c r="Q272" s="32">
        <v>9.5000000000000001E-2</v>
      </c>
      <c r="R272" s="30">
        <v>55.408524999999997</v>
      </c>
      <c r="S272" s="12">
        <v>0</v>
      </c>
      <c r="T272" s="30">
        <v>0</v>
      </c>
      <c r="U272" s="29"/>
      <c r="V272" s="30">
        <v>116927.72377110002</v>
      </c>
    </row>
    <row r="273" spans="1:22" x14ac:dyDescent="0.3">
      <c r="A273" s="11" t="s">
        <v>2011</v>
      </c>
      <c r="B273" s="16" t="s">
        <v>2011</v>
      </c>
      <c r="C273" s="16" t="s">
        <v>189</v>
      </c>
      <c r="D273" s="11" t="s">
        <v>2008</v>
      </c>
      <c r="E273" s="11">
        <v>13035</v>
      </c>
      <c r="G273" s="11">
        <v>26969</v>
      </c>
      <c r="H273" s="11">
        <v>2106.6705000000002</v>
      </c>
      <c r="I273" s="11" t="s">
        <v>30</v>
      </c>
      <c r="J273" s="29">
        <v>8.5</v>
      </c>
      <c r="K273" s="30">
        <v>17906.699250000001</v>
      </c>
      <c r="L273" s="31">
        <v>0.05</v>
      </c>
      <c r="M273" s="30">
        <v>17011.364287500001</v>
      </c>
      <c r="N273" s="31">
        <v>0.34813499999999997</v>
      </c>
      <c r="O273" s="30">
        <v>5922.2513062288126</v>
      </c>
      <c r="P273" s="30">
        <v>11089.112981271188</v>
      </c>
      <c r="Q273" s="32">
        <v>9.5000000000000001E-2</v>
      </c>
      <c r="R273" s="30">
        <v>55.408524999999997</v>
      </c>
      <c r="S273" s="12">
        <v>0</v>
      </c>
      <c r="T273" s="30">
        <v>0</v>
      </c>
      <c r="U273" s="29"/>
      <c r="V273" s="30">
        <v>116727.5050660125</v>
      </c>
    </row>
    <row r="274" spans="1:22" x14ac:dyDescent="0.3">
      <c r="A274" s="11" t="s">
        <v>2012</v>
      </c>
      <c r="B274" s="16" t="s">
        <v>2012</v>
      </c>
      <c r="C274" s="16" t="s">
        <v>189</v>
      </c>
      <c r="D274" s="11" t="s">
        <v>2008</v>
      </c>
      <c r="E274" s="11">
        <v>13035</v>
      </c>
      <c r="G274" s="11">
        <v>26969</v>
      </c>
      <c r="H274" s="11">
        <v>2105.4660000000003</v>
      </c>
      <c r="I274" s="11" t="s">
        <v>30</v>
      </c>
      <c r="J274" s="29">
        <v>8.5</v>
      </c>
      <c r="K274" s="30">
        <v>17896.461000000003</v>
      </c>
      <c r="L274" s="31">
        <v>0.05</v>
      </c>
      <c r="M274" s="30">
        <v>17001.637950000004</v>
      </c>
      <c r="N274" s="31">
        <v>0.34813499999999997</v>
      </c>
      <c r="O274" s="30">
        <v>5918.8652277232513</v>
      </c>
      <c r="P274" s="30">
        <v>11082.772722276752</v>
      </c>
      <c r="Q274" s="32">
        <v>9.5000000000000001E-2</v>
      </c>
      <c r="R274" s="30">
        <v>55.408524999999997</v>
      </c>
      <c r="S274" s="12">
        <v>0</v>
      </c>
      <c r="T274" s="30">
        <v>0</v>
      </c>
      <c r="U274" s="29"/>
      <c r="V274" s="30">
        <v>116660.76549765003</v>
      </c>
    </row>
    <row r="275" spans="1:22" x14ac:dyDescent="0.3">
      <c r="A275" s="11" t="s">
        <v>2013</v>
      </c>
      <c r="B275" s="16" t="s">
        <v>2013</v>
      </c>
      <c r="C275" s="16" t="s">
        <v>189</v>
      </c>
      <c r="D275" s="11" t="s">
        <v>2008</v>
      </c>
      <c r="E275" s="11">
        <v>13035</v>
      </c>
      <c r="G275" s="11">
        <v>26969</v>
      </c>
      <c r="H275" s="11">
        <v>1198.4775</v>
      </c>
      <c r="I275" s="11" t="s">
        <v>30</v>
      </c>
      <c r="J275" s="29">
        <v>8.5</v>
      </c>
      <c r="K275" s="30">
        <v>10187.05875</v>
      </c>
      <c r="L275" s="31">
        <v>0.05</v>
      </c>
      <c r="M275" s="30">
        <v>9677.7058125000003</v>
      </c>
      <c r="N275" s="31">
        <v>0.34813499999999997</v>
      </c>
      <c r="O275" s="30">
        <v>3369.1481130346874</v>
      </c>
      <c r="P275" s="30">
        <v>6308.5576994653129</v>
      </c>
      <c r="Q275" s="32">
        <v>9.5000000000000001E-2</v>
      </c>
      <c r="R275" s="30">
        <v>55.408524999999997</v>
      </c>
      <c r="S275" s="12">
        <v>0</v>
      </c>
      <c r="T275" s="30">
        <v>0</v>
      </c>
      <c r="U275" s="29"/>
      <c r="V275" s="30">
        <v>66405.870520687502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186"/>
  <sheetViews>
    <sheetView workbookViewId="0">
      <selection sqref="A1:U186"/>
    </sheetView>
  </sheetViews>
  <sheetFormatPr defaultRowHeight="14.4" x14ac:dyDescent="0.3"/>
  <cols>
    <col min="1" max="2" width="17.88671875" bestFit="1" customWidth="1"/>
    <col min="3" max="3" width="11.33203125" bestFit="1" customWidth="1"/>
    <col min="4" max="4" width="28.44140625" bestFit="1" customWidth="1"/>
    <col min="5" max="5" width="12.88671875" bestFit="1" customWidth="1"/>
    <col min="6" max="6" width="21.109375" style="18" bestFit="1" customWidth="1"/>
    <col min="7" max="7" width="12.5546875" bestFit="1" customWidth="1"/>
    <col min="8" max="8" width="20.88671875" bestFit="1" customWidth="1"/>
    <col min="9" max="9" width="16.88671875" bestFit="1" customWidth="1"/>
    <col min="10" max="10" width="9.5546875" bestFit="1" customWidth="1"/>
    <col min="11" max="11" width="8.6640625" bestFit="1" customWidth="1"/>
    <col min="12" max="12" width="9.5546875" bestFit="1" customWidth="1"/>
    <col min="13" max="13" width="10.88671875" bestFit="1" customWidth="1"/>
    <col min="14" max="14" width="13.109375" bestFit="1" customWidth="1"/>
    <col min="15" max="15" width="9.5546875" bestFit="1" customWidth="1"/>
    <col min="16" max="16" width="12.88671875" bestFit="1" customWidth="1"/>
    <col min="17" max="17" width="16.44140625" bestFit="1" customWidth="1"/>
    <col min="18" max="18" width="19.77734375" bestFit="1" customWidth="1"/>
    <col min="19" max="19" width="20.6640625" bestFit="1" customWidth="1"/>
    <col min="20" max="20" width="16.77734375" bestFit="1" customWidth="1"/>
    <col min="21" max="21" width="35.109375" bestFit="1" customWidth="1"/>
    <col min="22" max="22" width="18.33203125" bestFit="1" customWidth="1"/>
    <col min="23" max="23" width="14.44140625" bestFit="1" customWidth="1"/>
    <col min="24" max="24" width="32.664062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13</v>
      </c>
      <c r="E1" s="6" t="s">
        <v>15</v>
      </c>
      <c r="F1" s="17" t="s">
        <v>65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36</v>
      </c>
      <c r="O1" s="6" t="s">
        <v>25</v>
      </c>
      <c r="P1" s="6" t="s">
        <v>26</v>
      </c>
      <c r="Q1" s="6" t="s">
        <v>173</v>
      </c>
      <c r="R1" s="6" t="s">
        <v>27</v>
      </c>
      <c r="S1" s="6" t="s">
        <v>28</v>
      </c>
      <c r="T1" s="6" t="s">
        <v>174</v>
      </c>
      <c r="U1" s="6" t="s">
        <v>3</v>
      </c>
    </row>
    <row r="2" spans="1:21" x14ac:dyDescent="0.3">
      <c r="A2" t="s">
        <v>1128</v>
      </c>
      <c r="B2" t="s">
        <v>1128</v>
      </c>
      <c r="C2" t="s">
        <v>1129</v>
      </c>
      <c r="D2" t="s">
        <v>1130</v>
      </c>
      <c r="E2">
        <v>1983</v>
      </c>
      <c r="F2" s="18">
        <v>16.7</v>
      </c>
      <c r="G2" s="3">
        <v>1492</v>
      </c>
      <c r="H2" s="7" t="s">
        <v>30</v>
      </c>
      <c r="I2" s="1">
        <v>15</v>
      </c>
      <c r="J2" s="2">
        <v>22380</v>
      </c>
      <c r="K2" s="4">
        <v>0.1</v>
      </c>
      <c r="L2" s="2">
        <v>20142</v>
      </c>
      <c r="M2" s="4">
        <v>0.43864750000000002</v>
      </c>
      <c r="N2" s="2">
        <v>8835.2379449999989</v>
      </c>
      <c r="O2" s="2">
        <v>11306.762054999999</v>
      </c>
      <c r="P2" s="5">
        <v>0.09</v>
      </c>
      <c r="Q2" s="2">
        <v>84.20287500000002</v>
      </c>
      <c r="R2" s="2">
        <v>23.625999999999294</v>
      </c>
      <c r="S2" s="2">
        <v>189.00799999999435</v>
      </c>
      <c r="T2" s="2">
        <v>125819.69750000004</v>
      </c>
    </row>
    <row r="3" spans="1:21" x14ac:dyDescent="0.3">
      <c r="A3" t="s">
        <v>1131</v>
      </c>
      <c r="B3" t="s">
        <v>1131</v>
      </c>
      <c r="C3" t="s">
        <v>7</v>
      </c>
      <c r="D3" t="s">
        <v>1130</v>
      </c>
      <c r="E3">
        <v>1982</v>
      </c>
      <c r="F3" s="18">
        <v>5.6</v>
      </c>
      <c r="G3" s="3">
        <v>500</v>
      </c>
      <c r="H3" s="7" t="s">
        <v>30</v>
      </c>
      <c r="I3" s="1">
        <v>18</v>
      </c>
      <c r="J3" s="2">
        <v>9000</v>
      </c>
      <c r="K3" s="4">
        <v>0.1</v>
      </c>
      <c r="L3" s="2">
        <v>8100</v>
      </c>
      <c r="M3" s="4">
        <v>0.43864750000000002</v>
      </c>
      <c r="N3" s="2">
        <v>3553.0447499999996</v>
      </c>
      <c r="O3" s="2">
        <v>4546.9552500000009</v>
      </c>
      <c r="P3" s="5">
        <v>0.09</v>
      </c>
      <c r="Q3" s="2">
        <v>101.04345000000002</v>
      </c>
      <c r="R3" s="2">
        <v>9.1679999999998927</v>
      </c>
      <c r="S3" s="2">
        <v>73.343999999999141</v>
      </c>
      <c r="T3" s="2">
        <v>50595.06900000001</v>
      </c>
    </row>
    <row r="4" spans="1:21" x14ac:dyDescent="0.3">
      <c r="A4" t="s">
        <v>1132</v>
      </c>
      <c r="B4" t="s">
        <v>1132</v>
      </c>
      <c r="C4" t="s">
        <v>7</v>
      </c>
      <c r="D4" t="s">
        <v>1130</v>
      </c>
      <c r="E4">
        <v>1982</v>
      </c>
      <c r="F4" s="18">
        <v>5.6</v>
      </c>
      <c r="G4" s="3">
        <v>500</v>
      </c>
      <c r="H4" s="7" t="s">
        <v>30</v>
      </c>
      <c r="I4" s="1">
        <v>18</v>
      </c>
      <c r="J4" s="2">
        <v>9000</v>
      </c>
      <c r="K4" s="4">
        <v>0.1</v>
      </c>
      <c r="L4" s="2">
        <v>8100</v>
      </c>
      <c r="M4" s="4">
        <v>0.43864750000000002</v>
      </c>
      <c r="N4" s="2">
        <v>3553.0447499999996</v>
      </c>
      <c r="O4" s="2">
        <v>4546.9552500000009</v>
      </c>
      <c r="P4" s="5">
        <v>0.09</v>
      </c>
      <c r="Q4" s="2">
        <v>101.04345000000002</v>
      </c>
      <c r="R4" s="2">
        <v>9.1679999999998927</v>
      </c>
      <c r="S4" s="2">
        <v>73.343999999999141</v>
      </c>
      <c r="T4" s="2">
        <v>50595.06900000001</v>
      </c>
    </row>
    <row r="5" spans="1:21" x14ac:dyDescent="0.3">
      <c r="A5" t="s">
        <v>1133</v>
      </c>
      <c r="B5" t="s">
        <v>1133</v>
      </c>
      <c r="C5" t="s">
        <v>7</v>
      </c>
      <c r="D5" t="s">
        <v>1130</v>
      </c>
      <c r="E5">
        <v>1983</v>
      </c>
      <c r="F5" s="18">
        <v>8.6</v>
      </c>
      <c r="G5" s="3">
        <v>768</v>
      </c>
      <c r="H5" s="7" t="s">
        <v>30</v>
      </c>
      <c r="I5" s="1">
        <v>16.5</v>
      </c>
      <c r="J5" s="2">
        <v>12672</v>
      </c>
      <c r="K5" s="4">
        <v>0.1</v>
      </c>
      <c r="L5" s="2">
        <v>11404.8</v>
      </c>
      <c r="M5" s="4">
        <v>0.43864750000000002</v>
      </c>
      <c r="N5" s="2">
        <v>5002.687007999999</v>
      </c>
      <c r="O5" s="2">
        <v>6402.1129920000003</v>
      </c>
      <c r="P5" s="5">
        <v>0.09</v>
      </c>
      <c r="Q5" s="2">
        <v>92.623162500000021</v>
      </c>
      <c r="R5" s="2">
        <v>13.507999999999813</v>
      </c>
      <c r="S5" s="2">
        <v>108.06399999999849</v>
      </c>
      <c r="T5" s="2">
        <v>71242.652800000011</v>
      </c>
    </row>
    <row r="6" spans="1:21" x14ac:dyDescent="0.3">
      <c r="A6" t="s">
        <v>1134</v>
      </c>
      <c r="B6" t="s">
        <v>1134</v>
      </c>
      <c r="C6" t="s">
        <v>7</v>
      </c>
      <c r="D6" t="s">
        <v>1130</v>
      </c>
      <c r="E6">
        <v>1982</v>
      </c>
      <c r="F6" s="18">
        <v>8.5</v>
      </c>
      <c r="G6" s="3">
        <v>759</v>
      </c>
      <c r="H6" s="7" t="s">
        <v>30</v>
      </c>
      <c r="I6" s="1">
        <v>16.5</v>
      </c>
      <c r="J6" s="2">
        <v>12523.5</v>
      </c>
      <c r="K6" s="4">
        <v>0.1</v>
      </c>
      <c r="L6" s="2">
        <v>11271.15</v>
      </c>
      <c r="M6" s="4">
        <v>0.43864750000000002</v>
      </c>
      <c r="N6" s="2">
        <v>4944.0617696249992</v>
      </c>
      <c r="O6" s="2">
        <v>6327.0882303750004</v>
      </c>
      <c r="P6" s="5">
        <v>0.09</v>
      </c>
      <c r="Q6" s="2">
        <v>92.623162500000007</v>
      </c>
      <c r="R6" s="2">
        <v>13.630000000000107</v>
      </c>
      <c r="S6" s="2">
        <v>109.04000000000087</v>
      </c>
      <c r="T6" s="2">
        <v>70410.020337499998</v>
      </c>
    </row>
    <row r="7" spans="1:21" x14ac:dyDescent="0.3">
      <c r="A7" t="s">
        <v>1135</v>
      </c>
      <c r="B7" t="s">
        <v>1135</v>
      </c>
      <c r="C7" t="s">
        <v>7</v>
      </c>
      <c r="D7" t="s">
        <v>1130</v>
      </c>
      <c r="E7">
        <v>1982</v>
      </c>
      <c r="F7" s="18">
        <v>5.6</v>
      </c>
      <c r="G7" s="3">
        <v>500</v>
      </c>
      <c r="H7" s="7" t="s">
        <v>30</v>
      </c>
      <c r="I7" s="1">
        <v>18</v>
      </c>
      <c r="J7" s="2">
        <v>9000</v>
      </c>
      <c r="K7" s="4">
        <v>0.1</v>
      </c>
      <c r="L7" s="2">
        <v>8100</v>
      </c>
      <c r="M7" s="4">
        <v>0.43864750000000002</v>
      </c>
      <c r="N7" s="2">
        <v>3553.0447499999996</v>
      </c>
      <c r="O7" s="2">
        <v>4546.9552500000009</v>
      </c>
      <c r="P7" s="5">
        <v>0.09</v>
      </c>
      <c r="Q7" s="2">
        <v>101.04345000000002</v>
      </c>
      <c r="R7" s="2">
        <v>9.1679999999998927</v>
      </c>
      <c r="S7" s="2">
        <v>73.343999999999141</v>
      </c>
      <c r="T7" s="2">
        <v>50595.06900000001</v>
      </c>
    </row>
    <row r="8" spans="1:21" x14ac:dyDescent="0.3">
      <c r="A8" t="s">
        <v>1136</v>
      </c>
      <c r="B8" t="s">
        <v>1136</v>
      </c>
      <c r="C8" t="s">
        <v>7</v>
      </c>
      <c r="D8" t="s">
        <v>1130</v>
      </c>
      <c r="E8">
        <v>1986</v>
      </c>
      <c r="F8" s="18">
        <v>5.6</v>
      </c>
      <c r="G8" s="3">
        <v>500</v>
      </c>
      <c r="H8" s="7" t="s">
        <v>30</v>
      </c>
      <c r="I8" s="1">
        <v>18</v>
      </c>
      <c r="J8" s="2">
        <v>9000</v>
      </c>
      <c r="K8" s="4">
        <v>0.1</v>
      </c>
      <c r="L8" s="2">
        <v>8100</v>
      </c>
      <c r="M8" s="4">
        <v>0.43864750000000002</v>
      </c>
      <c r="N8" s="2">
        <v>3553.0447499999996</v>
      </c>
      <c r="O8" s="2">
        <v>4546.9552500000009</v>
      </c>
      <c r="P8" s="5">
        <v>0.09</v>
      </c>
      <c r="Q8" s="2">
        <v>101.04345000000002</v>
      </c>
      <c r="R8" s="2">
        <v>9.1679999999998927</v>
      </c>
      <c r="S8" s="2">
        <v>73.343999999999141</v>
      </c>
      <c r="T8" s="2">
        <v>50595.06900000001</v>
      </c>
    </row>
    <row r="9" spans="1:21" x14ac:dyDescent="0.3">
      <c r="A9" t="s">
        <v>1137</v>
      </c>
      <c r="B9" t="s">
        <v>1137</v>
      </c>
      <c r="C9" t="s">
        <v>7</v>
      </c>
      <c r="D9" t="s">
        <v>1130</v>
      </c>
      <c r="E9">
        <v>1983</v>
      </c>
      <c r="F9" s="18">
        <v>8.5</v>
      </c>
      <c r="G9" s="3">
        <v>759</v>
      </c>
      <c r="H9" s="7" t="s">
        <v>30</v>
      </c>
      <c r="I9" s="1">
        <v>16.5</v>
      </c>
      <c r="J9" s="2">
        <v>12523.5</v>
      </c>
      <c r="K9" s="4">
        <v>0.1</v>
      </c>
      <c r="L9" s="2">
        <v>11271.15</v>
      </c>
      <c r="M9" s="4">
        <v>0.43864750000000002</v>
      </c>
      <c r="N9" s="2">
        <v>4944.0617696249992</v>
      </c>
      <c r="O9" s="2">
        <v>6327.0882303750004</v>
      </c>
      <c r="P9" s="5">
        <v>0.09</v>
      </c>
      <c r="Q9" s="2">
        <v>92.623162500000007</v>
      </c>
      <c r="R9" s="2">
        <v>13.630000000000107</v>
      </c>
      <c r="S9" s="2">
        <v>109.04000000000087</v>
      </c>
      <c r="T9" s="2">
        <v>70410.020337499998</v>
      </c>
    </row>
    <row r="10" spans="1:21" x14ac:dyDescent="0.3">
      <c r="A10" t="s">
        <v>1138</v>
      </c>
      <c r="B10" t="s">
        <v>1138</v>
      </c>
      <c r="C10" t="s">
        <v>7</v>
      </c>
      <c r="D10" t="s">
        <v>1130</v>
      </c>
      <c r="E10">
        <v>1983</v>
      </c>
      <c r="F10" s="18">
        <v>8.5</v>
      </c>
      <c r="G10" s="3">
        <v>759</v>
      </c>
      <c r="H10" s="7" t="s">
        <v>30</v>
      </c>
      <c r="I10" s="1">
        <v>16.5</v>
      </c>
      <c r="J10" s="2">
        <v>12523.5</v>
      </c>
      <c r="K10" s="4">
        <v>0.1</v>
      </c>
      <c r="L10" s="2">
        <v>11271.15</v>
      </c>
      <c r="M10" s="4">
        <v>0.43864750000000002</v>
      </c>
      <c r="N10" s="2">
        <v>4944.0617696249992</v>
      </c>
      <c r="O10" s="2">
        <v>6327.0882303750004</v>
      </c>
      <c r="P10" s="5">
        <v>0.09</v>
      </c>
      <c r="Q10" s="2">
        <v>92.623162500000007</v>
      </c>
      <c r="R10" s="2">
        <v>13.630000000000107</v>
      </c>
      <c r="S10" s="2">
        <v>109.04000000000087</v>
      </c>
      <c r="T10" s="2">
        <v>70410.020337499998</v>
      </c>
    </row>
    <row r="11" spans="1:21" x14ac:dyDescent="0.3">
      <c r="A11" t="s">
        <v>1139</v>
      </c>
      <c r="B11" t="s">
        <v>1139</v>
      </c>
      <c r="C11" t="s">
        <v>7</v>
      </c>
      <c r="D11" t="s">
        <v>1130</v>
      </c>
      <c r="E11">
        <v>1983</v>
      </c>
      <c r="F11" s="18">
        <v>5.6</v>
      </c>
      <c r="G11" s="3">
        <v>500</v>
      </c>
      <c r="H11" s="7" t="s">
        <v>30</v>
      </c>
      <c r="I11" s="1">
        <v>18</v>
      </c>
      <c r="J11" s="2">
        <v>9000</v>
      </c>
      <c r="K11" s="4">
        <v>0.1</v>
      </c>
      <c r="L11" s="2">
        <v>8100</v>
      </c>
      <c r="M11" s="4">
        <v>0.43864750000000002</v>
      </c>
      <c r="N11" s="2">
        <v>3553.0447499999996</v>
      </c>
      <c r="O11" s="2">
        <v>4546.9552500000009</v>
      </c>
      <c r="P11" s="5">
        <v>0.09</v>
      </c>
      <c r="Q11" s="2">
        <v>101.04345000000002</v>
      </c>
      <c r="R11" s="2">
        <v>9.1679999999998927</v>
      </c>
      <c r="S11" s="2">
        <v>73.343999999999141</v>
      </c>
      <c r="T11" s="2">
        <v>50595.06900000001</v>
      </c>
    </row>
    <row r="12" spans="1:21" x14ac:dyDescent="0.3">
      <c r="A12" t="s">
        <v>1140</v>
      </c>
      <c r="B12" t="s">
        <v>1140</v>
      </c>
      <c r="C12" t="s">
        <v>7</v>
      </c>
      <c r="D12" t="s">
        <v>1130</v>
      </c>
      <c r="E12">
        <v>1983</v>
      </c>
      <c r="F12" s="18">
        <v>5.6</v>
      </c>
      <c r="G12" s="3">
        <v>500</v>
      </c>
      <c r="H12" s="7" t="s">
        <v>30</v>
      </c>
      <c r="I12" s="1">
        <v>18</v>
      </c>
      <c r="J12" s="2">
        <v>9000</v>
      </c>
      <c r="K12" s="4">
        <v>0.1</v>
      </c>
      <c r="L12" s="2">
        <v>8100</v>
      </c>
      <c r="M12" s="4">
        <v>0.43864750000000002</v>
      </c>
      <c r="N12" s="2">
        <v>3553.0447499999996</v>
      </c>
      <c r="O12" s="2">
        <v>4546.9552500000009</v>
      </c>
      <c r="P12" s="5">
        <v>0.09</v>
      </c>
      <c r="Q12" s="2">
        <v>101.04345000000002</v>
      </c>
      <c r="R12" s="2">
        <v>9.1679999999998927</v>
      </c>
      <c r="S12" s="2">
        <v>73.343999999999141</v>
      </c>
      <c r="T12" s="2">
        <v>50595.06900000001</v>
      </c>
    </row>
    <row r="13" spans="1:21" x14ac:dyDescent="0.3">
      <c r="A13" t="s">
        <v>1141</v>
      </c>
      <c r="B13" t="s">
        <v>1141</v>
      </c>
      <c r="C13" t="s">
        <v>7</v>
      </c>
      <c r="D13" t="s">
        <v>1130</v>
      </c>
      <c r="E13">
        <v>1982</v>
      </c>
      <c r="F13" s="18">
        <v>15.6</v>
      </c>
      <c r="G13" s="3">
        <v>1394</v>
      </c>
      <c r="H13" s="7" t="s">
        <v>30</v>
      </c>
      <c r="I13" s="1">
        <v>15</v>
      </c>
      <c r="J13" s="2">
        <v>20910</v>
      </c>
      <c r="K13" s="4">
        <v>0.1</v>
      </c>
      <c r="L13" s="2">
        <v>18819</v>
      </c>
      <c r="M13" s="4">
        <v>0.43864750000000002</v>
      </c>
      <c r="N13" s="2">
        <v>8254.9073024999998</v>
      </c>
      <c r="O13" s="2">
        <v>10564.0926975</v>
      </c>
      <c r="P13" s="5">
        <v>0.09</v>
      </c>
      <c r="Q13" s="2">
        <v>84.202875000000006</v>
      </c>
      <c r="R13" s="2">
        <v>20.967999999999847</v>
      </c>
      <c r="S13" s="2">
        <v>167.74399999999878</v>
      </c>
      <c r="T13" s="2">
        <v>117546.55175</v>
      </c>
    </row>
    <row r="14" spans="1:21" x14ac:dyDescent="0.3">
      <c r="A14" t="s">
        <v>1142</v>
      </c>
      <c r="B14" t="s">
        <v>1142</v>
      </c>
      <c r="C14" t="s">
        <v>7</v>
      </c>
      <c r="D14" t="s">
        <v>1143</v>
      </c>
      <c r="E14">
        <v>1972</v>
      </c>
      <c r="F14" s="18">
        <v>29.47</v>
      </c>
      <c r="G14" s="3">
        <v>2145</v>
      </c>
      <c r="H14" s="7" t="s">
        <v>30</v>
      </c>
      <c r="I14" s="1">
        <v>15</v>
      </c>
      <c r="J14" s="2">
        <v>32175</v>
      </c>
      <c r="K14" s="4">
        <v>0.1</v>
      </c>
      <c r="L14" s="2">
        <v>28957.5</v>
      </c>
      <c r="M14" s="4">
        <v>0.4647925</v>
      </c>
      <c r="N14" s="2">
        <v>13459.22881875</v>
      </c>
      <c r="O14" s="2">
        <v>15498.27118125</v>
      </c>
      <c r="P14" s="5">
        <v>0.09</v>
      </c>
      <c r="Q14" s="2">
        <v>80.281125000000003</v>
      </c>
      <c r="R14" s="2">
        <v>0</v>
      </c>
      <c r="S14" s="2">
        <v>0</v>
      </c>
      <c r="T14" s="2">
        <v>172203.013125</v>
      </c>
    </row>
    <row r="15" spans="1:21" x14ac:dyDescent="0.3">
      <c r="A15" t="s">
        <v>1144</v>
      </c>
      <c r="B15" t="s">
        <v>1144</v>
      </c>
      <c r="C15" t="s">
        <v>7</v>
      </c>
      <c r="D15" t="s">
        <v>1143</v>
      </c>
      <c r="E15">
        <v>1972</v>
      </c>
      <c r="F15" s="18">
        <v>29.73</v>
      </c>
      <c r="G15" s="3">
        <v>2164</v>
      </c>
      <c r="H15" s="7" t="s">
        <v>30</v>
      </c>
      <c r="I15" s="1">
        <v>15</v>
      </c>
      <c r="J15" s="2">
        <v>32460</v>
      </c>
      <c r="K15" s="4">
        <v>0.1</v>
      </c>
      <c r="L15" s="2">
        <v>29214</v>
      </c>
      <c r="M15" s="4">
        <v>0.4647925</v>
      </c>
      <c r="N15" s="2">
        <v>13578.448095</v>
      </c>
      <c r="O15" s="2">
        <v>15635.551905</v>
      </c>
      <c r="P15" s="5">
        <v>0.09</v>
      </c>
      <c r="Q15" s="2">
        <v>80.281125000000003</v>
      </c>
      <c r="R15" s="2">
        <v>0</v>
      </c>
      <c r="S15" s="2">
        <v>0</v>
      </c>
      <c r="T15" s="2">
        <v>173728.35450000002</v>
      </c>
    </row>
    <row r="16" spans="1:21" x14ac:dyDescent="0.3">
      <c r="A16" t="s">
        <v>1145</v>
      </c>
      <c r="B16" t="s">
        <v>1145</v>
      </c>
      <c r="C16" t="s">
        <v>7</v>
      </c>
      <c r="D16" t="s">
        <v>1143</v>
      </c>
      <c r="E16">
        <v>1972</v>
      </c>
      <c r="F16" s="18">
        <v>23.63</v>
      </c>
      <c r="G16" s="3">
        <v>1720</v>
      </c>
      <c r="H16" s="7" t="s">
        <v>30</v>
      </c>
      <c r="I16" s="1">
        <v>15</v>
      </c>
      <c r="J16" s="2">
        <v>25800</v>
      </c>
      <c r="K16" s="4">
        <v>0.1</v>
      </c>
      <c r="L16" s="2">
        <v>23220</v>
      </c>
      <c r="M16" s="4">
        <v>0.4647925</v>
      </c>
      <c r="N16" s="2">
        <v>10792.48185</v>
      </c>
      <c r="O16" s="2">
        <v>12427.51815</v>
      </c>
      <c r="P16" s="5">
        <v>0.09</v>
      </c>
      <c r="Q16" s="2">
        <v>80.281125000000003</v>
      </c>
      <c r="R16" s="2">
        <v>0</v>
      </c>
      <c r="S16" s="2">
        <v>0</v>
      </c>
      <c r="T16" s="2">
        <v>138083.535</v>
      </c>
    </row>
    <row r="17" spans="1:20" x14ac:dyDescent="0.3">
      <c r="A17" t="s">
        <v>1146</v>
      </c>
      <c r="B17" t="s">
        <v>1146</v>
      </c>
      <c r="C17" t="s">
        <v>7</v>
      </c>
      <c r="D17" t="s">
        <v>1147</v>
      </c>
      <c r="E17">
        <v>1972</v>
      </c>
      <c r="F17" s="18">
        <v>17.170000000000002</v>
      </c>
      <c r="G17" s="3">
        <v>1249</v>
      </c>
      <c r="H17" s="7" t="s">
        <v>30</v>
      </c>
      <c r="I17" s="1">
        <v>15</v>
      </c>
      <c r="J17" s="2">
        <v>18735</v>
      </c>
      <c r="K17" s="4">
        <v>0.1</v>
      </c>
      <c r="L17" s="2">
        <v>16861.5</v>
      </c>
      <c r="M17" s="4">
        <v>0.4647925</v>
      </c>
      <c r="N17" s="2">
        <v>7837.0987387499999</v>
      </c>
      <c r="O17" s="2">
        <v>9024.4012612499992</v>
      </c>
      <c r="P17" s="5">
        <v>0.09</v>
      </c>
      <c r="Q17" s="2">
        <v>80.281125000000017</v>
      </c>
      <c r="R17" s="2">
        <v>0</v>
      </c>
      <c r="S17" s="2">
        <v>0</v>
      </c>
      <c r="T17" s="2">
        <v>100271.12512500002</v>
      </c>
    </row>
    <row r="18" spans="1:20" x14ac:dyDescent="0.3">
      <c r="A18" t="s">
        <v>1148</v>
      </c>
      <c r="B18" t="s">
        <v>1148</v>
      </c>
      <c r="C18" t="s">
        <v>7</v>
      </c>
      <c r="D18" t="s">
        <v>1149</v>
      </c>
      <c r="E18">
        <v>1978</v>
      </c>
      <c r="F18" s="18">
        <v>10</v>
      </c>
      <c r="G18" s="3">
        <v>2744</v>
      </c>
      <c r="H18" s="7" t="s">
        <v>30</v>
      </c>
      <c r="I18" s="1">
        <v>15</v>
      </c>
      <c r="J18" s="2">
        <v>41160</v>
      </c>
      <c r="K18" s="4">
        <v>0.1</v>
      </c>
      <c r="L18" s="2">
        <v>37044</v>
      </c>
      <c r="M18" s="4">
        <v>0.4647925</v>
      </c>
      <c r="N18" s="2">
        <v>17217.773369999999</v>
      </c>
      <c r="O18" s="2">
        <v>19826.226630000001</v>
      </c>
      <c r="P18" s="5">
        <v>0.09</v>
      </c>
      <c r="Q18" s="2">
        <v>80.281125000000003</v>
      </c>
      <c r="R18" s="2">
        <v>0</v>
      </c>
      <c r="S18" s="2">
        <v>0</v>
      </c>
      <c r="T18" s="2">
        <v>220291.40700000001</v>
      </c>
    </row>
    <row r="19" spans="1:20" x14ac:dyDescent="0.3">
      <c r="A19" t="s">
        <v>1150</v>
      </c>
      <c r="B19" t="s">
        <v>1150</v>
      </c>
      <c r="C19" t="s">
        <v>7</v>
      </c>
      <c r="D19" t="s">
        <v>1149</v>
      </c>
      <c r="E19">
        <v>1978</v>
      </c>
      <c r="F19" s="18">
        <v>10</v>
      </c>
      <c r="G19" s="3">
        <v>2744</v>
      </c>
      <c r="H19" s="7" t="s">
        <v>30</v>
      </c>
      <c r="I19" s="1">
        <v>15</v>
      </c>
      <c r="J19" s="2">
        <v>41160</v>
      </c>
      <c r="K19" s="4">
        <v>0.1</v>
      </c>
      <c r="L19" s="2">
        <v>37044</v>
      </c>
      <c r="M19" s="4">
        <v>0.4647925</v>
      </c>
      <c r="N19" s="2">
        <v>17217.773369999999</v>
      </c>
      <c r="O19" s="2">
        <v>19826.226630000001</v>
      </c>
      <c r="P19" s="5">
        <v>0.09</v>
      </c>
      <c r="Q19" s="2">
        <v>80.281125000000003</v>
      </c>
      <c r="R19" s="2">
        <v>0</v>
      </c>
      <c r="S19" s="2">
        <v>0</v>
      </c>
      <c r="T19" s="2">
        <v>220291.40700000001</v>
      </c>
    </row>
    <row r="20" spans="1:20" x14ac:dyDescent="0.3">
      <c r="A20" t="s">
        <v>1151</v>
      </c>
      <c r="B20" t="s">
        <v>1151</v>
      </c>
      <c r="C20" t="s">
        <v>7</v>
      </c>
      <c r="D20" t="s">
        <v>1149</v>
      </c>
      <c r="E20">
        <v>1976</v>
      </c>
      <c r="F20" s="18">
        <v>10</v>
      </c>
      <c r="G20" s="3">
        <v>2744</v>
      </c>
      <c r="H20" s="7" t="s">
        <v>30</v>
      </c>
      <c r="I20" s="1">
        <v>15</v>
      </c>
      <c r="J20" s="2">
        <v>41160</v>
      </c>
      <c r="K20" s="4">
        <v>0.1</v>
      </c>
      <c r="L20" s="2">
        <v>37044</v>
      </c>
      <c r="M20" s="4">
        <v>0.4647925</v>
      </c>
      <c r="N20" s="2">
        <v>17217.773369999999</v>
      </c>
      <c r="O20" s="2">
        <v>19826.226630000001</v>
      </c>
      <c r="P20" s="5">
        <v>0.09</v>
      </c>
      <c r="Q20" s="2">
        <v>80.281125000000003</v>
      </c>
      <c r="R20" s="2">
        <v>0</v>
      </c>
      <c r="S20" s="2">
        <v>0</v>
      </c>
      <c r="T20" s="2">
        <v>220291.40700000001</v>
      </c>
    </row>
    <row r="21" spans="1:20" x14ac:dyDescent="0.3">
      <c r="A21" t="s">
        <v>1152</v>
      </c>
      <c r="B21" t="s">
        <v>1152</v>
      </c>
      <c r="C21" t="s">
        <v>7</v>
      </c>
      <c r="D21" t="s">
        <v>1149</v>
      </c>
      <c r="E21">
        <v>1976</v>
      </c>
      <c r="F21" s="18">
        <v>10</v>
      </c>
      <c r="G21" s="3">
        <v>2744</v>
      </c>
      <c r="H21" s="7" t="s">
        <v>30</v>
      </c>
      <c r="I21" s="1">
        <v>15</v>
      </c>
      <c r="J21" s="2">
        <v>41160</v>
      </c>
      <c r="K21" s="4">
        <v>0.1</v>
      </c>
      <c r="L21" s="2">
        <v>37044</v>
      </c>
      <c r="M21" s="4">
        <v>0.4647925</v>
      </c>
      <c r="N21" s="2">
        <v>17217.773369999999</v>
      </c>
      <c r="O21" s="2">
        <v>19826.226630000001</v>
      </c>
      <c r="P21" s="5">
        <v>0.09</v>
      </c>
      <c r="Q21" s="2">
        <v>80.281125000000003</v>
      </c>
      <c r="R21" s="2">
        <v>0</v>
      </c>
      <c r="S21" s="2">
        <v>0</v>
      </c>
      <c r="T21" s="2">
        <v>220291.40700000001</v>
      </c>
    </row>
    <row r="22" spans="1:20" x14ac:dyDescent="0.3">
      <c r="A22" t="s">
        <v>1153</v>
      </c>
      <c r="B22" t="s">
        <v>1153</v>
      </c>
      <c r="C22" t="s">
        <v>142</v>
      </c>
      <c r="D22" t="s">
        <v>1149</v>
      </c>
      <c r="E22">
        <v>1978</v>
      </c>
      <c r="F22" s="18">
        <v>10</v>
      </c>
      <c r="G22" s="3">
        <v>2744</v>
      </c>
      <c r="H22" s="7" t="s">
        <v>30</v>
      </c>
      <c r="I22" s="1">
        <v>15</v>
      </c>
      <c r="J22" s="2">
        <v>41160</v>
      </c>
      <c r="K22" s="4">
        <v>0.1</v>
      </c>
      <c r="L22" s="2">
        <v>37044</v>
      </c>
      <c r="M22" s="4">
        <v>0.4647925</v>
      </c>
      <c r="N22" s="2">
        <v>17217.773369999999</v>
      </c>
      <c r="O22" s="2">
        <v>19826.226630000001</v>
      </c>
      <c r="P22" s="5">
        <v>0.09</v>
      </c>
      <c r="Q22" s="2">
        <v>80.281125000000003</v>
      </c>
      <c r="R22" s="2">
        <v>0</v>
      </c>
      <c r="S22" s="2">
        <v>0</v>
      </c>
      <c r="T22" s="2">
        <v>220291.40700000001</v>
      </c>
    </row>
    <row r="23" spans="1:20" x14ac:dyDescent="0.3">
      <c r="A23" t="s">
        <v>1154</v>
      </c>
      <c r="B23" t="s">
        <v>1154</v>
      </c>
      <c r="C23" t="s">
        <v>142</v>
      </c>
      <c r="D23" t="s">
        <v>1149</v>
      </c>
      <c r="E23">
        <v>1978</v>
      </c>
      <c r="F23" s="18">
        <v>10</v>
      </c>
      <c r="G23" s="3">
        <v>2744</v>
      </c>
      <c r="H23" s="7" t="s">
        <v>30</v>
      </c>
      <c r="I23" s="1">
        <v>15</v>
      </c>
      <c r="J23" s="2">
        <v>41160</v>
      </c>
      <c r="K23" s="4">
        <v>0.1</v>
      </c>
      <c r="L23" s="2">
        <v>37044</v>
      </c>
      <c r="M23" s="4">
        <v>0.4647925</v>
      </c>
      <c r="N23" s="2">
        <v>17217.773369999999</v>
      </c>
      <c r="O23" s="2">
        <v>19826.226630000001</v>
      </c>
      <c r="P23" s="5">
        <v>0.09</v>
      </c>
      <c r="Q23" s="2">
        <v>80.281125000000003</v>
      </c>
      <c r="R23" s="2">
        <v>0</v>
      </c>
      <c r="S23" s="2">
        <v>0</v>
      </c>
      <c r="T23" s="2">
        <v>220291.40700000001</v>
      </c>
    </row>
    <row r="24" spans="1:20" x14ac:dyDescent="0.3">
      <c r="A24" t="s">
        <v>1155</v>
      </c>
      <c r="B24" t="s">
        <v>1155</v>
      </c>
      <c r="C24" t="s">
        <v>7</v>
      </c>
      <c r="D24" t="s">
        <v>1149</v>
      </c>
      <c r="E24">
        <v>1978</v>
      </c>
      <c r="F24" s="18">
        <v>10</v>
      </c>
      <c r="G24" s="3">
        <v>2744</v>
      </c>
      <c r="H24" s="7" t="s">
        <v>30</v>
      </c>
      <c r="I24" s="1">
        <v>15</v>
      </c>
      <c r="J24" s="2">
        <v>41160</v>
      </c>
      <c r="K24" s="4">
        <v>0.1</v>
      </c>
      <c r="L24" s="2">
        <v>37044</v>
      </c>
      <c r="M24" s="4">
        <v>0.4647925</v>
      </c>
      <c r="N24" s="2">
        <v>17217.773369999999</v>
      </c>
      <c r="O24" s="2">
        <v>19826.226630000001</v>
      </c>
      <c r="P24" s="5">
        <v>0.09</v>
      </c>
      <c r="Q24" s="2">
        <v>80.281125000000003</v>
      </c>
      <c r="R24" s="2">
        <v>0</v>
      </c>
      <c r="S24" s="2">
        <v>0</v>
      </c>
      <c r="T24" s="2">
        <v>220291.40700000001</v>
      </c>
    </row>
    <row r="25" spans="1:20" x14ac:dyDescent="0.3">
      <c r="A25" t="s">
        <v>1156</v>
      </c>
      <c r="B25" t="s">
        <v>1156</v>
      </c>
      <c r="C25" t="s">
        <v>7</v>
      </c>
      <c r="D25" t="s">
        <v>1149</v>
      </c>
      <c r="E25">
        <v>1978</v>
      </c>
      <c r="F25" s="18">
        <v>10</v>
      </c>
      <c r="G25" s="3">
        <v>2744</v>
      </c>
      <c r="H25" s="7" t="s">
        <v>30</v>
      </c>
      <c r="I25" s="1">
        <v>15</v>
      </c>
      <c r="J25" s="2">
        <v>41160</v>
      </c>
      <c r="K25" s="4">
        <v>0.1</v>
      </c>
      <c r="L25" s="2">
        <v>37044</v>
      </c>
      <c r="M25" s="4">
        <v>0.4647925</v>
      </c>
      <c r="N25" s="2">
        <v>17217.773369999999</v>
      </c>
      <c r="O25" s="2">
        <v>19826.226630000001</v>
      </c>
      <c r="P25" s="5">
        <v>0.09</v>
      </c>
      <c r="Q25" s="2">
        <v>80.281125000000003</v>
      </c>
      <c r="R25" s="2">
        <v>0</v>
      </c>
      <c r="S25" s="2">
        <v>0</v>
      </c>
      <c r="T25" s="2">
        <v>220291.40700000001</v>
      </c>
    </row>
    <row r="26" spans="1:20" x14ac:dyDescent="0.3">
      <c r="A26" t="s">
        <v>1157</v>
      </c>
      <c r="B26" t="s">
        <v>1157</v>
      </c>
      <c r="C26" t="s">
        <v>7</v>
      </c>
      <c r="D26" t="s">
        <v>1149</v>
      </c>
      <c r="E26">
        <v>1978</v>
      </c>
      <c r="F26" s="18">
        <v>10</v>
      </c>
      <c r="G26" s="3">
        <v>2744</v>
      </c>
      <c r="H26" s="7" t="s">
        <v>30</v>
      </c>
      <c r="I26" s="1">
        <v>15</v>
      </c>
      <c r="J26" s="2">
        <v>41160</v>
      </c>
      <c r="K26" s="4">
        <v>0.1</v>
      </c>
      <c r="L26" s="2">
        <v>37044</v>
      </c>
      <c r="M26" s="4">
        <v>0.4647925</v>
      </c>
      <c r="N26" s="2">
        <v>17217.773369999999</v>
      </c>
      <c r="O26" s="2">
        <v>19826.226630000001</v>
      </c>
      <c r="P26" s="5">
        <v>0.09</v>
      </c>
      <c r="Q26" s="2">
        <v>80.281125000000003</v>
      </c>
      <c r="R26" s="2">
        <v>0</v>
      </c>
      <c r="S26" s="2">
        <v>0</v>
      </c>
      <c r="T26" s="2">
        <v>220291.40700000001</v>
      </c>
    </row>
    <row r="27" spans="1:20" x14ac:dyDescent="0.3">
      <c r="A27" t="s">
        <v>1158</v>
      </c>
      <c r="B27" t="s">
        <v>1158</v>
      </c>
      <c r="C27" t="s">
        <v>7</v>
      </c>
      <c r="D27" t="s">
        <v>1149</v>
      </c>
      <c r="E27">
        <v>1978</v>
      </c>
      <c r="F27" s="18">
        <v>10</v>
      </c>
      <c r="G27" s="3">
        <v>2744</v>
      </c>
      <c r="H27" s="7" t="s">
        <v>30</v>
      </c>
      <c r="I27" s="1">
        <v>15</v>
      </c>
      <c r="J27" s="2">
        <v>41160</v>
      </c>
      <c r="K27" s="4">
        <v>0.1</v>
      </c>
      <c r="L27" s="2">
        <v>37044</v>
      </c>
      <c r="M27" s="4">
        <v>0.4647925</v>
      </c>
      <c r="N27" s="2">
        <v>17217.773369999999</v>
      </c>
      <c r="O27" s="2">
        <v>19826.226630000001</v>
      </c>
      <c r="P27" s="5">
        <v>0.09</v>
      </c>
      <c r="Q27" s="2">
        <v>80.281125000000003</v>
      </c>
      <c r="R27" s="2">
        <v>0</v>
      </c>
      <c r="S27" s="2">
        <v>0</v>
      </c>
      <c r="T27" s="2">
        <v>220291.40700000001</v>
      </c>
    </row>
    <row r="28" spans="1:20" x14ac:dyDescent="0.3">
      <c r="A28" t="s">
        <v>1159</v>
      </c>
      <c r="B28" t="s">
        <v>1159</v>
      </c>
      <c r="C28" t="s">
        <v>7</v>
      </c>
      <c r="D28" t="s">
        <v>1160</v>
      </c>
      <c r="E28">
        <v>1989</v>
      </c>
      <c r="F28" s="18">
        <v>4.1666999999999996</v>
      </c>
      <c r="G28" s="3">
        <v>791</v>
      </c>
      <c r="H28" s="7" t="s">
        <v>30</v>
      </c>
      <c r="I28" s="1">
        <v>16.5</v>
      </c>
      <c r="J28" s="2">
        <v>13051.5</v>
      </c>
      <c r="K28" s="4">
        <v>0.1</v>
      </c>
      <c r="L28" s="2">
        <v>11746.35</v>
      </c>
      <c r="M28" s="4">
        <v>0.46260499999999999</v>
      </c>
      <c r="N28" s="2">
        <v>5433.9202417500001</v>
      </c>
      <c r="O28" s="2">
        <v>6312.4297582500003</v>
      </c>
      <c r="P28" s="5">
        <v>0.09</v>
      </c>
      <c r="Q28" s="2">
        <v>88.670175000000015</v>
      </c>
      <c r="R28" s="2">
        <v>0</v>
      </c>
      <c r="S28" s="2">
        <v>0</v>
      </c>
      <c r="T28" s="2">
        <v>70138.108425000013</v>
      </c>
    </row>
    <row r="29" spans="1:20" x14ac:dyDescent="0.3">
      <c r="A29" t="s">
        <v>1161</v>
      </c>
      <c r="B29" t="s">
        <v>1161</v>
      </c>
      <c r="C29" t="s">
        <v>7</v>
      </c>
      <c r="D29" t="s">
        <v>1160</v>
      </c>
      <c r="E29">
        <v>1989</v>
      </c>
      <c r="F29" s="18">
        <v>12.5</v>
      </c>
      <c r="G29" s="3">
        <v>2373</v>
      </c>
      <c r="H29" s="7" t="s">
        <v>30</v>
      </c>
      <c r="I29" s="1">
        <v>15</v>
      </c>
      <c r="J29" s="2">
        <v>35595</v>
      </c>
      <c r="K29" s="4">
        <v>0.1</v>
      </c>
      <c r="L29" s="2">
        <v>32035.5</v>
      </c>
      <c r="M29" s="4">
        <v>0.46260499999999999</v>
      </c>
      <c r="N29" s="2">
        <v>14819.782477500001</v>
      </c>
      <c r="O29" s="2">
        <v>17215.717522500003</v>
      </c>
      <c r="P29" s="5">
        <v>0.09</v>
      </c>
      <c r="Q29" s="2">
        <v>80.609250000000017</v>
      </c>
      <c r="R29" s="2">
        <v>0</v>
      </c>
      <c r="S29" s="2">
        <v>0</v>
      </c>
      <c r="T29" s="2">
        <v>191285.75025000004</v>
      </c>
    </row>
    <row r="30" spans="1:20" x14ac:dyDescent="0.3">
      <c r="A30" t="s">
        <v>1162</v>
      </c>
      <c r="B30" t="s">
        <v>1162</v>
      </c>
      <c r="C30" t="s">
        <v>7</v>
      </c>
      <c r="D30" t="s">
        <v>1160</v>
      </c>
      <c r="E30">
        <v>1989</v>
      </c>
      <c r="F30" s="18">
        <v>8.3332999999999995</v>
      </c>
      <c r="G30" s="3">
        <v>1581</v>
      </c>
      <c r="H30" s="7" t="s">
        <v>30</v>
      </c>
      <c r="I30" s="1">
        <v>15</v>
      </c>
      <c r="J30" s="2">
        <v>23715</v>
      </c>
      <c r="K30" s="4">
        <v>0.1</v>
      </c>
      <c r="L30" s="2">
        <v>21343.5</v>
      </c>
      <c r="M30" s="4">
        <v>0.46260499999999999</v>
      </c>
      <c r="N30" s="2">
        <v>9873.6098175000006</v>
      </c>
      <c r="O30" s="2">
        <v>11469.890182499999</v>
      </c>
      <c r="P30" s="5">
        <v>0.09</v>
      </c>
      <c r="Q30" s="2">
        <v>80.609250000000003</v>
      </c>
      <c r="R30" s="2">
        <v>0</v>
      </c>
      <c r="S30" s="2">
        <v>0</v>
      </c>
      <c r="T30" s="2">
        <v>127443.22425</v>
      </c>
    </row>
    <row r="31" spans="1:20" x14ac:dyDescent="0.3">
      <c r="A31" t="s">
        <v>1163</v>
      </c>
      <c r="B31" t="s">
        <v>1163</v>
      </c>
      <c r="C31" t="s">
        <v>7</v>
      </c>
      <c r="D31" t="s">
        <v>1160</v>
      </c>
      <c r="E31">
        <v>1989</v>
      </c>
      <c r="F31" s="18">
        <v>4.1666999999999996</v>
      </c>
      <c r="G31" s="3">
        <v>791</v>
      </c>
      <c r="H31" s="7" t="s">
        <v>30</v>
      </c>
      <c r="I31" s="1">
        <v>16.5</v>
      </c>
      <c r="J31" s="2">
        <v>13051.5</v>
      </c>
      <c r="K31" s="4">
        <v>0.1</v>
      </c>
      <c r="L31" s="2">
        <v>11746.35</v>
      </c>
      <c r="M31" s="4">
        <v>0.46260499999999999</v>
      </c>
      <c r="N31" s="2">
        <v>5433.9202417500001</v>
      </c>
      <c r="O31" s="2">
        <v>6312.4297582500003</v>
      </c>
      <c r="P31" s="5">
        <v>0.09</v>
      </c>
      <c r="Q31" s="2">
        <v>88.670175000000015</v>
      </c>
      <c r="R31" s="2">
        <v>0</v>
      </c>
      <c r="S31" s="2">
        <v>0</v>
      </c>
      <c r="T31" s="2">
        <v>70138.108425000013</v>
      </c>
    </row>
    <row r="32" spans="1:20" x14ac:dyDescent="0.3">
      <c r="A32" t="s">
        <v>1164</v>
      </c>
      <c r="B32" t="s">
        <v>1164</v>
      </c>
      <c r="C32" t="s">
        <v>7</v>
      </c>
      <c r="D32" t="s">
        <v>1160</v>
      </c>
      <c r="E32">
        <v>1989</v>
      </c>
      <c r="F32" s="18">
        <v>4.1666999999999996</v>
      </c>
      <c r="G32" s="3">
        <v>791</v>
      </c>
      <c r="H32" s="7" t="s">
        <v>30</v>
      </c>
      <c r="I32" s="1">
        <v>16.5</v>
      </c>
      <c r="J32" s="2">
        <v>13051.5</v>
      </c>
      <c r="K32" s="4">
        <v>0.1</v>
      </c>
      <c r="L32" s="2">
        <v>11746.35</v>
      </c>
      <c r="M32" s="4">
        <v>0.46260499999999999</v>
      </c>
      <c r="N32" s="2">
        <v>5433.9202417500001</v>
      </c>
      <c r="O32" s="2">
        <v>6312.4297582500003</v>
      </c>
      <c r="P32" s="5">
        <v>0.09</v>
      </c>
      <c r="Q32" s="2">
        <v>88.670175000000015</v>
      </c>
      <c r="R32" s="2">
        <v>0</v>
      </c>
      <c r="S32" s="2">
        <v>0</v>
      </c>
      <c r="T32" s="2">
        <v>70138.108425000013</v>
      </c>
    </row>
    <row r="33" spans="1:20" x14ac:dyDescent="0.3">
      <c r="A33" t="s">
        <v>1165</v>
      </c>
      <c r="B33" t="s">
        <v>1165</v>
      </c>
      <c r="C33" t="s">
        <v>7</v>
      </c>
      <c r="D33" t="s">
        <v>1160</v>
      </c>
      <c r="E33">
        <v>1989</v>
      </c>
      <c r="F33" s="18">
        <v>4.1665999999999999</v>
      </c>
      <c r="G33" s="3">
        <v>790</v>
      </c>
      <c r="H33" s="7" t="s">
        <v>30</v>
      </c>
      <c r="I33" s="1">
        <v>16.5</v>
      </c>
      <c r="J33" s="2">
        <v>13035</v>
      </c>
      <c r="K33" s="4">
        <v>0.1</v>
      </c>
      <c r="L33" s="2">
        <v>11731.5</v>
      </c>
      <c r="M33" s="4">
        <v>0.46260499999999999</v>
      </c>
      <c r="N33" s="2">
        <v>5427.0505574999997</v>
      </c>
      <c r="O33" s="2">
        <v>6304.4494425000003</v>
      </c>
      <c r="P33" s="5">
        <v>0.09</v>
      </c>
      <c r="Q33" s="2">
        <v>88.670175000000015</v>
      </c>
      <c r="R33" s="2">
        <v>0</v>
      </c>
      <c r="S33" s="2">
        <v>0</v>
      </c>
      <c r="T33" s="2">
        <v>70049.438250000007</v>
      </c>
    </row>
    <row r="34" spans="1:20" x14ac:dyDescent="0.3">
      <c r="A34" t="s">
        <v>1166</v>
      </c>
      <c r="B34" t="s">
        <v>1166</v>
      </c>
      <c r="C34" t="s">
        <v>7</v>
      </c>
      <c r="D34" t="s">
        <v>1167</v>
      </c>
      <c r="E34">
        <v>1989</v>
      </c>
      <c r="F34" s="18">
        <v>4.1666999999999996</v>
      </c>
      <c r="G34" s="3">
        <v>791</v>
      </c>
      <c r="H34" s="7" t="s">
        <v>30</v>
      </c>
      <c r="I34" s="1">
        <v>16.5</v>
      </c>
      <c r="J34" s="2">
        <v>13051.5</v>
      </c>
      <c r="K34" s="4">
        <v>0.1</v>
      </c>
      <c r="L34" s="2">
        <v>11746.35</v>
      </c>
      <c r="M34" s="4">
        <v>0.46260499999999999</v>
      </c>
      <c r="N34" s="2">
        <v>5433.9202417500001</v>
      </c>
      <c r="O34" s="2">
        <v>6312.4297582500003</v>
      </c>
      <c r="P34" s="5">
        <v>0.09</v>
      </c>
      <c r="Q34" s="2">
        <v>88.670175000000015</v>
      </c>
      <c r="R34" s="2">
        <v>0</v>
      </c>
      <c r="S34" s="2">
        <v>0</v>
      </c>
      <c r="T34" s="2">
        <v>70138.108425000013</v>
      </c>
    </row>
    <row r="35" spans="1:20" x14ac:dyDescent="0.3">
      <c r="A35" t="s">
        <v>1168</v>
      </c>
      <c r="B35" t="s">
        <v>1168</v>
      </c>
      <c r="C35" t="s">
        <v>7</v>
      </c>
      <c r="D35" t="s">
        <v>1167</v>
      </c>
      <c r="E35">
        <v>1989</v>
      </c>
      <c r="F35" s="18">
        <v>4.1666999999999996</v>
      </c>
      <c r="G35" s="3">
        <v>791</v>
      </c>
      <c r="H35" s="7" t="s">
        <v>30</v>
      </c>
      <c r="I35" s="1">
        <v>16.5</v>
      </c>
      <c r="J35" s="2">
        <v>13051.5</v>
      </c>
      <c r="K35" s="4">
        <v>0.1</v>
      </c>
      <c r="L35" s="2">
        <v>11746.35</v>
      </c>
      <c r="M35" s="4">
        <v>0.46260499999999999</v>
      </c>
      <c r="N35" s="2">
        <v>5433.9202417500001</v>
      </c>
      <c r="O35" s="2">
        <v>6312.4297582500003</v>
      </c>
      <c r="P35" s="5">
        <v>0.09</v>
      </c>
      <c r="Q35" s="2">
        <v>88.670175000000015</v>
      </c>
      <c r="R35" s="2">
        <v>0</v>
      </c>
      <c r="S35" s="2">
        <v>0</v>
      </c>
      <c r="T35" s="2">
        <v>70138.108425000013</v>
      </c>
    </row>
    <row r="36" spans="1:20" x14ac:dyDescent="0.3">
      <c r="A36" t="s">
        <v>1169</v>
      </c>
      <c r="B36" t="s">
        <v>1169</v>
      </c>
      <c r="C36" t="s">
        <v>7</v>
      </c>
      <c r="D36" t="s">
        <v>1167</v>
      </c>
      <c r="E36">
        <v>1989</v>
      </c>
      <c r="F36" s="18">
        <v>4.1666999999999996</v>
      </c>
      <c r="G36" s="3">
        <v>791</v>
      </c>
      <c r="H36" s="7" t="s">
        <v>30</v>
      </c>
      <c r="I36" s="1">
        <v>16.5</v>
      </c>
      <c r="J36" s="2">
        <v>13051.5</v>
      </c>
      <c r="K36" s="4">
        <v>0.1</v>
      </c>
      <c r="L36" s="2">
        <v>11746.35</v>
      </c>
      <c r="M36" s="4">
        <v>0.46260499999999999</v>
      </c>
      <c r="N36" s="2">
        <v>5433.9202417500001</v>
      </c>
      <c r="O36" s="2">
        <v>6312.4297582500003</v>
      </c>
      <c r="P36" s="5">
        <v>0.09</v>
      </c>
      <c r="Q36" s="2">
        <v>88.670175000000015</v>
      </c>
      <c r="R36" s="2">
        <v>0</v>
      </c>
      <c r="S36" s="2">
        <v>0</v>
      </c>
      <c r="T36" s="2">
        <v>70138.108425000013</v>
      </c>
    </row>
    <row r="37" spans="1:20" x14ac:dyDescent="0.3">
      <c r="A37" t="s">
        <v>1170</v>
      </c>
      <c r="B37" t="s">
        <v>1170</v>
      </c>
      <c r="C37" t="s">
        <v>7</v>
      </c>
      <c r="D37" t="s">
        <v>1167</v>
      </c>
      <c r="E37">
        <v>1989</v>
      </c>
      <c r="F37" s="18">
        <v>4.1666999999999996</v>
      </c>
      <c r="G37" s="3">
        <v>791</v>
      </c>
      <c r="H37" s="7" t="s">
        <v>30</v>
      </c>
      <c r="I37" s="1">
        <v>16.5</v>
      </c>
      <c r="J37" s="2">
        <v>13051.5</v>
      </c>
      <c r="K37" s="4">
        <v>0.1</v>
      </c>
      <c r="L37" s="2">
        <v>11746.35</v>
      </c>
      <c r="M37" s="4">
        <v>0.46260499999999999</v>
      </c>
      <c r="N37" s="2">
        <v>5433.9202417500001</v>
      </c>
      <c r="O37" s="2">
        <v>6312.4297582500003</v>
      </c>
      <c r="P37" s="5">
        <v>0.09</v>
      </c>
      <c r="Q37" s="2">
        <v>88.670175000000015</v>
      </c>
      <c r="R37" s="2">
        <v>0</v>
      </c>
      <c r="S37" s="2">
        <v>0</v>
      </c>
      <c r="T37" s="2">
        <v>70138.108425000013</v>
      </c>
    </row>
    <row r="38" spans="1:20" x14ac:dyDescent="0.3">
      <c r="A38" t="s">
        <v>1171</v>
      </c>
      <c r="B38" t="s">
        <v>1171</v>
      </c>
      <c r="C38" t="s">
        <v>7</v>
      </c>
      <c r="D38" t="s">
        <v>1167</v>
      </c>
      <c r="E38">
        <v>1989</v>
      </c>
      <c r="F38" s="18">
        <v>4.1666999999999996</v>
      </c>
      <c r="G38" s="3">
        <v>791</v>
      </c>
      <c r="H38" s="7" t="s">
        <v>30</v>
      </c>
      <c r="I38" s="1">
        <v>16.5</v>
      </c>
      <c r="J38" s="2">
        <v>13051.5</v>
      </c>
      <c r="K38" s="4">
        <v>0.1</v>
      </c>
      <c r="L38" s="2">
        <v>11746.35</v>
      </c>
      <c r="M38" s="4">
        <v>0.46260499999999999</v>
      </c>
      <c r="N38" s="2">
        <v>5433.9202417500001</v>
      </c>
      <c r="O38" s="2">
        <v>6312.4297582500003</v>
      </c>
      <c r="P38" s="5">
        <v>0.09</v>
      </c>
      <c r="Q38" s="2">
        <v>88.670175000000015</v>
      </c>
      <c r="R38" s="2">
        <v>0</v>
      </c>
      <c r="S38" s="2">
        <v>0</v>
      </c>
      <c r="T38" s="2">
        <v>70138.108425000013</v>
      </c>
    </row>
    <row r="39" spans="1:20" x14ac:dyDescent="0.3">
      <c r="A39" t="s">
        <v>1172</v>
      </c>
      <c r="B39" t="s">
        <v>1172</v>
      </c>
      <c r="C39" t="s">
        <v>7</v>
      </c>
      <c r="D39" t="s">
        <v>1167</v>
      </c>
      <c r="E39">
        <v>1989</v>
      </c>
      <c r="F39" s="18">
        <v>4.1665999999999999</v>
      </c>
      <c r="G39" s="3">
        <v>790</v>
      </c>
      <c r="H39" s="7" t="s">
        <v>30</v>
      </c>
      <c r="I39" s="1">
        <v>16.5</v>
      </c>
      <c r="J39" s="2">
        <v>13035</v>
      </c>
      <c r="K39" s="4">
        <v>0.1</v>
      </c>
      <c r="L39" s="2">
        <v>11731.5</v>
      </c>
      <c r="M39" s="4">
        <v>0.46260499999999999</v>
      </c>
      <c r="N39" s="2">
        <v>5427.0505574999997</v>
      </c>
      <c r="O39" s="2">
        <v>6304.4494425000003</v>
      </c>
      <c r="P39" s="5">
        <v>0.09</v>
      </c>
      <c r="Q39" s="2">
        <v>88.670175000000015</v>
      </c>
      <c r="R39" s="2">
        <v>0</v>
      </c>
      <c r="S39" s="2">
        <v>0</v>
      </c>
      <c r="T39" s="2">
        <v>70049.438250000007</v>
      </c>
    </row>
    <row r="40" spans="1:20" x14ac:dyDescent="0.3">
      <c r="A40" t="s">
        <v>1173</v>
      </c>
      <c r="B40" t="s">
        <v>1173</v>
      </c>
      <c r="C40" t="s">
        <v>7</v>
      </c>
      <c r="D40" t="s">
        <v>1174</v>
      </c>
      <c r="E40">
        <v>1989</v>
      </c>
      <c r="F40" s="18">
        <v>8.3332999999999995</v>
      </c>
      <c r="G40" s="3">
        <v>1581</v>
      </c>
      <c r="H40" s="7" t="s">
        <v>30</v>
      </c>
      <c r="I40" s="1">
        <v>15</v>
      </c>
      <c r="J40" s="2">
        <v>23715</v>
      </c>
      <c r="K40" s="4">
        <v>0.1</v>
      </c>
      <c r="L40" s="2">
        <v>21343.5</v>
      </c>
      <c r="M40" s="4">
        <v>0.46260499999999999</v>
      </c>
      <c r="N40" s="2">
        <v>9873.6098175000006</v>
      </c>
      <c r="O40" s="2">
        <v>11469.890182499999</v>
      </c>
      <c r="P40" s="5">
        <v>0.09</v>
      </c>
      <c r="Q40" s="2">
        <v>80.609250000000003</v>
      </c>
      <c r="R40" s="2">
        <v>0</v>
      </c>
      <c r="S40" s="2">
        <v>0</v>
      </c>
      <c r="T40" s="2">
        <v>127443.22425</v>
      </c>
    </row>
    <row r="41" spans="1:20" x14ac:dyDescent="0.3">
      <c r="A41" t="s">
        <v>1175</v>
      </c>
      <c r="B41" t="s">
        <v>1175</v>
      </c>
      <c r="C41" t="s">
        <v>7</v>
      </c>
      <c r="D41" t="s">
        <v>1174</v>
      </c>
      <c r="E41">
        <v>1989</v>
      </c>
      <c r="F41" s="18">
        <v>8.3332999999999995</v>
      </c>
      <c r="G41" s="3">
        <v>1581</v>
      </c>
      <c r="H41" s="7" t="s">
        <v>30</v>
      </c>
      <c r="I41" s="1">
        <v>15</v>
      </c>
      <c r="J41" s="2">
        <v>23715</v>
      </c>
      <c r="K41" s="4">
        <v>0.1</v>
      </c>
      <c r="L41" s="2">
        <v>21343.5</v>
      </c>
      <c r="M41" s="4">
        <v>0.46260499999999999</v>
      </c>
      <c r="N41" s="2">
        <v>9873.6098175000006</v>
      </c>
      <c r="O41" s="2">
        <v>11469.890182499999</v>
      </c>
      <c r="P41" s="5">
        <v>0.09</v>
      </c>
      <c r="Q41" s="2">
        <v>80.609250000000003</v>
      </c>
      <c r="R41" s="2">
        <v>0</v>
      </c>
      <c r="S41" s="2">
        <v>0</v>
      </c>
      <c r="T41" s="2">
        <v>127443.22425</v>
      </c>
    </row>
    <row r="42" spans="1:20" x14ac:dyDescent="0.3">
      <c r="A42" t="s">
        <v>1176</v>
      </c>
      <c r="B42" t="s">
        <v>1176</v>
      </c>
      <c r="C42" t="s">
        <v>7</v>
      </c>
      <c r="D42" t="s">
        <v>1174</v>
      </c>
      <c r="E42">
        <v>1989</v>
      </c>
      <c r="F42" s="18">
        <v>8.3332999999999995</v>
      </c>
      <c r="G42" s="3">
        <v>1581</v>
      </c>
      <c r="H42" s="7" t="s">
        <v>30</v>
      </c>
      <c r="I42" s="1">
        <v>15</v>
      </c>
      <c r="J42" s="2">
        <v>23715</v>
      </c>
      <c r="K42" s="4">
        <v>0.1</v>
      </c>
      <c r="L42" s="2">
        <v>21343.5</v>
      </c>
      <c r="M42" s="4">
        <v>0.46260499999999999</v>
      </c>
      <c r="N42" s="2">
        <v>9873.6098175000006</v>
      </c>
      <c r="O42" s="2">
        <v>11469.890182499999</v>
      </c>
      <c r="P42" s="5">
        <v>0.09</v>
      </c>
      <c r="Q42" s="2">
        <v>80.609250000000003</v>
      </c>
      <c r="R42" s="2">
        <v>0</v>
      </c>
      <c r="S42" s="2">
        <v>0</v>
      </c>
      <c r="T42" s="2">
        <v>127443.22425</v>
      </c>
    </row>
    <row r="43" spans="1:20" x14ac:dyDescent="0.3">
      <c r="A43" t="s">
        <v>1177</v>
      </c>
      <c r="B43" t="s">
        <v>1177</v>
      </c>
      <c r="C43" t="s">
        <v>7</v>
      </c>
      <c r="D43" t="s">
        <v>1174</v>
      </c>
      <c r="E43">
        <v>1989</v>
      </c>
      <c r="F43" s="18">
        <v>4.1666999999999996</v>
      </c>
      <c r="G43" s="3">
        <v>791</v>
      </c>
      <c r="H43" s="7" t="s">
        <v>30</v>
      </c>
      <c r="I43" s="1">
        <v>16.5</v>
      </c>
      <c r="J43" s="2">
        <v>13051.5</v>
      </c>
      <c r="K43" s="4">
        <v>0.1</v>
      </c>
      <c r="L43" s="2">
        <v>11746.35</v>
      </c>
      <c r="M43" s="4">
        <v>0.46260499999999999</v>
      </c>
      <c r="N43" s="2">
        <v>5433.9202417500001</v>
      </c>
      <c r="O43" s="2">
        <v>6312.4297582500003</v>
      </c>
      <c r="P43" s="5">
        <v>0.09</v>
      </c>
      <c r="Q43" s="2">
        <v>88.670175000000015</v>
      </c>
      <c r="R43" s="2">
        <v>0</v>
      </c>
      <c r="S43" s="2">
        <v>0</v>
      </c>
      <c r="T43" s="2">
        <v>70138.108425000013</v>
      </c>
    </row>
    <row r="44" spans="1:20" x14ac:dyDescent="0.3">
      <c r="A44" t="s">
        <v>1178</v>
      </c>
      <c r="B44" t="s">
        <v>1178</v>
      </c>
      <c r="C44" t="s">
        <v>7</v>
      </c>
      <c r="D44" t="s">
        <v>1174</v>
      </c>
      <c r="E44">
        <v>1989</v>
      </c>
      <c r="F44" s="18">
        <v>4.1666999999999996</v>
      </c>
      <c r="G44" s="3">
        <v>791</v>
      </c>
      <c r="H44" s="7" t="s">
        <v>30</v>
      </c>
      <c r="I44" s="1">
        <v>16.5</v>
      </c>
      <c r="J44" s="2">
        <v>13051.5</v>
      </c>
      <c r="K44" s="4">
        <v>0.1</v>
      </c>
      <c r="L44" s="2">
        <v>11746.35</v>
      </c>
      <c r="M44" s="4">
        <v>0.46260499999999999</v>
      </c>
      <c r="N44" s="2">
        <v>5433.9202417500001</v>
      </c>
      <c r="O44" s="2">
        <v>6312.4297582500003</v>
      </c>
      <c r="P44" s="5">
        <v>0.09</v>
      </c>
      <c r="Q44" s="2">
        <v>88.670175000000015</v>
      </c>
      <c r="R44" s="2">
        <v>0</v>
      </c>
      <c r="S44" s="2">
        <v>0</v>
      </c>
      <c r="T44" s="2">
        <v>70138.108425000013</v>
      </c>
    </row>
    <row r="45" spans="1:20" x14ac:dyDescent="0.3">
      <c r="A45" t="s">
        <v>1179</v>
      </c>
      <c r="B45" t="s">
        <v>1179</v>
      </c>
      <c r="C45" t="s">
        <v>7</v>
      </c>
      <c r="D45" t="s">
        <v>1174</v>
      </c>
      <c r="E45">
        <v>1989</v>
      </c>
      <c r="F45" s="18">
        <v>4.1665999999999999</v>
      </c>
      <c r="G45" s="3">
        <v>790</v>
      </c>
      <c r="H45" s="7" t="s">
        <v>30</v>
      </c>
      <c r="I45" s="1">
        <v>16.5</v>
      </c>
      <c r="J45" s="2">
        <v>13035</v>
      </c>
      <c r="K45" s="4">
        <v>0.1</v>
      </c>
      <c r="L45" s="2">
        <v>11731.5</v>
      </c>
      <c r="M45" s="4">
        <v>0.46260499999999999</v>
      </c>
      <c r="N45" s="2">
        <v>5427.0505574999997</v>
      </c>
      <c r="O45" s="2">
        <v>6304.4494425000003</v>
      </c>
      <c r="P45" s="5">
        <v>0.09</v>
      </c>
      <c r="Q45" s="2">
        <v>88.670175000000015</v>
      </c>
      <c r="R45" s="2">
        <v>0</v>
      </c>
      <c r="S45" s="2">
        <v>0</v>
      </c>
      <c r="T45" s="2">
        <v>70049.438250000007</v>
      </c>
    </row>
    <row r="46" spans="1:20" x14ac:dyDescent="0.3">
      <c r="A46" t="s">
        <v>1180</v>
      </c>
      <c r="B46" t="s">
        <v>1180</v>
      </c>
      <c r="C46" t="s">
        <v>7</v>
      </c>
      <c r="D46" t="s">
        <v>1181</v>
      </c>
      <c r="E46">
        <v>1989</v>
      </c>
      <c r="F46" s="18">
        <v>6.25</v>
      </c>
      <c r="G46" s="3">
        <v>514</v>
      </c>
      <c r="H46" s="7" t="s">
        <v>30</v>
      </c>
      <c r="I46" s="1">
        <v>16.5</v>
      </c>
      <c r="J46" s="2">
        <v>8481</v>
      </c>
      <c r="K46" s="4">
        <v>0.1</v>
      </c>
      <c r="L46" s="2">
        <v>7632.9</v>
      </c>
      <c r="M46" s="4">
        <v>0.4647925</v>
      </c>
      <c r="N46" s="2">
        <v>3547.71467325</v>
      </c>
      <c r="O46" s="2">
        <v>4085.1853267500001</v>
      </c>
      <c r="P46" s="5">
        <v>0.09</v>
      </c>
      <c r="Q46" s="2">
        <v>88.309237499999995</v>
      </c>
      <c r="R46" s="2">
        <v>1265.875</v>
      </c>
      <c r="S46" s="2">
        <v>10127</v>
      </c>
      <c r="T46" s="2">
        <v>55517.948075</v>
      </c>
    </row>
    <row r="47" spans="1:20" x14ac:dyDescent="0.3">
      <c r="A47" t="s">
        <v>1182</v>
      </c>
      <c r="B47" t="s">
        <v>1182</v>
      </c>
      <c r="C47" t="s">
        <v>7</v>
      </c>
      <c r="D47" t="s">
        <v>1181</v>
      </c>
      <c r="E47">
        <v>1989</v>
      </c>
      <c r="F47" s="18">
        <v>6.25</v>
      </c>
      <c r="G47" s="3">
        <v>514</v>
      </c>
      <c r="H47" s="7" t="s">
        <v>30</v>
      </c>
      <c r="I47" s="1">
        <v>16.5</v>
      </c>
      <c r="J47" s="2">
        <v>8481</v>
      </c>
      <c r="K47" s="4">
        <v>0.1</v>
      </c>
      <c r="L47" s="2">
        <v>7632.9</v>
      </c>
      <c r="M47" s="4">
        <v>0.4647925</v>
      </c>
      <c r="N47" s="2">
        <v>3547.71467325</v>
      </c>
      <c r="O47" s="2">
        <v>4085.1853267500001</v>
      </c>
      <c r="P47" s="5">
        <v>0.09</v>
      </c>
      <c r="Q47" s="2">
        <v>88.309237499999995</v>
      </c>
      <c r="R47" s="2">
        <v>1265.875</v>
      </c>
      <c r="S47" s="2">
        <v>10127</v>
      </c>
      <c r="T47" s="2">
        <v>55517.948075</v>
      </c>
    </row>
    <row r="48" spans="1:20" x14ac:dyDescent="0.3">
      <c r="A48" t="s">
        <v>1183</v>
      </c>
      <c r="B48" t="s">
        <v>1183</v>
      </c>
      <c r="C48" t="s">
        <v>7</v>
      </c>
      <c r="D48" t="s">
        <v>1181</v>
      </c>
      <c r="E48">
        <v>1988</v>
      </c>
      <c r="F48" s="18">
        <v>6.25</v>
      </c>
      <c r="G48" s="3">
        <v>514</v>
      </c>
      <c r="H48" s="7" t="s">
        <v>30</v>
      </c>
      <c r="I48" s="1">
        <v>16.5</v>
      </c>
      <c r="J48" s="2">
        <v>8481</v>
      </c>
      <c r="K48" s="4">
        <v>0.1</v>
      </c>
      <c r="L48" s="2">
        <v>7632.9</v>
      </c>
      <c r="M48" s="4">
        <v>0.4647925</v>
      </c>
      <c r="N48" s="2">
        <v>3547.71467325</v>
      </c>
      <c r="O48" s="2">
        <v>4085.1853267500001</v>
      </c>
      <c r="P48" s="5">
        <v>0.09</v>
      </c>
      <c r="Q48" s="2">
        <v>88.309237499999995</v>
      </c>
      <c r="R48" s="2">
        <v>1265.875</v>
      </c>
      <c r="S48" s="2">
        <v>10127</v>
      </c>
      <c r="T48" s="2">
        <v>55517.948075</v>
      </c>
    </row>
    <row r="49" spans="1:20" x14ac:dyDescent="0.3">
      <c r="A49" t="s">
        <v>1184</v>
      </c>
      <c r="B49" t="s">
        <v>1184</v>
      </c>
      <c r="C49" t="s">
        <v>7</v>
      </c>
      <c r="D49" t="s">
        <v>1181</v>
      </c>
      <c r="E49">
        <v>1988</v>
      </c>
      <c r="F49" s="18">
        <v>6.25</v>
      </c>
      <c r="G49" s="3">
        <v>514</v>
      </c>
      <c r="H49" s="7" t="s">
        <v>30</v>
      </c>
      <c r="I49" s="1">
        <v>16.5</v>
      </c>
      <c r="J49" s="2">
        <v>8481</v>
      </c>
      <c r="K49" s="4">
        <v>0.1</v>
      </c>
      <c r="L49" s="2">
        <v>7632.9</v>
      </c>
      <c r="M49" s="4">
        <v>0.4647925</v>
      </c>
      <c r="N49" s="2">
        <v>3547.71467325</v>
      </c>
      <c r="O49" s="2">
        <v>4085.1853267500001</v>
      </c>
      <c r="P49" s="5">
        <v>0.09</v>
      </c>
      <c r="Q49" s="2">
        <v>88.309237499999995</v>
      </c>
      <c r="R49" s="2">
        <v>1265.875</v>
      </c>
      <c r="S49" s="2">
        <v>10127</v>
      </c>
      <c r="T49" s="2">
        <v>55517.948075</v>
      </c>
    </row>
    <row r="50" spans="1:20" x14ac:dyDescent="0.3">
      <c r="A50" t="s">
        <v>1185</v>
      </c>
      <c r="B50" t="s">
        <v>1185</v>
      </c>
      <c r="C50" t="s">
        <v>7</v>
      </c>
      <c r="D50" t="s">
        <v>1181</v>
      </c>
      <c r="E50">
        <v>1988</v>
      </c>
      <c r="F50" s="18">
        <v>6.25</v>
      </c>
      <c r="G50" s="3">
        <v>514</v>
      </c>
      <c r="H50" s="7" t="s">
        <v>30</v>
      </c>
      <c r="I50" s="1">
        <v>16.5</v>
      </c>
      <c r="J50" s="2">
        <v>8481</v>
      </c>
      <c r="K50" s="4">
        <v>0.1</v>
      </c>
      <c r="L50" s="2">
        <v>7632.9</v>
      </c>
      <c r="M50" s="4">
        <v>0.4647925</v>
      </c>
      <c r="N50" s="2">
        <v>3547.71467325</v>
      </c>
      <c r="O50" s="2">
        <v>4085.1853267500001</v>
      </c>
      <c r="P50" s="5">
        <v>0.09</v>
      </c>
      <c r="Q50" s="2">
        <v>88.309237499999995</v>
      </c>
      <c r="R50" s="2">
        <v>1265.875</v>
      </c>
      <c r="S50" s="2">
        <v>10127</v>
      </c>
      <c r="T50" s="2">
        <v>55517.948075</v>
      </c>
    </row>
    <row r="51" spans="1:20" x14ac:dyDescent="0.3">
      <c r="A51" t="s">
        <v>1186</v>
      </c>
      <c r="B51" t="s">
        <v>1186</v>
      </c>
      <c r="C51" t="s">
        <v>7</v>
      </c>
      <c r="D51" t="s">
        <v>1181</v>
      </c>
      <c r="E51">
        <v>1989</v>
      </c>
      <c r="F51" s="18">
        <v>6.25</v>
      </c>
      <c r="G51" s="3">
        <v>514</v>
      </c>
      <c r="H51" s="7" t="s">
        <v>30</v>
      </c>
      <c r="I51" s="1">
        <v>16.5</v>
      </c>
      <c r="J51" s="2">
        <v>8481</v>
      </c>
      <c r="K51" s="4">
        <v>0.1</v>
      </c>
      <c r="L51" s="2">
        <v>7632.9</v>
      </c>
      <c r="M51" s="4">
        <v>0.4647925</v>
      </c>
      <c r="N51" s="2">
        <v>3547.71467325</v>
      </c>
      <c r="O51" s="2">
        <v>4085.1853267500001</v>
      </c>
      <c r="P51" s="5">
        <v>0.09</v>
      </c>
      <c r="Q51" s="2">
        <v>88.309237499999995</v>
      </c>
      <c r="R51" s="2">
        <v>1265.875</v>
      </c>
      <c r="S51" s="2">
        <v>10127</v>
      </c>
      <c r="T51" s="2">
        <v>55517.948075</v>
      </c>
    </row>
    <row r="52" spans="1:20" x14ac:dyDescent="0.3">
      <c r="A52" t="s">
        <v>1187</v>
      </c>
      <c r="B52" t="s">
        <v>1187</v>
      </c>
      <c r="C52" t="s">
        <v>7</v>
      </c>
      <c r="D52" t="s">
        <v>1181</v>
      </c>
      <c r="E52">
        <v>1988</v>
      </c>
      <c r="F52" s="18">
        <v>12.5</v>
      </c>
      <c r="G52" s="3">
        <v>1028</v>
      </c>
      <c r="H52" s="7" t="s">
        <v>30</v>
      </c>
      <c r="I52" s="1">
        <v>15</v>
      </c>
      <c r="J52" s="2">
        <v>15420</v>
      </c>
      <c r="K52" s="4">
        <v>0.1</v>
      </c>
      <c r="L52" s="2">
        <v>13878</v>
      </c>
      <c r="M52" s="4">
        <v>0.4647925</v>
      </c>
      <c r="N52" s="2">
        <v>6450.3903149999996</v>
      </c>
      <c r="O52" s="2">
        <v>7427.6096850000004</v>
      </c>
      <c r="P52" s="5">
        <v>0.09</v>
      </c>
      <c r="Q52" s="2">
        <v>80.281125000000003</v>
      </c>
      <c r="R52" s="2">
        <v>2531.75</v>
      </c>
      <c r="S52" s="2">
        <v>20254</v>
      </c>
      <c r="T52" s="2">
        <v>102782.99649999999</v>
      </c>
    </row>
    <row r="53" spans="1:20" x14ac:dyDescent="0.3">
      <c r="A53" t="s">
        <v>1188</v>
      </c>
      <c r="B53" t="s">
        <v>1188</v>
      </c>
      <c r="C53" t="s">
        <v>7</v>
      </c>
      <c r="D53" t="s">
        <v>1181</v>
      </c>
      <c r="E53">
        <v>1989</v>
      </c>
      <c r="F53" s="18">
        <v>6.25</v>
      </c>
      <c r="G53" s="3">
        <v>514</v>
      </c>
      <c r="H53" s="7" t="s">
        <v>30</v>
      </c>
      <c r="I53" s="1">
        <v>16.5</v>
      </c>
      <c r="J53" s="2">
        <v>8481</v>
      </c>
      <c r="K53" s="4">
        <v>0.1</v>
      </c>
      <c r="L53" s="2">
        <v>7632.9</v>
      </c>
      <c r="M53" s="4">
        <v>0.4647925</v>
      </c>
      <c r="N53" s="2">
        <v>3547.71467325</v>
      </c>
      <c r="O53" s="2">
        <v>4085.1853267500001</v>
      </c>
      <c r="P53" s="5">
        <v>0.09</v>
      </c>
      <c r="Q53" s="2">
        <v>88.309237499999995</v>
      </c>
      <c r="R53" s="2">
        <v>1265.875</v>
      </c>
      <c r="S53" s="2">
        <v>10127</v>
      </c>
      <c r="T53" s="2">
        <v>55517.948075</v>
      </c>
    </row>
    <row r="54" spans="1:20" x14ac:dyDescent="0.3">
      <c r="A54" t="s">
        <v>1189</v>
      </c>
      <c r="B54" t="s">
        <v>1189</v>
      </c>
      <c r="C54" t="s">
        <v>7</v>
      </c>
      <c r="D54" t="s">
        <v>1181</v>
      </c>
      <c r="E54">
        <v>1988</v>
      </c>
      <c r="F54" s="18">
        <v>6.25</v>
      </c>
      <c r="G54" s="3">
        <v>514</v>
      </c>
      <c r="H54" s="7" t="s">
        <v>30</v>
      </c>
      <c r="I54" s="1">
        <v>16.5</v>
      </c>
      <c r="J54" s="2">
        <v>8481</v>
      </c>
      <c r="K54" s="4">
        <v>0.1</v>
      </c>
      <c r="L54" s="2">
        <v>7632.9</v>
      </c>
      <c r="M54" s="4">
        <v>0.4647925</v>
      </c>
      <c r="N54" s="2">
        <v>3547.71467325</v>
      </c>
      <c r="O54" s="2">
        <v>4085.1853267500001</v>
      </c>
      <c r="P54" s="5">
        <v>0.09</v>
      </c>
      <c r="Q54" s="2">
        <v>88.309237499999995</v>
      </c>
      <c r="R54" s="2">
        <v>1265.875</v>
      </c>
      <c r="S54" s="2">
        <v>10127</v>
      </c>
      <c r="T54" s="2">
        <v>55517.948075</v>
      </c>
    </row>
    <row r="55" spans="1:20" x14ac:dyDescent="0.3">
      <c r="A55" t="s">
        <v>1190</v>
      </c>
      <c r="B55" t="s">
        <v>1190</v>
      </c>
      <c r="C55" t="s">
        <v>7</v>
      </c>
      <c r="D55" t="s">
        <v>1181</v>
      </c>
      <c r="E55">
        <v>1989</v>
      </c>
      <c r="F55" s="18">
        <v>6.25</v>
      </c>
      <c r="G55" s="3">
        <v>514</v>
      </c>
      <c r="H55" s="7" t="s">
        <v>30</v>
      </c>
      <c r="I55" s="1">
        <v>16.5</v>
      </c>
      <c r="J55" s="2">
        <v>8481</v>
      </c>
      <c r="K55" s="4">
        <v>0.1</v>
      </c>
      <c r="L55" s="2">
        <v>7632.9</v>
      </c>
      <c r="M55" s="4">
        <v>0.4647925</v>
      </c>
      <c r="N55" s="2">
        <v>3547.71467325</v>
      </c>
      <c r="O55" s="2">
        <v>4085.1853267500001</v>
      </c>
      <c r="P55" s="5">
        <v>0.09</v>
      </c>
      <c r="Q55" s="2">
        <v>88.309237499999995</v>
      </c>
      <c r="R55" s="2">
        <v>1265.875</v>
      </c>
      <c r="S55" s="2">
        <v>10127</v>
      </c>
      <c r="T55" s="2">
        <v>55517.948075</v>
      </c>
    </row>
    <row r="56" spans="1:20" x14ac:dyDescent="0.3">
      <c r="A56" t="s">
        <v>1191</v>
      </c>
      <c r="B56" t="s">
        <v>1191</v>
      </c>
      <c r="C56" t="s">
        <v>7</v>
      </c>
      <c r="D56" t="s">
        <v>1181</v>
      </c>
      <c r="E56">
        <v>1989</v>
      </c>
      <c r="F56" s="18">
        <v>6.25</v>
      </c>
      <c r="G56" s="3">
        <v>514</v>
      </c>
      <c r="H56" s="7" t="s">
        <v>30</v>
      </c>
      <c r="I56" s="1">
        <v>16.5</v>
      </c>
      <c r="J56" s="2">
        <v>8481</v>
      </c>
      <c r="K56" s="4">
        <v>0.1</v>
      </c>
      <c r="L56" s="2">
        <v>7632.9</v>
      </c>
      <c r="M56" s="4">
        <v>0.4647925</v>
      </c>
      <c r="N56" s="2">
        <v>3547.71467325</v>
      </c>
      <c r="O56" s="2">
        <v>4085.1853267500001</v>
      </c>
      <c r="P56" s="5">
        <v>0.09</v>
      </c>
      <c r="Q56" s="2">
        <v>88.309237499999995</v>
      </c>
      <c r="R56" s="2">
        <v>1265.875</v>
      </c>
      <c r="S56" s="2">
        <v>10127</v>
      </c>
      <c r="T56" s="2">
        <v>55517.948075</v>
      </c>
    </row>
    <row r="57" spans="1:20" x14ac:dyDescent="0.3">
      <c r="A57" t="s">
        <v>1192</v>
      </c>
      <c r="B57" t="s">
        <v>1192</v>
      </c>
      <c r="C57" t="s">
        <v>7</v>
      </c>
      <c r="D57" t="s">
        <v>1181</v>
      </c>
      <c r="E57">
        <v>1989</v>
      </c>
      <c r="F57" s="18">
        <v>6.25</v>
      </c>
      <c r="G57" s="3">
        <v>514</v>
      </c>
      <c r="H57" s="7" t="s">
        <v>30</v>
      </c>
      <c r="I57" s="1">
        <v>16.5</v>
      </c>
      <c r="J57" s="2">
        <v>8481</v>
      </c>
      <c r="K57" s="4">
        <v>0.1</v>
      </c>
      <c r="L57" s="2">
        <v>7632.9</v>
      </c>
      <c r="M57" s="4">
        <v>0.4647925</v>
      </c>
      <c r="N57" s="2">
        <v>3547.71467325</v>
      </c>
      <c r="O57" s="2">
        <v>4085.1853267500001</v>
      </c>
      <c r="P57" s="5">
        <v>0.09</v>
      </c>
      <c r="Q57" s="2">
        <v>88.309237499999995</v>
      </c>
      <c r="R57" s="2">
        <v>1265.875</v>
      </c>
      <c r="S57" s="2">
        <v>10127</v>
      </c>
      <c r="T57" s="2">
        <v>55517.948075</v>
      </c>
    </row>
    <row r="58" spans="1:20" x14ac:dyDescent="0.3">
      <c r="A58" t="s">
        <v>1193</v>
      </c>
      <c r="B58" t="s">
        <v>1193</v>
      </c>
      <c r="C58" t="s">
        <v>7</v>
      </c>
      <c r="D58" t="s">
        <v>1181</v>
      </c>
      <c r="E58">
        <v>1989</v>
      </c>
      <c r="F58" s="18">
        <v>6.25</v>
      </c>
      <c r="G58" s="3">
        <v>514</v>
      </c>
      <c r="H58" s="7" t="s">
        <v>30</v>
      </c>
      <c r="I58" s="1">
        <v>16.5</v>
      </c>
      <c r="J58" s="2">
        <v>8481</v>
      </c>
      <c r="K58" s="4">
        <v>0.1</v>
      </c>
      <c r="L58" s="2">
        <v>7632.9</v>
      </c>
      <c r="M58" s="4">
        <v>0.4647925</v>
      </c>
      <c r="N58" s="2">
        <v>3547.71467325</v>
      </c>
      <c r="O58" s="2">
        <v>4085.1853267500001</v>
      </c>
      <c r="P58" s="5">
        <v>0.09</v>
      </c>
      <c r="Q58" s="2">
        <v>88.309237499999995</v>
      </c>
      <c r="R58" s="2">
        <v>1265.875</v>
      </c>
      <c r="S58" s="2">
        <v>10127</v>
      </c>
      <c r="T58" s="2">
        <v>55517.948075</v>
      </c>
    </row>
    <row r="59" spans="1:20" x14ac:dyDescent="0.3">
      <c r="A59" t="s">
        <v>1194</v>
      </c>
      <c r="B59" t="s">
        <v>1194</v>
      </c>
      <c r="C59" t="s">
        <v>7</v>
      </c>
      <c r="D59" t="s">
        <v>1181</v>
      </c>
      <c r="E59">
        <v>1988</v>
      </c>
      <c r="F59" s="18">
        <v>6.25</v>
      </c>
      <c r="G59" s="3">
        <v>514</v>
      </c>
      <c r="H59" s="7" t="s">
        <v>30</v>
      </c>
      <c r="I59" s="1">
        <v>16.5</v>
      </c>
      <c r="J59" s="2">
        <v>8481</v>
      </c>
      <c r="K59" s="4">
        <v>0.1</v>
      </c>
      <c r="L59" s="2">
        <v>7632.9</v>
      </c>
      <c r="M59" s="4">
        <v>0.4647925</v>
      </c>
      <c r="N59" s="2">
        <v>3547.71467325</v>
      </c>
      <c r="O59" s="2">
        <v>4085.1853267500001</v>
      </c>
      <c r="P59" s="5">
        <v>0.09</v>
      </c>
      <c r="Q59" s="2">
        <v>88.309237499999995</v>
      </c>
      <c r="R59" s="2">
        <v>1265.875</v>
      </c>
      <c r="S59" s="2">
        <v>10127</v>
      </c>
      <c r="T59" s="2">
        <v>55517.948075</v>
      </c>
    </row>
    <row r="60" spans="1:20" x14ac:dyDescent="0.3">
      <c r="A60" t="s">
        <v>1195</v>
      </c>
      <c r="B60" t="s">
        <v>1195</v>
      </c>
      <c r="C60" t="s">
        <v>7</v>
      </c>
      <c r="D60" t="s">
        <v>1181</v>
      </c>
      <c r="E60">
        <v>1988</v>
      </c>
      <c r="F60" s="18">
        <v>6.25</v>
      </c>
      <c r="G60" s="3">
        <v>514</v>
      </c>
      <c r="H60" s="7" t="s">
        <v>30</v>
      </c>
      <c r="I60" s="1">
        <v>16.5</v>
      </c>
      <c r="J60" s="2">
        <v>8481</v>
      </c>
      <c r="K60" s="4">
        <v>0.1</v>
      </c>
      <c r="L60" s="2">
        <v>7632.9</v>
      </c>
      <c r="M60" s="4">
        <v>0.4647925</v>
      </c>
      <c r="N60" s="2">
        <v>3547.71467325</v>
      </c>
      <c r="O60" s="2">
        <v>4085.1853267500001</v>
      </c>
      <c r="P60" s="5">
        <v>0.09</v>
      </c>
      <c r="Q60" s="2">
        <v>88.309237499999995</v>
      </c>
      <c r="R60" s="2">
        <v>1265.875</v>
      </c>
      <c r="S60" s="2">
        <v>10127</v>
      </c>
      <c r="T60" s="2">
        <v>55517.948075</v>
      </c>
    </row>
    <row r="61" spans="1:20" x14ac:dyDescent="0.3">
      <c r="A61" t="s">
        <v>1196</v>
      </c>
      <c r="B61" t="s">
        <v>1196</v>
      </c>
      <c r="C61" t="s">
        <v>7</v>
      </c>
      <c r="D61" t="s">
        <v>1197</v>
      </c>
      <c r="E61">
        <v>1990</v>
      </c>
      <c r="F61" s="18">
        <v>17.13</v>
      </c>
      <c r="G61" s="3">
        <v>3939</v>
      </c>
      <c r="H61" s="7" t="s">
        <v>30</v>
      </c>
      <c r="I61" s="1">
        <v>15</v>
      </c>
      <c r="J61" s="2">
        <v>59085</v>
      </c>
      <c r="K61" s="4">
        <v>0.1</v>
      </c>
      <c r="L61" s="2">
        <v>53176.5</v>
      </c>
      <c r="M61" s="4">
        <v>0.4205875</v>
      </c>
      <c r="N61" s="2">
        <v>22365.371193750001</v>
      </c>
      <c r="O61" s="2">
        <v>30811.128806249999</v>
      </c>
      <c r="P61" s="5">
        <v>0.09</v>
      </c>
      <c r="Q61" s="2">
        <v>86.911874999999995</v>
      </c>
      <c r="R61" s="2">
        <v>0</v>
      </c>
      <c r="S61" s="2">
        <v>0</v>
      </c>
      <c r="T61" s="2">
        <v>342345.87562499999</v>
      </c>
    </row>
    <row r="62" spans="1:20" x14ac:dyDescent="0.3">
      <c r="A62" t="s">
        <v>1198</v>
      </c>
      <c r="B62" t="s">
        <v>1198</v>
      </c>
      <c r="C62" t="s">
        <v>142</v>
      </c>
      <c r="D62" t="s">
        <v>1199</v>
      </c>
      <c r="E62">
        <v>1991</v>
      </c>
      <c r="F62" s="18">
        <v>14.68</v>
      </c>
      <c r="G62" s="3">
        <v>3376</v>
      </c>
      <c r="H62" s="7" t="s">
        <v>30</v>
      </c>
      <c r="I62" s="1">
        <v>15</v>
      </c>
      <c r="J62" s="2">
        <v>50640</v>
      </c>
      <c r="K62" s="4">
        <v>0.1</v>
      </c>
      <c r="L62" s="2">
        <v>45576</v>
      </c>
      <c r="M62" s="4">
        <v>0.4205875</v>
      </c>
      <c r="N62" s="2">
        <v>19168.695899999999</v>
      </c>
      <c r="O62" s="2">
        <v>26407.304100000001</v>
      </c>
      <c r="P62" s="5">
        <v>0.09</v>
      </c>
      <c r="Q62" s="2">
        <v>86.911875000000009</v>
      </c>
      <c r="R62" s="2">
        <v>0</v>
      </c>
      <c r="S62" s="2">
        <v>0</v>
      </c>
      <c r="T62" s="2">
        <v>293414.49000000005</v>
      </c>
    </row>
    <row r="63" spans="1:20" x14ac:dyDescent="0.3">
      <c r="A63" t="s">
        <v>1200</v>
      </c>
      <c r="B63" t="s">
        <v>1200</v>
      </c>
      <c r="C63" t="s">
        <v>7</v>
      </c>
      <c r="D63" t="s">
        <v>1201</v>
      </c>
      <c r="E63">
        <v>1990</v>
      </c>
      <c r="F63" s="18">
        <v>9.0299999999999994</v>
      </c>
      <c r="G63" s="3">
        <v>2076</v>
      </c>
      <c r="H63" s="7" t="s">
        <v>30</v>
      </c>
      <c r="I63" s="1">
        <v>15</v>
      </c>
      <c r="J63" s="2">
        <v>31140</v>
      </c>
      <c r="K63" s="4">
        <v>0.1</v>
      </c>
      <c r="L63" s="2">
        <v>28026</v>
      </c>
      <c r="M63" s="4">
        <v>0.4205875</v>
      </c>
      <c r="N63" s="2">
        <v>11787.385275000001</v>
      </c>
      <c r="O63" s="2">
        <v>16238.614724999999</v>
      </c>
      <c r="P63" s="5">
        <v>0.09</v>
      </c>
      <c r="Q63" s="2">
        <v>86.911874999999995</v>
      </c>
      <c r="R63" s="2">
        <v>0</v>
      </c>
      <c r="S63" s="2">
        <v>0</v>
      </c>
      <c r="T63" s="2">
        <v>180429.05249999999</v>
      </c>
    </row>
    <row r="64" spans="1:20" x14ac:dyDescent="0.3">
      <c r="A64" t="s">
        <v>1202</v>
      </c>
      <c r="B64" t="s">
        <v>1202</v>
      </c>
      <c r="C64" t="s">
        <v>7</v>
      </c>
      <c r="D64" t="s">
        <v>1203</v>
      </c>
      <c r="E64">
        <v>1990</v>
      </c>
      <c r="F64" s="18">
        <v>9.17</v>
      </c>
      <c r="G64" s="3">
        <v>2109</v>
      </c>
      <c r="H64" s="7" t="s">
        <v>30</v>
      </c>
      <c r="I64" s="1">
        <v>15</v>
      </c>
      <c r="J64" s="2">
        <v>31635</v>
      </c>
      <c r="K64" s="4">
        <v>0.1</v>
      </c>
      <c r="L64" s="2">
        <v>28471.5</v>
      </c>
      <c r="M64" s="4">
        <v>0.4205875</v>
      </c>
      <c r="N64" s="2">
        <v>11974.75700625</v>
      </c>
      <c r="O64" s="2">
        <v>16496.742993749998</v>
      </c>
      <c r="P64" s="5">
        <v>0.09</v>
      </c>
      <c r="Q64" s="2">
        <v>86.911874999999995</v>
      </c>
      <c r="R64" s="2">
        <v>0</v>
      </c>
      <c r="S64" s="2">
        <v>0</v>
      </c>
      <c r="T64" s="2">
        <v>183297.144375</v>
      </c>
    </row>
    <row r="65" spans="1:20" x14ac:dyDescent="0.3">
      <c r="A65" t="s">
        <v>1204</v>
      </c>
      <c r="B65" t="s">
        <v>1204</v>
      </c>
      <c r="C65" t="s">
        <v>7</v>
      </c>
      <c r="D65" t="s">
        <v>1205</v>
      </c>
      <c r="E65">
        <v>1991</v>
      </c>
      <c r="F65" s="18">
        <v>17.16</v>
      </c>
      <c r="G65" s="3">
        <v>3946</v>
      </c>
      <c r="H65" s="7" t="s">
        <v>30</v>
      </c>
      <c r="I65" s="1">
        <v>15</v>
      </c>
      <c r="J65" s="2">
        <v>59190</v>
      </c>
      <c r="K65" s="4">
        <v>0.1</v>
      </c>
      <c r="L65" s="2">
        <v>53271</v>
      </c>
      <c r="M65" s="4">
        <v>0.4205875</v>
      </c>
      <c r="N65" s="2">
        <v>22405.116712499999</v>
      </c>
      <c r="O65" s="2">
        <v>30865.883287500001</v>
      </c>
      <c r="P65" s="5">
        <v>0.09</v>
      </c>
      <c r="Q65" s="2">
        <v>86.911875000000009</v>
      </c>
      <c r="R65" s="2">
        <v>0</v>
      </c>
      <c r="S65" s="2">
        <v>0</v>
      </c>
      <c r="T65" s="2">
        <v>342954.25875000004</v>
      </c>
    </row>
    <row r="66" spans="1:20" x14ac:dyDescent="0.3">
      <c r="A66" t="s">
        <v>1206</v>
      </c>
      <c r="B66" t="s">
        <v>1206</v>
      </c>
      <c r="C66" t="s">
        <v>142</v>
      </c>
      <c r="D66" t="s">
        <v>1207</v>
      </c>
      <c r="E66">
        <v>1991</v>
      </c>
      <c r="F66" s="18">
        <v>13.74</v>
      </c>
      <c r="G66" s="3">
        <v>3160</v>
      </c>
      <c r="H66" s="7" t="s">
        <v>30</v>
      </c>
      <c r="I66" s="1">
        <v>15</v>
      </c>
      <c r="J66" s="2">
        <v>47400</v>
      </c>
      <c r="K66" s="4">
        <v>0.1</v>
      </c>
      <c r="L66" s="2">
        <v>42660</v>
      </c>
      <c r="M66" s="4">
        <v>0.4205875</v>
      </c>
      <c r="N66" s="2">
        <v>17942.262750000002</v>
      </c>
      <c r="O66" s="2">
        <v>24717.737249999998</v>
      </c>
      <c r="P66" s="5">
        <v>0.09</v>
      </c>
      <c r="Q66" s="2">
        <v>86.911874999999995</v>
      </c>
      <c r="R66" s="2">
        <v>0</v>
      </c>
      <c r="S66" s="2">
        <v>0</v>
      </c>
      <c r="T66" s="2">
        <v>274641.52499999997</v>
      </c>
    </row>
    <row r="67" spans="1:20" x14ac:dyDescent="0.3">
      <c r="A67" t="s">
        <v>1208</v>
      </c>
      <c r="B67" t="s">
        <v>1208</v>
      </c>
      <c r="C67" t="s">
        <v>142</v>
      </c>
      <c r="D67" t="s">
        <v>1209</v>
      </c>
      <c r="E67">
        <v>1991</v>
      </c>
      <c r="F67" s="18">
        <v>9.92</v>
      </c>
      <c r="G67" s="3">
        <v>2281</v>
      </c>
      <c r="H67" s="7" t="s">
        <v>30</v>
      </c>
      <c r="I67" s="1">
        <v>15</v>
      </c>
      <c r="J67" s="2">
        <v>34215</v>
      </c>
      <c r="K67" s="4">
        <v>0.1</v>
      </c>
      <c r="L67" s="2">
        <v>30793.5</v>
      </c>
      <c r="M67" s="4">
        <v>0.4205875</v>
      </c>
      <c r="N67" s="2">
        <v>12951.36118125</v>
      </c>
      <c r="O67" s="2">
        <v>17842.138818749998</v>
      </c>
      <c r="P67" s="5">
        <v>0.09</v>
      </c>
      <c r="Q67" s="2">
        <v>86.911874999999995</v>
      </c>
      <c r="R67" s="2">
        <v>0</v>
      </c>
      <c r="S67" s="2">
        <v>0</v>
      </c>
      <c r="T67" s="2">
        <v>198245.986875</v>
      </c>
    </row>
    <row r="68" spans="1:20" x14ac:dyDescent="0.3">
      <c r="A68" t="s">
        <v>1210</v>
      </c>
      <c r="B68" t="s">
        <v>1210</v>
      </c>
      <c r="C68" t="s">
        <v>7</v>
      </c>
      <c r="D68" t="s">
        <v>1211</v>
      </c>
      <c r="E68">
        <v>1990</v>
      </c>
      <c r="F68" s="18">
        <v>9.17</v>
      </c>
      <c r="G68" s="3">
        <v>2109</v>
      </c>
      <c r="H68" s="7" t="s">
        <v>30</v>
      </c>
      <c r="I68" s="1">
        <v>15</v>
      </c>
      <c r="J68" s="2">
        <v>31635</v>
      </c>
      <c r="K68" s="4">
        <v>0.1</v>
      </c>
      <c r="L68" s="2">
        <v>28471.5</v>
      </c>
      <c r="M68" s="4">
        <v>0.4205875</v>
      </c>
      <c r="N68" s="2">
        <v>11974.75700625</v>
      </c>
      <c r="O68" s="2">
        <v>16496.742993749998</v>
      </c>
      <c r="P68" s="5">
        <v>0.09</v>
      </c>
      <c r="Q68" s="2">
        <v>86.911874999999995</v>
      </c>
      <c r="R68" s="2">
        <v>0</v>
      </c>
      <c r="S68" s="2">
        <v>0</v>
      </c>
      <c r="T68" s="2">
        <v>183297.144375</v>
      </c>
    </row>
    <row r="69" spans="1:20" x14ac:dyDescent="0.3">
      <c r="A69" t="s">
        <v>1212</v>
      </c>
      <c r="B69" t="s">
        <v>1212</v>
      </c>
      <c r="C69" t="s">
        <v>7</v>
      </c>
      <c r="D69" t="s">
        <v>1213</v>
      </c>
      <c r="E69">
        <v>1991</v>
      </c>
      <c r="F69" s="18">
        <v>19.600000000000001</v>
      </c>
      <c r="G69" s="3">
        <v>3160</v>
      </c>
      <c r="H69" s="7" t="s">
        <v>30</v>
      </c>
      <c r="I69" s="1">
        <v>15</v>
      </c>
      <c r="J69" s="2">
        <v>47400</v>
      </c>
      <c r="K69" s="4">
        <v>0.1</v>
      </c>
      <c r="L69" s="2">
        <v>42660</v>
      </c>
      <c r="M69" s="4">
        <v>0.41211750000000003</v>
      </c>
      <c r="N69" s="2">
        <v>17580.932550000001</v>
      </c>
      <c r="O69" s="2">
        <v>25079.067449999999</v>
      </c>
      <c r="P69" s="5">
        <v>0.09</v>
      </c>
      <c r="Q69" s="2">
        <v>88.182374999999993</v>
      </c>
      <c r="R69" s="2">
        <v>0</v>
      </c>
      <c r="S69" s="2">
        <v>0</v>
      </c>
      <c r="T69" s="2">
        <v>278656.30499999999</v>
      </c>
    </row>
    <row r="70" spans="1:20" x14ac:dyDescent="0.3">
      <c r="A70" t="s">
        <v>1214</v>
      </c>
      <c r="B70" t="s">
        <v>1214</v>
      </c>
      <c r="C70" t="s">
        <v>7</v>
      </c>
      <c r="D70" t="s">
        <v>1215</v>
      </c>
      <c r="E70">
        <v>1991</v>
      </c>
      <c r="F70" s="18">
        <v>19.2</v>
      </c>
      <c r="G70" s="3">
        <v>3096</v>
      </c>
      <c r="H70" s="7" t="s">
        <v>30</v>
      </c>
      <c r="I70" s="1">
        <v>15</v>
      </c>
      <c r="J70" s="2">
        <v>46440</v>
      </c>
      <c r="K70" s="4">
        <v>0.1</v>
      </c>
      <c r="L70" s="2">
        <v>41796</v>
      </c>
      <c r="M70" s="4">
        <v>0.41211750000000003</v>
      </c>
      <c r="N70" s="2">
        <v>17224.86303</v>
      </c>
      <c r="O70" s="2">
        <v>24571.13697</v>
      </c>
      <c r="P70" s="5">
        <v>0.09</v>
      </c>
      <c r="Q70" s="2">
        <v>88.182374999999993</v>
      </c>
      <c r="R70" s="2">
        <v>0</v>
      </c>
      <c r="S70" s="2">
        <v>0</v>
      </c>
      <c r="T70" s="2">
        <v>273012.63300000003</v>
      </c>
    </row>
    <row r="71" spans="1:20" x14ac:dyDescent="0.3">
      <c r="A71" t="s">
        <v>1216</v>
      </c>
      <c r="B71" t="s">
        <v>1216</v>
      </c>
      <c r="C71" t="s">
        <v>7</v>
      </c>
      <c r="D71" t="s">
        <v>1217</v>
      </c>
      <c r="E71">
        <v>2001</v>
      </c>
      <c r="F71" s="18">
        <v>16.666699999999999</v>
      </c>
      <c r="G71" s="3">
        <v>3676</v>
      </c>
      <c r="H71" s="7" t="s">
        <v>30</v>
      </c>
      <c r="I71" s="1">
        <v>15</v>
      </c>
      <c r="J71" s="2">
        <v>55140</v>
      </c>
      <c r="K71" s="4">
        <v>0.1</v>
      </c>
      <c r="L71" s="2">
        <v>49626</v>
      </c>
      <c r="M71" s="4">
        <v>0.41211750000000003</v>
      </c>
      <c r="N71" s="2">
        <v>20451.743055000003</v>
      </c>
      <c r="O71" s="2">
        <v>29174.256944999997</v>
      </c>
      <c r="P71" s="5">
        <v>0.09</v>
      </c>
      <c r="Q71" s="2">
        <v>88.182374999999993</v>
      </c>
      <c r="R71" s="2">
        <v>4873.7058219999963</v>
      </c>
      <c r="S71" s="2">
        <v>29242.234931999978</v>
      </c>
      <c r="T71" s="2">
        <v>353400.64543199999</v>
      </c>
    </row>
    <row r="72" spans="1:20" x14ac:dyDescent="0.3">
      <c r="A72" t="s">
        <v>1218</v>
      </c>
      <c r="B72" t="s">
        <v>1218</v>
      </c>
      <c r="C72" t="s">
        <v>142</v>
      </c>
      <c r="D72" t="s">
        <v>1217</v>
      </c>
      <c r="E72">
        <v>2002</v>
      </c>
      <c r="F72" s="18">
        <v>16.666699999999999</v>
      </c>
      <c r="G72" s="3">
        <v>3676</v>
      </c>
      <c r="H72" s="7" t="s">
        <v>30</v>
      </c>
      <c r="I72" s="1">
        <v>15</v>
      </c>
      <c r="J72" s="2">
        <v>55140</v>
      </c>
      <c r="K72" s="4">
        <v>0.1</v>
      </c>
      <c r="L72" s="2">
        <v>49626</v>
      </c>
      <c r="M72" s="4">
        <v>0.41211750000000003</v>
      </c>
      <c r="N72" s="2">
        <v>20451.743055000003</v>
      </c>
      <c r="O72" s="2">
        <v>29174.256944999997</v>
      </c>
      <c r="P72" s="5">
        <v>0.09</v>
      </c>
      <c r="Q72" s="2">
        <v>88.182374999999993</v>
      </c>
      <c r="R72" s="2">
        <v>4873.7058219999963</v>
      </c>
      <c r="S72" s="2">
        <v>29242.234931999978</v>
      </c>
      <c r="T72" s="2">
        <v>353400.64543199999</v>
      </c>
    </row>
    <row r="73" spans="1:20" x14ac:dyDescent="0.3">
      <c r="A73" t="s">
        <v>1219</v>
      </c>
      <c r="B73" t="s">
        <v>1219</v>
      </c>
      <c r="C73" t="s">
        <v>7</v>
      </c>
      <c r="D73" t="s">
        <v>1217</v>
      </c>
      <c r="E73">
        <v>2001</v>
      </c>
      <c r="F73" s="18">
        <v>16.666699999999999</v>
      </c>
      <c r="G73" s="3">
        <v>3676</v>
      </c>
      <c r="H73" s="7" t="s">
        <v>30</v>
      </c>
      <c r="I73" s="1">
        <v>15</v>
      </c>
      <c r="J73" s="2">
        <v>55140</v>
      </c>
      <c r="K73" s="4">
        <v>0.1</v>
      </c>
      <c r="L73" s="2">
        <v>49626</v>
      </c>
      <c r="M73" s="4">
        <v>0.41211750000000003</v>
      </c>
      <c r="N73" s="2">
        <v>20451.743055000003</v>
      </c>
      <c r="O73" s="2">
        <v>29174.256944999997</v>
      </c>
      <c r="P73" s="5">
        <v>0.09</v>
      </c>
      <c r="Q73" s="2">
        <v>88.182374999999993</v>
      </c>
      <c r="R73" s="2">
        <v>4873.7058219999963</v>
      </c>
      <c r="S73" s="2">
        <v>29242.234931999978</v>
      </c>
      <c r="T73" s="2">
        <v>353400.64543199999</v>
      </c>
    </row>
    <row r="74" spans="1:20" x14ac:dyDescent="0.3">
      <c r="A74" t="s">
        <v>1220</v>
      </c>
      <c r="B74" t="s">
        <v>1220</v>
      </c>
      <c r="C74" t="s">
        <v>142</v>
      </c>
      <c r="D74" t="s">
        <v>1217</v>
      </c>
      <c r="E74">
        <v>2002</v>
      </c>
      <c r="F74" s="18">
        <v>16.666699999999999</v>
      </c>
      <c r="G74" s="3">
        <v>3676</v>
      </c>
      <c r="H74" s="7" t="s">
        <v>30</v>
      </c>
      <c r="I74" s="1">
        <v>15</v>
      </c>
      <c r="J74" s="2">
        <v>55140</v>
      </c>
      <c r="K74" s="4">
        <v>0.1</v>
      </c>
      <c r="L74" s="2">
        <v>49626</v>
      </c>
      <c r="M74" s="4">
        <v>0.41211750000000003</v>
      </c>
      <c r="N74" s="2">
        <v>20451.743055000003</v>
      </c>
      <c r="O74" s="2">
        <v>29174.256944999997</v>
      </c>
      <c r="P74" s="5">
        <v>0.09</v>
      </c>
      <c r="Q74" s="2">
        <v>88.182374999999993</v>
      </c>
      <c r="R74" s="2">
        <v>4873.7058219999963</v>
      </c>
      <c r="S74" s="2">
        <v>29242.234931999978</v>
      </c>
      <c r="T74" s="2">
        <v>353400.64543199999</v>
      </c>
    </row>
    <row r="75" spans="1:20" x14ac:dyDescent="0.3">
      <c r="A75" t="s">
        <v>1221</v>
      </c>
      <c r="B75" t="s">
        <v>1221</v>
      </c>
      <c r="C75" t="s">
        <v>7</v>
      </c>
      <c r="D75" t="s">
        <v>1217</v>
      </c>
      <c r="E75">
        <v>2001</v>
      </c>
      <c r="F75" s="18">
        <v>16.666699999999999</v>
      </c>
      <c r="G75" s="3">
        <v>3676</v>
      </c>
      <c r="H75" s="7" t="s">
        <v>30</v>
      </c>
      <c r="I75" s="1">
        <v>15</v>
      </c>
      <c r="J75" s="2">
        <v>55140</v>
      </c>
      <c r="K75" s="4">
        <v>0.1</v>
      </c>
      <c r="L75" s="2">
        <v>49626</v>
      </c>
      <c r="M75" s="4">
        <v>0.41211750000000003</v>
      </c>
      <c r="N75" s="2">
        <v>20451.743055000003</v>
      </c>
      <c r="O75" s="2">
        <v>29174.256944999997</v>
      </c>
      <c r="P75" s="5">
        <v>0.09</v>
      </c>
      <c r="Q75" s="2">
        <v>88.182374999999993</v>
      </c>
      <c r="R75" s="2">
        <v>4873.7058219999963</v>
      </c>
      <c r="S75" s="2">
        <v>29242.234931999978</v>
      </c>
      <c r="T75" s="2">
        <v>353400.64543199999</v>
      </c>
    </row>
    <row r="76" spans="1:20" x14ac:dyDescent="0.3">
      <c r="A76" t="s">
        <v>1222</v>
      </c>
      <c r="B76" t="s">
        <v>1222</v>
      </c>
      <c r="C76" t="s">
        <v>7</v>
      </c>
      <c r="D76" t="s">
        <v>1217</v>
      </c>
      <c r="E76">
        <v>2001</v>
      </c>
      <c r="F76" s="18">
        <v>16.666599999999999</v>
      </c>
      <c r="G76" s="3">
        <v>3676</v>
      </c>
      <c r="H76" s="7" t="s">
        <v>30</v>
      </c>
      <c r="I76" s="1">
        <v>15</v>
      </c>
      <c r="J76" s="2">
        <v>55140</v>
      </c>
      <c r="K76" s="4">
        <v>0.1</v>
      </c>
      <c r="L76" s="2">
        <v>49626</v>
      </c>
      <c r="M76" s="4">
        <v>0.41211750000000003</v>
      </c>
      <c r="N76" s="2">
        <v>20451.743055000003</v>
      </c>
      <c r="O76" s="2">
        <v>29174.256944999997</v>
      </c>
      <c r="P76" s="5">
        <v>0.09</v>
      </c>
      <c r="Q76" s="2">
        <v>88.182374999999993</v>
      </c>
      <c r="R76" s="2">
        <v>4873.5883559999966</v>
      </c>
      <c r="S76" s="2">
        <v>29241.530135999979</v>
      </c>
      <c r="T76" s="2">
        <v>353399.94063599996</v>
      </c>
    </row>
    <row r="77" spans="1:20" x14ac:dyDescent="0.3">
      <c r="A77" t="s">
        <v>1223</v>
      </c>
      <c r="B77" t="s">
        <v>1223</v>
      </c>
      <c r="C77" t="s">
        <v>7</v>
      </c>
      <c r="D77" t="s">
        <v>1224</v>
      </c>
      <c r="E77">
        <v>1986</v>
      </c>
      <c r="F77" s="18">
        <v>10</v>
      </c>
      <c r="G77" s="3">
        <v>4185</v>
      </c>
      <c r="H77" s="7" t="s">
        <v>30</v>
      </c>
      <c r="I77" s="1">
        <v>13.5</v>
      </c>
      <c r="J77" s="2">
        <v>56497.5</v>
      </c>
      <c r="K77" s="4">
        <v>0.1</v>
      </c>
      <c r="L77" s="2">
        <v>50847.75</v>
      </c>
      <c r="M77" s="4">
        <v>0.40737499999999999</v>
      </c>
      <c r="N77" s="2">
        <v>20714.102156250003</v>
      </c>
      <c r="O77" s="2">
        <v>30133.647843749997</v>
      </c>
      <c r="P77" s="5">
        <v>0.09</v>
      </c>
      <c r="Q77" s="2">
        <v>80.004374999999982</v>
      </c>
      <c r="R77" s="2">
        <v>0</v>
      </c>
      <c r="S77" s="2">
        <v>0</v>
      </c>
      <c r="T77" s="2">
        <v>334818.3093749999</v>
      </c>
    </row>
    <row r="78" spans="1:20" x14ac:dyDescent="0.3">
      <c r="A78" t="s">
        <v>1225</v>
      </c>
      <c r="B78" t="s">
        <v>1225</v>
      </c>
      <c r="C78" t="s">
        <v>7</v>
      </c>
      <c r="D78" t="s">
        <v>1224</v>
      </c>
      <c r="E78">
        <v>1985</v>
      </c>
      <c r="F78" s="18">
        <v>10</v>
      </c>
      <c r="G78" s="3">
        <v>4185</v>
      </c>
      <c r="H78" s="7" t="s">
        <v>30</v>
      </c>
      <c r="I78" s="1">
        <v>13.5</v>
      </c>
      <c r="J78" s="2">
        <v>56497.5</v>
      </c>
      <c r="K78" s="4">
        <v>0.1</v>
      </c>
      <c r="L78" s="2">
        <v>50847.75</v>
      </c>
      <c r="M78" s="4">
        <v>0.40737499999999999</v>
      </c>
      <c r="N78" s="2">
        <v>20714.102156250003</v>
      </c>
      <c r="O78" s="2">
        <v>30133.647843749997</v>
      </c>
      <c r="P78" s="5">
        <v>0.09</v>
      </c>
      <c r="Q78" s="2">
        <v>80.004374999999982</v>
      </c>
      <c r="R78" s="2">
        <v>0</v>
      </c>
      <c r="S78" s="2">
        <v>0</v>
      </c>
      <c r="T78" s="2">
        <v>334818.3093749999</v>
      </c>
    </row>
    <row r="79" spans="1:20" x14ac:dyDescent="0.3">
      <c r="A79" t="s">
        <v>1226</v>
      </c>
      <c r="B79" t="s">
        <v>1226</v>
      </c>
      <c r="C79" t="s">
        <v>7</v>
      </c>
      <c r="D79" t="s">
        <v>1224</v>
      </c>
      <c r="E79">
        <v>1986</v>
      </c>
      <c r="F79" s="18">
        <v>10</v>
      </c>
      <c r="G79" s="3">
        <v>4185</v>
      </c>
      <c r="H79" s="7" t="s">
        <v>30</v>
      </c>
      <c r="I79" s="1">
        <v>13.5</v>
      </c>
      <c r="J79" s="2">
        <v>56497.5</v>
      </c>
      <c r="K79" s="4">
        <v>0.1</v>
      </c>
      <c r="L79" s="2">
        <v>50847.75</v>
      </c>
      <c r="M79" s="4">
        <v>0.40737499999999999</v>
      </c>
      <c r="N79" s="2">
        <v>20714.102156250003</v>
      </c>
      <c r="O79" s="2">
        <v>30133.647843749997</v>
      </c>
      <c r="P79" s="5">
        <v>0.09</v>
      </c>
      <c r="Q79" s="2">
        <v>80.004374999999982</v>
      </c>
      <c r="R79" s="2">
        <v>0</v>
      </c>
      <c r="S79" s="2">
        <v>0</v>
      </c>
      <c r="T79" s="2">
        <v>334818.3093749999</v>
      </c>
    </row>
    <row r="80" spans="1:20" x14ac:dyDescent="0.3">
      <c r="A80" t="s">
        <v>1227</v>
      </c>
      <c r="B80" t="s">
        <v>1227</v>
      </c>
      <c r="C80" t="s">
        <v>7</v>
      </c>
      <c r="D80" t="s">
        <v>1224</v>
      </c>
      <c r="E80">
        <v>1986</v>
      </c>
      <c r="F80" s="18">
        <v>10</v>
      </c>
      <c r="G80" s="3">
        <v>4185</v>
      </c>
      <c r="H80" s="7" t="s">
        <v>30</v>
      </c>
      <c r="I80" s="1">
        <v>13.5</v>
      </c>
      <c r="J80" s="2">
        <v>56497.5</v>
      </c>
      <c r="K80" s="4">
        <v>0.1</v>
      </c>
      <c r="L80" s="2">
        <v>50847.75</v>
      </c>
      <c r="M80" s="4">
        <v>0.40737499999999999</v>
      </c>
      <c r="N80" s="2">
        <v>20714.102156250003</v>
      </c>
      <c r="O80" s="2">
        <v>30133.647843749997</v>
      </c>
      <c r="P80" s="5">
        <v>0.09</v>
      </c>
      <c r="Q80" s="2">
        <v>80.004374999999982</v>
      </c>
      <c r="R80" s="2">
        <v>0</v>
      </c>
      <c r="S80" s="2">
        <v>0</v>
      </c>
      <c r="T80" s="2">
        <v>334818.3093749999</v>
      </c>
    </row>
    <row r="81" spans="1:20" x14ac:dyDescent="0.3">
      <c r="A81" t="s">
        <v>1228</v>
      </c>
      <c r="B81" t="s">
        <v>1228</v>
      </c>
      <c r="C81" t="s">
        <v>7</v>
      </c>
      <c r="D81" t="s">
        <v>1224</v>
      </c>
      <c r="E81">
        <v>1985</v>
      </c>
      <c r="F81" s="18">
        <v>10</v>
      </c>
      <c r="G81" s="3">
        <v>4185</v>
      </c>
      <c r="H81" s="7" t="s">
        <v>30</v>
      </c>
      <c r="I81" s="1">
        <v>13.5</v>
      </c>
      <c r="J81" s="2">
        <v>56497.5</v>
      </c>
      <c r="K81" s="4">
        <v>0.1</v>
      </c>
      <c r="L81" s="2">
        <v>50847.75</v>
      </c>
      <c r="M81" s="4">
        <v>0.40737499999999999</v>
      </c>
      <c r="N81" s="2">
        <v>20714.102156250003</v>
      </c>
      <c r="O81" s="2">
        <v>30133.647843749997</v>
      </c>
      <c r="P81" s="5">
        <v>0.09</v>
      </c>
      <c r="Q81" s="2">
        <v>80.004374999999982</v>
      </c>
      <c r="R81" s="2">
        <v>0</v>
      </c>
      <c r="S81" s="2">
        <v>0</v>
      </c>
      <c r="T81" s="2">
        <v>334818.3093749999</v>
      </c>
    </row>
    <row r="82" spans="1:20" x14ac:dyDescent="0.3">
      <c r="A82" t="s">
        <v>1229</v>
      </c>
      <c r="B82" t="s">
        <v>1229</v>
      </c>
      <c r="C82" t="s">
        <v>7</v>
      </c>
      <c r="D82" t="s">
        <v>1224</v>
      </c>
      <c r="E82">
        <v>1986</v>
      </c>
      <c r="F82" s="18">
        <v>10</v>
      </c>
      <c r="G82" s="3">
        <v>4185</v>
      </c>
      <c r="H82" s="7" t="s">
        <v>30</v>
      </c>
      <c r="I82" s="1">
        <v>13.5</v>
      </c>
      <c r="J82" s="2">
        <v>56497.5</v>
      </c>
      <c r="K82" s="4">
        <v>0.1</v>
      </c>
      <c r="L82" s="2">
        <v>50847.75</v>
      </c>
      <c r="M82" s="4">
        <v>0.40737499999999999</v>
      </c>
      <c r="N82" s="2">
        <v>20714.102156250003</v>
      </c>
      <c r="O82" s="2">
        <v>30133.647843749997</v>
      </c>
      <c r="P82" s="5">
        <v>0.09</v>
      </c>
      <c r="Q82" s="2">
        <v>80.004374999999982</v>
      </c>
      <c r="R82" s="2">
        <v>0</v>
      </c>
      <c r="S82" s="2">
        <v>0</v>
      </c>
      <c r="T82" s="2">
        <v>334818.3093749999</v>
      </c>
    </row>
    <row r="83" spans="1:20" x14ac:dyDescent="0.3">
      <c r="A83" t="s">
        <v>1230</v>
      </c>
      <c r="B83" t="s">
        <v>1230</v>
      </c>
      <c r="C83" t="s">
        <v>7</v>
      </c>
      <c r="D83" t="s">
        <v>1224</v>
      </c>
      <c r="E83">
        <v>1987</v>
      </c>
      <c r="F83" s="18">
        <v>10</v>
      </c>
      <c r="G83" s="3">
        <v>4185</v>
      </c>
      <c r="H83" s="7" t="s">
        <v>30</v>
      </c>
      <c r="I83" s="1">
        <v>13.5</v>
      </c>
      <c r="J83" s="2">
        <v>56497.5</v>
      </c>
      <c r="K83" s="4">
        <v>0.1</v>
      </c>
      <c r="L83" s="2">
        <v>50847.75</v>
      </c>
      <c r="M83" s="4">
        <v>0.40737499999999999</v>
      </c>
      <c r="N83" s="2">
        <v>20714.102156250003</v>
      </c>
      <c r="O83" s="2">
        <v>30133.647843749997</v>
      </c>
      <c r="P83" s="5">
        <v>0.09</v>
      </c>
      <c r="Q83" s="2">
        <v>80.004374999999982</v>
      </c>
      <c r="R83" s="2">
        <v>0</v>
      </c>
      <c r="S83" s="2">
        <v>0</v>
      </c>
      <c r="T83" s="2">
        <v>334818.3093749999</v>
      </c>
    </row>
    <row r="84" spans="1:20" x14ac:dyDescent="0.3">
      <c r="A84" t="s">
        <v>1231</v>
      </c>
      <c r="B84" t="s">
        <v>1231</v>
      </c>
      <c r="C84" t="s">
        <v>7</v>
      </c>
      <c r="D84" t="s">
        <v>1224</v>
      </c>
      <c r="E84">
        <v>1986</v>
      </c>
      <c r="F84" s="18">
        <v>10</v>
      </c>
      <c r="G84" s="3">
        <v>4185</v>
      </c>
      <c r="H84" s="7" t="s">
        <v>30</v>
      </c>
      <c r="I84" s="1">
        <v>13.5</v>
      </c>
      <c r="J84" s="2">
        <v>56497.5</v>
      </c>
      <c r="K84" s="4">
        <v>0.1</v>
      </c>
      <c r="L84" s="2">
        <v>50847.75</v>
      </c>
      <c r="M84" s="4">
        <v>0.40737499999999999</v>
      </c>
      <c r="N84" s="2">
        <v>20714.102156250003</v>
      </c>
      <c r="O84" s="2">
        <v>30133.647843749997</v>
      </c>
      <c r="P84" s="5">
        <v>0.09</v>
      </c>
      <c r="Q84" s="2">
        <v>80.004374999999982</v>
      </c>
      <c r="R84" s="2">
        <v>0</v>
      </c>
      <c r="S84" s="2">
        <v>0</v>
      </c>
      <c r="T84" s="2">
        <v>334818.3093749999</v>
      </c>
    </row>
    <row r="85" spans="1:20" x14ac:dyDescent="0.3">
      <c r="A85" t="s">
        <v>1232</v>
      </c>
      <c r="B85" t="s">
        <v>1232</v>
      </c>
      <c r="C85" t="s">
        <v>7</v>
      </c>
      <c r="D85" t="s">
        <v>1224</v>
      </c>
      <c r="E85">
        <v>1986</v>
      </c>
      <c r="F85" s="18">
        <v>10</v>
      </c>
      <c r="G85" s="3">
        <v>4185</v>
      </c>
      <c r="H85" s="7" t="s">
        <v>30</v>
      </c>
      <c r="I85" s="1">
        <v>13.5</v>
      </c>
      <c r="J85" s="2">
        <v>56497.5</v>
      </c>
      <c r="K85" s="4">
        <v>0.1</v>
      </c>
      <c r="L85" s="2">
        <v>50847.75</v>
      </c>
      <c r="M85" s="4">
        <v>0.40737499999999999</v>
      </c>
      <c r="N85" s="2">
        <v>20714.102156250003</v>
      </c>
      <c r="O85" s="2">
        <v>30133.647843749997</v>
      </c>
      <c r="P85" s="5">
        <v>0.09</v>
      </c>
      <c r="Q85" s="2">
        <v>80.004374999999982</v>
      </c>
      <c r="R85" s="2">
        <v>0</v>
      </c>
      <c r="S85" s="2">
        <v>0</v>
      </c>
      <c r="T85" s="2">
        <v>334818.3093749999</v>
      </c>
    </row>
    <row r="86" spans="1:20" x14ac:dyDescent="0.3">
      <c r="A86" t="s">
        <v>1233</v>
      </c>
      <c r="B86" t="s">
        <v>1233</v>
      </c>
      <c r="C86" t="s">
        <v>7</v>
      </c>
      <c r="D86" t="s">
        <v>1224</v>
      </c>
      <c r="E86">
        <v>1987</v>
      </c>
      <c r="F86" s="18">
        <v>10</v>
      </c>
      <c r="G86" s="3">
        <v>4185</v>
      </c>
      <c r="H86" s="7" t="s">
        <v>30</v>
      </c>
      <c r="I86" s="1">
        <v>13.5</v>
      </c>
      <c r="J86" s="2">
        <v>56497.5</v>
      </c>
      <c r="K86" s="4">
        <v>0.1</v>
      </c>
      <c r="L86" s="2">
        <v>50847.75</v>
      </c>
      <c r="M86" s="4">
        <v>0.40737499999999999</v>
      </c>
      <c r="N86" s="2">
        <v>20714.102156250003</v>
      </c>
      <c r="O86" s="2">
        <v>30133.647843749997</v>
      </c>
      <c r="P86" s="5">
        <v>0.09</v>
      </c>
      <c r="Q86" s="2">
        <v>80.004374999999982</v>
      </c>
      <c r="R86" s="2">
        <v>0</v>
      </c>
      <c r="S86" s="2">
        <v>0</v>
      </c>
      <c r="T86" s="2">
        <v>334818.3093749999</v>
      </c>
    </row>
    <row r="87" spans="1:20" x14ac:dyDescent="0.3">
      <c r="A87" t="s">
        <v>1234</v>
      </c>
      <c r="B87" t="s">
        <v>1234</v>
      </c>
      <c r="C87" t="s">
        <v>7</v>
      </c>
      <c r="D87" t="s">
        <v>1235</v>
      </c>
      <c r="E87">
        <v>1997</v>
      </c>
      <c r="F87" s="18">
        <v>25</v>
      </c>
      <c r="G87" s="3">
        <v>937</v>
      </c>
      <c r="H87" s="7" t="s">
        <v>30</v>
      </c>
      <c r="I87" s="1">
        <v>16.5</v>
      </c>
      <c r="J87" s="2">
        <v>15460.5</v>
      </c>
      <c r="K87" s="4">
        <v>0.1</v>
      </c>
      <c r="L87" s="2">
        <v>13914.45</v>
      </c>
      <c r="M87" s="4">
        <v>0.40737499999999999</v>
      </c>
      <c r="N87" s="2">
        <v>5668.3990687500009</v>
      </c>
      <c r="O87" s="2">
        <v>8246.0509312499998</v>
      </c>
      <c r="P87" s="5">
        <v>0.09</v>
      </c>
      <c r="Q87" s="2">
        <v>97.783125000000013</v>
      </c>
      <c r="R87" s="2">
        <v>9786.5</v>
      </c>
      <c r="S87" s="2">
        <v>68505.5</v>
      </c>
      <c r="T87" s="2">
        <v>160128.28812500002</v>
      </c>
    </row>
    <row r="88" spans="1:20" x14ac:dyDescent="0.3">
      <c r="A88" t="s">
        <v>1236</v>
      </c>
      <c r="B88" t="s">
        <v>1236</v>
      </c>
      <c r="C88" t="s">
        <v>7</v>
      </c>
      <c r="D88" t="s">
        <v>1235</v>
      </c>
      <c r="E88">
        <v>1996</v>
      </c>
      <c r="F88" s="18">
        <v>25</v>
      </c>
      <c r="G88" s="3">
        <v>937</v>
      </c>
      <c r="H88" s="7" t="s">
        <v>30</v>
      </c>
      <c r="I88" s="1">
        <v>16.5</v>
      </c>
      <c r="J88" s="2">
        <v>15460.5</v>
      </c>
      <c r="K88" s="4">
        <v>0.1</v>
      </c>
      <c r="L88" s="2">
        <v>13914.45</v>
      </c>
      <c r="M88" s="4">
        <v>0.40737499999999999</v>
      </c>
      <c r="N88" s="2">
        <v>5668.3990687500009</v>
      </c>
      <c r="O88" s="2">
        <v>8246.0509312499998</v>
      </c>
      <c r="P88" s="5">
        <v>0.09</v>
      </c>
      <c r="Q88" s="2">
        <v>97.783125000000013</v>
      </c>
      <c r="R88" s="2">
        <v>9786.5</v>
      </c>
      <c r="S88" s="2">
        <v>68505.5</v>
      </c>
      <c r="T88" s="2">
        <v>160128.28812500002</v>
      </c>
    </row>
    <row r="89" spans="1:20" x14ac:dyDescent="0.3">
      <c r="A89" t="s">
        <v>1237</v>
      </c>
      <c r="B89" t="s">
        <v>1237</v>
      </c>
      <c r="C89" t="s">
        <v>7</v>
      </c>
      <c r="D89" t="s">
        <v>1235</v>
      </c>
      <c r="E89">
        <v>1997</v>
      </c>
      <c r="F89" s="18">
        <v>25</v>
      </c>
      <c r="G89" s="3">
        <v>937</v>
      </c>
      <c r="H89" s="7" t="s">
        <v>30</v>
      </c>
      <c r="I89" s="1">
        <v>16.5</v>
      </c>
      <c r="J89" s="2">
        <v>15460.5</v>
      </c>
      <c r="K89" s="4">
        <v>0.1</v>
      </c>
      <c r="L89" s="2">
        <v>13914.45</v>
      </c>
      <c r="M89" s="4">
        <v>0.40737499999999999</v>
      </c>
      <c r="N89" s="2">
        <v>5668.3990687500009</v>
      </c>
      <c r="O89" s="2">
        <v>8246.0509312499998</v>
      </c>
      <c r="P89" s="5">
        <v>0.09</v>
      </c>
      <c r="Q89" s="2">
        <v>97.783125000000013</v>
      </c>
      <c r="R89" s="2">
        <v>9786.5</v>
      </c>
      <c r="S89" s="2">
        <v>68505.5</v>
      </c>
      <c r="T89" s="2">
        <v>160128.28812500002</v>
      </c>
    </row>
    <row r="90" spans="1:20" x14ac:dyDescent="0.3">
      <c r="A90" t="s">
        <v>1238</v>
      </c>
      <c r="B90" t="s">
        <v>1238</v>
      </c>
      <c r="C90" t="s">
        <v>7</v>
      </c>
      <c r="D90" t="s">
        <v>1235</v>
      </c>
      <c r="E90">
        <v>1996</v>
      </c>
      <c r="F90" s="18">
        <v>25</v>
      </c>
      <c r="G90" s="3">
        <v>937</v>
      </c>
      <c r="H90" s="7" t="s">
        <v>30</v>
      </c>
      <c r="I90" s="1">
        <v>16.5</v>
      </c>
      <c r="J90" s="2">
        <v>15460.5</v>
      </c>
      <c r="K90" s="4">
        <v>0.1</v>
      </c>
      <c r="L90" s="2">
        <v>13914.45</v>
      </c>
      <c r="M90" s="4">
        <v>0.40737499999999999</v>
      </c>
      <c r="N90" s="2">
        <v>5668.3990687500009</v>
      </c>
      <c r="O90" s="2">
        <v>8246.0509312499998</v>
      </c>
      <c r="P90" s="5">
        <v>0.09</v>
      </c>
      <c r="Q90" s="2">
        <v>97.783125000000013</v>
      </c>
      <c r="R90" s="2">
        <v>9786.5</v>
      </c>
      <c r="S90" s="2">
        <v>68505.5</v>
      </c>
      <c r="T90" s="2">
        <v>160128.28812500002</v>
      </c>
    </row>
    <row r="91" spans="1:20" x14ac:dyDescent="0.3">
      <c r="A91" t="s">
        <v>1239</v>
      </c>
      <c r="B91" t="s">
        <v>1239</v>
      </c>
      <c r="C91" t="s">
        <v>7</v>
      </c>
      <c r="D91" t="s">
        <v>1240</v>
      </c>
      <c r="E91">
        <v>1983</v>
      </c>
      <c r="F91" s="18">
        <v>13.67</v>
      </c>
      <c r="G91" s="3">
        <v>7799</v>
      </c>
      <c r="H91" s="7" t="s">
        <v>30</v>
      </c>
      <c r="I91" s="1">
        <v>13.5</v>
      </c>
      <c r="J91" s="2">
        <v>105286.5</v>
      </c>
      <c r="K91" s="4">
        <v>0.1</v>
      </c>
      <c r="L91" s="2">
        <v>94757.85</v>
      </c>
      <c r="M91" s="4">
        <v>0.40737499999999999</v>
      </c>
      <c r="N91" s="2">
        <v>38601.97914375001</v>
      </c>
      <c r="O91" s="2">
        <v>56155.870856250003</v>
      </c>
      <c r="P91" s="5">
        <v>0.09</v>
      </c>
      <c r="Q91" s="2">
        <v>80.004374999999996</v>
      </c>
      <c r="R91" s="2">
        <v>0</v>
      </c>
      <c r="S91" s="2">
        <v>0</v>
      </c>
      <c r="T91" s="2">
        <v>623954.12062499998</v>
      </c>
    </row>
    <row r="92" spans="1:20" x14ac:dyDescent="0.3">
      <c r="A92" t="s">
        <v>1241</v>
      </c>
      <c r="B92" t="s">
        <v>1241</v>
      </c>
      <c r="C92" t="s">
        <v>7</v>
      </c>
      <c r="D92" t="s">
        <v>1242</v>
      </c>
      <c r="E92">
        <v>2005</v>
      </c>
      <c r="F92" s="18">
        <v>17.48</v>
      </c>
      <c r="G92" s="3">
        <v>2709</v>
      </c>
      <c r="H92" s="7" t="s">
        <v>30</v>
      </c>
      <c r="I92" s="1">
        <v>15</v>
      </c>
      <c r="J92" s="2">
        <v>40635</v>
      </c>
      <c r="K92" s="4">
        <v>0.1</v>
      </c>
      <c r="L92" s="2">
        <v>36571.5</v>
      </c>
      <c r="M92" s="4">
        <v>0.4647925</v>
      </c>
      <c r="N92" s="2">
        <v>16998.158913750001</v>
      </c>
      <c r="O92" s="2">
        <v>19573.341086249999</v>
      </c>
      <c r="P92" s="5">
        <v>0.09</v>
      </c>
      <c r="Q92" s="2">
        <v>80.281125000000003</v>
      </c>
      <c r="R92" s="2">
        <v>0</v>
      </c>
      <c r="S92" s="2">
        <v>0</v>
      </c>
      <c r="T92" s="2">
        <v>217481.567625</v>
      </c>
    </row>
    <row r="93" spans="1:20" x14ac:dyDescent="0.3">
      <c r="A93" t="s">
        <v>1243</v>
      </c>
      <c r="B93" t="s">
        <v>1243</v>
      </c>
      <c r="C93" t="s">
        <v>7</v>
      </c>
      <c r="D93" t="s">
        <v>1242</v>
      </c>
      <c r="E93">
        <v>2005</v>
      </c>
      <c r="F93" s="18">
        <v>3.46</v>
      </c>
      <c r="G93" s="3">
        <v>528</v>
      </c>
      <c r="H93" s="7" t="s">
        <v>30</v>
      </c>
      <c r="I93" s="1">
        <v>16.5</v>
      </c>
      <c r="J93" s="2">
        <v>8712</v>
      </c>
      <c r="K93" s="4">
        <v>0.1</v>
      </c>
      <c r="L93" s="2">
        <v>7840.8</v>
      </c>
      <c r="M93" s="4">
        <v>0.4647925</v>
      </c>
      <c r="N93" s="2">
        <v>3644.3450339999999</v>
      </c>
      <c r="O93" s="2">
        <v>4196.4549660000002</v>
      </c>
      <c r="P93" s="5">
        <v>0.09</v>
      </c>
      <c r="Q93" s="2">
        <v>88.309237500000009</v>
      </c>
      <c r="R93" s="2">
        <v>0</v>
      </c>
      <c r="S93" s="2">
        <v>0</v>
      </c>
      <c r="T93" s="2">
        <v>46627.277400000006</v>
      </c>
    </row>
    <row r="94" spans="1:20" x14ac:dyDescent="0.3">
      <c r="A94" t="s">
        <v>1244</v>
      </c>
      <c r="B94" t="s">
        <v>1244</v>
      </c>
      <c r="C94" t="s">
        <v>7</v>
      </c>
      <c r="D94" t="s">
        <v>1245</v>
      </c>
      <c r="E94">
        <v>1978</v>
      </c>
      <c r="F94" s="18">
        <v>16.89</v>
      </c>
      <c r="G94" s="3">
        <v>10487</v>
      </c>
      <c r="H94" s="7" t="s">
        <v>30</v>
      </c>
      <c r="I94" s="1">
        <v>12</v>
      </c>
      <c r="J94" s="2">
        <v>125844</v>
      </c>
      <c r="K94" s="4">
        <v>0.1</v>
      </c>
      <c r="L94" s="2">
        <v>113259.6</v>
      </c>
      <c r="M94" s="4">
        <v>0.487595</v>
      </c>
      <c r="N94" s="2">
        <v>55224.814661999997</v>
      </c>
      <c r="O94" s="2">
        <v>58034.785338000002</v>
      </c>
      <c r="P94" s="5">
        <v>0.09</v>
      </c>
      <c r="Q94" s="2">
        <v>61.488599999999998</v>
      </c>
      <c r="R94" s="2">
        <v>0</v>
      </c>
      <c r="S94" s="2">
        <v>0</v>
      </c>
      <c r="T94" s="2">
        <v>644830.94819999998</v>
      </c>
    </row>
    <row r="95" spans="1:20" x14ac:dyDescent="0.3">
      <c r="A95" t="s">
        <v>1246</v>
      </c>
      <c r="B95" t="s">
        <v>1246</v>
      </c>
      <c r="C95" t="s">
        <v>7</v>
      </c>
      <c r="D95" t="s">
        <v>1245</v>
      </c>
      <c r="E95">
        <v>1978</v>
      </c>
      <c r="F95" s="18">
        <v>15.67</v>
      </c>
      <c r="G95" s="3">
        <v>9729</v>
      </c>
      <c r="H95" s="7" t="s">
        <v>30</v>
      </c>
      <c r="I95" s="1">
        <v>13.5</v>
      </c>
      <c r="J95" s="2">
        <v>131341.5</v>
      </c>
      <c r="K95" s="4">
        <v>0.1</v>
      </c>
      <c r="L95" s="2">
        <v>118207.35</v>
      </c>
      <c r="M95" s="4">
        <v>0.487595</v>
      </c>
      <c r="N95" s="2">
        <v>57637.312823250002</v>
      </c>
      <c r="O95" s="2">
        <v>60570.037176749996</v>
      </c>
      <c r="P95" s="5">
        <v>0.09</v>
      </c>
      <c r="Q95" s="2">
        <v>69.174675000000008</v>
      </c>
      <c r="R95" s="2">
        <v>0</v>
      </c>
      <c r="S95" s="2">
        <v>0</v>
      </c>
      <c r="T95" s="2">
        <v>673000.41307500005</v>
      </c>
    </row>
    <row r="96" spans="1:20" x14ac:dyDescent="0.3">
      <c r="A96" t="s">
        <v>1247</v>
      </c>
      <c r="B96" t="s">
        <v>1247</v>
      </c>
      <c r="C96" t="s">
        <v>7</v>
      </c>
      <c r="D96" t="s">
        <v>1245</v>
      </c>
      <c r="E96">
        <v>1978</v>
      </c>
      <c r="F96" s="18">
        <v>23.53</v>
      </c>
      <c r="G96" s="3">
        <v>14609</v>
      </c>
      <c r="H96" s="7" t="s">
        <v>30</v>
      </c>
      <c r="I96" s="1">
        <v>12</v>
      </c>
      <c r="J96" s="2">
        <v>175308</v>
      </c>
      <c r="K96" s="4">
        <v>0.1</v>
      </c>
      <c r="L96" s="2">
        <v>157777.20000000001</v>
      </c>
      <c r="M96" s="4">
        <v>0.487595</v>
      </c>
      <c r="N96" s="2">
        <v>76931.373834000013</v>
      </c>
      <c r="O96" s="2">
        <v>80845.826165999999</v>
      </c>
      <c r="P96" s="5">
        <v>0.09</v>
      </c>
      <c r="Q96" s="2">
        <v>61.488600000000005</v>
      </c>
      <c r="R96" s="2">
        <v>0</v>
      </c>
      <c r="S96" s="2">
        <v>0</v>
      </c>
      <c r="T96" s="2">
        <v>898286.95739999996</v>
      </c>
    </row>
    <row r="97" spans="1:20" x14ac:dyDescent="0.3">
      <c r="A97" t="s">
        <v>1248</v>
      </c>
      <c r="B97" t="s">
        <v>1248</v>
      </c>
      <c r="C97" t="s">
        <v>7</v>
      </c>
      <c r="D97" t="s">
        <v>1245</v>
      </c>
      <c r="E97">
        <v>1978</v>
      </c>
      <c r="F97" s="18">
        <v>15.71</v>
      </c>
      <c r="G97" s="3">
        <v>9754</v>
      </c>
      <c r="H97" s="7" t="s">
        <v>30</v>
      </c>
      <c r="I97" s="1">
        <v>13.5</v>
      </c>
      <c r="J97" s="2">
        <v>131679</v>
      </c>
      <c r="K97" s="4">
        <v>0.1</v>
      </c>
      <c r="L97" s="2">
        <v>118511.1</v>
      </c>
      <c r="M97" s="4">
        <v>0.487595</v>
      </c>
      <c r="N97" s="2">
        <v>57785.419804500001</v>
      </c>
      <c r="O97" s="2">
        <v>60725.680195500005</v>
      </c>
      <c r="P97" s="5">
        <v>0.09</v>
      </c>
      <c r="Q97" s="2">
        <v>69.174675000000008</v>
      </c>
      <c r="R97" s="2">
        <v>0</v>
      </c>
      <c r="S97" s="2">
        <v>0</v>
      </c>
      <c r="T97" s="2">
        <v>674729.77995000011</v>
      </c>
    </row>
    <row r="98" spans="1:20" x14ac:dyDescent="0.3">
      <c r="A98" t="s">
        <v>1249</v>
      </c>
      <c r="B98" t="s">
        <v>1249</v>
      </c>
      <c r="C98" t="s">
        <v>7</v>
      </c>
      <c r="D98" t="s">
        <v>1245</v>
      </c>
      <c r="E98">
        <v>1978</v>
      </c>
      <c r="F98" s="18">
        <v>15.99</v>
      </c>
      <c r="G98" s="3">
        <v>9928</v>
      </c>
      <c r="H98" s="7" t="s">
        <v>30</v>
      </c>
      <c r="I98" s="1">
        <v>13.5</v>
      </c>
      <c r="J98" s="2">
        <v>134028</v>
      </c>
      <c r="K98" s="4">
        <v>0.1</v>
      </c>
      <c r="L98" s="2">
        <v>120625.2</v>
      </c>
      <c r="M98" s="4">
        <v>0.487595</v>
      </c>
      <c r="N98" s="2">
        <v>58816.244394000001</v>
      </c>
      <c r="O98" s="2">
        <v>61808.955606000003</v>
      </c>
      <c r="P98" s="5">
        <v>0.09</v>
      </c>
      <c r="Q98" s="2">
        <v>69.174674999999993</v>
      </c>
      <c r="R98" s="2">
        <v>0</v>
      </c>
      <c r="S98" s="2">
        <v>0</v>
      </c>
      <c r="T98" s="2">
        <v>686766.17339999997</v>
      </c>
    </row>
    <row r="99" spans="1:20" x14ac:dyDescent="0.3">
      <c r="A99" t="s">
        <v>1250</v>
      </c>
      <c r="B99" t="s">
        <v>1250</v>
      </c>
      <c r="C99" t="s">
        <v>7</v>
      </c>
      <c r="D99" t="s">
        <v>1245</v>
      </c>
      <c r="E99">
        <v>1978</v>
      </c>
      <c r="F99" s="18">
        <v>12.21</v>
      </c>
      <c r="G99" s="3">
        <v>7581</v>
      </c>
      <c r="H99" s="7" t="s">
        <v>30</v>
      </c>
      <c r="I99" s="1">
        <v>13.5</v>
      </c>
      <c r="J99" s="2">
        <v>102343.5</v>
      </c>
      <c r="K99" s="4">
        <v>0.1</v>
      </c>
      <c r="L99" s="2">
        <v>92109.15</v>
      </c>
      <c r="M99" s="4">
        <v>0.487595</v>
      </c>
      <c r="N99" s="2">
        <v>44911.960994250003</v>
      </c>
      <c r="O99" s="2">
        <v>47197.189005749999</v>
      </c>
      <c r="P99" s="5">
        <v>0.09</v>
      </c>
      <c r="Q99" s="2">
        <v>69.174675000000008</v>
      </c>
      <c r="R99" s="2">
        <v>0</v>
      </c>
      <c r="S99" s="2">
        <v>0</v>
      </c>
      <c r="T99" s="2">
        <v>524413.21117500006</v>
      </c>
    </row>
    <row r="100" spans="1:20" x14ac:dyDescent="0.3">
      <c r="A100" t="s">
        <v>1251</v>
      </c>
      <c r="B100" t="s">
        <v>1251</v>
      </c>
      <c r="C100" t="s">
        <v>7</v>
      </c>
      <c r="D100" t="s">
        <v>1252</v>
      </c>
      <c r="E100">
        <v>1979</v>
      </c>
      <c r="F100" s="18">
        <v>13.598599999999999</v>
      </c>
      <c r="G100" s="3">
        <v>1854</v>
      </c>
      <c r="H100" s="7" t="s">
        <v>30</v>
      </c>
      <c r="I100" s="1">
        <v>15</v>
      </c>
      <c r="J100" s="2">
        <v>27810</v>
      </c>
      <c r="K100" s="4">
        <v>0.1</v>
      </c>
      <c r="L100" s="2">
        <v>25029</v>
      </c>
      <c r="M100" s="4">
        <v>0.6612825</v>
      </c>
      <c r="N100" s="2">
        <v>16551.239692499999</v>
      </c>
      <c r="O100" s="2">
        <v>8477.7603075000006</v>
      </c>
      <c r="P100" s="5">
        <v>0.09</v>
      </c>
      <c r="Q100" s="2">
        <v>50.807625000000009</v>
      </c>
      <c r="R100" s="2">
        <v>682.64622999999938</v>
      </c>
      <c r="S100" s="2">
        <v>2730.5849199999975</v>
      </c>
      <c r="T100" s="2">
        <v>96927.921670000011</v>
      </c>
    </row>
    <row r="101" spans="1:20" x14ac:dyDescent="0.3">
      <c r="A101" t="s">
        <v>1253</v>
      </c>
      <c r="B101" t="s">
        <v>1253</v>
      </c>
      <c r="C101" t="s">
        <v>189</v>
      </c>
      <c r="D101" t="s">
        <v>1254</v>
      </c>
      <c r="E101">
        <v>1979</v>
      </c>
      <c r="F101" s="18">
        <v>13.602600000000001</v>
      </c>
      <c r="G101" s="3">
        <v>1854.5453502566445</v>
      </c>
      <c r="H101" s="7" t="s">
        <v>30</v>
      </c>
      <c r="I101" s="1">
        <v>15</v>
      </c>
      <c r="J101" s="2">
        <v>27818.180253849663</v>
      </c>
      <c r="K101" s="4">
        <v>0.1</v>
      </c>
      <c r="L101" s="2">
        <v>25036.362228464695</v>
      </c>
      <c r="M101" s="4">
        <v>0.6612825</v>
      </c>
      <c r="N101" s="2">
        <v>16556.108205344706</v>
      </c>
      <c r="O101" s="2">
        <v>8480.2540231199891</v>
      </c>
      <c r="P101" s="5">
        <v>0.09</v>
      </c>
      <c r="Q101" s="2">
        <v>50.807624999999987</v>
      </c>
      <c r="R101" s="2">
        <v>682.84702897342322</v>
      </c>
      <c r="S101" s="2">
        <v>1707.1175724335581</v>
      </c>
      <c r="T101" s="2">
        <v>95932.162273766779</v>
      </c>
    </row>
    <row r="102" spans="1:20" x14ac:dyDescent="0.3">
      <c r="A102" t="s">
        <v>1255</v>
      </c>
      <c r="B102" t="s">
        <v>1255</v>
      </c>
      <c r="C102" t="s">
        <v>7</v>
      </c>
      <c r="D102" t="s">
        <v>1252</v>
      </c>
      <c r="E102">
        <v>1979</v>
      </c>
      <c r="F102" s="18">
        <v>13.579499999999999</v>
      </c>
      <c r="G102" s="3">
        <v>1852</v>
      </c>
      <c r="H102" s="7" t="s">
        <v>30</v>
      </c>
      <c r="I102" s="1">
        <v>15</v>
      </c>
      <c r="J102" s="2">
        <v>27780</v>
      </c>
      <c r="K102" s="4">
        <v>0.1</v>
      </c>
      <c r="L102" s="2">
        <v>25002</v>
      </c>
      <c r="M102" s="4">
        <v>0.6612825</v>
      </c>
      <c r="N102" s="2">
        <v>16533.385064999999</v>
      </c>
      <c r="O102" s="2">
        <v>8468.6149350000014</v>
      </c>
      <c r="P102" s="5">
        <v>0.09</v>
      </c>
      <c r="Q102" s="2">
        <v>50.807625000000009</v>
      </c>
      <c r="R102" s="2">
        <v>679.2712249999995</v>
      </c>
      <c r="S102" s="2">
        <v>2717.084899999998</v>
      </c>
      <c r="T102" s="2">
        <v>96812.806400000016</v>
      </c>
    </row>
    <row r="103" spans="1:20" x14ac:dyDescent="0.3">
      <c r="A103" t="s">
        <v>1256</v>
      </c>
      <c r="B103" t="s">
        <v>1256</v>
      </c>
      <c r="C103" t="s">
        <v>7</v>
      </c>
      <c r="D103" t="s">
        <v>1252</v>
      </c>
      <c r="E103">
        <v>1979</v>
      </c>
      <c r="F103" s="18">
        <v>13.690300000000001</v>
      </c>
      <c r="G103" s="3">
        <v>1867</v>
      </c>
      <c r="H103" s="7" t="s">
        <v>30</v>
      </c>
      <c r="I103" s="1">
        <v>15</v>
      </c>
      <c r="J103" s="2">
        <v>28005</v>
      </c>
      <c r="K103" s="4">
        <v>0.1</v>
      </c>
      <c r="L103" s="2">
        <v>25204.5</v>
      </c>
      <c r="M103" s="4">
        <v>0.6612825</v>
      </c>
      <c r="N103" s="2">
        <v>16667.294771249999</v>
      </c>
      <c r="O103" s="2">
        <v>8537.205228750001</v>
      </c>
      <c r="P103" s="5">
        <v>0.09</v>
      </c>
      <c r="Q103" s="2">
        <v>50.807625000000009</v>
      </c>
      <c r="R103" s="2">
        <v>685.25816500000019</v>
      </c>
      <c r="S103" s="2">
        <v>2741.0326600000008</v>
      </c>
      <c r="T103" s="2">
        <v>97598.868535000016</v>
      </c>
    </row>
    <row r="104" spans="1:20" x14ac:dyDescent="0.3">
      <c r="A104" t="s">
        <v>1257</v>
      </c>
      <c r="B104" t="s">
        <v>1257</v>
      </c>
      <c r="C104" t="s">
        <v>7</v>
      </c>
      <c r="D104" t="s">
        <v>1252</v>
      </c>
      <c r="E104">
        <v>1979</v>
      </c>
      <c r="F104" s="18">
        <v>13.5519</v>
      </c>
      <c r="G104" s="3">
        <v>1848</v>
      </c>
      <c r="H104" s="7" t="s">
        <v>30</v>
      </c>
      <c r="I104" s="1">
        <v>15</v>
      </c>
      <c r="J104" s="2">
        <v>27720</v>
      </c>
      <c r="K104" s="4">
        <v>0.1</v>
      </c>
      <c r="L104" s="2">
        <v>24948</v>
      </c>
      <c r="M104" s="4">
        <v>0.6612825</v>
      </c>
      <c r="N104" s="2">
        <v>16497.675810000001</v>
      </c>
      <c r="O104" s="2">
        <v>8450.3241899999994</v>
      </c>
      <c r="P104" s="5">
        <v>0.09</v>
      </c>
      <c r="Q104" s="2">
        <v>50.807624999999994</v>
      </c>
      <c r="R104" s="2">
        <v>678.83404499999961</v>
      </c>
      <c r="S104" s="2">
        <v>2715.3361799999984</v>
      </c>
      <c r="T104" s="2">
        <v>96607.827179999993</v>
      </c>
    </row>
    <row r="105" spans="1:20" x14ac:dyDescent="0.3">
      <c r="A105" t="s">
        <v>1258</v>
      </c>
      <c r="B105" t="s">
        <v>1258</v>
      </c>
      <c r="C105" t="s">
        <v>7</v>
      </c>
      <c r="D105" t="s">
        <v>1252</v>
      </c>
      <c r="E105">
        <v>1979</v>
      </c>
      <c r="F105" s="18">
        <v>13.5749</v>
      </c>
      <c r="G105" s="3">
        <v>1851</v>
      </c>
      <c r="H105" s="7" t="s">
        <v>30</v>
      </c>
      <c r="I105" s="1">
        <v>15</v>
      </c>
      <c r="J105" s="2">
        <v>27765</v>
      </c>
      <c r="K105" s="4">
        <v>0.1</v>
      </c>
      <c r="L105" s="2">
        <v>24988.5</v>
      </c>
      <c r="M105" s="4">
        <v>0.6612825</v>
      </c>
      <c r="N105" s="2">
        <v>16524.45775125</v>
      </c>
      <c r="O105" s="2">
        <v>8464.04224875</v>
      </c>
      <c r="P105" s="5">
        <v>0.09</v>
      </c>
      <c r="Q105" s="2">
        <v>50.807625000000002</v>
      </c>
      <c r="R105" s="2">
        <v>680.53169500000058</v>
      </c>
      <c r="S105" s="2">
        <v>2722.1267800000023</v>
      </c>
      <c r="T105" s="2">
        <v>96767.040655000004</v>
      </c>
    </row>
    <row r="106" spans="1:20" x14ac:dyDescent="0.3">
      <c r="A106" t="s">
        <v>1259</v>
      </c>
      <c r="B106" t="s">
        <v>1259</v>
      </c>
      <c r="C106" t="s">
        <v>7</v>
      </c>
      <c r="D106" t="s">
        <v>1252</v>
      </c>
      <c r="E106">
        <v>1979</v>
      </c>
      <c r="F106" s="18">
        <v>18.402200000000001</v>
      </c>
      <c r="G106" s="3">
        <v>2510</v>
      </c>
      <c r="H106" s="7" t="s">
        <v>30</v>
      </c>
      <c r="I106" s="1">
        <v>15</v>
      </c>
      <c r="J106" s="2">
        <v>37650</v>
      </c>
      <c r="K106" s="4">
        <v>0.1</v>
      </c>
      <c r="L106" s="2">
        <v>33885</v>
      </c>
      <c r="M106" s="4">
        <v>0.6612825</v>
      </c>
      <c r="N106" s="2">
        <v>22407.5575125</v>
      </c>
      <c r="O106" s="2">
        <v>11477.4424875</v>
      </c>
      <c r="P106" s="5">
        <v>0.09</v>
      </c>
      <c r="Q106" s="2">
        <v>50.807625000000002</v>
      </c>
      <c r="R106" s="2">
        <v>919.43021000000044</v>
      </c>
      <c r="S106" s="2">
        <v>3677.7208400000018</v>
      </c>
      <c r="T106" s="2">
        <v>131204.85959000001</v>
      </c>
    </row>
    <row r="107" spans="1:20" x14ac:dyDescent="0.3">
      <c r="A107" t="s">
        <v>1260</v>
      </c>
      <c r="B107" t="s">
        <v>1260</v>
      </c>
      <c r="C107" t="s">
        <v>7</v>
      </c>
      <c r="D107" t="s">
        <v>1261</v>
      </c>
      <c r="E107">
        <v>1991</v>
      </c>
      <c r="F107" s="18">
        <v>12.954000000000001</v>
      </c>
      <c r="G107" s="3">
        <v>777</v>
      </c>
      <c r="H107" s="7" t="s">
        <v>30</v>
      </c>
      <c r="I107" s="1">
        <v>16.5</v>
      </c>
      <c r="J107" s="2">
        <v>12820.5</v>
      </c>
      <c r="K107" s="4">
        <v>0.1</v>
      </c>
      <c r="L107" s="2">
        <v>11538.45</v>
      </c>
      <c r="M107" s="4">
        <v>0.44569999999999999</v>
      </c>
      <c r="N107" s="2">
        <v>5142.6871650000003</v>
      </c>
      <c r="O107" s="2">
        <v>6395.7628350000005</v>
      </c>
      <c r="P107" s="5">
        <v>0.09</v>
      </c>
      <c r="Q107" s="2">
        <v>91.45950000000002</v>
      </c>
      <c r="R107" s="2">
        <v>4128.4930200000008</v>
      </c>
      <c r="S107" s="2">
        <v>28899.451140000005</v>
      </c>
      <c r="T107" s="2">
        <v>99963.482640000017</v>
      </c>
    </row>
    <row r="108" spans="1:20" x14ac:dyDescent="0.3">
      <c r="A108" t="s">
        <v>1262</v>
      </c>
      <c r="B108" t="s">
        <v>1262</v>
      </c>
      <c r="C108" t="s">
        <v>7</v>
      </c>
      <c r="D108" t="s">
        <v>1263</v>
      </c>
      <c r="E108">
        <v>1991</v>
      </c>
      <c r="F108" s="18">
        <v>13.565</v>
      </c>
      <c r="G108" s="3">
        <v>813</v>
      </c>
      <c r="H108" s="7" t="s">
        <v>30</v>
      </c>
      <c r="I108" s="1">
        <v>16.5</v>
      </c>
      <c r="J108" s="2">
        <v>13414.5</v>
      </c>
      <c r="K108" s="4">
        <v>0.1</v>
      </c>
      <c r="L108" s="2">
        <v>12073.05</v>
      </c>
      <c r="M108" s="4">
        <v>0.44569999999999999</v>
      </c>
      <c r="N108" s="2">
        <v>5380.9583849999999</v>
      </c>
      <c r="O108" s="2">
        <v>6692.0916149999994</v>
      </c>
      <c r="P108" s="5">
        <v>0.09</v>
      </c>
      <c r="Q108" s="2">
        <v>91.459499999999977</v>
      </c>
      <c r="R108" s="2">
        <v>4325.8159499999992</v>
      </c>
      <c r="S108" s="2">
        <v>30280.71164999999</v>
      </c>
      <c r="T108" s="2">
        <v>104637.28515</v>
      </c>
    </row>
    <row r="109" spans="1:20" x14ac:dyDescent="0.3">
      <c r="A109" t="s">
        <v>1264</v>
      </c>
      <c r="B109" t="s">
        <v>1264</v>
      </c>
      <c r="C109" t="s">
        <v>7</v>
      </c>
      <c r="D109" t="s">
        <v>1265</v>
      </c>
      <c r="E109">
        <v>1991</v>
      </c>
      <c r="F109" s="18">
        <v>13.565</v>
      </c>
      <c r="G109" s="3">
        <v>813</v>
      </c>
      <c r="H109" s="7" t="s">
        <v>30</v>
      </c>
      <c r="I109" s="1">
        <v>16.5</v>
      </c>
      <c r="J109" s="2">
        <v>13414.5</v>
      </c>
      <c r="K109" s="4">
        <v>0.1</v>
      </c>
      <c r="L109" s="2">
        <v>12073.05</v>
      </c>
      <c r="M109" s="4">
        <v>0.44569999999999999</v>
      </c>
      <c r="N109" s="2">
        <v>5380.9583849999999</v>
      </c>
      <c r="O109" s="2">
        <v>6692.0916149999994</v>
      </c>
      <c r="P109" s="5">
        <v>0.09</v>
      </c>
      <c r="Q109" s="2">
        <v>91.459499999999977</v>
      </c>
      <c r="R109" s="2">
        <v>4325.8159499999992</v>
      </c>
      <c r="S109" s="2">
        <v>30280.71164999999</v>
      </c>
      <c r="T109" s="2">
        <v>104637.28515</v>
      </c>
    </row>
    <row r="110" spans="1:20" x14ac:dyDescent="0.3">
      <c r="A110" t="s">
        <v>1266</v>
      </c>
      <c r="B110" t="s">
        <v>1266</v>
      </c>
      <c r="C110" t="s">
        <v>7</v>
      </c>
      <c r="D110" t="s">
        <v>1267</v>
      </c>
      <c r="E110">
        <v>1991</v>
      </c>
      <c r="F110" s="18">
        <v>13.457000000000001</v>
      </c>
      <c r="G110" s="3">
        <v>807</v>
      </c>
      <c r="H110" s="7" t="s">
        <v>30</v>
      </c>
      <c r="I110" s="1">
        <v>16.5</v>
      </c>
      <c r="J110" s="2">
        <v>13315.5</v>
      </c>
      <c r="K110" s="4">
        <v>0.1</v>
      </c>
      <c r="L110" s="2">
        <v>11983.95</v>
      </c>
      <c r="M110" s="4">
        <v>0.44569999999999999</v>
      </c>
      <c r="N110" s="2">
        <v>5341.2465149999998</v>
      </c>
      <c r="O110" s="2">
        <v>6642.7034850000009</v>
      </c>
      <c r="P110" s="5">
        <v>0.09</v>
      </c>
      <c r="Q110" s="2">
        <v>91.45950000000002</v>
      </c>
      <c r="R110" s="2">
        <v>4289.4839099999999</v>
      </c>
      <c r="S110" s="2">
        <v>30026.38737</v>
      </c>
      <c r="T110" s="2">
        <v>103834.20387</v>
      </c>
    </row>
    <row r="111" spans="1:20" x14ac:dyDescent="0.3">
      <c r="A111" t="s">
        <v>1268</v>
      </c>
      <c r="B111" t="s">
        <v>1268</v>
      </c>
      <c r="C111" t="s">
        <v>7</v>
      </c>
      <c r="D111" t="s">
        <v>1269</v>
      </c>
      <c r="E111">
        <v>1991</v>
      </c>
      <c r="F111" s="18">
        <v>13.497</v>
      </c>
      <c r="G111" s="3">
        <v>809</v>
      </c>
      <c r="H111" s="7" t="s">
        <v>30</v>
      </c>
      <c r="I111" s="1">
        <v>16.5</v>
      </c>
      <c r="J111" s="2">
        <v>13348.5</v>
      </c>
      <c r="K111" s="4">
        <v>0.1</v>
      </c>
      <c r="L111" s="2">
        <v>12013.65</v>
      </c>
      <c r="M111" s="4">
        <v>0.44569999999999999</v>
      </c>
      <c r="N111" s="2">
        <v>5354.4838049999998</v>
      </c>
      <c r="O111" s="2">
        <v>6659.1661949999998</v>
      </c>
      <c r="P111" s="5">
        <v>0.09</v>
      </c>
      <c r="Q111" s="2">
        <v>91.459499999999977</v>
      </c>
      <c r="R111" s="2">
        <v>4303.8291100000006</v>
      </c>
      <c r="S111" s="2">
        <v>30126.80377000001</v>
      </c>
      <c r="T111" s="2">
        <v>104117.53926999999</v>
      </c>
    </row>
    <row r="112" spans="1:20" x14ac:dyDescent="0.3">
      <c r="A112" t="s">
        <v>1270</v>
      </c>
      <c r="B112" t="s">
        <v>1270</v>
      </c>
      <c r="C112" t="s">
        <v>7</v>
      </c>
      <c r="D112" t="s">
        <v>1271</v>
      </c>
      <c r="E112">
        <v>1991</v>
      </c>
      <c r="F112" s="18">
        <v>16.242999999999999</v>
      </c>
      <c r="G112" s="3">
        <v>974</v>
      </c>
      <c r="H112" s="7" t="s">
        <v>30</v>
      </c>
      <c r="I112" s="1">
        <v>16.5</v>
      </c>
      <c r="J112" s="2">
        <v>16071</v>
      </c>
      <c r="K112" s="4">
        <v>0.1</v>
      </c>
      <c r="L112" s="2">
        <v>14463.9</v>
      </c>
      <c r="M112" s="4">
        <v>0.44569999999999999</v>
      </c>
      <c r="N112" s="2">
        <v>6446.56023</v>
      </c>
      <c r="O112" s="2">
        <v>8017.3397699999996</v>
      </c>
      <c r="P112" s="5">
        <v>0.09</v>
      </c>
      <c r="Q112" s="2">
        <v>91.459500000000006</v>
      </c>
      <c r="R112" s="2">
        <v>5177.8270899999989</v>
      </c>
      <c r="S112" s="2">
        <v>36244.789629999992</v>
      </c>
      <c r="T112" s="2">
        <v>125326.34263</v>
      </c>
    </row>
    <row r="113" spans="1:20" x14ac:dyDescent="0.3">
      <c r="A113" t="s">
        <v>1272</v>
      </c>
      <c r="B113" t="s">
        <v>1272</v>
      </c>
      <c r="C113" t="s">
        <v>7</v>
      </c>
      <c r="D113" t="s">
        <v>1273</v>
      </c>
      <c r="E113">
        <v>1991</v>
      </c>
      <c r="F113" s="18">
        <v>16.719000000000001</v>
      </c>
      <c r="G113" s="3">
        <v>1003</v>
      </c>
      <c r="H113" s="7" t="s">
        <v>30</v>
      </c>
      <c r="I113" s="1">
        <v>15</v>
      </c>
      <c r="J113" s="2">
        <v>15045</v>
      </c>
      <c r="K113" s="4">
        <v>0.1</v>
      </c>
      <c r="L113" s="2">
        <v>13540.5</v>
      </c>
      <c r="M113" s="4">
        <v>0.44569999999999999</v>
      </c>
      <c r="N113" s="2">
        <v>6035.0008499999994</v>
      </c>
      <c r="O113" s="2">
        <v>7505.4991499999996</v>
      </c>
      <c r="P113" s="5">
        <v>0.09</v>
      </c>
      <c r="Q113" s="2">
        <v>83.14500000000001</v>
      </c>
      <c r="R113" s="2">
        <v>5327.7349699999995</v>
      </c>
      <c r="S113" s="2">
        <v>37294.144789999998</v>
      </c>
      <c r="T113" s="2">
        <v>120688.57979000002</v>
      </c>
    </row>
    <row r="114" spans="1:20" x14ac:dyDescent="0.3">
      <c r="A114" t="s">
        <v>1274</v>
      </c>
      <c r="B114" t="s">
        <v>1274</v>
      </c>
      <c r="C114" t="s">
        <v>7</v>
      </c>
      <c r="D114" t="s">
        <v>1275</v>
      </c>
      <c r="E114">
        <v>2005</v>
      </c>
      <c r="F114" s="18">
        <v>7.04</v>
      </c>
      <c r="G114" s="3">
        <v>1270</v>
      </c>
      <c r="H114" s="7" t="s">
        <v>30</v>
      </c>
      <c r="I114" s="1">
        <v>15</v>
      </c>
      <c r="J114" s="2">
        <v>19050</v>
      </c>
      <c r="K114" s="4">
        <v>0.1</v>
      </c>
      <c r="L114" s="2">
        <v>17145</v>
      </c>
      <c r="M114" s="4">
        <v>0.44569999999999999</v>
      </c>
      <c r="N114" s="2">
        <v>7641.5264999999999</v>
      </c>
      <c r="O114" s="2">
        <v>9503.4735000000001</v>
      </c>
      <c r="P114" s="5">
        <v>0.09</v>
      </c>
      <c r="Q114" s="2">
        <v>83.14500000000001</v>
      </c>
      <c r="R114" s="2">
        <v>0</v>
      </c>
      <c r="S114" s="2">
        <v>0</v>
      </c>
      <c r="T114" s="2">
        <v>105594.15</v>
      </c>
    </row>
    <row r="115" spans="1:20" x14ac:dyDescent="0.3">
      <c r="A115" t="s">
        <v>1276</v>
      </c>
      <c r="B115" t="s">
        <v>1276</v>
      </c>
      <c r="C115" t="s">
        <v>7</v>
      </c>
      <c r="D115" t="s">
        <v>1277</v>
      </c>
      <c r="E115">
        <v>2005</v>
      </c>
      <c r="F115" s="18">
        <v>6.36</v>
      </c>
      <c r="G115" s="3">
        <v>1215</v>
      </c>
      <c r="H115" s="7" t="s">
        <v>30</v>
      </c>
      <c r="I115" s="1">
        <v>15</v>
      </c>
      <c r="J115" s="2">
        <v>18225</v>
      </c>
      <c r="K115" s="4">
        <v>0.1</v>
      </c>
      <c r="L115" s="2">
        <v>16402.5</v>
      </c>
      <c r="M115" s="4">
        <v>0.44569999999999999</v>
      </c>
      <c r="N115" s="2">
        <v>7310.5942500000001</v>
      </c>
      <c r="O115" s="2">
        <v>9091.9057499999999</v>
      </c>
      <c r="P115" s="5">
        <v>0.09</v>
      </c>
      <c r="Q115" s="2">
        <v>83.144999999999996</v>
      </c>
      <c r="R115" s="2">
        <v>0</v>
      </c>
      <c r="S115" s="2">
        <v>0</v>
      </c>
      <c r="T115" s="2">
        <v>101021.175</v>
      </c>
    </row>
    <row r="116" spans="1:20" x14ac:dyDescent="0.3">
      <c r="A116" t="s">
        <v>1278</v>
      </c>
      <c r="B116" t="s">
        <v>1278</v>
      </c>
      <c r="C116" t="s">
        <v>7</v>
      </c>
      <c r="D116" t="s">
        <v>1279</v>
      </c>
      <c r="E116">
        <v>2005</v>
      </c>
      <c r="F116" s="18">
        <v>7.05</v>
      </c>
      <c r="G116" s="3">
        <v>1271</v>
      </c>
      <c r="H116" s="7" t="s">
        <v>30</v>
      </c>
      <c r="I116" s="1">
        <v>15</v>
      </c>
      <c r="J116" s="2">
        <v>19065</v>
      </c>
      <c r="K116" s="4">
        <v>0.1</v>
      </c>
      <c r="L116" s="2">
        <v>17158.5</v>
      </c>
      <c r="M116" s="4">
        <v>0.44569999999999999</v>
      </c>
      <c r="N116" s="2">
        <v>7647.5434500000001</v>
      </c>
      <c r="O116" s="2">
        <v>9510.9565500000008</v>
      </c>
      <c r="P116" s="5">
        <v>0.09</v>
      </c>
      <c r="Q116" s="2">
        <v>83.144999999999996</v>
      </c>
      <c r="R116" s="2">
        <v>0</v>
      </c>
      <c r="S116" s="2">
        <v>0</v>
      </c>
      <c r="T116" s="2">
        <v>105677.295</v>
      </c>
    </row>
    <row r="117" spans="1:20" x14ac:dyDescent="0.3">
      <c r="A117" t="s">
        <v>1280</v>
      </c>
      <c r="B117" t="s">
        <v>1280</v>
      </c>
      <c r="C117" t="s">
        <v>7</v>
      </c>
      <c r="D117" t="s">
        <v>1281</v>
      </c>
      <c r="E117">
        <v>2007</v>
      </c>
      <c r="F117" s="18">
        <v>4.9503599999999999</v>
      </c>
      <c r="G117" s="3">
        <v>1612</v>
      </c>
      <c r="H117" s="7" t="s">
        <v>30</v>
      </c>
      <c r="I117" s="1">
        <v>15</v>
      </c>
      <c r="J117" s="2">
        <v>24180</v>
      </c>
      <c r="K117" s="4">
        <v>0.1</v>
      </c>
      <c r="L117" s="2">
        <v>21762</v>
      </c>
      <c r="M117" s="4">
        <v>0.44569999999999999</v>
      </c>
      <c r="N117" s="2">
        <v>9699.3233999999993</v>
      </c>
      <c r="O117" s="2">
        <v>12062.676600000001</v>
      </c>
      <c r="P117" s="5">
        <v>0.09</v>
      </c>
      <c r="Q117" s="2">
        <v>83.14500000000001</v>
      </c>
      <c r="R117" s="2">
        <v>0</v>
      </c>
      <c r="S117" s="2">
        <v>0</v>
      </c>
      <c r="T117" s="2">
        <v>134029.74000000002</v>
      </c>
    </row>
    <row r="118" spans="1:20" x14ac:dyDescent="0.3">
      <c r="A118" t="s">
        <v>1282</v>
      </c>
      <c r="B118" t="s">
        <v>1282</v>
      </c>
      <c r="C118" t="s">
        <v>7</v>
      </c>
      <c r="D118" t="s">
        <v>1281</v>
      </c>
      <c r="E118">
        <v>2007</v>
      </c>
      <c r="F118" s="18">
        <v>3.24681</v>
      </c>
      <c r="G118" s="3">
        <v>1178</v>
      </c>
      <c r="H118" s="7" t="s">
        <v>30</v>
      </c>
      <c r="I118" s="1">
        <v>15</v>
      </c>
      <c r="J118" s="2">
        <v>17670</v>
      </c>
      <c r="K118" s="4">
        <v>0.1</v>
      </c>
      <c r="L118" s="2">
        <v>15903</v>
      </c>
      <c r="M118" s="4">
        <v>0.44569999999999999</v>
      </c>
      <c r="N118" s="2">
        <v>7087.9670999999998</v>
      </c>
      <c r="O118" s="2">
        <v>8815.0329000000002</v>
      </c>
      <c r="P118" s="5">
        <v>0.09</v>
      </c>
      <c r="Q118" s="2">
        <v>83.14500000000001</v>
      </c>
      <c r="R118" s="2">
        <v>0</v>
      </c>
      <c r="S118" s="2">
        <v>0</v>
      </c>
      <c r="T118" s="2">
        <v>97944.810000000012</v>
      </c>
    </row>
    <row r="119" spans="1:20" x14ac:dyDescent="0.3">
      <c r="A119" t="s">
        <v>1283</v>
      </c>
      <c r="B119" t="s">
        <v>1283</v>
      </c>
      <c r="C119" t="s">
        <v>7</v>
      </c>
      <c r="D119" t="s">
        <v>1281</v>
      </c>
      <c r="E119">
        <v>2007</v>
      </c>
      <c r="F119" s="18">
        <v>3.02216</v>
      </c>
      <c r="G119" s="3">
        <v>1007</v>
      </c>
      <c r="H119" s="7" t="s">
        <v>30</v>
      </c>
      <c r="I119" s="1">
        <v>15</v>
      </c>
      <c r="J119" s="2">
        <v>15105</v>
      </c>
      <c r="K119" s="4">
        <v>0.1</v>
      </c>
      <c r="L119" s="2">
        <v>13594.5</v>
      </c>
      <c r="M119" s="4">
        <v>0.44569999999999999</v>
      </c>
      <c r="N119" s="2">
        <v>6059.0686500000002</v>
      </c>
      <c r="O119" s="2">
        <v>7535.4313499999998</v>
      </c>
      <c r="P119" s="5">
        <v>0.09</v>
      </c>
      <c r="Q119" s="2">
        <v>83.144999999999996</v>
      </c>
      <c r="R119" s="2">
        <v>0</v>
      </c>
      <c r="S119" s="2">
        <v>0</v>
      </c>
      <c r="T119" s="2">
        <v>83727.014999999999</v>
      </c>
    </row>
    <row r="120" spans="1:20" x14ac:dyDescent="0.3">
      <c r="A120" t="s">
        <v>1284</v>
      </c>
      <c r="B120" t="s">
        <v>1284</v>
      </c>
      <c r="C120" t="s">
        <v>7</v>
      </c>
      <c r="D120" t="s">
        <v>1281</v>
      </c>
      <c r="E120">
        <v>2007</v>
      </c>
      <c r="F120" s="18">
        <v>4.1106699999999998</v>
      </c>
      <c r="G120" s="3">
        <v>1573</v>
      </c>
      <c r="H120" s="7" t="s">
        <v>30</v>
      </c>
      <c r="I120" s="1">
        <v>15</v>
      </c>
      <c r="J120" s="2">
        <v>23595</v>
      </c>
      <c r="K120" s="4">
        <v>0.1</v>
      </c>
      <c r="L120" s="2">
        <v>21235.5</v>
      </c>
      <c r="M120" s="4">
        <v>0.44569999999999999</v>
      </c>
      <c r="N120" s="2">
        <v>9464.6623500000005</v>
      </c>
      <c r="O120" s="2">
        <v>11770.837649999999</v>
      </c>
      <c r="P120" s="5">
        <v>0.09</v>
      </c>
      <c r="Q120" s="2">
        <v>83.144999999999996</v>
      </c>
      <c r="R120" s="2">
        <v>0</v>
      </c>
      <c r="S120" s="2">
        <v>0</v>
      </c>
      <c r="T120" s="2">
        <v>130787.08500000001</v>
      </c>
    </row>
    <row r="121" spans="1:20" x14ac:dyDescent="0.3">
      <c r="A121" t="s">
        <v>1285</v>
      </c>
      <c r="B121" t="s">
        <v>1285</v>
      </c>
      <c r="C121" t="s">
        <v>7</v>
      </c>
      <c r="D121" t="s">
        <v>1281</v>
      </c>
      <c r="E121">
        <v>2007</v>
      </c>
      <c r="F121" s="18">
        <v>3.4313500000000001</v>
      </c>
      <c r="G121" s="3">
        <v>1252</v>
      </c>
      <c r="H121" s="7" t="s">
        <v>30</v>
      </c>
      <c r="I121" s="1">
        <v>15</v>
      </c>
      <c r="J121" s="2">
        <v>18780</v>
      </c>
      <c r="K121" s="4">
        <v>0.1</v>
      </c>
      <c r="L121" s="2">
        <v>16902</v>
      </c>
      <c r="M121" s="4">
        <v>0.44569999999999999</v>
      </c>
      <c r="N121" s="2">
        <v>7533.2214000000004</v>
      </c>
      <c r="O121" s="2">
        <v>9368.7786000000015</v>
      </c>
      <c r="P121" s="5">
        <v>0.09</v>
      </c>
      <c r="Q121" s="2">
        <v>83.145000000000039</v>
      </c>
      <c r="R121" s="2">
        <v>0</v>
      </c>
      <c r="S121" s="2">
        <v>0</v>
      </c>
      <c r="T121" s="2">
        <v>104097.54000000004</v>
      </c>
    </row>
    <row r="122" spans="1:20" x14ac:dyDescent="0.3">
      <c r="A122" t="s">
        <v>1286</v>
      </c>
      <c r="B122" t="s">
        <v>1286</v>
      </c>
      <c r="C122" t="s">
        <v>7</v>
      </c>
      <c r="D122" t="s">
        <v>1281</v>
      </c>
      <c r="E122">
        <v>2007</v>
      </c>
      <c r="F122" s="18">
        <v>4.96136</v>
      </c>
      <c r="G122" s="3">
        <v>1608</v>
      </c>
      <c r="H122" s="7" t="s">
        <v>30</v>
      </c>
      <c r="I122" s="1">
        <v>15</v>
      </c>
      <c r="J122" s="2">
        <v>24120</v>
      </c>
      <c r="K122" s="4">
        <v>0.1</v>
      </c>
      <c r="L122" s="2">
        <v>21708</v>
      </c>
      <c r="M122" s="4">
        <v>0.44569999999999999</v>
      </c>
      <c r="N122" s="2">
        <v>9675.2556000000004</v>
      </c>
      <c r="O122" s="2">
        <v>12032.7444</v>
      </c>
      <c r="P122" s="5">
        <v>0.09</v>
      </c>
      <c r="Q122" s="2">
        <v>83.144999999999996</v>
      </c>
      <c r="R122" s="2">
        <v>0</v>
      </c>
      <c r="S122" s="2">
        <v>0</v>
      </c>
      <c r="T122" s="2">
        <v>133697.16</v>
      </c>
    </row>
    <row r="123" spans="1:20" x14ac:dyDescent="0.3">
      <c r="A123" t="s">
        <v>1287</v>
      </c>
      <c r="B123" t="s">
        <v>1287</v>
      </c>
      <c r="C123" t="s">
        <v>7</v>
      </c>
      <c r="D123" t="s">
        <v>1288</v>
      </c>
      <c r="E123">
        <v>2001</v>
      </c>
      <c r="F123" s="18">
        <v>25</v>
      </c>
      <c r="G123" s="3">
        <v>1121</v>
      </c>
      <c r="H123" s="7" t="s">
        <v>30</v>
      </c>
      <c r="I123" s="1">
        <v>15</v>
      </c>
      <c r="J123" s="2">
        <v>16815</v>
      </c>
      <c r="K123" s="4">
        <v>0.1</v>
      </c>
      <c r="L123" s="2">
        <v>15133.5</v>
      </c>
      <c r="M123" s="4">
        <v>0.44569999999999999</v>
      </c>
      <c r="N123" s="2">
        <v>6745.0009499999996</v>
      </c>
      <c r="O123" s="2">
        <v>8388.4990500000004</v>
      </c>
      <c r="P123" s="5">
        <v>0.09</v>
      </c>
      <c r="Q123" s="2">
        <v>83.14500000000001</v>
      </c>
      <c r="R123" s="2">
        <v>0</v>
      </c>
      <c r="S123" s="2">
        <v>0</v>
      </c>
      <c r="T123" s="2">
        <v>93205.545000000013</v>
      </c>
    </row>
    <row r="124" spans="1:20" x14ac:dyDescent="0.3">
      <c r="A124" t="s">
        <v>1289</v>
      </c>
      <c r="B124" t="s">
        <v>1289</v>
      </c>
      <c r="C124" t="s">
        <v>7</v>
      </c>
      <c r="D124" t="s">
        <v>1290</v>
      </c>
      <c r="E124">
        <v>2001</v>
      </c>
      <c r="F124" s="18">
        <v>25</v>
      </c>
      <c r="G124" s="3">
        <v>1121</v>
      </c>
      <c r="H124" s="7" t="s">
        <v>30</v>
      </c>
      <c r="I124" s="1">
        <v>15</v>
      </c>
      <c r="J124" s="2">
        <v>16815</v>
      </c>
      <c r="K124" s="4">
        <v>0.1</v>
      </c>
      <c r="L124" s="2">
        <v>15133.5</v>
      </c>
      <c r="M124" s="4">
        <v>0.44569999999999999</v>
      </c>
      <c r="N124" s="2">
        <v>6745.0009499999996</v>
      </c>
      <c r="O124" s="2">
        <v>8388.4990500000004</v>
      </c>
      <c r="P124" s="5">
        <v>0.09</v>
      </c>
      <c r="Q124" s="2">
        <v>83.14500000000001</v>
      </c>
      <c r="R124" s="2">
        <v>0</v>
      </c>
      <c r="S124" s="2">
        <v>0</v>
      </c>
      <c r="T124" s="2">
        <v>93205.545000000013</v>
      </c>
    </row>
    <row r="125" spans="1:20" x14ac:dyDescent="0.3">
      <c r="A125" t="s">
        <v>1291</v>
      </c>
      <c r="B125" t="s">
        <v>1291</v>
      </c>
      <c r="C125" t="s">
        <v>142</v>
      </c>
      <c r="D125" t="s">
        <v>1292</v>
      </c>
      <c r="E125">
        <v>2000</v>
      </c>
      <c r="F125" s="18">
        <v>25</v>
      </c>
      <c r="G125" s="3">
        <v>1121</v>
      </c>
      <c r="H125" s="7" t="s">
        <v>30</v>
      </c>
      <c r="I125" s="1">
        <v>15</v>
      </c>
      <c r="J125" s="2">
        <v>16815</v>
      </c>
      <c r="K125" s="4">
        <v>0.1</v>
      </c>
      <c r="L125" s="2">
        <v>15133.5</v>
      </c>
      <c r="M125" s="4">
        <v>0.44569999999999999</v>
      </c>
      <c r="N125" s="2">
        <v>6745.0009499999996</v>
      </c>
      <c r="O125" s="2">
        <v>8388.4990500000004</v>
      </c>
      <c r="P125" s="5">
        <v>0.09</v>
      </c>
      <c r="Q125" s="2">
        <v>83.14500000000001</v>
      </c>
      <c r="R125" s="2">
        <v>0</v>
      </c>
      <c r="S125" s="2">
        <v>0</v>
      </c>
      <c r="T125" s="2">
        <v>93205.545000000013</v>
      </c>
    </row>
    <row r="126" spans="1:20" x14ac:dyDescent="0.3">
      <c r="A126" t="s">
        <v>1293</v>
      </c>
      <c r="B126" t="s">
        <v>1293</v>
      </c>
      <c r="C126" t="s">
        <v>7</v>
      </c>
      <c r="D126" t="s">
        <v>1294</v>
      </c>
      <c r="E126">
        <v>2000</v>
      </c>
      <c r="F126" s="18">
        <v>25</v>
      </c>
      <c r="G126" s="3">
        <v>1121</v>
      </c>
      <c r="H126" s="7" t="s">
        <v>30</v>
      </c>
      <c r="I126" s="1">
        <v>15</v>
      </c>
      <c r="J126" s="2">
        <v>16815</v>
      </c>
      <c r="K126" s="4">
        <v>0.1</v>
      </c>
      <c r="L126" s="2">
        <v>15133.5</v>
      </c>
      <c r="M126" s="4">
        <v>0.44569999999999999</v>
      </c>
      <c r="N126" s="2">
        <v>6745.0009499999996</v>
      </c>
      <c r="O126" s="2">
        <v>8388.4990500000004</v>
      </c>
      <c r="P126" s="5">
        <v>0.09</v>
      </c>
      <c r="Q126" s="2">
        <v>83.14500000000001</v>
      </c>
      <c r="R126" s="2">
        <v>0</v>
      </c>
      <c r="S126" s="2">
        <v>0</v>
      </c>
      <c r="T126" s="2">
        <v>93205.545000000013</v>
      </c>
    </row>
    <row r="127" spans="1:20" x14ac:dyDescent="0.3">
      <c r="A127" t="s">
        <v>1295</v>
      </c>
      <c r="B127" t="s">
        <v>1295</v>
      </c>
      <c r="C127" t="s">
        <v>7</v>
      </c>
      <c r="D127" t="s">
        <v>1296</v>
      </c>
      <c r="E127">
        <v>1975</v>
      </c>
      <c r="F127" s="18">
        <v>4.6375299999999999</v>
      </c>
      <c r="G127" s="3">
        <v>2472.2672429999998</v>
      </c>
      <c r="H127" s="7" t="s">
        <v>30</v>
      </c>
      <c r="I127" s="1">
        <v>15</v>
      </c>
      <c r="J127" s="2">
        <v>37084.008645000002</v>
      </c>
      <c r="K127" s="4">
        <v>0.1</v>
      </c>
      <c r="L127" s="2">
        <v>33375.607780500002</v>
      </c>
      <c r="M127" s="4">
        <v>0.44569999999999999</v>
      </c>
      <c r="N127" s="2">
        <v>14875.50838776885</v>
      </c>
      <c r="O127" s="2">
        <v>18500.09939273115</v>
      </c>
      <c r="P127" s="5">
        <v>0.09</v>
      </c>
      <c r="Q127" s="2">
        <v>83.144999999999996</v>
      </c>
      <c r="R127" s="2">
        <v>0</v>
      </c>
      <c r="S127" s="2">
        <v>0</v>
      </c>
      <c r="T127" s="2">
        <v>205556.65991923501</v>
      </c>
    </row>
    <row r="128" spans="1:20" x14ac:dyDescent="0.3">
      <c r="A128" t="s">
        <v>1297</v>
      </c>
      <c r="B128" t="s">
        <v>1297</v>
      </c>
      <c r="C128" t="s">
        <v>7</v>
      </c>
      <c r="D128" t="s">
        <v>1298</v>
      </c>
      <c r="E128">
        <v>1975</v>
      </c>
      <c r="F128" s="18">
        <v>1.95919</v>
      </c>
      <c r="G128" s="3">
        <v>1044.4441890000001</v>
      </c>
      <c r="H128" s="7" t="s">
        <v>30</v>
      </c>
      <c r="I128" s="1">
        <v>15</v>
      </c>
      <c r="J128" s="2">
        <v>15666.662834999999</v>
      </c>
      <c r="K128" s="4">
        <v>0.1</v>
      </c>
      <c r="L128" s="2">
        <v>14099.9965515</v>
      </c>
      <c r="M128" s="4">
        <v>0.44569999999999999</v>
      </c>
      <c r="N128" s="2">
        <v>6284.3684630035496</v>
      </c>
      <c r="O128" s="2">
        <v>7815.6280884964508</v>
      </c>
      <c r="P128" s="5">
        <v>0.09</v>
      </c>
      <c r="Q128" s="2">
        <v>83.14500000000001</v>
      </c>
      <c r="R128" s="2">
        <v>0</v>
      </c>
      <c r="S128" s="2">
        <v>0</v>
      </c>
      <c r="T128" s="2">
        <v>86840.312094405017</v>
      </c>
    </row>
    <row r="129" spans="1:20" x14ac:dyDescent="0.3">
      <c r="A129" t="s">
        <v>1299</v>
      </c>
      <c r="B129" t="s">
        <v>1299</v>
      </c>
      <c r="C129" t="s">
        <v>7</v>
      </c>
      <c r="D129" t="s">
        <v>1300</v>
      </c>
      <c r="E129">
        <v>1975</v>
      </c>
      <c r="F129" s="18">
        <v>1.30528</v>
      </c>
      <c r="G129" s="3">
        <v>695.84476800000004</v>
      </c>
      <c r="H129" s="7" t="s">
        <v>30</v>
      </c>
      <c r="I129" s="1">
        <v>16.5</v>
      </c>
      <c r="J129" s="2">
        <v>11481.438672</v>
      </c>
      <c r="K129" s="4">
        <v>0.1</v>
      </c>
      <c r="L129" s="2">
        <v>10333.2948048</v>
      </c>
      <c r="M129" s="4">
        <v>0.44569999999999999</v>
      </c>
      <c r="N129" s="2">
        <v>4605.5494944993598</v>
      </c>
      <c r="O129" s="2">
        <v>5727.7453103006401</v>
      </c>
      <c r="P129" s="5">
        <v>0.09</v>
      </c>
      <c r="Q129" s="2">
        <v>91.459500000000006</v>
      </c>
      <c r="R129" s="2">
        <v>0</v>
      </c>
      <c r="S129" s="2">
        <v>0</v>
      </c>
      <c r="T129" s="2">
        <v>63641.614558896006</v>
      </c>
    </row>
    <row r="130" spans="1:20" x14ac:dyDescent="0.3">
      <c r="A130" t="s">
        <v>1301</v>
      </c>
      <c r="B130" t="s">
        <v>1301</v>
      </c>
      <c r="C130" t="s">
        <v>7</v>
      </c>
      <c r="D130" t="s">
        <v>1302</v>
      </c>
      <c r="E130">
        <v>1975</v>
      </c>
      <c r="F130" s="18">
        <v>1.3043499999999999</v>
      </c>
      <c r="G130" s="3">
        <v>695.34898499999997</v>
      </c>
      <c r="H130" s="7" t="s">
        <v>30</v>
      </c>
      <c r="I130" s="1">
        <v>16.5</v>
      </c>
      <c r="J130" s="2">
        <v>11473.2582525</v>
      </c>
      <c r="K130" s="4">
        <v>0.1</v>
      </c>
      <c r="L130" s="2">
        <v>10325.93242725</v>
      </c>
      <c r="M130" s="4">
        <v>0.44569999999999999</v>
      </c>
      <c r="N130" s="2">
        <v>4602.2680828253251</v>
      </c>
      <c r="O130" s="2">
        <v>5723.6643444246747</v>
      </c>
      <c r="P130" s="5">
        <v>0.09</v>
      </c>
      <c r="Q130" s="2">
        <v>91.459500000000006</v>
      </c>
      <c r="R130" s="2">
        <v>0</v>
      </c>
      <c r="S130" s="2">
        <v>0</v>
      </c>
      <c r="T130" s="2">
        <v>63596.270493607502</v>
      </c>
    </row>
    <row r="131" spans="1:20" x14ac:dyDescent="0.3">
      <c r="A131" t="s">
        <v>1303</v>
      </c>
      <c r="B131" t="s">
        <v>1303</v>
      </c>
      <c r="C131" t="s">
        <v>7</v>
      </c>
      <c r="D131" t="s">
        <v>1304</v>
      </c>
      <c r="E131">
        <v>1975</v>
      </c>
      <c r="F131" s="18">
        <v>2.6454499999999999</v>
      </c>
      <c r="G131" s="3">
        <v>1410.2893949999998</v>
      </c>
      <c r="H131" s="7" t="s">
        <v>30</v>
      </c>
      <c r="I131" s="1">
        <v>15</v>
      </c>
      <c r="J131" s="2">
        <v>21154.340924999997</v>
      </c>
      <c r="K131" s="4">
        <v>0.1</v>
      </c>
      <c r="L131" s="2">
        <v>19038.906832499997</v>
      </c>
      <c r="M131" s="4">
        <v>0.44569999999999999</v>
      </c>
      <c r="N131" s="2">
        <v>8485.6407752452487</v>
      </c>
      <c r="O131" s="2">
        <v>10553.266057254748</v>
      </c>
      <c r="P131" s="5">
        <v>0.09</v>
      </c>
      <c r="Q131" s="2">
        <v>83.144999999999996</v>
      </c>
      <c r="R131" s="2">
        <v>0</v>
      </c>
      <c r="S131" s="2">
        <v>0</v>
      </c>
      <c r="T131" s="2">
        <v>117258.51174727496</v>
      </c>
    </row>
    <row r="132" spans="1:20" x14ac:dyDescent="0.3">
      <c r="A132" t="s">
        <v>1305</v>
      </c>
      <c r="B132" t="s">
        <v>1305</v>
      </c>
      <c r="C132" t="s">
        <v>7</v>
      </c>
      <c r="D132" t="s">
        <v>1306</v>
      </c>
      <c r="E132">
        <v>1975</v>
      </c>
      <c r="F132" s="18">
        <v>1.9766900000000001</v>
      </c>
      <c r="G132" s="3">
        <v>1053.7734390000001</v>
      </c>
      <c r="H132" s="7" t="s">
        <v>30</v>
      </c>
      <c r="I132" s="1">
        <v>15</v>
      </c>
      <c r="J132" s="2">
        <v>15806.601585</v>
      </c>
      <c r="K132" s="4">
        <v>0.1</v>
      </c>
      <c r="L132" s="2">
        <v>14225.9414265</v>
      </c>
      <c r="M132" s="4">
        <v>0.44569999999999999</v>
      </c>
      <c r="N132" s="2">
        <v>6340.5020937910494</v>
      </c>
      <c r="O132" s="2">
        <v>7885.4393327089501</v>
      </c>
      <c r="P132" s="5">
        <v>0.09</v>
      </c>
      <c r="Q132" s="2">
        <v>83.14500000000001</v>
      </c>
      <c r="R132" s="2">
        <v>0</v>
      </c>
      <c r="S132" s="2">
        <v>0</v>
      </c>
      <c r="T132" s="2">
        <v>87615.992585655011</v>
      </c>
    </row>
    <row r="133" spans="1:20" x14ac:dyDescent="0.3">
      <c r="A133" t="s">
        <v>1307</v>
      </c>
      <c r="B133" t="s">
        <v>1307</v>
      </c>
      <c r="C133" t="s">
        <v>7</v>
      </c>
      <c r="D133" t="s">
        <v>1308</v>
      </c>
      <c r="E133">
        <v>1975</v>
      </c>
      <c r="F133" s="18">
        <v>1.4540999999999999</v>
      </c>
      <c r="G133" s="3">
        <v>775.18070999999998</v>
      </c>
      <c r="H133" s="7" t="s">
        <v>30</v>
      </c>
      <c r="I133" s="1">
        <v>16.5</v>
      </c>
      <c r="J133" s="2">
        <v>12790.481715</v>
      </c>
      <c r="K133" s="4">
        <v>0.1</v>
      </c>
      <c r="L133" s="2">
        <v>11511.433543499999</v>
      </c>
      <c r="M133" s="4">
        <v>0.44569999999999999</v>
      </c>
      <c r="N133" s="2">
        <v>5130.6459303379497</v>
      </c>
      <c r="O133" s="2">
        <v>6380.7876131620496</v>
      </c>
      <c r="P133" s="5">
        <v>0.09</v>
      </c>
      <c r="Q133" s="2">
        <v>91.459500000000006</v>
      </c>
      <c r="R133" s="2">
        <v>0</v>
      </c>
      <c r="S133" s="2">
        <v>0</v>
      </c>
      <c r="T133" s="2">
        <v>70897.640146245001</v>
      </c>
    </row>
    <row r="134" spans="1:20" x14ac:dyDescent="0.3">
      <c r="A134" t="s">
        <v>1309</v>
      </c>
      <c r="B134" t="s">
        <v>1309</v>
      </c>
      <c r="C134" t="s">
        <v>7</v>
      </c>
      <c r="D134" t="s">
        <v>1308</v>
      </c>
      <c r="E134">
        <v>1975</v>
      </c>
      <c r="F134" s="18">
        <v>1.46574</v>
      </c>
      <c r="G134" s="3">
        <v>781.3859940000001</v>
      </c>
      <c r="H134" s="7" t="s">
        <v>30</v>
      </c>
      <c r="I134" s="1">
        <v>16.5</v>
      </c>
      <c r="J134" s="2">
        <v>12892.868901000002</v>
      </c>
      <c r="K134" s="4">
        <v>0.1</v>
      </c>
      <c r="L134" s="2">
        <v>11603.5820109</v>
      </c>
      <c r="M134" s="4">
        <v>0.44569999999999999</v>
      </c>
      <c r="N134" s="2">
        <v>5171.7165022581303</v>
      </c>
      <c r="O134" s="2">
        <v>6431.8655086418712</v>
      </c>
      <c r="P134" s="5">
        <v>0.09</v>
      </c>
      <c r="Q134" s="2">
        <v>91.459500000000006</v>
      </c>
      <c r="R134" s="2">
        <v>0</v>
      </c>
      <c r="S134" s="2">
        <v>0</v>
      </c>
      <c r="T134" s="2">
        <v>71465.172318243014</v>
      </c>
    </row>
    <row r="135" spans="1:20" x14ac:dyDescent="0.3">
      <c r="A135" t="s">
        <v>1310</v>
      </c>
      <c r="B135" t="s">
        <v>1310</v>
      </c>
      <c r="C135" t="s">
        <v>7</v>
      </c>
      <c r="D135" t="s">
        <v>1308</v>
      </c>
      <c r="E135">
        <v>1975</v>
      </c>
      <c r="F135" s="18">
        <v>1.48627</v>
      </c>
      <c r="G135" s="3">
        <v>792.33053700000005</v>
      </c>
      <c r="H135" s="7" t="s">
        <v>30</v>
      </c>
      <c r="I135" s="1">
        <v>16.5</v>
      </c>
      <c r="J135" s="2">
        <v>13073.453860500002</v>
      </c>
      <c r="K135" s="4">
        <v>0.1</v>
      </c>
      <c r="L135" s="2">
        <v>11766.10847445</v>
      </c>
      <c r="M135" s="4">
        <v>0.44569999999999999</v>
      </c>
      <c r="N135" s="2">
        <v>5244.1545470623651</v>
      </c>
      <c r="O135" s="2">
        <v>6521.9539273876353</v>
      </c>
      <c r="P135" s="5">
        <v>0.09</v>
      </c>
      <c r="Q135" s="2">
        <v>91.459500000000006</v>
      </c>
      <c r="R135" s="2">
        <v>0</v>
      </c>
      <c r="S135" s="2">
        <v>0</v>
      </c>
      <c r="T135" s="2">
        <v>72466.154748751505</v>
      </c>
    </row>
    <row r="136" spans="1:20" x14ac:dyDescent="0.3">
      <c r="A136" t="s">
        <v>1311</v>
      </c>
      <c r="B136" t="s">
        <v>1311</v>
      </c>
      <c r="C136" t="s">
        <v>7</v>
      </c>
      <c r="D136" t="s">
        <v>1308</v>
      </c>
      <c r="E136">
        <v>1975</v>
      </c>
      <c r="F136" s="18">
        <v>1.46505</v>
      </c>
      <c r="G136" s="3">
        <v>781.01815499999998</v>
      </c>
      <c r="H136" s="7" t="s">
        <v>30</v>
      </c>
      <c r="I136" s="1">
        <v>16.5</v>
      </c>
      <c r="J136" s="2">
        <v>12886.7995575</v>
      </c>
      <c r="K136" s="4">
        <v>0.1</v>
      </c>
      <c r="L136" s="2">
        <v>11598.119601750001</v>
      </c>
      <c r="M136" s="4">
        <v>0.44569999999999999</v>
      </c>
      <c r="N136" s="2">
        <v>5169.2819064999749</v>
      </c>
      <c r="O136" s="2">
        <v>6428.8376952500257</v>
      </c>
      <c r="P136" s="5">
        <v>0.09</v>
      </c>
      <c r="Q136" s="2">
        <v>91.45950000000002</v>
      </c>
      <c r="R136" s="2">
        <v>0</v>
      </c>
      <c r="S136" s="2">
        <v>0</v>
      </c>
      <c r="T136" s="2">
        <v>71431.529947222516</v>
      </c>
    </row>
    <row r="137" spans="1:20" x14ac:dyDescent="0.3">
      <c r="A137" t="s">
        <v>1312</v>
      </c>
      <c r="B137" t="s">
        <v>1312</v>
      </c>
      <c r="C137" t="s">
        <v>7</v>
      </c>
      <c r="D137" t="s">
        <v>1308</v>
      </c>
      <c r="E137">
        <v>1975</v>
      </c>
      <c r="F137" s="18">
        <v>1.4534100000000001</v>
      </c>
      <c r="G137" s="3">
        <v>774.81287099999997</v>
      </c>
      <c r="H137" s="7" t="s">
        <v>30</v>
      </c>
      <c r="I137" s="1">
        <v>16.5</v>
      </c>
      <c r="J137" s="2">
        <v>12784.412371500001</v>
      </c>
      <c r="K137" s="4">
        <v>0.1</v>
      </c>
      <c r="L137" s="2">
        <v>11505.971134349998</v>
      </c>
      <c r="M137" s="4">
        <v>0.44569999999999999</v>
      </c>
      <c r="N137" s="2">
        <v>5128.2113345797943</v>
      </c>
      <c r="O137" s="2">
        <v>6377.7597997702042</v>
      </c>
      <c r="P137" s="5">
        <v>0.09</v>
      </c>
      <c r="Q137" s="2">
        <v>91.459499999999977</v>
      </c>
      <c r="R137" s="2">
        <v>0</v>
      </c>
      <c r="S137" s="2">
        <v>0</v>
      </c>
      <c r="T137" s="2">
        <v>70863.997775224489</v>
      </c>
    </row>
    <row r="138" spans="1:20" x14ac:dyDescent="0.3">
      <c r="A138" t="s">
        <v>1313</v>
      </c>
      <c r="B138" t="s">
        <v>1313</v>
      </c>
      <c r="C138" t="s">
        <v>7</v>
      </c>
      <c r="D138" t="s">
        <v>1308</v>
      </c>
      <c r="E138">
        <v>1975</v>
      </c>
      <c r="F138" s="18">
        <v>1.4559299999999999</v>
      </c>
      <c r="G138" s="3">
        <v>776.15628300000003</v>
      </c>
      <c r="H138" s="7" t="s">
        <v>30</v>
      </c>
      <c r="I138" s="1">
        <v>16.5</v>
      </c>
      <c r="J138" s="2">
        <v>12806.578669500001</v>
      </c>
      <c r="K138" s="4">
        <v>0.1</v>
      </c>
      <c r="L138" s="2">
        <v>11525.920802549999</v>
      </c>
      <c r="M138" s="4">
        <v>0.44569999999999999</v>
      </c>
      <c r="N138" s="2">
        <v>5137.1029016965349</v>
      </c>
      <c r="O138" s="2">
        <v>6388.8179008534644</v>
      </c>
      <c r="P138" s="5">
        <v>0.09</v>
      </c>
      <c r="Q138" s="2">
        <v>91.459499999999977</v>
      </c>
      <c r="R138" s="2">
        <v>0</v>
      </c>
      <c r="S138" s="2">
        <v>0</v>
      </c>
      <c r="T138" s="2">
        <v>70986.86556503849</v>
      </c>
    </row>
    <row r="139" spans="1:20" x14ac:dyDescent="0.3">
      <c r="A139" t="s">
        <v>1314</v>
      </c>
      <c r="B139" t="s">
        <v>1314</v>
      </c>
      <c r="C139" t="s">
        <v>7</v>
      </c>
      <c r="D139" t="s">
        <v>1308</v>
      </c>
      <c r="E139">
        <v>1975</v>
      </c>
      <c r="F139" s="18">
        <v>3.2114500000000001</v>
      </c>
      <c r="G139" s="3">
        <v>1712.023995</v>
      </c>
      <c r="H139" s="7" t="s">
        <v>30</v>
      </c>
      <c r="I139" s="1">
        <v>15</v>
      </c>
      <c r="J139" s="2">
        <v>25680.359925000001</v>
      </c>
      <c r="K139" s="4">
        <v>0.1</v>
      </c>
      <c r="L139" s="2">
        <v>23112.3239325</v>
      </c>
      <c r="M139" s="4">
        <v>0.44569999999999999</v>
      </c>
      <c r="N139" s="2">
        <v>10301.162776715248</v>
      </c>
      <c r="O139" s="2">
        <v>12811.16115578475</v>
      </c>
      <c r="P139" s="5">
        <v>0.09</v>
      </c>
      <c r="Q139" s="2">
        <v>83.14500000000001</v>
      </c>
      <c r="R139" s="2">
        <v>0</v>
      </c>
      <c r="S139" s="2">
        <v>0</v>
      </c>
      <c r="T139" s="2">
        <v>142346.23506427501</v>
      </c>
    </row>
    <row r="140" spans="1:20" x14ac:dyDescent="0.3">
      <c r="A140" t="s">
        <v>1315</v>
      </c>
      <c r="B140" t="s">
        <v>1315</v>
      </c>
      <c r="C140" t="s">
        <v>7</v>
      </c>
      <c r="D140" t="s">
        <v>1308</v>
      </c>
      <c r="E140">
        <v>1975</v>
      </c>
      <c r="F140" s="18">
        <v>1.3454900000000001</v>
      </c>
      <c r="G140" s="3">
        <v>717.28071900000009</v>
      </c>
      <c r="H140" s="7" t="s">
        <v>30</v>
      </c>
      <c r="I140" s="1">
        <v>16.5</v>
      </c>
      <c r="J140" s="2">
        <v>11835.131863500001</v>
      </c>
      <c r="K140" s="4">
        <v>0.1</v>
      </c>
      <c r="L140" s="2">
        <v>10651.61867715</v>
      </c>
      <c r="M140" s="4">
        <v>0.44569999999999999</v>
      </c>
      <c r="N140" s="2">
        <v>4747.4264444057544</v>
      </c>
      <c r="O140" s="2">
        <v>5904.1922327442453</v>
      </c>
      <c r="P140" s="5">
        <v>0.09</v>
      </c>
      <c r="Q140" s="2">
        <v>91.459500000000006</v>
      </c>
      <c r="R140" s="2">
        <v>0</v>
      </c>
      <c r="S140" s="2">
        <v>0</v>
      </c>
      <c r="T140" s="2">
        <v>65602.135919380511</v>
      </c>
    </row>
    <row r="141" spans="1:20" x14ac:dyDescent="0.3">
      <c r="A141" t="s">
        <v>1316</v>
      </c>
      <c r="B141" t="s">
        <v>1316</v>
      </c>
      <c r="C141" t="s">
        <v>7</v>
      </c>
      <c r="D141" t="s">
        <v>1308</v>
      </c>
      <c r="E141">
        <v>1975</v>
      </c>
      <c r="F141" s="18">
        <v>0.84658999999999995</v>
      </c>
      <c r="G141" s="3">
        <v>451.31712900000002</v>
      </c>
      <c r="H141" s="7" t="s">
        <v>30</v>
      </c>
      <c r="I141" s="1">
        <v>18</v>
      </c>
      <c r="J141" s="2">
        <v>8123.7083220000004</v>
      </c>
      <c r="K141" s="4">
        <v>0.1</v>
      </c>
      <c r="L141" s="2">
        <v>7311.3374898000002</v>
      </c>
      <c r="M141" s="4">
        <v>0.44569999999999999</v>
      </c>
      <c r="N141" s="2">
        <v>3258.6631192038594</v>
      </c>
      <c r="O141" s="2">
        <v>4052.6743705961399</v>
      </c>
      <c r="P141" s="5">
        <v>0.09</v>
      </c>
      <c r="Q141" s="2">
        <v>99.774000000000001</v>
      </c>
      <c r="R141" s="2">
        <v>0</v>
      </c>
      <c r="S141" s="2">
        <v>0</v>
      </c>
      <c r="T141" s="2">
        <v>45029.715228845998</v>
      </c>
    </row>
    <row r="142" spans="1:20" x14ac:dyDescent="0.3">
      <c r="A142" t="s">
        <v>1317</v>
      </c>
      <c r="B142" t="s">
        <v>1317</v>
      </c>
      <c r="C142" t="s">
        <v>7</v>
      </c>
      <c r="D142" t="s">
        <v>1308</v>
      </c>
      <c r="E142">
        <v>1975</v>
      </c>
      <c r="F142" s="18">
        <v>0.82676000000000005</v>
      </c>
      <c r="G142" s="3">
        <v>440.74575599999997</v>
      </c>
      <c r="H142" s="7" t="s">
        <v>30</v>
      </c>
      <c r="I142" s="1">
        <v>18</v>
      </c>
      <c r="J142" s="2">
        <v>7933.423608000001</v>
      </c>
      <c r="K142" s="4">
        <v>0.1</v>
      </c>
      <c r="L142" s="2">
        <v>7140.0812472000007</v>
      </c>
      <c r="M142" s="4">
        <v>0.44569999999999999</v>
      </c>
      <c r="N142" s="2">
        <v>3182.3342118770402</v>
      </c>
      <c r="O142" s="2">
        <v>3957.747035322961</v>
      </c>
      <c r="P142" s="5">
        <v>0.09</v>
      </c>
      <c r="Q142" s="2">
        <v>99.774000000000015</v>
      </c>
      <c r="R142" s="2">
        <v>0</v>
      </c>
      <c r="S142" s="2">
        <v>0</v>
      </c>
      <c r="T142" s="2">
        <v>43974.967059144008</v>
      </c>
    </row>
    <row r="143" spans="1:20" x14ac:dyDescent="0.3">
      <c r="A143" t="s">
        <v>1318</v>
      </c>
      <c r="B143" t="s">
        <v>1318</v>
      </c>
      <c r="C143" t="s">
        <v>7</v>
      </c>
      <c r="D143" t="s">
        <v>1319</v>
      </c>
      <c r="E143">
        <v>1975</v>
      </c>
      <c r="F143" s="18">
        <v>1.97834</v>
      </c>
      <c r="G143" s="3">
        <v>1054.6530540000001</v>
      </c>
      <c r="H143" s="7" t="s">
        <v>30</v>
      </c>
      <c r="I143" s="1">
        <v>15</v>
      </c>
      <c r="J143" s="2">
        <v>15819.795809999998</v>
      </c>
      <c r="K143" s="4">
        <v>0.1</v>
      </c>
      <c r="L143" s="2">
        <v>14237.816228999998</v>
      </c>
      <c r="M143" s="4">
        <v>0.44569999999999999</v>
      </c>
      <c r="N143" s="2">
        <v>6345.7946932652994</v>
      </c>
      <c r="O143" s="2">
        <v>7892.0215357346988</v>
      </c>
      <c r="P143" s="5">
        <v>0.09</v>
      </c>
      <c r="Q143" s="2">
        <v>83.14500000000001</v>
      </c>
      <c r="R143" s="2">
        <v>0</v>
      </c>
      <c r="S143" s="2">
        <v>0</v>
      </c>
      <c r="T143" s="2">
        <v>87689.128174829995</v>
      </c>
    </row>
    <row r="144" spans="1:20" x14ac:dyDescent="0.3">
      <c r="A144" t="s">
        <v>1320</v>
      </c>
      <c r="B144" t="s">
        <v>1320</v>
      </c>
      <c r="C144" t="s">
        <v>7</v>
      </c>
      <c r="D144" t="s">
        <v>1319</v>
      </c>
      <c r="E144">
        <v>1975</v>
      </c>
      <c r="F144" s="18">
        <v>2.0054599999999998</v>
      </c>
      <c r="G144" s="3">
        <v>1069.1107260000001</v>
      </c>
      <c r="H144" s="7" t="s">
        <v>30</v>
      </c>
      <c r="I144" s="1">
        <v>15</v>
      </c>
      <c r="J144" s="2">
        <v>16036.660889999999</v>
      </c>
      <c r="K144" s="4">
        <v>0.1</v>
      </c>
      <c r="L144" s="2">
        <v>14432.994801000001</v>
      </c>
      <c r="M144" s="4">
        <v>0.44569999999999999</v>
      </c>
      <c r="N144" s="2">
        <v>6432.7857828056995</v>
      </c>
      <c r="O144" s="2">
        <v>8000.2090181942995</v>
      </c>
      <c r="P144" s="5">
        <v>0.09</v>
      </c>
      <c r="Q144" s="2">
        <v>83.14500000000001</v>
      </c>
      <c r="R144" s="2">
        <v>0</v>
      </c>
      <c r="S144" s="2">
        <v>0</v>
      </c>
      <c r="T144" s="2">
        <v>88891.211313270003</v>
      </c>
    </row>
    <row r="145" spans="1:20" x14ac:dyDescent="0.3">
      <c r="A145" t="s">
        <v>1321</v>
      </c>
      <c r="B145" t="s">
        <v>1321</v>
      </c>
      <c r="C145" t="s">
        <v>7</v>
      </c>
      <c r="D145" t="s">
        <v>1322</v>
      </c>
      <c r="E145">
        <v>1975</v>
      </c>
      <c r="F145" s="18">
        <v>1.9593</v>
      </c>
      <c r="G145" s="3">
        <v>1044.5028299999999</v>
      </c>
      <c r="H145" s="7" t="s">
        <v>30</v>
      </c>
      <c r="I145" s="1">
        <v>15</v>
      </c>
      <c r="J145" s="2">
        <v>15667.542450000001</v>
      </c>
      <c r="K145" s="4">
        <v>0.1</v>
      </c>
      <c r="L145" s="2">
        <v>14100.788205000001</v>
      </c>
      <c r="M145" s="4">
        <v>0.44569999999999999</v>
      </c>
      <c r="N145" s="2">
        <v>6284.721302968499</v>
      </c>
      <c r="O145" s="2">
        <v>7816.066902031499</v>
      </c>
      <c r="P145" s="5">
        <v>0.09</v>
      </c>
      <c r="Q145" s="2">
        <v>83.14500000000001</v>
      </c>
      <c r="R145" s="2">
        <v>0</v>
      </c>
      <c r="S145" s="2">
        <v>0</v>
      </c>
      <c r="T145" s="2">
        <v>86845.187800350002</v>
      </c>
    </row>
    <row r="146" spans="1:20" x14ac:dyDescent="0.3">
      <c r="A146" t="s">
        <v>1323</v>
      </c>
      <c r="B146" t="s">
        <v>1323</v>
      </c>
      <c r="C146" t="s">
        <v>7</v>
      </c>
      <c r="D146" t="s">
        <v>1322</v>
      </c>
      <c r="E146">
        <v>1975</v>
      </c>
      <c r="F146" s="18">
        <v>2.1806299999999998</v>
      </c>
      <c r="G146" s="3">
        <v>1162.4938529999999</v>
      </c>
      <c r="H146" s="7" t="s">
        <v>30</v>
      </c>
      <c r="I146" s="1">
        <v>15</v>
      </c>
      <c r="J146" s="2">
        <v>17437.407794999999</v>
      </c>
      <c r="K146" s="4">
        <v>0.1</v>
      </c>
      <c r="L146" s="2">
        <v>15693.667015499999</v>
      </c>
      <c r="M146" s="4">
        <v>0.44569999999999999</v>
      </c>
      <c r="N146" s="2">
        <v>6994.6673888083496</v>
      </c>
      <c r="O146" s="2">
        <v>8698.9996266916496</v>
      </c>
      <c r="P146" s="5">
        <v>0.09</v>
      </c>
      <c r="Q146" s="2">
        <v>83.144999999999996</v>
      </c>
      <c r="R146" s="2">
        <v>0</v>
      </c>
      <c r="S146" s="2">
        <v>0</v>
      </c>
      <c r="T146" s="2">
        <v>96655.551407684994</v>
      </c>
    </row>
    <row r="147" spans="1:20" x14ac:dyDescent="0.3">
      <c r="A147" t="s">
        <v>1324</v>
      </c>
      <c r="B147" t="s">
        <v>1324</v>
      </c>
      <c r="C147" t="s">
        <v>7</v>
      </c>
      <c r="D147" t="s">
        <v>1322</v>
      </c>
      <c r="E147">
        <v>1974</v>
      </c>
      <c r="F147" s="18">
        <v>1.81473</v>
      </c>
      <c r="G147" s="3">
        <v>967.43256299999996</v>
      </c>
      <c r="H147" s="7" t="s">
        <v>30</v>
      </c>
      <c r="I147" s="1">
        <v>16.5</v>
      </c>
      <c r="J147" s="2">
        <v>15962.6372895</v>
      </c>
      <c r="K147" s="4">
        <v>0.1</v>
      </c>
      <c r="L147" s="2">
        <v>14366.373560550001</v>
      </c>
      <c r="M147" s="4">
        <v>0.44569999999999999</v>
      </c>
      <c r="N147" s="2">
        <v>6403.0926959371345</v>
      </c>
      <c r="O147" s="2">
        <v>7963.2808646128642</v>
      </c>
      <c r="P147" s="5">
        <v>0.09</v>
      </c>
      <c r="Q147" s="2">
        <v>91.459499999999977</v>
      </c>
      <c r="R147" s="2">
        <v>0</v>
      </c>
      <c r="S147" s="2">
        <v>0</v>
      </c>
      <c r="T147" s="2">
        <v>88480.898495698493</v>
      </c>
    </row>
    <row r="148" spans="1:20" x14ac:dyDescent="0.3">
      <c r="A148" t="s">
        <v>1325</v>
      </c>
      <c r="B148" t="s">
        <v>1325</v>
      </c>
      <c r="C148" t="s">
        <v>7</v>
      </c>
      <c r="D148" t="s">
        <v>1322</v>
      </c>
      <c r="E148">
        <v>1975</v>
      </c>
      <c r="F148" s="18">
        <v>1.9994099999999999</v>
      </c>
      <c r="G148" s="3">
        <v>1065.8854710000001</v>
      </c>
      <c r="H148" s="7" t="s">
        <v>30</v>
      </c>
      <c r="I148" s="1">
        <v>15</v>
      </c>
      <c r="J148" s="2">
        <v>15988.282064999999</v>
      </c>
      <c r="K148" s="4">
        <v>0.1</v>
      </c>
      <c r="L148" s="2">
        <v>14389.453858499999</v>
      </c>
      <c r="M148" s="4">
        <v>0.44569999999999999</v>
      </c>
      <c r="N148" s="2">
        <v>6413.3795847334504</v>
      </c>
      <c r="O148" s="2">
        <v>7976.0742737665505</v>
      </c>
      <c r="P148" s="5">
        <v>0.09</v>
      </c>
      <c r="Q148" s="2">
        <v>83.144999999999996</v>
      </c>
      <c r="R148" s="2">
        <v>0</v>
      </c>
      <c r="S148" s="2">
        <v>0</v>
      </c>
      <c r="T148" s="2">
        <v>88623.047486295007</v>
      </c>
    </row>
    <row r="149" spans="1:20" x14ac:dyDescent="0.3">
      <c r="A149" t="s">
        <v>1326</v>
      </c>
      <c r="B149" t="s">
        <v>1326</v>
      </c>
      <c r="C149" t="s">
        <v>7</v>
      </c>
      <c r="D149" t="s">
        <v>1327</v>
      </c>
      <c r="E149">
        <v>1975</v>
      </c>
      <c r="F149" s="18">
        <v>3.7741899999999999</v>
      </c>
      <c r="G149" s="3">
        <v>2012.0206889999999</v>
      </c>
      <c r="H149" s="7" t="s">
        <v>30</v>
      </c>
      <c r="I149" s="1">
        <v>15</v>
      </c>
      <c r="J149" s="2">
        <v>30180.310334999998</v>
      </c>
      <c r="K149" s="4">
        <v>0.1</v>
      </c>
      <c r="L149" s="2">
        <v>27162.279301499999</v>
      </c>
      <c r="M149" s="4">
        <v>0.44569999999999999</v>
      </c>
      <c r="N149" s="2">
        <v>12106.227884678548</v>
      </c>
      <c r="O149" s="2">
        <v>15056.05141682145</v>
      </c>
      <c r="P149" s="5">
        <v>0.09</v>
      </c>
      <c r="Q149" s="2">
        <v>83.14500000000001</v>
      </c>
      <c r="R149" s="2">
        <v>0</v>
      </c>
      <c r="S149" s="2">
        <v>0</v>
      </c>
      <c r="T149" s="2">
        <v>167289.46018690502</v>
      </c>
    </row>
    <row r="150" spans="1:20" x14ac:dyDescent="0.3">
      <c r="A150" t="s">
        <v>1328</v>
      </c>
      <c r="B150" t="s">
        <v>1328</v>
      </c>
      <c r="C150" t="s">
        <v>7</v>
      </c>
      <c r="D150" t="s">
        <v>1327</v>
      </c>
      <c r="E150">
        <v>1975</v>
      </c>
      <c r="F150" s="18">
        <v>1.24196</v>
      </c>
      <c r="G150" s="3">
        <v>662.08887600000003</v>
      </c>
      <c r="H150" s="7" t="s">
        <v>30</v>
      </c>
      <c r="I150" s="1">
        <v>16.5</v>
      </c>
      <c r="J150" s="2">
        <v>10924.466453999999</v>
      </c>
      <c r="K150" s="4">
        <v>0.1</v>
      </c>
      <c r="L150" s="2">
        <v>9832.0198086000019</v>
      </c>
      <c r="M150" s="4">
        <v>0.44569999999999999</v>
      </c>
      <c r="N150" s="2">
        <v>4382.1312286930206</v>
      </c>
      <c r="O150" s="2">
        <v>5449.8885799069812</v>
      </c>
      <c r="P150" s="5">
        <v>0.09</v>
      </c>
      <c r="Q150" s="2">
        <v>91.45950000000002</v>
      </c>
      <c r="R150" s="2">
        <v>0</v>
      </c>
      <c r="S150" s="2">
        <v>0</v>
      </c>
      <c r="T150" s="2">
        <v>60554.317554522015</v>
      </c>
    </row>
    <row r="151" spans="1:20" x14ac:dyDescent="0.3">
      <c r="A151" t="s">
        <v>1329</v>
      </c>
      <c r="B151" t="s">
        <v>1329</v>
      </c>
      <c r="C151" t="s">
        <v>7</v>
      </c>
      <c r="D151" t="s">
        <v>1327</v>
      </c>
      <c r="E151">
        <v>1975</v>
      </c>
      <c r="F151" s="18">
        <v>1.2645299999999999</v>
      </c>
      <c r="G151" s="3">
        <v>674.12094300000001</v>
      </c>
      <c r="H151" s="7" t="s">
        <v>30</v>
      </c>
      <c r="I151" s="1">
        <v>16.5</v>
      </c>
      <c r="J151" s="2">
        <v>11122.995559499999</v>
      </c>
      <c r="K151" s="4">
        <v>0.1</v>
      </c>
      <c r="L151" s="2">
        <v>10010.69600355</v>
      </c>
      <c r="M151" s="4">
        <v>0.44569999999999999</v>
      </c>
      <c r="N151" s="2">
        <v>4461.7672087822357</v>
      </c>
      <c r="O151" s="2">
        <v>5548.9287947677658</v>
      </c>
      <c r="P151" s="5">
        <v>0.09</v>
      </c>
      <c r="Q151" s="2">
        <v>91.45950000000002</v>
      </c>
      <c r="R151" s="2">
        <v>0</v>
      </c>
      <c r="S151" s="2">
        <v>0</v>
      </c>
      <c r="T151" s="2">
        <v>61654.764386308518</v>
      </c>
    </row>
    <row r="152" spans="1:20" x14ac:dyDescent="0.3">
      <c r="A152" t="s">
        <v>1330</v>
      </c>
      <c r="B152" t="s">
        <v>1330</v>
      </c>
      <c r="C152" t="s">
        <v>7</v>
      </c>
      <c r="D152" t="s">
        <v>1327</v>
      </c>
      <c r="E152">
        <v>1975</v>
      </c>
      <c r="F152" s="18">
        <v>1.23963</v>
      </c>
      <c r="G152" s="3">
        <v>660.84675300000004</v>
      </c>
      <c r="H152" s="7" t="s">
        <v>30</v>
      </c>
      <c r="I152" s="1">
        <v>16.5</v>
      </c>
      <c r="J152" s="2">
        <v>10903.9714245</v>
      </c>
      <c r="K152" s="4">
        <v>0.1</v>
      </c>
      <c r="L152" s="2">
        <v>9813.5742820500018</v>
      </c>
      <c r="M152" s="4">
        <v>0.44569999999999999</v>
      </c>
      <c r="N152" s="2">
        <v>4373.9100575096854</v>
      </c>
      <c r="O152" s="2">
        <v>5439.6642245403164</v>
      </c>
      <c r="P152" s="5">
        <v>0.09</v>
      </c>
      <c r="Q152" s="2">
        <v>91.45950000000002</v>
      </c>
      <c r="R152" s="2">
        <v>0</v>
      </c>
      <c r="S152" s="2">
        <v>0</v>
      </c>
      <c r="T152" s="2">
        <v>60440.713606003519</v>
      </c>
    </row>
    <row r="153" spans="1:20" x14ac:dyDescent="0.3">
      <c r="A153" t="s">
        <v>1331</v>
      </c>
      <c r="B153" t="s">
        <v>1331</v>
      </c>
      <c r="C153" t="s">
        <v>7</v>
      </c>
      <c r="D153" t="s">
        <v>1327</v>
      </c>
      <c r="E153">
        <v>1975</v>
      </c>
      <c r="F153" s="18">
        <v>1.2229000000000001</v>
      </c>
      <c r="G153" s="3">
        <v>651.92799000000002</v>
      </c>
      <c r="H153" s="7" t="s">
        <v>30</v>
      </c>
      <c r="I153" s="1">
        <v>16.5</v>
      </c>
      <c r="J153" s="2">
        <v>10756.811835</v>
      </c>
      <c r="K153" s="4">
        <v>0.1</v>
      </c>
      <c r="L153" s="2">
        <v>9681.1306514999997</v>
      </c>
      <c r="M153" s="4">
        <v>0.44569999999999999</v>
      </c>
      <c r="N153" s="2">
        <v>4314.8799313735499</v>
      </c>
      <c r="O153" s="2">
        <v>5366.2507201264498</v>
      </c>
      <c r="P153" s="5">
        <v>0.09</v>
      </c>
      <c r="Q153" s="2">
        <v>91.459499999999977</v>
      </c>
      <c r="R153" s="2">
        <v>0</v>
      </c>
      <c r="S153" s="2">
        <v>0</v>
      </c>
      <c r="T153" s="2">
        <v>59625.008001404989</v>
      </c>
    </row>
    <row r="154" spans="1:20" x14ac:dyDescent="0.3">
      <c r="A154" t="s">
        <v>1332</v>
      </c>
      <c r="B154" t="s">
        <v>1332</v>
      </c>
      <c r="C154" t="s">
        <v>7</v>
      </c>
      <c r="D154" t="s">
        <v>1327</v>
      </c>
      <c r="E154">
        <v>1975</v>
      </c>
      <c r="F154" s="18">
        <v>1.0094099999999999</v>
      </c>
      <c r="G154" s="3">
        <v>538.11647099999993</v>
      </c>
      <c r="H154" s="7" t="s">
        <v>30</v>
      </c>
      <c r="I154" s="1">
        <v>16.5</v>
      </c>
      <c r="J154" s="2">
        <v>8878.9217714999995</v>
      </c>
      <c r="K154" s="4">
        <v>0.1</v>
      </c>
      <c r="L154" s="2">
        <v>7991.0295943499996</v>
      </c>
      <c r="M154" s="4">
        <v>0.44569999999999999</v>
      </c>
      <c r="N154" s="2">
        <v>3561.6018902017945</v>
      </c>
      <c r="O154" s="2">
        <v>4429.4277041482055</v>
      </c>
      <c r="P154" s="5">
        <v>0.09</v>
      </c>
      <c r="Q154" s="2">
        <v>91.459500000000034</v>
      </c>
      <c r="R154" s="2">
        <v>0</v>
      </c>
      <c r="S154" s="2">
        <v>0</v>
      </c>
      <c r="T154" s="2">
        <v>49215.863379424511</v>
      </c>
    </row>
    <row r="155" spans="1:20" x14ac:dyDescent="0.3">
      <c r="A155" t="s">
        <v>1333</v>
      </c>
      <c r="B155" t="s">
        <v>1333</v>
      </c>
      <c r="C155" t="s">
        <v>7</v>
      </c>
      <c r="D155" t="s">
        <v>1327</v>
      </c>
      <c r="E155">
        <v>1976</v>
      </c>
      <c r="F155" s="18">
        <v>1.59673</v>
      </c>
      <c r="G155" s="3">
        <v>851.2167629999999</v>
      </c>
      <c r="H155" s="7" t="s">
        <v>30</v>
      </c>
      <c r="I155" s="1">
        <v>16.5</v>
      </c>
      <c r="J155" s="2">
        <v>14045.0765895</v>
      </c>
      <c r="K155" s="4">
        <v>0.1</v>
      </c>
      <c r="L155" s="2">
        <v>12640.568930549998</v>
      </c>
      <c r="M155" s="4">
        <v>0.44569999999999999</v>
      </c>
      <c r="N155" s="2">
        <v>5633.9015723461343</v>
      </c>
      <c r="O155" s="2">
        <v>7006.6673582038638</v>
      </c>
      <c r="P155" s="5">
        <v>0.09</v>
      </c>
      <c r="Q155" s="2">
        <v>91.459499999999977</v>
      </c>
      <c r="R155" s="2">
        <v>0</v>
      </c>
      <c r="S155" s="2">
        <v>0</v>
      </c>
      <c r="T155" s="2">
        <v>77851.859535598487</v>
      </c>
    </row>
    <row r="156" spans="1:20" x14ac:dyDescent="0.3">
      <c r="A156" t="s">
        <v>1334</v>
      </c>
      <c r="B156" t="s">
        <v>1334</v>
      </c>
      <c r="C156" t="s">
        <v>7</v>
      </c>
      <c r="D156" t="s">
        <v>1327</v>
      </c>
      <c r="E156">
        <v>1975</v>
      </c>
      <c r="F156" s="18">
        <v>1.3348899999999999</v>
      </c>
      <c r="G156" s="3">
        <v>711.62985900000001</v>
      </c>
      <c r="H156" s="7" t="s">
        <v>30</v>
      </c>
      <c r="I156" s="1">
        <v>16.5</v>
      </c>
      <c r="J156" s="2">
        <v>11741.8926735</v>
      </c>
      <c r="K156" s="4">
        <v>0.1</v>
      </c>
      <c r="L156" s="2">
        <v>10567.70340615</v>
      </c>
      <c r="M156" s="4">
        <v>0.44569999999999999</v>
      </c>
      <c r="N156" s="2">
        <v>4710.0254081210551</v>
      </c>
      <c r="O156" s="2">
        <v>5857.6779980289448</v>
      </c>
      <c r="P156" s="5">
        <v>0.09</v>
      </c>
      <c r="Q156" s="2">
        <v>91.459500000000006</v>
      </c>
      <c r="R156" s="2">
        <v>0</v>
      </c>
      <c r="S156" s="2">
        <v>0</v>
      </c>
      <c r="T156" s="2">
        <v>65085.311089210503</v>
      </c>
    </row>
    <row r="157" spans="1:20" x14ac:dyDescent="0.3">
      <c r="A157" t="s">
        <v>1335</v>
      </c>
      <c r="B157" t="s">
        <v>1335</v>
      </c>
      <c r="C157" t="s">
        <v>7</v>
      </c>
      <c r="D157" t="s">
        <v>1327</v>
      </c>
      <c r="E157">
        <v>1975</v>
      </c>
      <c r="F157" s="18">
        <v>0.83545999999999998</v>
      </c>
      <c r="G157" s="3">
        <v>445.38372600000002</v>
      </c>
      <c r="H157" s="7" t="s">
        <v>30</v>
      </c>
      <c r="I157" s="1">
        <v>18</v>
      </c>
      <c r="J157" s="2">
        <v>8016.9070680000004</v>
      </c>
      <c r="K157" s="4">
        <v>0.1</v>
      </c>
      <c r="L157" s="2">
        <v>7215.2163612000004</v>
      </c>
      <c r="M157" s="4">
        <v>0.44569999999999999</v>
      </c>
      <c r="N157" s="2">
        <v>3215.8219321868401</v>
      </c>
      <c r="O157" s="2">
        <v>3999.3944290131599</v>
      </c>
      <c r="P157" s="5">
        <v>0.09</v>
      </c>
      <c r="Q157" s="2">
        <v>99.774000000000001</v>
      </c>
      <c r="R157" s="2">
        <v>0</v>
      </c>
      <c r="S157" s="2">
        <v>0</v>
      </c>
      <c r="T157" s="2">
        <v>44437.715877924005</v>
      </c>
    </row>
    <row r="158" spans="1:20" x14ac:dyDescent="0.3">
      <c r="A158" t="s">
        <v>1336</v>
      </c>
      <c r="B158" t="s">
        <v>1336</v>
      </c>
      <c r="C158" t="s">
        <v>7</v>
      </c>
      <c r="D158" t="s">
        <v>1327</v>
      </c>
      <c r="E158">
        <v>1975</v>
      </c>
      <c r="F158" s="18">
        <v>0.83006999999999997</v>
      </c>
      <c r="G158" s="3">
        <v>442.51031699999999</v>
      </c>
      <c r="H158" s="7" t="s">
        <v>30</v>
      </c>
      <c r="I158" s="1">
        <v>18</v>
      </c>
      <c r="J158" s="2">
        <v>7965.1857060000002</v>
      </c>
      <c r="K158" s="4">
        <v>0.1</v>
      </c>
      <c r="L158" s="2">
        <v>7168.6671354</v>
      </c>
      <c r="M158" s="4">
        <v>0.44569999999999999</v>
      </c>
      <c r="N158" s="2">
        <v>3195.0749422477797</v>
      </c>
      <c r="O158" s="2">
        <v>3973.5921931522198</v>
      </c>
      <c r="P158" s="5">
        <v>0.09</v>
      </c>
      <c r="Q158" s="2">
        <v>99.774000000000015</v>
      </c>
      <c r="R158" s="2">
        <v>0</v>
      </c>
      <c r="S158" s="2">
        <v>0</v>
      </c>
      <c r="T158" s="2">
        <v>44151.024368358005</v>
      </c>
    </row>
    <row r="159" spans="1:20" x14ac:dyDescent="0.3">
      <c r="A159" t="s">
        <v>1337</v>
      </c>
      <c r="B159" t="s">
        <v>1337</v>
      </c>
      <c r="C159" t="s">
        <v>7</v>
      </c>
      <c r="D159" t="s">
        <v>1338</v>
      </c>
      <c r="E159">
        <v>1975</v>
      </c>
      <c r="F159" s="18">
        <v>3.8368000000000002</v>
      </c>
      <c r="G159" s="3">
        <v>2045.3980799999999</v>
      </c>
      <c r="H159" s="7" t="s">
        <v>30</v>
      </c>
      <c r="I159" s="1">
        <v>15</v>
      </c>
      <c r="J159" s="2">
        <v>30680.971200000004</v>
      </c>
      <c r="K159" s="4">
        <v>0.1</v>
      </c>
      <c r="L159" s="2">
        <v>27612.874080000001</v>
      </c>
      <c r="M159" s="4">
        <v>0.44569999999999999</v>
      </c>
      <c r="N159" s="2">
        <v>12307.057977455999</v>
      </c>
      <c r="O159" s="2">
        <v>15305.816102544</v>
      </c>
      <c r="P159" s="5">
        <v>0.09</v>
      </c>
      <c r="Q159" s="2">
        <v>83.144999999999996</v>
      </c>
      <c r="R159" s="2">
        <v>0</v>
      </c>
      <c r="S159" s="2">
        <v>0</v>
      </c>
      <c r="T159" s="2">
        <v>170064.62336160001</v>
      </c>
    </row>
    <row r="160" spans="1:20" x14ac:dyDescent="0.3">
      <c r="A160" t="s">
        <v>1339</v>
      </c>
      <c r="B160" t="s">
        <v>1339</v>
      </c>
      <c r="C160" t="s">
        <v>7</v>
      </c>
      <c r="D160" t="s">
        <v>1340</v>
      </c>
      <c r="E160">
        <v>1975</v>
      </c>
      <c r="F160" s="18">
        <v>1.9184000000000001</v>
      </c>
      <c r="G160" s="3">
        <v>1022.69904</v>
      </c>
      <c r="H160" s="7" t="s">
        <v>30</v>
      </c>
      <c r="I160" s="1">
        <v>15</v>
      </c>
      <c r="J160" s="2">
        <v>15340.485600000002</v>
      </c>
      <c r="K160" s="4">
        <v>0.1</v>
      </c>
      <c r="L160" s="2">
        <v>13806.437040000001</v>
      </c>
      <c r="M160" s="4">
        <v>0.44569999999999999</v>
      </c>
      <c r="N160" s="2">
        <v>6153.5289887280005</v>
      </c>
      <c r="O160" s="2">
        <v>7652.9080512720002</v>
      </c>
      <c r="P160" s="5">
        <v>0.09</v>
      </c>
      <c r="Q160" s="2">
        <v>83.144999999999996</v>
      </c>
      <c r="R160" s="2">
        <v>0</v>
      </c>
      <c r="S160" s="2">
        <v>0</v>
      </c>
      <c r="T160" s="2">
        <v>85032.311680800005</v>
      </c>
    </row>
    <row r="161" spans="1:20" x14ac:dyDescent="0.3">
      <c r="A161" t="s">
        <v>1341</v>
      </c>
      <c r="B161" t="s">
        <v>1341</v>
      </c>
      <c r="C161" t="s">
        <v>7</v>
      </c>
      <c r="D161" t="s">
        <v>1342</v>
      </c>
      <c r="E161">
        <v>1975</v>
      </c>
      <c r="F161" s="18">
        <v>1.9184000000000001</v>
      </c>
      <c r="G161" s="3">
        <v>1022.69904</v>
      </c>
      <c r="H161" s="7" t="s">
        <v>30</v>
      </c>
      <c r="I161" s="1">
        <v>15</v>
      </c>
      <c r="J161" s="2">
        <v>15340.485600000002</v>
      </c>
      <c r="K161" s="4">
        <v>0.1</v>
      </c>
      <c r="L161" s="2">
        <v>13806.437040000001</v>
      </c>
      <c r="M161" s="4">
        <v>0.44569999999999999</v>
      </c>
      <c r="N161" s="2">
        <v>6153.5289887280005</v>
      </c>
      <c r="O161" s="2">
        <v>7652.9080512720002</v>
      </c>
      <c r="P161" s="5">
        <v>0.09</v>
      </c>
      <c r="Q161" s="2">
        <v>83.144999999999996</v>
      </c>
      <c r="R161" s="2">
        <v>0</v>
      </c>
      <c r="S161" s="2">
        <v>0</v>
      </c>
      <c r="T161" s="2">
        <v>85032.311680800005</v>
      </c>
    </row>
    <row r="162" spans="1:20" x14ac:dyDescent="0.3">
      <c r="A162" t="s">
        <v>1343</v>
      </c>
      <c r="B162" t="s">
        <v>1343</v>
      </c>
      <c r="C162" t="s">
        <v>7</v>
      </c>
      <c r="D162" t="s">
        <v>1344</v>
      </c>
      <c r="E162">
        <v>2006</v>
      </c>
      <c r="F162" s="18">
        <v>25</v>
      </c>
      <c r="G162" s="3">
        <v>18480</v>
      </c>
      <c r="H162" s="7" t="s">
        <v>30</v>
      </c>
      <c r="I162" s="1">
        <v>17.279999999999998</v>
      </c>
      <c r="J162" s="2">
        <v>319334.39999999997</v>
      </c>
      <c r="K162" s="4">
        <v>0.1</v>
      </c>
      <c r="L162" s="2">
        <v>287400.95999999996</v>
      </c>
      <c r="M162" s="4">
        <v>0.44569999999999999</v>
      </c>
      <c r="N162" s="2">
        <v>128094.60787199998</v>
      </c>
      <c r="O162" s="2">
        <v>159306.352128</v>
      </c>
      <c r="P162" s="5">
        <v>0.09</v>
      </c>
      <c r="Q162" s="2">
        <v>95.78304</v>
      </c>
      <c r="R162" s="2">
        <v>0</v>
      </c>
      <c r="S162" s="2">
        <v>0</v>
      </c>
      <c r="T162" s="2">
        <v>1770070.5792</v>
      </c>
    </row>
    <row r="163" spans="1:20" x14ac:dyDescent="0.3">
      <c r="A163" t="s">
        <v>1345</v>
      </c>
      <c r="B163" t="s">
        <v>1345</v>
      </c>
      <c r="C163" t="s">
        <v>142</v>
      </c>
      <c r="D163" t="s">
        <v>1346</v>
      </c>
      <c r="E163">
        <v>2005</v>
      </c>
      <c r="F163" s="18">
        <v>10.29</v>
      </c>
      <c r="G163" s="3">
        <v>6259.2011999999995</v>
      </c>
      <c r="H163" s="7" t="s">
        <v>30</v>
      </c>
      <c r="I163" s="1">
        <v>13.5</v>
      </c>
      <c r="J163" s="2">
        <v>84499.216199999995</v>
      </c>
      <c r="K163" s="4">
        <v>0.1</v>
      </c>
      <c r="L163" s="2">
        <v>76049.294580000002</v>
      </c>
      <c r="M163" s="4">
        <v>0.61236999999999997</v>
      </c>
      <c r="N163" s="2">
        <v>46570.306521954597</v>
      </c>
      <c r="O163" s="2">
        <v>29478.988058045405</v>
      </c>
      <c r="P163" s="5">
        <v>0.09</v>
      </c>
      <c r="Q163" s="2">
        <v>52.330050000000014</v>
      </c>
      <c r="R163" s="2">
        <v>5509.6775999999991</v>
      </c>
      <c r="S163" s="2">
        <v>27548.387999999995</v>
      </c>
      <c r="T163" s="2">
        <v>355092.69975606003</v>
      </c>
    </row>
    <row r="164" spans="1:20" x14ac:dyDescent="0.3">
      <c r="A164" t="s">
        <v>1347</v>
      </c>
      <c r="B164" t="s">
        <v>1347</v>
      </c>
      <c r="C164" t="s">
        <v>142</v>
      </c>
      <c r="D164" t="s">
        <v>1346</v>
      </c>
      <c r="E164">
        <v>2005</v>
      </c>
      <c r="F164" s="18">
        <v>2.92</v>
      </c>
      <c r="G164" s="3">
        <v>1776.1776</v>
      </c>
      <c r="H164" s="7" t="s">
        <v>30</v>
      </c>
      <c r="I164" s="1">
        <v>15</v>
      </c>
      <c r="J164" s="2">
        <v>26642.664000000001</v>
      </c>
      <c r="K164" s="4">
        <v>0.1</v>
      </c>
      <c r="L164" s="2">
        <v>23978.3976</v>
      </c>
      <c r="M164" s="4">
        <v>0.61236999999999997</v>
      </c>
      <c r="N164" s="2">
        <v>14683.651338312</v>
      </c>
      <c r="O164" s="2">
        <v>9294.7462616880002</v>
      </c>
      <c r="P164" s="5">
        <v>0.09</v>
      </c>
      <c r="Q164" s="2">
        <v>58.144500000000001</v>
      </c>
      <c r="R164" s="2">
        <v>1563.4848000000002</v>
      </c>
      <c r="S164" s="2">
        <v>7817.4240000000018</v>
      </c>
      <c r="T164" s="2">
        <v>111092.3824632</v>
      </c>
    </row>
    <row r="165" spans="1:20" x14ac:dyDescent="0.3">
      <c r="A165" t="s">
        <v>1348</v>
      </c>
      <c r="B165" t="s">
        <v>1348</v>
      </c>
      <c r="C165" t="s">
        <v>7</v>
      </c>
      <c r="D165" t="s">
        <v>1346</v>
      </c>
      <c r="E165">
        <v>2005</v>
      </c>
      <c r="F165" s="18">
        <v>5.0999999999999996</v>
      </c>
      <c r="G165" s="3">
        <v>3102.2280000000001</v>
      </c>
      <c r="H165" s="7" t="s">
        <v>30</v>
      </c>
      <c r="I165" s="1">
        <v>15</v>
      </c>
      <c r="J165" s="2">
        <v>46533.42</v>
      </c>
      <c r="K165" s="4">
        <v>0.1</v>
      </c>
      <c r="L165" s="2">
        <v>41880.078000000001</v>
      </c>
      <c r="M165" s="4">
        <v>0.61236999999999997</v>
      </c>
      <c r="N165" s="2">
        <v>25646.103364859999</v>
      </c>
      <c r="O165" s="2">
        <v>16233.974635140004</v>
      </c>
      <c r="P165" s="5">
        <v>0.09</v>
      </c>
      <c r="Q165" s="2">
        <v>58.144500000000008</v>
      </c>
      <c r="R165" s="2">
        <v>2730.7439999999988</v>
      </c>
      <c r="S165" s="2">
        <v>13653.719999999994</v>
      </c>
      <c r="T165" s="2">
        <v>194031.21594600004</v>
      </c>
    </row>
    <row r="166" spans="1:20" x14ac:dyDescent="0.3">
      <c r="A166" t="s">
        <v>1349</v>
      </c>
      <c r="B166" t="s">
        <v>1349</v>
      </c>
      <c r="C166" t="s">
        <v>142</v>
      </c>
      <c r="D166" t="s">
        <v>1346</v>
      </c>
      <c r="E166">
        <v>2005</v>
      </c>
      <c r="F166" s="18">
        <v>5.48</v>
      </c>
      <c r="G166" s="3">
        <v>3333.3744000000002</v>
      </c>
      <c r="H166" s="7" t="s">
        <v>30</v>
      </c>
      <c r="I166" s="1">
        <v>15</v>
      </c>
      <c r="J166" s="2">
        <v>50000.616000000002</v>
      </c>
      <c r="K166" s="4">
        <v>0.1</v>
      </c>
      <c r="L166" s="2">
        <v>45000.554400000001</v>
      </c>
      <c r="M166" s="4">
        <v>0.61236999999999997</v>
      </c>
      <c r="N166" s="2">
        <v>27556.989497928</v>
      </c>
      <c r="O166" s="2">
        <v>17443.564902072001</v>
      </c>
      <c r="P166" s="5">
        <v>0.09</v>
      </c>
      <c r="Q166" s="2">
        <v>58.144500000000008</v>
      </c>
      <c r="R166" s="2">
        <v>2934.2111999999997</v>
      </c>
      <c r="S166" s="2">
        <v>14671.056</v>
      </c>
      <c r="T166" s="2">
        <v>208488.44380080004</v>
      </c>
    </row>
    <row r="167" spans="1:20" x14ac:dyDescent="0.3">
      <c r="A167" t="s">
        <v>1350</v>
      </c>
      <c r="B167" t="s">
        <v>1350</v>
      </c>
      <c r="C167" t="s">
        <v>142</v>
      </c>
      <c r="D167" t="s">
        <v>1351</v>
      </c>
      <c r="E167">
        <v>2005</v>
      </c>
      <c r="F167" s="18">
        <v>3</v>
      </c>
      <c r="G167" s="3">
        <v>1824.84</v>
      </c>
      <c r="H167" s="7" t="s">
        <v>30</v>
      </c>
      <c r="I167" s="1">
        <v>15</v>
      </c>
      <c r="J167" s="2">
        <v>27372.6</v>
      </c>
      <c r="K167" s="4">
        <v>0.1</v>
      </c>
      <c r="L167" s="2">
        <v>24635.339999999997</v>
      </c>
      <c r="M167" s="4">
        <v>0.61236999999999997</v>
      </c>
      <c r="N167" s="2">
        <v>15085.943155799998</v>
      </c>
      <c r="O167" s="2">
        <v>9549.3968441999987</v>
      </c>
      <c r="P167" s="5">
        <v>0.09</v>
      </c>
      <c r="Q167" s="2">
        <v>58.144499999999994</v>
      </c>
      <c r="R167" s="2">
        <v>1606.3200000000006</v>
      </c>
      <c r="S167" s="2">
        <v>8031.6000000000031</v>
      </c>
      <c r="T167" s="2">
        <v>114136.00938</v>
      </c>
    </row>
    <row r="168" spans="1:20" x14ac:dyDescent="0.3">
      <c r="A168" t="s">
        <v>1352</v>
      </c>
      <c r="B168" t="s">
        <v>1352</v>
      </c>
      <c r="C168" t="s">
        <v>142</v>
      </c>
      <c r="D168" t="s">
        <v>1346</v>
      </c>
      <c r="E168">
        <v>2005</v>
      </c>
      <c r="F168" s="18">
        <v>2.17</v>
      </c>
      <c r="G168" s="3">
        <v>1319.9676000000002</v>
      </c>
      <c r="H168" s="7" t="s">
        <v>30</v>
      </c>
      <c r="I168" s="1">
        <v>15</v>
      </c>
      <c r="J168" s="2">
        <v>19799.514000000003</v>
      </c>
      <c r="K168" s="4">
        <v>0.1</v>
      </c>
      <c r="L168" s="2">
        <v>17819.562600000001</v>
      </c>
      <c r="M168" s="4">
        <v>0.61236999999999997</v>
      </c>
      <c r="N168" s="2">
        <v>10912.165549362</v>
      </c>
      <c r="O168" s="2">
        <v>6907.397050638001</v>
      </c>
      <c r="P168" s="5">
        <v>0.09</v>
      </c>
      <c r="Q168" s="2">
        <v>58.144500000000001</v>
      </c>
      <c r="R168" s="2">
        <v>1161.9047999999991</v>
      </c>
      <c r="S168" s="2">
        <v>5809.5239999999967</v>
      </c>
      <c r="T168" s="2">
        <v>82558.380118200002</v>
      </c>
    </row>
    <row r="169" spans="1:20" x14ac:dyDescent="0.3">
      <c r="A169" t="s">
        <v>1353</v>
      </c>
      <c r="B169" t="s">
        <v>1353</v>
      </c>
      <c r="C169" t="s">
        <v>142</v>
      </c>
      <c r="D169" t="s">
        <v>1346</v>
      </c>
      <c r="E169">
        <v>2005</v>
      </c>
      <c r="F169" s="18">
        <v>3.59</v>
      </c>
      <c r="G169" s="3">
        <v>2183.7251999999999</v>
      </c>
      <c r="H169" s="7" t="s">
        <v>30</v>
      </c>
      <c r="I169" s="1">
        <v>15</v>
      </c>
      <c r="J169" s="2">
        <v>32755.877999999997</v>
      </c>
      <c r="K169" s="4">
        <v>0.1</v>
      </c>
      <c r="L169" s="2">
        <v>29480.290199999996</v>
      </c>
      <c r="M169" s="4">
        <v>0.61236999999999997</v>
      </c>
      <c r="N169" s="2">
        <v>18052.845309773995</v>
      </c>
      <c r="O169" s="2">
        <v>11427.444890225999</v>
      </c>
      <c r="P169" s="5">
        <v>0.09</v>
      </c>
      <c r="Q169" s="2">
        <v>58.144500000000015</v>
      </c>
      <c r="R169" s="2">
        <v>1922.2296000000008</v>
      </c>
      <c r="S169" s="2">
        <v>9611.1480000000029</v>
      </c>
      <c r="T169" s="2">
        <v>136582.75789140002</v>
      </c>
    </row>
    <row r="170" spans="1:20" x14ac:dyDescent="0.3">
      <c r="A170" t="s">
        <v>1354</v>
      </c>
      <c r="B170" t="s">
        <v>1354</v>
      </c>
      <c r="C170" t="s">
        <v>142</v>
      </c>
      <c r="D170" t="s">
        <v>1346</v>
      </c>
      <c r="E170">
        <v>2005</v>
      </c>
      <c r="F170" s="18">
        <v>3.02</v>
      </c>
      <c r="G170" s="3">
        <v>1837.0056</v>
      </c>
      <c r="H170" s="7" t="s">
        <v>30</v>
      </c>
      <c r="I170" s="1">
        <v>15</v>
      </c>
      <c r="J170" s="2">
        <v>27555.083999999999</v>
      </c>
      <c r="K170" s="4">
        <v>0.1</v>
      </c>
      <c r="L170" s="2">
        <v>24799.5756</v>
      </c>
      <c r="M170" s="4">
        <v>0.61236999999999997</v>
      </c>
      <c r="N170" s="2">
        <v>15186.516110172</v>
      </c>
      <c r="O170" s="2">
        <v>9613.0594898280015</v>
      </c>
      <c r="P170" s="5">
        <v>0.09</v>
      </c>
      <c r="Q170" s="2">
        <v>58.144500000000008</v>
      </c>
      <c r="R170" s="2">
        <v>1617.0288</v>
      </c>
      <c r="S170" s="2">
        <v>8085.1440000000002</v>
      </c>
      <c r="T170" s="2">
        <v>114896.9161092</v>
      </c>
    </row>
    <row r="171" spans="1:20" x14ac:dyDescent="0.3">
      <c r="A171" t="s">
        <v>1355</v>
      </c>
      <c r="B171" t="s">
        <v>1355</v>
      </c>
      <c r="C171" t="s">
        <v>142</v>
      </c>
      <c r="D171" t="s">
        <v>1346</v>
      </c>
      <c r="E171">
        <v>2005</v>
      </c>
      <c r="F171" s="18">
        <v>5.16</v>
      </c>
      <c r="G171" s="3">
        <v>3138.7248</v>
      </c>
      <c r="H171" s="7" t="s">
        <v>30</v>
      </c>
      <c r="I171" s="1">
        <v>15</v>
      </c>
      <c r="J171" s="2">
        <v>47080.872000000003</v>
      </c>
      <c r="K171" s="4">
        <v>0.1</v>
      </c>
      <c r="L171" s="2">
        <v>42372.784800000001</v>
      </c>
      <c r="M171" s="4">
        <v>0.61236999999999997</v>
      </c>
      <c r="N171" s="2">
        <v>25947.822227976001</v>
      </c>
      <c r="O171" s="2">
        <v>16424.962572024</v>
      </c>
      <c r="P171" s="5">
        <v>0.09</v>
      </c>
      <c r="Q171" s="2">
        <v>58.144500000000001</v>
      </c>
      <c r="R171" s="2">
        <v>2762.8703999999998</v>
      </c>
      <c r="S171" s="2">
        <v>13814.352000000001</v>
      </c>
      <c r="T171" s="2">
        <v>196313.93613359999</v>
      </c>
    </row>
    <row r="172" spans="1:20" x14ac:dyDescent="0.3">
      <c r="A172" t="s">
        <v>1356</v>
      </c>
      <c r="B172" t="s">
        <v>1356</v>
      </c>
      <c r="C172" t="s">
        <v>142</v>
      </c>
      <c r="D172" t="s">
        <v>1346</v>
      </c>
      <c r="E172">
        <v>2005</v>
      </c>
      <c r="F172" s="18">
        <v>17.899999999999999</v>
      </c>
      <c r="G172" s="3">
        <v>10888.212</v>
      </c>
      <c r="H172" s="7" t="s">
        <v>30</v>
      </c>
      <c r="I172" s="1">
        <v>12</v>
      </c>
      <c r="J172" s="2">
        <v>130658.54399999999</v>
      </c>
      <c r="K172" s="4">
        <v>0.1</v>
      </c>
      <c r="L172" s="2">
        <v>117592.6896</v>
      </c>
      <c r="M172" s="4">
        <v>0.61236999999999997</v>
      </c>
      <c r="N172" s="2">
        <v>72010.235330351992</v>
      </c>
      <c r="O172" s="2">
        <v>45582.454269648006</v>
      </c>
      <c r="P172" s="5">
        <v>0.09</v>
      </c>
      <c r="Q172" s="2">
        <v>46.515600000000013</v>
      </c>
      <c r="R172" s="2">
        <v>9584.3759999999966</v>
      </c>
      <c r="S172" s="2">
        <v>47921.879999999983</v>
      </c>
      <c r="T172" s="2">
        <v>554393.59410720004</v>
      </c>
    </row>
    <row r="173" spans="1:20" x14ac:dyDescent="0.3">
      <c r="A173" t="s">
        <v>1357</v>
      </c>
      <c r="B173" t="s">
        <v>1357</v>
      </c>
      <c r="C173" t="s">
        <v>142</v>
      </c>
      <c r="D173" t="s">
        <v>1346</v>
      </c>
      <c r="E173">
        <v>2005</v>
      </c>
      <c r="F173" s="18">
        <v>4.49</v>
      </c>
      <c r="G173" s="3">
        <v>2731.1772000000001</v>
      </c>
      <c r="H173" s="7" t="s">
        <v>30</v>
      </c>
      <c r="I173" s="1">
        <v>15</v>
      </c>
      <c r="J173" s="2">
        <v>40967.658000000003</v>
      </c>
      <c r="K173" s="4">
        <v>0.1</v>
      </c>
      <c r="L173" s="2">
        <v>36870.892200000002</v>
      </c>
      <c r="M173" s="4">
        <v>0.61236999999999997</v>
      </c>
      <c r="N173" s="2">
        <v>22578.628256513999</v>
      </c>
      <c r="O173" s="2">
        <v>14292.263943486005</v>
      </c>
      <c r="P173" s="5">
        <v>0.09</v>
      </c>
      <c r="Q173" s="2">
        <v>58.144500000000015</v>
      </c>
      <c r="R173" s="2">
        <v>2404.1256000000012</v>
      </c>
      <c r="S173" s="2">
        <v>12020.628000000006</v>
      </c>
      <c r="T173" s="2">
        <v>170823.56070540004</v>
      </c>
    </row>
    <row r="174" spans="1:20" x14ac:dyDescent="0.3">
      <c r="A174" t="s">
        <v>1358</v>
      </c>
      <c r="B174" t="s">
        <v>1358</v>
      </c>
      <c r="C174" t="s">
        <v>142</v>
      </c>
      <c r="D174" t="s">
        <v>1346</v>
      </c>
      <c r="E174">
        <v>2005</v>
      </c>
      <c r="F174" s="18">
        <v>1.98</v>
      </c>
      <c r="G174" s="3">
        <v>1204.3943999999999</v>
      </c>
      <c r="H174" s="7" t="s">
        <v>30</v>
      </c>
      <c r="I174" s="1">
        <v>15</v>
      </c>
      <c r="J174" s="2">
        <v>18065.916000000001</v>
      </c>
      <c r="K174" s="4">
        <v>0.1</v>
      </c>
      <c r="L174" s="2">
        <v>16259.3244</v>
      </c>
      <c r="M174" s="4">
        <v>0.61236999999999997</v>
      </c>
      <c r="N174" s="2">
        <v>9956.7224828279996</v>
      </c>
      <c r="O174" s="2">
        <v>6302.6019171720018</v>
      </c>
      <c r="P174" s="5">
        <v>0.09</v>
      </c>
      <c r="Q174" s="2">
        <v>58.144500000000008</v>
      </c>
      <c r="R174" s="2">
        <v>1060.1711999999989</v>
      </c>
      <c r="S174" s="2">
        <v>5300.8559999999943</v>
      </c>
      <c r="T174" s="2">
        <v>75329.766190800015</v>
      </c>
    </row>
    <row r="175" spans="1:20" x14ac:dyDescent="0.3">
      <c r="A175" t="s">
        <v>1359</v>
      </c>
      <c r="B175" t="s">
        <v>1359</v>
      </c>
      <c r="C175" t="s">
        <v>7</v>
      </c>
      <c r="D175" t="s">
        <v>1346</v>
      </c>
      <c r="E175">
        <v>2005</v>
      </c>
      <c r="F175" s="18">
        <v>6.2</v>
      </c>
      <c r="G175" s="3">
        <v>3771.3359999999998</v>
      </c>
      <c r="H175" s="7" t="s">
        <v>30</v>
      </c>
      <c r="I175" s="1">
        <v>15</v>
      </c>
      <c r="J175" s="2">
        <v>56570.04</v>
      </c>
      <c r="K175" s="4">
        <v>0.1</v>
      </c>
      <c r="L175" s="2">
        <v>50913.036</v>
      </c>
      <c r="M175" s="4">
        <v>0.61236999999999997</v>
      </c>
      <c r="N175" s="2">
        <v>31177.61585532</v>
      </c>
      <c r="O175" s="2">
        <v>19735.42014468</v>
      </c>
      <c r="P175" s="5">
        <v>0.09</v>
      </c>
      <c r="Q175" s="2">
        <v>58.144500000000001</v>
      </c>
      <c r="R175" s="2">
        <v>3319.7279999999992</v>
      </c>
      <c r="S175" s="2">
        <v>16598.639999999996</v>
      </c>
      <c r="T175" s="2">
        <v>235881.086052</v>
      </c>
    </row>
    <row r="176" spans="1:20" x14ac:dyDescent="0.3">
      <c r="A176" t="s">
        <v>1360</v>
      </c>
      <c r="B176" t="s">
        <v>1360</v>
      </c>
      <c r="C176" t="s">
        <v>142</v>
      </c>
      <c r="D176" t="s">
        <v>1346</v>
      </c>
      <c r="E176">
        <v>2005</v>
      </c>
      <c r="F176" s="18">
        <v>5.39</v>
      </c>
      <c r="G176" s="3">
        <v>3278.6291999999999</v>
      </c>
      <c r="H176" s="7" t="s">
        <v>30</v>
      </c>
      <c r="I176" s="1">
        <v>15</v>
      </c>
      <c r="J176" s="2">
        <v>49179.437999999995</v>
      </c>
      <c r="K176" s="4">
        <v>0.1</v>
      </c>
      <c r="L176" s="2">
        <v>44261.494199999994</v>
      </c>
      <c r="M176" s="4">
        <v>0.61236999999999997</v>
      </c>
      <c r="N176" s="2">
        <v>27104.411203253996</v>
      </c>
      <c r="O176" s="2">
        <v>17157.082996745998</v>
      </c>
      <c r="P176" s="5">
        <v>0.09</v>
      </c>
      <c r="Q176" s="2">
        <v>58.144499999999994</v>
      </c>
      <c r="R176" s="2">
        <v>2886.0216</v>
      </c>
      <c r="S176" s="2">
        <v>14430.108</v>
      </c>
      <c r="T176" s="2">
        <v>205064.36351940001</v>
      </c>
    </row>
    <row r="177" spans="1:21" x14ac:dyDescent="0.3">
      <c r="A177" t="s">
        <v>1361</v>
      </c>
      <c r="B177" t="s">
        <v>1361</v>
      </c>
      <c r="C177" t="s">
        <v>142</v>
      </c>
      <c r="D177" t="s">
        <v>1346</v>
      </c>
      <c r="E177">
        <v>2004</v>
      </c>
      <c r="F177" s="18">
        <v>2.99</v>
      </c>
      <c r="G177" s="3">
        <v>1818.7572</v>
      </c>
      <c r="H177" s="7" t="s">
        <v>30</v>
      </c>
      <c r="I177" s="1">
        <v>15</v>
      </c>
      <c r="J177" s="2">
        <v>27281.358</v>
      </c>
      <c r="K177" s="4">
        <v>0.1</v>
      </c>
      <c r="L177" s="2">
        <v>24553.2222</v>
      </c>
      <c r="M177" s="4">
        <v>0.61236999999999997</v>
      </c>
      <c r="N177" s="2">
        <v>15035.656678613999</v>
      </c>
      <c r="O177" s="2">
        <v>9517.5655213860009</v>
      </c>
      <c r="P177" s="5">
        <v>0.09</v>
      </c>
      <c r="Q177" s="2">
        <v>58.144500000000008</v>
      </c>
      <c r="R177" s="2">
        <v>1600.9656000000014</v>
      </c>
      <c r="S177" s="2">
        <v>8004.8280000000068</v>
      </c>
      <c r="T177" s="2">
        <v>113755.55601540004</v>
      </c>
    </row>
    <row r="178" spans="1:21" x14ac:dyDescent="0.3">
      <c r="A178" t="s">
        <v>1362</v>
      </c>
      <c r="B178" t="s">
        <v>1362</v>
      </c>
      <c r="C178" t="s">
        <v>142</v>
      </c>
      <c r="D178" t="s">
        <v>1346</v>
      </c>
      <c r="E178">
        <v>2005</v>
      </c>
      <c r="F178" s="18">
        <v>2</v>
      </c>
      <c r="G178" s="3">
        <v>1216.56</v>
      </c>
      <c r="H178" s="7" t="s">
        <v>30</v>
      </c>
      <c r="I178" s="1">
        <v>15</v>
      </c>
      <c r="J178" s="2">
        <v>18248.400000000001</v>
      </c>
      <c r="K178" s="4">
        <v>0.1</v>
      </c>
      <c r="L178" s="2">
        <v>16423.559999999998</v>
      </c>
      <c r="M178" s="4">
        <v>0.61236999999999997</v>
      </c>
      <c r="N178" s="2">
        <v>10057.2954372</v>
      </c>
      <c r="O178" s="2">
        <v>6366.2645627999991</v>
      </c>
      <c r="P178" s="5">
        <v>0.09</v>
      </c>
      <c r="Q178" s="2">
        <v>58.144499999999994</v>
      </c>
      <c r="R178" s="2">
        <v>1070.8800000000001</v>
      </c>
      <c r="S178" s="2">
        <v>5354.4000000000005</v>
      </c>
      <c r="T178" s="2">
        <v>76090.672919999983</v>
      </c>
    </row>
    <row r="179" spans="1:21" x14ac:dyDescent="0.3">
      <c r="A179" t="s">
        <v>1363</v>
      </c>
      <c r="B179" t="s">
        <v>1363</v>
      </c>
      <c r="C179" t="s">
        <v>142</v>
      </c>
      <c r="D179" t="s">
        <v>1364</v>
      </c>
      <c r="E179">
        <v>2005</v>
      </c>
      <c r="F179" s="18">
        <v>4.2699999999999996</v>
      </c>
      <c r="G179" s="3">
        <v>2597.3555999999999</v>
      </c>
      <c r="H179" s="7" t="s">
        <v>30</v>
      </c>
      <c r="I179" s="1">
        <v>15</v>
      </c>
      <c r="J179" s="2">
        <v>38960.333999999995</v>
      </c>
      <c r="K179" s="4">
        <v>0.1</v>
      </c>
      <c r="L179" s="2">
        <v>35064.300599999995</v>
      </c>
      <c r="M179" s="4">
        <v>0.61236999999999997</v>
      </c>
      <c r="N179" s="2">
        <v>21472.325758421997</v>
      </c>
      <c r="O179" s="2">
        <v>13591.974841577998</v>
      </c>
      <c r="P179" s="5">
        <v>0.09</v>
      </c>
      <c r="Q179" s="2">
        <v>58.144499999999994</v>
      </c>
      <c r="R179" s="2">
        <v>2286.3287999999993</v>
      </c>
      <c r="S179" s="2">
        <v>11431.643999999997</v>
      </c>
      <c r="T179" s="2">
        <v>162453.58668419998</v>
      </c>
    </row>
    <row r="180" spans="1:21" x14ac:dyDescent="0.3">
      <c r="A180" t="s">
        <v>1365</v>
      </c>
      <c r="B180" t="s">
        <v>1365</v>
      </c>
      <c r="C180" t="s">
        <v>142</v>
      </c>
      <c r="D180" t="s">
        <v>1346</v>
      </c>
      <c r="E180">
        <v>2008</v>
      </c>
      <c r="F180" s="18">
        <v>2.2400000000000002</v>
      </c>
      <c r="G180" s="3">
        <v>1362.5472</v>
      </c>
      <c r="H180" s="7" t="s">
        <v>30</v>
      </c>
      <c r="I180" s="1">
        <v>15</v>
      </c>
      <c r="J180" s="2">
        <v>20438.207999999999</v>
      </c>
      <c r="K180" s="4">
        <v>0.1</v>
      </c>
      <c r="L180" s="2">
        <v>18394.387199999997</v>
      </c>
      <c r="M180" s="4">
        <v>0.61236999999999997</v>
      </c>
      <c r="N180" s="2">
        <v>11264.170889663998</v>
      </c>
      <c r="O180" s="2">
        <v>7130.2163103359999</v>
      </c>
      <c r="P180" s="5">
        <v>0.09</v>
      </c>
      <c r="Q180" s="2">
        <v>58.144500000000001</v>
      </c>
      <c r="R180" s="2">
        <v>1199.3856000000014</v>
      </c>
      <c r="S180" s="2">
        <v>5996.9280000000072</v>
      </c>
      <c r="T180" s="2">
        <v>85221.553670399997</v>
      </c>
    </row>
    <row r="181" spans="1:21" x14ac:dyDescent="0.3">
      <c r="A181" t="s">
        <v>1366</v>
      </c>
      <c r="B181" t="s">
        <v>1366</v>
      </c>
      <c r="C181" t="s">
        <v>142</v>
      </c>
      <c r="D181" t="s">
        <v>1346</v>
      </c>
      <c r="E181">
        <v>2008</v>
      </c>
      <c r="F181" s="18">
        <v>1.44</v>
      </c>
      <c r="G181" s="3">
        <v>875.92319999999995</v>
      </c>
      <c r="H181" s="7" t="s">
        <v>30</v>
      </c>
      <c r="I181" s="1">
        <v>16.5</v>
      </c>
      <c r="J181" s="2">
        <v>14452.7328</v>
      </c>
      <c r="K181" s="4">
        <v>0.1</v>
      </c>
      <c r="L181" s="2">
        <v>13007.45952</v>
      </c>
      <c r="M181" s="4">
        <v>0.61236999999999997</v>
      </c>
      <c r="N181" s="2">
        <v>7965.3779862623996</v>
      </c>
      <c r="O181" s="2">
        <v>5042.0815337376007</v>
      </c>
      <c r="P181" s="5">
        <v>0.09</v>
      </c>
      <c r="Q181" s="2">
        <v>63.958950000000016</v>
      </c>
      <c r="R181" s="2">
        <v>771.03359999999964</v>
      </c>
      <c r="S181" s="2">
        <v>3855.1679999999983</v>
      </c>
      <c r="T181" s="2">
        <v>59878.29615264001</v>
      </c>
    </row>
    <row r="182" spans="1:21" x14ac:dyDescent="0.3">
      <c r="A182" t="s">
        <v>1367</v>
      </c>
      <c r="B182" t="s">
        <v>1367</v>
      </c>
      <c r="C182" t="s">
        <v>142</v>
      </c>
      <c r="D182" t="s">
        <v>1351</v>
      </c>
      <c r="E182">
        <v>2005</v>
      </c>
      <c r="F182" s="18">
        <v>4.8</v>
      </c>
      <c r="G182" s="3">
        <v>2919.7439999999997</v>
      </c>
      <c r="H182" s="7" t="s">
        <v>30</v>
      </c>
      <c r="I182" s="1">
        <v>15</v>
      </c>
      <c r="J182" s="2">
        <v>43796.160000000003</v>
      </c>
      <c r="K182" s="4">
        <v>0.1</v>
      </c>
      <c r="L182" s="2">
        <v>39416.543999999994</v>
      </c>
      <c r="M182" s="4">
        <v>0.61236999999999997</v>
      </c>
      <c r="N182" s="2">
        <v>24137.509049279994</v>
      </c>
      <c r="O182" s="2">
        <v>15279.034950720001</v>
      </c>
      <c r="P182" s="5">
        <v>0.09</v>
      </c>
      <c r="Q182" s="2">
        <v>58.144500000000015</v>
      </c>
      <c r="R182" s="2">
        <v>2570.112000000001</v>
      </c>
      <c r="S182" s="2">
        <v>12850.560000000003</v>
      </c>
      <c r="T182" s="2">
        <v>182617.61500799999</v>
      </c>
    </row>
    <row r="183" spans="1:21" x14ac:dyDescent="0.3">
      <c r="A183" t="s">
        <v>1368</v>
      </c>
      <c r="B183" t="s">
        <v>1368</v>
      </c>
      <c r="C183" t="s">
        <v>142</v>
      </c>
      <c r="D183" t="s">
        <v>1351</v>
      </c>
      <c r="E183">
        <v>2005</v>
      </c>
      <c r="F183" s="18">
        <v>5.57</v>
      </c>
      <c r="G183" s="3">
        <v>3388.1196</v>
      </c>
      <c r="H183" s="7" t="s">
        <v>30</v>
      </c>
      <c r="I183" s="1">
        <v>15</v>
      </c>
      <c r="J183" s="2">
        <v>50821.794000000002</v>
      </c>
      <c r="K183" s="4">
        <v>0.1</v>
      </c>
      <c r="L183" s="2">
        <v>45739.614600000001</v>
      </c>
      <c r="M183" s="4">
        <v>0.61236999999999997</v>
      </c>
      <c r="N183" s="2">
        <v>28009.567792602</v>
      </c>
      <c r="O183" s="2">
        <v>17730.046807398001</v>
      </c>
      <c r="P183" s="5">
        <v>0.09</v>
      </c>
      <c r="Q183" s="2">
        <v>58.144500000000001</v>
      </c>
      <c r="R183" s="2">
        <v>2982.400799999999</v>
      </c>
      <c r="S183" s="2">
        <v>14912.003999999995</v>
      </c>
      <c r="T183" s="2">
        <v>211912.52408219999</v>
      </c>
    </row>
    <row r="184" spans="1:21" x14ac:dyDescent="0.3">
      <c r="A184" t="s">
        <v>1369</v>
      </c>
      <c r="B184" t="s">
        <v>1369</v>
      </c>
      <c r="C184" t="s">
        <v>134</v>
      </c>
      <c r="D184" t="s">
        <v>1370</v>
      </c>
      <c r="E184">
        <v>2001</v>
      </c>
      <c r="F184" s="18">
        <v>7.41</v>
      </c>
      <c r="G184" s="3">
        <v>1059</v>
      </c>
      <c r="H184" s="7" t="s">
        <v>30</v>
      </c>
      <c r="I184" s="1">
        <v>15</v>
      </c>
      <c r="J184" s="2">
        <v>15885</v>
      </c>
      <c r="K184" s="4">
        <v>0.1</v>
      </c>
      <c r="L184" s="2">
        <v>14296.5</v>
      </c>
      <c r="M184" s="4">
        <v>0.4647925</v>
      </c>
      <c r="N184" s="2">
        <v>6644.9059762500001</v>
      </c>
      <c r="O184" s="2">
        <v>7651.5940237499999</v>
      </c>
      <c r="P184" s="5">
        <v>0.09</v>
      </c>
      <c r="Q184" s="2">
        <v>80.281125000000003</v>
      </c>
      <c r="R184" s="2">
        <v>0</v>
      </c>
      <c r="S184" s="2">
        <v>0</v>
      </c>
      <c r="T184" s="2">
        <v>85017.711374999999</v>
      </c>
      <c r="U184" t="s">
        <v>1371</v>
      </c>
    </row>
    <row r="185" spans="1:21" x14ac:dyDescent="0.3">
      <c r="A185" t="s">
        <v>1372</v>
      </c>
      <c r="B185" t="s">
        <v>1372</v>
      </c>
      <c r="C185" t="s">
        <v>134</v>
      </c>
      <c r="D185" t="s">
        <v>1370</v>
      </c>
      <c r="E185">
        <v>2001</v>
      </c>
      <c r="F185" s="18">
        <v>6</v>
      </c>
      <c r="G185" s="3">
        <v>780</v>
      </c>
      <c r="H185" s="7" t="s">
        <v>30</v>
      </c>
      <c r="I185" s="1">
        <v>16.5</v>
      </c>
      <c r="J185" s="2">
        <v>12870</v>
      </c>
      <c r="K185" s="4">
        <v>0.1</v>
      </c>
      <c r="L185" s="2">
        <v>11583</v>
      </c>
      <c r="M185" s="4">
        <v>0.4647925</v>
      </c>
      <c r="N185" s="2">
        <v>5383.6915275000001</v>
      </c>
      <c r="O185" s="2">
        <v>6199.3084724999999</v>
      </c>
      <c r="P185" s="5">
        <v>0.09</v>
      </c>
      <c r="Q185" s="2">
        <v>88.309237499999995</v>
      </c>
      <c r="R185" s="2">
        <v>0</v>
      </c>
      <c r="S185" s="2">
        <v>0</v>
      </c>
      <c r="T185" s="2">
        <v>68881.205249999999</v>
      </c>
      <c r="U185" t="s">
        <v>1371</v>
      </c>
    </row>
    <row r="186" spans="1:21" x14ac:dyDescent="0.3">
      <c r="A186" t="s">
        <v>1373</v>
      </c>
      <c r="B186" t="s">
        <v>1373</v>
      </c>
      <c r="C186" t="s">
        <v>134</v>
      </c>
      <c r="D186" t="s">
        <v>1370</v>
      </c>
      <c r="E186">
        <v>2001</v>
      </c>
      <c r="F186" s="18">
        <v>8.11</v>
      </c>
      <c r="G186" s="3">
        <v>1159</v>
      </c>
      <c r="H186" s="7" t="s">
        <v>30</v>
      </c>
      <c r="I186" s="1">
        <v>15</v>
      </c>
      <c r="J186" s="2">
        <v>17385</v>
      </c>
      <c r="K186" s="4">
        <v>0.1</v>
      </c>
      <c r="L186" s="2">
        <v>15646.5</v>
      </c>
      <c r="M186" s="4">
        <v>0.4647925</v>
      </c>
      <c r="N186" s="2">
        <v>7272.3758512499999</v>
      </c>
      <c r="O186" s="2">
        <v>8374.124148750001</v>
      </c>
      <c r="P186" s="5">
        <v>0.09</v>
      </c>
      <c r="Q186" s="2">
        <v>80.281125000000017</v>
      </c>
      <c r="R186" s="2">
        <v>0</v>
      </c>
      <c r="S186" s="2">
        <v>0</v>
      </c>
      <c r="T186" s="2">
        <v>93045.823875000016</v>
      </c>
      <c r="U186" t="s">
        <v>1371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408"/>
  <sheetViews>
    <sheetView workbookViewId="0">
      <selection activeCell="B33" sqref="B33"/>
    </sheetView>
  </sheetViews>
  <sheetFormatPr defaultColWidth="9.33203125" defaultRowHeight="14.4" x14ac:dyDescent="0.3"/>
  <cols>
    <col min="1" max="1" width="17.88671875" style="11" bestFit="1" customWidth="1"/>
    <col min="2" max="2" width="80.88671875" style="16" bestFit="1" customWidth="1"/>
    <col min="3" max="3" width="46.77734375" style="16" bestFit="1" customWidth="1"/>
    <col min="4" max="4" width="35.6640625" style="11" bestFit="1" customWidth="1"/>
    <col min="5" max="5" width="11.88671875" style="10" bestFit="1" customWidth="1"/>
    <col min="6" max="6" width="12.88671875" style="10" bestFit="1" customWidth="1"/>
    <col min="7" max="7" width="16.77734375" style="11" bestFit="1" customWidth="1"/>
    <col min="8" max="8" width="17" style="12" bestFit="1" customWidth="1"/>
    <col min="9" max="9" width="13" style="12" bestFit="1" customWidth="1"/>
    <col min="10" max="10" width="20.88671875" style="10" bestFit="1" customWidth="1"/>
    <col min="11" max="11" width="16.88671875" style="10" bestFit="1" customWidth="1"/>
    <col min="12" max="12" width="11" style="10" bestFit="1" customWidth="1"/>
    <col min="13" max="13" width="8.6640625" style="23" bestFit="1" customWidth="1"/>
    <col min="14" max="14" width="11" style="10" bestFit="1" customWidth="1"/>
    <col min="15" max="15" width="10.88671875" style="23" bestFit="1" customWidth="1"/>
    <col min="16" max="16" width="11" style="10" bestFit="1" customWidth="1"/>
    <col min="17" max="17" width="12.88671875" style="10" bestFit="1" customWidth="1"/>
    <col min="18" max="18" width="16.44140625" style="10" bestFit="1" customWidth="1"/>
    <col min="19" max="19" width="19.77734375" style="10" bestFit="1" customWidth="1"/>
    <col min="20" max="20" width="21.109375" style="10" bestFit="1" customWidth="1"/>
    <col min="21" max="21" width="17.21875" style="10" bestFit="1" customWidth="1"/>
    <col min="22" max="22" width="35.109375" style="10" bestFit="1" customWidth="1"/>
    <col min="23" max="16384" width="9.33203125" style="11"/>
  </cols>
  <sheetData>
    <row r="1" spans="1:22" s="16" customFormat="1" x14ac:dyDescent="0.3">
      <c r="A1" s="9" t="s">
        <v>0</v>
      </c>
      <c r="B1" s="9" t="s">
        <v>1</v>
      </c>
      <c r="C1" s="9" t="s">
        <v>2</v>
      </c>
      <c r="D1" s="9" t="s">
        <v>13</v>
      </c>
      <c r="E1" s="9" t="s">
        <v>14</v>
      </c>
      <c r="F1" s="9" t="s">
        <v>15</v>
      </c>
      <c r="G1" s="9" t="s">
        <v>16</v>
      </c>
      <c r="H1" s="20" t="s">
        <v>17</v>
      </c>
      <c r="I1" s="20" t="s">
        <v>18</v>
      </c>
      <c r="J1" s="9" t="s">
        <v>19</v>
      </c>
      <c r="K1" s="9" t="s">
        <v>20</v>
      </c>
      <c r="L1" s="9" t="s">
        <v>21</v>
      </c>
      <c r="M1" s="22" t="s">
        <v>22</v>
      </c>
      <c r="N1" s="9" t="s">
        <v>23</v>
      </c>
      <c r="O1" s="22" t="s">
        <v>24</v>
      </c>
      <c r="P1" s="9" t="s">
        <v>25</v>
      </c>
      <c r="Q1" s="9" t="s">
        <v>26</v>
      </c>
      <c r="R1" s="9" t="s">
        <v>173</v>
      </c>
      <c r="S1" s="9" t="s">
        <v>27</v>
      </c>
      <c r="T1" s="19" t="s">
        <v>28</v>
      </c>
      <c r="U1" s="19" t="s">
        <v>174</v>
      </c>
      <c r="V1" s="9" t="s">
        <v>3</v>
      </c>
    </row>
    <row r="2" spans="1:22" x14ac:dyDescent="0.3">
      <c r="A2" s="11" t="s">
        <v>224</v>
      </c>
      <c r="B2" s="16" t="s">
        <v>224</v>
      </c>
      <c r="C2" s="16" t="s">
        <v>4</v>
      </c>
      <c r="D2" s="11" t="s">
        <v>225</v>
      </c>
      <c r="E2" s="10">
        <v>13029</v>
      </c>
      <c r="F2" s="10">
        <v>1982</v>
      </c>
      <c r="G2" s="11" t="s">
        <v>133</v>
      </c>
      <c r="H2" s="12">
        <v>26730</v>
      </c>
      <c r="I2" s="12">
        <v>1157</v>
      </c>
      <c r="J2" s="10" t="s">
        <v>30</v>
      </c>
      <c r="K2" s="21">
        <v>14.4</v>
      </c>
      <c r="L2" s="14">
        <v>16660.8</v>
      </c>
      <c r="M2" s="15">
        <v>0.13</v>
      </c>
      <c r="N2" s="14">
        <v>14494.896000000001</v>
      </c>
      <c r="O2" s="15">
        <v>0.45793250000000002</v>
      </c>
      <c r="P2" s="14">
        <v>7857.2120374799988</v>
      </c>
      <c r="Q2" s="15">
        <v>8.5000000000000006E-2</v>
      </c>
      <c r="R2" s="21">
        <v>79.894372235294099</v>
      </c>
      <c r="S2" s="13">
        <v>22102</v>
      </c>
      <c r="T2" s="14">
        <v>165765</v>
      </c>
      <c r="U2" s="14">
        <v>258202.78867623527</v>
      </c>
    </row>
    <row r="3" spans="1:22" x14ac:dyDescent="0.3">
      <c r="A3" s="11" t="s">
        <v>226</v>
      </c>
      <c r="B3" s="16" t="s">
        <v>226</v>
      </c>
      <c r="C3" s="16" t="s">
        <v>4</v>
      </c>
      <c r="D3" s="11" t="s">
        <v>227</v>
      </c>
      <c r="E3" s="10">
        <v>13202</v>
      </c>
      <c r="F3" s="10">
        <v>2001</v>
      </c>
      <c r="G3" s="11" t="s">
        <v>133</v>
      </c>
      <c r="H3" s="12">
        <v>38071</v>
      </c>
      <c r="I3" s="12">
        <v>16000</v>
      </c>
      <c r="J3" s="10" t="s">
        <v>30</v>
      </c>
      <c r="K3" s="21">
        <v>15.36</v>
      </c>
      <c r="L3" s="14">
        <v>245760</v>
      </c>
      <c r="M3" s="15">
        <v>0.13</v>
      </c>
      <c r="N3" s="14">
        <v>213811.20000000001</v>
      </c>
      <c r="O3" s="15">
        <v>0.43952249999999998</v>
      </c>
      <c r="P3" s="14">
        <v>119836.36684800001</v>
      </c>
      <c r="Q3" s="15">
        <v>8.5000000000000006E-2</v>
      </c>
      <c r="R3" s="21">
        <v>88.114975623529403</v>
      </c>
      <c r="S3" s="13">
        <v>0</v>
      </c>
      <c r="T3" s="14">
        <v>0</v>
      </c>
      <c r="U3" s="14">
        <v>1409839.6099764705</v>
      </c>
    </row>
    <row r="4" spans="1:22" x14ac:dyDescent="0.3">
      <c r="A4" s="11" t="s">
        <v>228</v>
      </c>
      <c r="B4" s="16" t="s">
        <v>228</v>
      </c>
      <c r="C4" s="16" t="s">
        <v>4</v>
      </c>
      <c r="D4" s="11" t="s">
        <v>229</v>
      </c>
      <c r="E4" s="10">
        <v>13194</v>
      </c>
      <c r="F4" s="10">
        <v>2007</v>
      </c>
      <c r="G4" s="11" t="s">
        <v>31</v>
      </c>
      <c r="H4" s="12">
        <v>39204</v>
      </c>
      <c r="I4" s="12">
        <v>4348</v>
      </c>
      <c r="J4" s="10" t="s">
        <v>30</v>
      </c>
      <c r="K4" s="21">
        <v>14.4</v>
      </c>
      <c r="L4" s="14">
        <v>62611.199999999997</v>
      </c>
      <c r="M4" s="15">
        <v>0.15</v>
      </c>
      <c r="N4" s="14">
        <v>53219.519999999997</v>
      </c>
      <c r="O4" s="15">
        <v>0.4647925</v>
      </c>
      <c r="P4" s="14">
        <v>28483.486250400001</v>
      </c>
      <c r="Q4" s="15">
        <v>8.5000000000000006E-2</v>
      </c>
      <c r="R4" s="21">
        <v>77.069879999999998</v>
      </c>
      <c r="S4" s="13">
        <v>21812</v>
      </c>
      <c r="T4" s="14">
        <v>163590</v>
      </c>
      <c r="U4" s="14">
        <v>498689.83824000001</v>
      </c>
    </row>
    <row r="5" spans="1:22" x14ac:dyDescent="0.3">
      <c r="A5" s="11" t="s">
        <v>230</v>
      </c>
      <c r="B5" s="16" t="s">
        <v>230</v>
      </c>
      <c r="C5" s="16" t="s">
        <v>134</v>
      </c>
      <c r="D5" s="11" t="s">
        <v>231</v>
      </c>
      <c r="E5" s="10">
        <v>13144</v>
      </c>
      <c r="F5" s="10">
        <v>1962</v>
      </c>
      <c r="G5" s="11" t="s">
        <v>133</v>
      </c>
      <c r="H5" s="12">
        <v>4379</v>
      </c>
      <c r="I5" s="12">
        <v>2550</v>
      </c>
      <c r="J5" s="10" t="s">
        <v>30</v>
      </c>
      <c r="K5" s="21">
        <v>14.4</v>
      </c>
      <c r="L5" s="14">
        <v>36720</v>
      </c>
      <c r="M5" s="15">
        <v>0.13</v>
      </c>
      <c r="N5" s="14">
        <v>31946.400000000001</v>
      </c>
      <c r="O5" s="15">
        <v>0.43708999999999998</v>
      </c>
      <c r="P5" s="14">
        <v>17982.948024000001</v>
      </c>
      <c r="Q5" s="15">
        <v>8.5000000000000006E-2</v>
      </c>
      <c r="R5" s="21">
        <v>82.966311529411783</v>
      </c>
      <c r="S5" s="13">
        <v>0</v>
      </c>
      <c r="T5" s="14">
        <v>0</v>
      </c>
      <c r="U5" s="14">
        <v>211564.0944</v>
      </c>
    </row>
    <row r="6" spans="1:22" x14ac:dyDescent="0.3">
      <c r="A6" s="11" t="s">
        <v>232</v>
      </c>
      <c r="B6" s="16" t="s">
        <v>232</v>
      </c>
      <c r="C6" s="16" t="s">
        <v>4</v>
      </c>
      <c r="D6" s="11" t="s">
        <v>233</v>
      </c>
      <c r="E6" s="10">
        <v>13033</v>
      </c>
      <c r="F6" s="10">
        <v>1949</v>
      </c>
      <c r="G6" s="11" t="s">
        <v>133</v>
      </c>
      <c r="H6" s="12">
        <v>15095</v>
      </c>
      <c r="I6" s="12">
        <v>540</v>
      </c>
      <c r="J6" s="10" t="s">
        <v>30</v>
      </c>
      <c r="K6" s="21">
        <v>15.840000000000002</v>
      </c>
      <c r="L6" s="14">
        <v>8553.6</v>
      </c>
      <c r="M6" s="15">
        <v>0.13</v>
      </c>
      <c r="N6" s="14">
        <v>7441.6319999999996</v>
      </c>
      <c r="O6" s="15">
        <v>0.37430000000000002</v>
      </c>
      <c r="P6" s="14">
        <v>4656.2291424000005</v>
      </c>
      <c r="Q6" s="15">
        <v>8.5000000000000006E-2</v>
      </c>
      <c r="R6" s="21">
        <v>101.44290070588237</v>
      </c>
      <c r="S6" s="13">
        <v>12935</v>
      </c>
      <c r="T6" s="14">
        <v>97012.5</v>
      </c>
      <c r="U6" s="14">
        <v>151791.66638117647</v>
      </c>
    </row>
    <row r="7" spans="1:22" x14ac:dyDescent="0.3">
      <c r="A7" s="11" t="s">
        <v>234</v>
      </c>
      <c r="B7" s="16" t="s">
        <v>234</v>
      </c>
      <c r="C7" s="16" t="s">
        <v>4</v>
      </c>
      <c r="D7" s="11" t="s">
        <v>235</v>
      </c>
      <c r="E7" s="10">
        <v>13033</v>
      </c>
      <c r="F7" s="10">
        <v>1997</v>
      </c>
      <c r="G7" s="11" t="s">
        <v>33</v>
      </c>
      <c r="H7" s="12">
        <v>17173</v>
      </c>
      <c r="I7" s="12">
        <v>1500</v>
      </c>
      <c r="J7" s="10" t="s">
        <v>30</v>
      </c>
      <c r="K7" s="21">
        <v>25.3</v>
      </c>
      <c r="L7" s="14">
        <v>37950</v>
      </c>
      <c r="M7" s="15">
        <v>0.05</v>
      </c>
      <c r="N7" s="14">
        <v>36052.5</v>
      </c>
      <c r="O7" s="15">
        <v>0.32429999999999998</v>
      </c>
      <c r="P7" s="14">
        <v>24360.67425</v>
      </c>
      <c r="Q7" s="15">
        <v>0.06</v>
      </c>
      <c r="R7" s="21">
        <v>270.67415833333331</v>
      </c>
      <c r="S7" s="13">
        <v>11173</v>
      </c>
      <c r="T7" s="14">
        <v>83797.5</v>
      </c>
      <c r="U7" s="14">
        <v>489808.73749999999</v>
      </c>
    </row>
    <row r="8" spans="1:22" x14ac:dyDescent="0.3">
      <c r="A8" s="11" t="s">
        <v>236</v>
      </c>
      <c r="B8" s="16" t="s">
        <v>236</v>
      </c>
      <c r="C8" s="16" t="s">
        <v>4</v>
      </c>
      <c r="D8" s="11" t="s">
        <v>237</v>
      </c>
      <c r="E8" s="10">
        <v>13029</v>
      </c>
      <c r="F8" s="10">
        <v>1945</v>
      </c>
      <c r="G8" s="11" t="s">
        <v>133</v>
      </c>
      <c r="H8" s="12">
        <v>4173</v>
      </c>
      <c r="I8" s="12">
        <v>1118</v>
      </c>
      <c r="J8" s="10" t="s">
        <v>30</v>
      </c>
      <c r="K8" s="21">
        <v>15.840000000000002</v>
      </c>
      <c r="L8" s="14">
        <v>17709.120000000003</v>
      </c>
      <c r="M8" s="15">
        <v>0.13</v>
      </c>
      <c r="N8" s="14">
        <v>15406.934400000002</v>
      </c>
      <c r="O8" s="15">
        <v>0.45793250000000002</v>
      </c>
      <c r="P8" s="14">
        <v>8351.5984128720011</v>
      </c>
      <c r="Q8" s="15">
        <v>8.5000000000000006E-2</v>
      </c>
      <c r="R8" s="21">
        <v>87.883809458823535</v>
      </c>
      <c r="S8" s="13">
        <v>0</v>
      </c>
      <c r="T8" s="14">
        <v>0</v>
      </c>
      <c r="U8" s="14">
        <v>98254.098974964698</v>
      </c>
    </row>
    <row r="9" spans="1:22" x14ac:dyDescent="0.3">
      <c r="A9" s="11" t="s">
        <v>238</v>
      </c>
      <c r="B9" s="16" t="s">
        <v>239</v>
      </c>
      <c r="C9" s="16" t="s">
        <v>5</v>
      </c>
      <c r="D9" s="11" t="s">
        <v>240</v>
      </c>
      <c r="E9" s="10">
        <v>13029</v>
      </c>
      <c r="F9" s="10">
        <v>1922</v>
      </c>
      <c r="G9" s="11" t="s">
        <v>133</v>
      </c>
      <c r="H9" s="12">
        <v>6250</v>
      </c>
      <c r="I9" s="12">
        <v>2515</v>
      </c>
      <c r="J9" s="10" t="s">
        <v>30</v>
      </c>
      <c r="K9" s="21">
        <v>12.96</v>
      </c>
      <c r="L9" s="14">
        <v>32594.400000000001</v>
      </c>
      <c r="M9" s="15">
        <v>0.13</v>
      </c>
      <c r="N9" s="14">
        <v>28357.128000000001</v>
      </c>
      <c r="O9" s="15">
        <v>0.45793250000000002</v>
      </c>
      <c r="P9" s="14">
        <v>15371.477482140001</v>
      </c>
      <c r="Q9" s="15">
        <v>8.5000000000000006E-2</v>
      </c>
      <c r="R9" s="21">
        <v>71.904935011764707</v>
      </c>
      <c r="S9" s="13">
        <v>0</v>
      </c>
      <c r="T9" s="14">
        <v>0</v>
      </c>
      <c r="U9" s="14">
        <v>180840.91155458824</v>
      </c>
    </row>
    <row r="10" spans="1:22" x14ac:dyDescent="0.3">
      <c r="A10" s="11" t="s">
        <v>241</v>
      </c>
      <c r="B10" s="16" t="s">
        <v>241</v>
      </c>
      <c r="C10" s="16" t="s">
        <v>4</v>
      </c>
      <c r="D10" s="11" t="s">
        <v>242</v>
      </c>
      <c r="E10" s="10">
        <v>13029</v>
      </c>
      <c r="F10" s="10">
        <v>1959</v>
      </c>
      <c r="G10" s="11" t="s">
        <v>133</v>
      </c>
      <c r="H10" s="12">
        <v>6968</v>
      </c>
      <c r="I10" s="12">
        <v>4893</v>
      </c>
      <c r="J10" s="10" t="s">
        <v>30</v>
      </c>
      <c r="K10" s="21">
        <v>11.664</v>
      </c>
      <c r="L10" s="14">
        <v>57071.952000000005</v>
      </c>
      <c r="M10" s="15">
        <v>0.13</v>
      </c>
      <c r="N10" s="14">
        <v>49652.598240000007</v>
      </c>
      <c r="O10" s="15">
        <v>0.45793250000000002</v>
      </c>
      <c r="P10" s="14">
        <v>26915.059796461199</v>
      </c>
      <c r="Q10" s="15">
        <v>8.5000000000000006E-2</v>
      </c>
      <c r="R10" s="21">
        <v>64.71444151058823</v>
      </c>
      <c r="S10" s="13">
        <v>0</v>
      </c>
      <c r="T10" s="14">
        <v>0</v>
      </c>
      <c r="U10" s="14">
        <v>316647.76231130824</v>
      </c>
    </row>
    <row r="11" spans="1:22" x14ac:dyDescent="0.3">
      <c r="A11" s="11" t="s">
        <v>243</v>
      </c>
      <c r="B11" s="16" t="s">
        <v>244</v>
      </c>
      <c r="C11" s="16" t="s">
        <v>6</v>
      </c>
      <c r="D11" s="11" t="s">
        <v>245</v>
      </c>
      <c r="E11" s="10">
        <v>13029</v>
      </c>
      <c r="F11" s="10">
        <v>1949</v>
      </c>
      <c r="G11" s="11" t="s">
        <v>93</v>
      </c>
      <c r="H11" s="12">
        <v>9525</v>
      </c>
      <c r="I11" s="12">
        <v>3621</v>
      </c>
      <c r="J11" s="10" t="s">
        <v>30</v>
      </c>
      <c r="K11" s="21">
        <v>12.96</v>
      </c>
      <c r="L11" s="14">
        <v>46928.160000000003</v>
      </c>
      <c r="M11" s="15">
        <v>0.13</v>
      </c>
      <c r="N11" s="14">
        <v>40827.499200000006</v>
      </c>
      <c r="O11" s="15">
        <v>0.45793250000000002</v>
      </c>
      <c r="P11" s="14">
        <v>22131.260422595999</v>
      </c>
      <c r="Q11" s="15">
        <v>8.5000000000000006E-2</v>
      </c>
      <c r="R11" s="21">
        <v>71.904935011764707</v>
      </c>
      <c r="S11" s="13">
        <v>0</v>
      </c>
      <c r="T11" s="14">
        <v>0</v>
      </c>
      <c r="U11" s="14">
        <v>260367.76967760001</v>
      </c>
    </row>
    <row r="12" spans="1:22" x14ac:dyDescent="0.3">
      <c r="A12" s="11" t="s">
        <v>246</v>
      </c>
      <c r="B12" s="16" t="s">
        <v>247</v>
      </c>
      <c r="C12" s="16" t="s">
        <v>6</v>
      </c>
      <c r="D12" s="11" t="s">
        <v>248</v>
      </c>
      <c r="E12" s="10">
        <v>13029</v>
      </c>
      <c r="F12" s="10">
        <v>1965</v>
      </c>
      <c r="G12" s="11" t="s">
        <v>133</v>
      </c>
      <c r="H12" s="12">
        <v>8730</v>
      </c>
      <c r="I12" s="12">
        <v>2812</v>
      </c>
      <c r="J12" s="10" t="s">
        <v>30</v>
      </c>
      <c r="K12" s="21">
        <v>14.4</v>
      </c>
      <c r="L12" s="14">
        <v>40492.800000000003</v>
      </c>
      <c r="M12" s="15">
        <v>0.13</v>
      </c>
      <c r="N12" s="14">
        <v>35228.736000000004</v>
      </c>
      <c r="O12" s="15">
        <v>0.45793250000000002</v>
      </c>
      <c r="P12" s="14">
        <v>19096.35285168</v>
      </c>
      <c r="Q12" s="15">
        <v>8.5000000000000006E-2</v>
      </c>
      <c r="R12" s="21">
        <v>79.894372235294114</v>
      </c>
      <c r="S12" s="13">
        <v>0</v>
      </c>
      <c r="T12" s="14">
        <v>0</v>
      </c>
      <c r="U12" s="14">
        <v>224662.97472564704</v>
      </c>
    </row>
    <row r="13" spans="1:22" x14ac:dyDescent="0.3">
      <c r="A13" s="11" t="s">
        <v>249</v>
      </c>
      <c r="B13" s="16" t="s">
        <v>249</v>
      </c>
      <c r="C13" s="16" t="s">
        <v>4</v>
      </c>
      <c r="D13" s="11" t="s">
        <v>250</v>
      </c>
      <c r="E13" s="10">
        <v>13029</v>
      </c>
      <c r="F13" s="10">
        <v>1965</v>
      </c>
      <c r="G13" s="11" t="s">
        <v>133</v>
      </c>
      <c r="H13" s="12">
        <v>2150</v>
      </c>
      <c r="I13" s="12">
        <v>1375</v>
      </c>
      <c r="J13" s="10" t="s">
        <v>30</v>
      </c>
      <c r="K13" s="21">
        <v>14.4</v>
      </c>
      <c r="L13" s="14">
        <v>19800</v>
      </c>
      <c r="M13" s="15">
        <v>0.13</v>
      </c>
      <c r="N13" s="14">
        <v>17226</v>
      </c>
      <c r="O13" s="15">
        <v>0.45793250000000002</v>
      </c>
      <c r="P13" s="14">
        <v>9337.6547549999996</v>
      </c>
      <c r="Q13" s="15">
        <v>8.5000000000000006E-2</v>
      </c>
      <c r="R13" s="21">
        <v>79.894372235294099</v>
      </c>
      <c r="S13" s="13">
        <v>0</v>
      </c>
      <c r="T13" s="14">
        <v>0</v>
      </c>
      <c r="U13" s="14">
        <v>109854.76182352941</v>
      </c>
    </row>
    <row r="14" spans="1:22" x14ac:dyDescent="0.3">
      <c r="A14" s="11" t="s">
        <v>251</v>
      </c>
      <c r="B14" s="16" t="s">
        <v>251</v>
      </c>
      <c r="C14" s="16" t="s">
        <v>4</v>
      </c>
      <c r="D14" s="11" t="s">
        <v>252</v>
      </c>
      <c r="E14" s="10">
        <v>13029</v>
      </c>
      <c r="F14" s="10">
        <v>1953</v>
      </c>
      <c r="G14" s="11" t="s">
        <v>133</v>
      </c>
      <c r="H14" s="12">
        <v>3202</v>
      </c>
      <c r="I14" s="12">
        <v>868</v>
      </c>
      <c r="J14" s="10" t="s">
        <v>30</v>
      </c>
      <c r="K14" s="21">
        <v>14.256000000000002</v>
      </c>
      <c r="L14" s="14">
        <v>12374.208000000002</v>
      </c>
      <c r="M14" s="15">
        <v>0.13</v>
      </c>
      <c r="N14" s="14">
        <v>10765.560960000004</v>
      </c>
      <c r="O14" s="15">
        <v>0.45793250000000002</v>
      </c>
      <c r="P14" s="14">
        <v>5835.6607156848013</v>
      </c>
      <c r="Q14" s="15">
        <v>8.5000000000000006E-2</v>
      </c>
      <c r="R14" s="21">
        <v>79.095428512941183</v>
      </c>
      <c r="S14" s="13">
        <v>0</v>
      </c>
      <c r="T14" s="14">
        <v>0</v>
      </c>
      <c r="U14" s="14">
        <v>68654.831949232946</v>
      </c>
    </row>
    <row r="15" spans="1:22" x14ac:dyDescent="0.3">
      <c r="A15" s="11" t="s">
        <v>253</v>
      </c>
      <c r="B15" s="16" t="s">
        <v>254</v>
      </c>
      <c r="C15" s="16" t="s">
        <v>5</v>
      </c>
      <c r="D15" s="11" t="s">
        <v>255</v>
      </c>
      <c r="E15" s="10">
        <v>13029</v>
      </c>
      <c r="F15" s="10">
        <v>1954</v>
      </c>
      <c r="G15" s="11" t="s">
        <v>32</v>
      </c>
      <c r="H15" s="12">
        <v>4674</v>
      </c>
      <c r="I15" s="12">
        <v>3130</v>
      </c>
      <c r="J15" s="10" t="s">
        <v>34</v>
      </c>
      <c r="K15" s="21">
        <v>11.52</v>
      </c>
      <c r="L15" s="14">
        <v>36057.600000000006</v>
      </c>
      <c r="M15" s="15">
        <v>0.1</v>
      </c>
      <c r="N15" s="14">
        <v>32451.840000000004</v>
      </c>
      <c r="O15" s="15">
        <v>0.45793250000000002</v>
      </c>
      <c r="P15" s="14">
        <v>17591.087779200003</v>
      </c>
      <c r="Q15" s="15">
        <v>9.5000000000000001E-2</v>
      </c>
      <c r="R15" s="21">
        <v>59.159535157894744</v>
      </c>
      <c r="S15" s="13">
        <v>0</v>
      </c>
      <c r="T15" s="14">
        <v>0</v>
      </c>
      <c r="U15" s="14">
        <v>185169.34504421055</v>
      </c>
    </row>
    <row r="16" spans="1:22" x14ac:dyDescent="0.3">
      <c r="A16" s="11" t="s">
        <v>256</v>
      </c>
      <c r="B16" s="16" t="s">
        <v>257</v>
      </c>
      <c r="C16" s="16" t="s">
        <v>138</v>
      </c>
      <c r="D16" s="11" t="s">
        <v>258</v>
      </c>
      <c r="E16" s="10">
        <v>13029</v>
      </c>
      <c r="F16" s="10">
        <v>1994</v>
      </c>
      <c r="G16" s="11" t="s">
        <v>93</v>
      </c>
      <c r="H16" s="12">
        <v>12500</v>
      </c>
      <c r="I16" s="12">
        <v>738</v>
      </c>
      <c r="J16" s="10" t="s">
        <v>30</v>
      </c>
      <c r="K16" s="21">
        <v>15.840000000000002</v>
      </c>
      <c r="L16" s="14">
        <v>11689.920000000002</v>
      </c>
      <c r="M16" s="15">
        <v>0.13</v>
      </c>
      <c r="N16" s="14">
        <v>10170.230400000002</v>
      </c>
      <c r="O16" s="15">
        <v>0.45793250000000002</v>
      </c>
      <c r="P16" s="14">
        <v>5512.9513673520014</v>
      </c>
      <c r="Q16" s="15">
        <v>8.5000000000000006E-2</v>
      </c>
      <c r="R16" s="21">
        <v>87.883809458823549</v>
      </c>
      <c r="S16" s="13">
        <v>9548</v>
      </c>
      <c r="T16" s="14">
        <v>71610</v>
      </c>
      <c r="U16" s="14">
        <v>136468.25138061179</v>
      </c>
    </row>
    <row r="17" spans="1:21" x14ac:dyDescent="0.3">
      <c r="A17" s="11" t="s">
        <v>259</v>
      </c>
      <c r="B17" s="16" t="s">
        <v>259</v>
      </c>
      <c r="C17" s="16" t="s">
        <v>4</v>
      </c>
      <c r="D17" s="11" t="s">
        <v>260</v>
      </c>
      <c r="E17" s="10">
        <v>13029</v>
      </c>
      <c r="F17" s="10">
        <v>1971</v>
      </c>
      <c r="G17" s="11" t="s">
        <v>133</v>
      </c>
      <c r="H17" s="12">
        <v>2850</v>
      </c>
      <c r="I17" s="12">
        <v>1738</v>
      </c>
      <c r="J17" s="10" t="s">
        <v>30</v>
      </c>
      <c r="K17" s="21">
        <v>14.4</v>
      </c>
      <c r="L17" s="14">
        <v>25027.200000000001</v>
      </c>
      <c r="M17" s="15">
        <v>0.13</v>
      </c>
      <c r="N17" s="14">
        <v>21773.664000000001</v>
      </c>
      <c r="O17" s="15">
        <v>0.45793250000000002</v>
      </c>
      <c r="P17" s="14">
        <v>11802.795610319999</v>
      </c>
      <c r="Q17" s="15">
        <v>8.5000000000000006E-2</v>
      </c>
      <c r="R17" s="21">
        <v>79.894372235294114</v>
      </c>
      <c r="S17" s="13">
        <v>0</v>
      </c>
      <c r="T17" s="14">
        <v>0</v>
      </c>
      <c r="U17" s="14">
        <v>138856.41894494116</v>
      </c>
    </row>
    <row r="18" spans="1:21" x14ac:dyDescent="0.3">
      <c r="A18" s="11" t="s">
        <v>261</v>
      </c>
      <c r="B18" s="16" t="s">
        <v>262</v>
      </c>
      <c r="C18" s="16" t="s">
        <v>5</v>
      </c>
      <c r="D18" s="11" t="s">
        <v>263</v>
      </c>
      <c r="E18" s="10">
        <v>13029</v>
      </c>
      <c r="F18" s="10">
        <v>1981</v>
      </c>
      <c r="G18" s="11" t="s">
        <v>133</v>
      </c>
      <c r="H18" s="12">
        <v>6650</v>
      </c>
      <c r="I18" s="12">
        <v>2800</v>
      </c>
      <c r="J18" s="10" t="s">
        <v>30</v>
      </c>
      <c r="K18" s="21">
        <v>14.4</v>
      </c>
      <c r="L18" s="14">
        <v>40320</v>
      </c>
      <c r="M18" s="15">
        <v>0.13</v>
      </c>
      <c r="N18" s="14">
        <v>35078.400000000001</v>
      </c>
      <c r="O18" s="15">
        <v>0.45793250000000002</v>
      </c>
      <c r="P18" s="14">
        <v>19014.860592000001</v>
      </c>
      <c r="Q18" s="15">
        <v>8.5000000000000006E-2</v>
      </c>
      <c r="R18" s="21">
        <v>79.894372235294114</v>
      </c>
      <c r="S18" s="13">
        <v>0</v>
      </c>
      <c r="T18" s="14">
        <v>0</v>
      </c>
      <c r="U18" s="14">
        <v>223704.24225882351</v>
      </c>
    </row>
    <row r="19" spans="1:21" x14ac:dyDescent="0.3">
      <c r="A19" s="11" t="s">
        <v>264</v>
      </c>
      <c r="B19" s="16" t="s">
        <v>264</v>
      </c>
      <c r="C19" s="16" t="s">
        <v>4</v>
      </c>
      <c r="D19" s="11" t="s">
        <v>265</v>
      </c>
      <c r="E19" s="10">
        <v>13029</v>
      </c>
      <c r="F19" s="10">
        <v>1956</v>
      </c>
      <c r="G19" s="11" t="s">
        <v>133</v>
      </c>
      <c r="H19" s="12">
        <v>3650</v>
      </c>
      <c r="I19" s="12">
        <v>3650</v>
      </c>
      <c r="J19" s="10" t="s">
        <v>30</v>
      </c>
      <c r="K19" s="21">
        <v>12.96</v>
      </c>
      <c r="L19" s="14">
        <v>47304</v>
      </c>
      <c r="M19" s="15">
        <v>0.13</v>
      </c>
      <c r="N19" s="14">
        <v>41154.480000000003</v>
      </c>
      <c r="O19" s="15">
        <v>0.45793250000000002</v>
      </c>
      <c r="P19" s="14">
        <v>22308.506087399997</v>
      </c>
      <c r="Q19" s="15">
        <v>8.5000000000000006E-2</v>
      </c>
      <c r="R19" s="21">
        <v>71.904935011764692</v>
      </c>
      <c r="S19" s="13">
        <v>0</v>
      </c>
      <c r="T19" s="14">
        <v>0</v>
      </c>
      <c r="U19" s="14">
        <v>262453.01279294112</v>
      </c>
    </row>
    <row r="20" spans="1:21" x14ac:dyDescent="0.3">
      <c r="A20" s="11" t="s">
        <v>266</v>
      </c>
      <c r="B20" s="16" t="s">
        <v>267</v>
      </c>
      <c r="C20" s="16" t="s">
        <v>268</v>
      </c>
      <c r="D20" s="11" t="s">
        <v>269</v>
      </c>
      <c r="E20" s="10">
        <v>13062</v>
      </c>
      <c r="F20" s="10">
        <v>1990</v>
      </c>
      <c r="G20" s="11" t="s">
        <v>133</v>
      </c>
      <c r="H20" s="12">
        <v>382756</v>
      </c>
      <c r="I20" s="12">
        <v>70600</v>
      </c>
      <c r="J20" s="10" t="s">
        <v>30</v>
      </c>
      <c r="K20" s="21">
        <v>12.8</v>
      </c>
      <c r="L20" s="14">
        <v>903680</v>
      </c>
      <c r="M20" s="15">
        <v>0.13</v>
      </c>
      <c r="N20" s="14">
        <v>786201.59999999998</v>
      </c>
      <c r="O20" s="15">
        <v>0.61336749999999995</v>
      </c>
      <c r="P20" s="14">
        <v>303971.09011200001</v>
      </c>
      <c r="Q20" s="15">
        <v>8.5000000000000006E-2</v>
      </c>
      <c r="R20" s="21">
        <v>50.653406117647059</v>
      </c>
      <c r="S20" s="13">
        <v>100356</v>
      </c>
      <c r="T20" s="14">
        <v>752670</v>
      </c>
      <c r="U20" s="14">
        <v>4328800.4719058815</v>
      </c>
    </row>
    <row r="21" spans="1:21" x14ac:dyDescent="0.3">
      <c r="A21" s="11" t="s">
        <v>270</v>
      </c>
      <c r="B21" s="16" t="s">
        <v>270</v>
      </c>
      <c r="C21" s="16" t="s">
        <v>4</v>
      </c>
      <c r="D21" s="11" t="s">
        <v>271</v>
      </c>
      <c r="E21" s="10">
        <v>13036</v>
      </c>
      <c r="F21" s="10">
        <v>1964</v>
      </c>
      <c r="G21" s="11" t="s">
        <v>47</v>
      </c>
      <c r="H21" s="12">
        <v>5148</v>
      </c>
      <c r="I21" s="12">
        <v>2942</v>
      </c>
      <c r="J21" s="10" t="s">
        <v>30</v>
      </c>
      <c r="K21" s="21">
        <v>16</v>
      </c>
      <c r="L21" s="14">
        <v>47072</v>
      </c>
      <c r="M21" s="15">
        <v>0.15</v>
      </c>
      <c r="N21" s="14">
        <v>40011.199999999997</v>
      </c>
      <c r="O21" s="15">
        <v>0.46325250000000001</v>
      </c>
      <c r="P21" s="14">
        <v>21475.911571999997</v>
      </c>
      <c r="Q21" s="15">
        <v>8.5000000000000006E-2</v>
      </c>
      <c r="R21" s="21">
        <v>85.879599999999982</v>
      </c>
      <c r="S21" s="13">
        <v>0</v>
      </c>
      <c r="T21" s="14">
        <v>0</v>
      </c>
      <c r="U21" s="14">
        <v>252657.78319999995</v>
      </c>
    </row>
    <row r="22" spans="1:21" x14ac:dyDescent="0.3">
      <c r="A22" s="11" t="s">
        <v>272</v>
      </c>
      <c r="B22" s="16" t="s">
        <v>272</v>
      </c>
      <c r="C22" s="16" t="s">
        <v>4</v>
      </c>
      <c r="D22" s="11" t="s">
        <v>273</v>
      </c>
      <c r="E22" s="10">
        <v>13049</v>
      </c>
      <c r="F22" s="10">
        <v>1995</v>
      </c>
      <c r="G22" s="11" t="s">
        <v>35</v>
      </c>
      <c r="H22" s="12">
        <v>49876</v>
      </c>
      <c r="I22" s="12">
        <v>7200</v>
      </c>
      <c r="J22" s="10" t="s">
        <v>30</v>
      </c>
      <c r="K22" s="21">
        <v>15.840000000000002</v>
      </c>
      <c r="L22" s="14">
        <v>114048</v>
      </c>
      <c r="M22" s="15">
        <v>0.15</v>
      </c>
      <c r="N22" s="14">
        <v>96940.800000000017</v>
      </c>
      <c r="O22" s="15">
        <v>0.63811250000000008</v>
      </c>
      <c r="P22" s="14">
        <v>35081.663759999996</v>
      </c>
      <c r="Q22" s="15">
        <v>8.5000000000000006E-2</v>
      </c>
      <c r="R22" s="21">
        <v>57.322979999999994</v>
      </c>
      <c r="S22" s="13">
        <v>21076</v>
      </c>
      <c r="T22" s="14">
        <v>158070</v>
      </c>
      <c r="U22" s="14">
        <v>570795.45600000001</v>
      </c>
    </row>
    <row r="23" spans="1:21" x14ac:dyDescent="0.3">
      <c r="A23" s="11" t="s">
        <v>274</v>
      </c>
      <c r="B23" s="16" t="s">
        <v>275</v>
      </c>
      <c r="C23" s="16" t="s">
        <v>5</v>
      </c>
      <c r="D23" s="11" t="s">
        <v>276</v>
      </c>
      <c r="E23" s="10">
        <v>13035</v>
      </c>
      <c r="F23" s="10">
        <v>1953</v>
      </c>
      <c r="G23" s="11" t="s">
        <v>32</v>
      </c>
      <c r="H23" s="12">
        <v>34080</v>
      </c>
      <c r="I23" s="12">
        <v>6264</v>
      </c>
      <c r="J23" s="10" t="s">
        <v>30</v>
      </c>
      <c r="K23" s="21">
        <v>12.96</v>
      </c>
      <c r="L23" s="14">
        <v>81181.440000000002</v>
      </c>
      <c r="M23" s="15">
        <v>0.1</v>
      </c>
      <c r="N23" s="14">
        <v>73063.296000000002</v>
      </c>
      <c r="O23" s="15">
        <v>0.39813500000000002</v>
      </c>
      <c r="P23" s="14">
        <v>43974.240647040002</v>
      </c>
      <c r="Q23" s="15">
        <v>8.5000000000000006E-2</v>
      </c>
      <c r="R23" s="21">
        <v>82.590039529411754</v>
      </c>
      <c r="S23" s="13">
        <v>9024</v>
      </c>
      <c r="T23" s="14">
        <v>67680</v>
      </c>
      <c r="U23" s="14">
        <v>585024.00761223515</v>
      </c>
    </row>
    <row r="24" spans="1:21" x14ac:dyDescent="0.3">
      <c r="A24" s="11" t="s">
        <v>277</v>
      </c>
      <c r="B24" s="16" t="s">
        <v>277</v>
      </c>
      <c r="C24" s="16" t="s">
        <v>4</v>
      </c>
      <c r="D24" s="11" t="s">
        <v>278</v>
      </c>
      <c r="E24" s="10">
        <v>13064</v>
      </c>
      <c r="F24" s="10">
        <v>1999</v>
      </c>
      <c r="G24" s="11" t="s">
        <v>133</v>
      </c>
      <c r="H24" s="12">
        <v>40500</v>
      </c>
      <c r="I24" s="12">
        <v>15706</v>
      </c>
      <c r="J24" s="10" t="s">
        <v>30</v>
      </c>
      <c r="K24" s="21">
        <v>14.080000000000002</v>
      </c>
      <c r="L24" s="14">
        <v>221140.48000000004</v>
      </c>
      <c r="M24" s="15">
        <v>0.13</v>
      </c>
      <c r="N24" s="14">
        <v>192392.21760000003</v>
      </c>
      <c r="O24" s="15">
        <v>0.46260499999999999</v>
      </c>
      <c r="P24" s="14">
        <v>103390.61577715202</v>
      </c>
      <c r="Q24" s="15">
        <v>8.5000000000000006E-2</v>
      </c>
      <c r="R24" s="21">
        <v>77.445574023529417</v>
      </c>
      <c r="S24" s="13">
        <v>0</v>
      </c>
      <c r="T24" s="14">
        <v>0</v>
      </c>
      <c r="U24" s="14">
        <v>1216360.185613553</v>
      </c>
    </row>
    <row r="25" spans="1:21" x14ac:dyDescent="0.3">
      <c r="A25" s="11" t="s">
        <v>279</v>
      </c>
      <c r="B25" s="16" t="s">
        <v>279</v>
      </c>
      <c r="C25" s="16" t="s">
        <v>4</v>
      </c>
      <c r="D25" s="11" t="s">
        <v>280</v>
      </c>
      <c r="E25" s="10">
        <v>13035</v>
      </c>
      <c r="F25" s="10">
        <v>1978</v>
      </c>
      <c r="G25" s="11" t="s">
        <v>29</v>
      </c>
      <c r="H25" s="12">
        <v>45912</v>
      </c>
      <c r="I25" s="12">
        <v>12420</v>
      </c>
      <c r="J25" s="10" t="s">
        <v>30</v>
      </c>
      <c r="K25" s="21">
        <v>14.080000000000002</v>
      </c>
      <c r="L25" s="14">
        <v>174873.60000000003</v>
      </c>
      <c r="M25" s="15">
        <v>0.13</v>
      </c>
      <c r="N25" s="14">
        <v>152140.03200000004</v>
      </c>
      <c r="O25" s="15">
        <v>0.39813500000000002</v>
      </c>
      <c r="P25" s="14">
        <v>91567.760359680018</v>
      </c>
      <c r="Q25" s="15">
        <v>8.5000000000000006E-2</v>
      </c>
      <c r="R25" s="21">
        <v>86.736535341176491</v>
      </c>
      <c r="S25" s="13">
        <v>0</v>
      </c>
      <c r="T25" s="14">
        <v>0</v>
      </c>
      <c r="U25" s="14">
        <v>1077267.768937412</v>
      </c>
    </row>
    <row r="26" spans="1:21" x14ac:dyDescent="0.3">
      <c r="A26" s="11" t="s">
        <v>281</v>
      </c>
      <c r="B26" s="16" t="s">
        <v>281</v>
      </c>
      <c r="C26" s="16" t="s">
        <v>4</v>
      </c>
      <c r="D26" s="11" t="s">
        <v>282</v>
      </c>
      <c r="E26" s="10">
        <v>13035</v>
      </c>
      <c r="F26" s="10">
        <v>1977</v>
      </c>
      <c r="G26" s="11" t="s">
        <v>133</v>
      </c>
      <c r="H26" s="12">
        <v>20647</v>
      </c>
      <c r="I26" s="12">
        <v>432</v>
      </c>
      <c r="J26" s="10" t="s">
        <v>30</v>
      </c>
      <c r="K26" s="21">
        <v>19.2</v>
      </c>
      <c r="L26" s="14">
        <v>8294.4</v>
      </c>
      <c r="M26" s="15">
        <v>0.13</v>
      </c>
      <c r="N26" s="14">
        <v>7216.1279999999997</v>
      </c>
      <c r="O26" s="15">
        <v>0.39813500000000002</v>
      </c>
      <c r="P26" s="14">
        <v>4343.1348787199995</v>
      </c>
      <c r="Q26" s="15">
        <v>8.5000000000000006E-2</v>
      </c>
      <c r="R26" s="21">
        <v>118.27709364705881</v>
      </c>
      <c r="S26" s="13">
        <v>18919</v>
      </c>
      <c r="T26" s="14">
        <v>141892.5</v>
      </c>
      <c r="U26" s="14">
        <v>192988.2044555294</v>
      </c>
    </row>
    <row r="27" spans="1:21" x14ac:dyDescent="0.3">
      <c r="A27" s="11" t="s">
        <v>283</v>
      </c>
      <c r="B27" s="16" t="s">
        <v>283</v>
      </c>
      <c r="C27" s="16" t="s">
        <v>4</v>
      </c>
      <c r="D27" s="11" t="s">
        <v>284</v>
      </c>
      <c r="E27" s="10">
        <v>13035</v>
      </c>
      <c r="F27" s="10">
        <v>1977</v>
      </c>
      <c r="G27" s="11" t="s">
        <v>33</v>
      </c>
      <c r="H27" s="12">
        <v>28003</v>
      </c>
      <c r="I27" s="12">
        <v>7344</v>
      </c>
      <c r="J27" s="10" t="s">
        <v>30</v>
      </c>
      <c r="K27" s="21">
        <v>22.77</v>
      </c>
      <c r="L27" s="14">
        <v>167222.88</v>
      </c>
      <c r="M27" s="15">
        <v>0.05</v>
      </c>
      <c r="N27" s="14">
        <v>158861.736</v>
      </c>
      <c r="O27" s="15">
        <v>0.34813499999999997</v>
      </c>
      <c r="P27" s="14">
        <v>103556.40553764001</v>
      </c>
      <c r="Q27" s="15">
        <v>0.06</v>
      </c>
      <c r="R27" s="21">
        <v>235.01362912499999</v>
      </c>
      <c r="S27" s="13">
        <v>0</v>
      </c>
      <c r="T27" s="14">
        <v>0</v>
      </c>
      <c r="U27" s="14">
        <v>1725940.0922940001</v>
      </c>
    </row>
    <row r="28" spans="1:21" x14ac:dyDescent="0.3">
      <c r="A28" s="11" t="s">
        <v>285</v>
      </c>
      <c r="B28" s="16" t="s">
        <v>285</v>
      </c>
      <c r="C28" s="16" t="s">
        <v>4</v>
      </c>
      <c r="D28" s="11" t="s">
        <v>286</v>
      </c>
      <c r="E28" s="10">
        <v>13035</v>
      </c>
      <c r="F28" s="10">
        <v>1980</v>
      </c>
      <c r="G28" s="11" t="s">
        <v>33</v>
      </c>
      <c r="H28" s="12">
        <v>30000</v>
      </c>
      <c r="I28" s="12">
        <v>2358</v>
      </c>
      <c r="J28" s="10" t="s">
        <v>30</v>
      </c>
      <c r="K28" s="21">
        <v>25.3</v>
      </c>
      <c r="L28" s="14">
        <v>59657.4</v>
      </c>
      <c r="M28" s="15">
        <v>0.05</v>
      </c>
      <c r="N28" s="14">
        <v>56674.53</v>
      </c>
      <c r="O28" s="15">
        <v>0.34813499999999997</v>
      </c>
      <c r="P28" s="14">
        <v>36944.142498449997</v>
      </c>
      <c r="Q28" s="15">
        <v>0.06</v>
      </c>
      <c r="R28" s="21">
        <v>261.12625458333338</v>
      </c>
      <c r="S28" s="13">
        <v>20568</v>
      </c>
      <c r="T28" s="14">
        <v>154260</v>
      </c>
      <c r="U28" s="14">
        <v>769995.70830750011</v>
      </c>
    </row>
    <row r="29" spans="1:21" x14ac:dyDescent="0.3">
      <c r="A29" s="11" t="s">
        <v>287</v>
      </c>
      <c r="B29" s="16" t="s">
        <v>288</v>
      </c>
      <c r="C29" s="16" t="s">
        <v>6</v>
      </c>
      <c r="D29" s="11" t="s">
        <v>289</v>
      </c>
      <c r="E29" s="10">
        <v>13013</v>
      </c>
      <c r="F29" s="10">
        <v>1981</v>
      </c>
      <c r="G29" s="11" t="s">
        <v>31</v>
      </c>
      <c r="H29" s="12">
        <v>10541</v>
      </c>
      <c r="I29" s="12">
        <v>2987</v>
      </c>
      <c r="J29" s="10" t="s">
        <v>30</v>
      </c>
      <c r="K29" s="21">
        <v>16</v>
      </c>
      <c r="L29" s="14">
        <v>47792</v>
      </c>
      <c r="M29" s="15">
        <v>0.15</v>
      </c>
      <c r="N29" s="14">
        <v>40623.199999999997</v>
      </c>
      <c r="O29" s="15">
        <v>0.46325250000000001</v>
      </c>
      <c r="P29" s="14">
        <v>21804.401042000001</v>
      </c>
      <c r="Q29" s="15">
        <v>8.5000000000000006E-2</v>
      </c>
      <c r="R29" s="21">
        <v>85.879599999999982</v>
      </c>
      <c r="S29" s="13">
        <v>0</v>
      </c>
      <c r="T29" s="14">
        <v>0</v>
      </c>
      <c r="U29" s="14">
        <v>256522.36519999991</v>
      </c>
    </row>
    <row r="30" spans="1:21" x14ac:dyDescent="0.3">
      <c r="A30" s="11" t="s">
        <v>290</v>
      </c>
      <c r="B30" s="16" t="s">
        <v>290</v>
      </c>
      <c r="C30" s="16" t="s">
        <v>4</v>
      </c>
      <c r="D30" s="11" t="s">
        <v>291</v>
      </c>
      <c r="E30" s="10">
        <v>13035</v>
      </c>
      <c r="F30" s="10">
        <v>1987</v>
      </c>
      <c r="G30" s="11" t="s">
        <v>133</v>
      </c>
      <c r="H30" s="12">
        <v>40909</v>
      </c>
      <c r="I30" s="12">
        <v>10855</v>
      </c>
      <c r="J30" s="10" t="s">
        <v>30</v>
      </c>
      <c r="K30" s="21">
        <v>15.488000000000005</v>
      </c>
      <c r="L30" s="14">
        <v>168122.24000000002</v>
      </c>
      <c r="M30" s="15">
        <v>0.13</v>
      </c>
      <c r="N30" s="14">
        <v>146266.34880000001</v>
      </c>
      <c r="O30" s="15">
        <v>0.39813500000000002</v>
      </c>
      <c r="P30" s="14">
        <v>88032.596020512006</v>
      </c>
      <c r="Q30" s="15">
        <v>8.5000000000000006E-2</v>
      </c>
      <c r="R30" s="21">
        <v>95.410188875294111</v>
      </c>
      <c r="S30" s="13">
        <v>0</v>
      </c>
      <c r="T30" s="14">
        <v>0</v>
      </c>
      <c r="U30" s="14">
        <v>1035677.6002413176</v>
      </c>
    </row>
    <row r="31" spans="1:21" x14ac:dyDescent="0.3">
      <c r="A31" s="11" t="s">
        <v>292</v>
      </c>
      <c r="B31" s="16" t="s">
        <v>292</v>
      </c>
      <c r="C31" s="16" t="s">
        <v>4</v>
      </c>
      <c r="D31" s="11" t="s">
        <v>293</v>
      </c>
      <c r="E31" s="10">
        <v>13035</v>
      </c>
      <c r="F31" s="10">
        <v>1986</v>
      </c>
      <c r="G31" s="11" t="s">
        <v>133</v>
      </c>
      <c r="H31" s="12">
        <v>26896</v>
      </c>
      <c r="I31" s="12">
        <v>12936</v>
      </c>
      <c r="J31" s="10" t="s">
        <v>30</v>
      </c>
      <c r="K31" s="21">
        <v>14.080000000000002</v>
      </c>
      <c r="L31" s="14">
        <v>182138.88000000003</v>
      </c>
      <c r="M31" s="15">
        <v>0.13</v>
      </c>
      <c r="N31" s="14">
        <v>158460.82560000004</v>
      </c>
      <c r="O31" s="15">
        <v>0.39813500000000002</v>
      </c>
      <c r="P31" s="14">
        <v>95372.024799744016</v>
      </c>
      <c r="Q31" s="15">
        <v>8.5000000000000006E-2</v>
      </c>
      <c r="R31" s="21">
        <v>86.736535341176477</v>
      </c>
      <c r="S31" s="13">
        <v>0</v>
      </c>
      <c r="T31" s="14">
        <v>0</v>
      </c>
      <c r="U31" s="14">
        <v>1122023.8211734588</v>
      </c>
    </row>
    <row r="32" spans="1:21" x14ac:dyDescent="0.3">
      <c r="A32" s="11" t="s">
        <v>294</v>
      </c>
      <c r="B32" s="16" t="s">
        <v>294</v>
      </c>
      <c r="C32" s="16" t="s">
        <v>4</v>
      </c>
      <c r="D32" s="11" t="s">
        <v>295</v>
      </c>
      <c r="E32" s="10">
        <v>13035</v>
      </c>
      <c r="F32" s="10">
        <v>1987</v>
      </c>
      <c r="G32" s="11" t="s">
        <v>33</v>
      </c>
      <c r="H32" s="12">
        <v>12322</v>
      </c>
      <c r="I32" s="12">
        <v>2800</v>
      </c>
      <c r="J32" s="10" t="s">
        <v>30</v>
      </c>
      <c r="K32" s="21">
        <v>23</v>
      </c>
      <c r="L32" s="14">
        <v>64400</v>
      </c>
      <c r="M32" s="15">
        <v>0.05</v>
      </c>
      <c r="N32" s="14">
        <v>61180</v>
      </c>
      <c r="O32" s="15">
        <v>0.34813499999999997</v>
      </c>
      <c r="P32" s="14">
        <v>39881.100700000003</v>
      </c>
      <c r="Q32" s="15">
        <v>0.06</v>
      </c>
      <c r="R32" s="21">
        <v>237.38750416666667</v>
      </c>
      <c r="S32" s="13">
        <v>1122</v>
      </c>
      <c r="T32" s="14">
        <v>8415</v>
      </c>
      <c r="U32" s="14">
        <v>673100.01166666672</v>
      </c>
    </row>
    <row r="33" spans="1:21" x14ac:dyDescent="0.3">
      <c r="A33" s="11" t="s">
        <v>296</v>
      </c>
      <c r="B33" s="16" t="s">
        <v>296</v>
      </c>
      <c r="C33" s="16" t="s">
        <v>134</v>
      </c>
      <c r="D33" s="11" t="s">
        <v>297</v>
      </c>
      <c r="E33" s="10">
        <v>13035</v>
      </c>
      <c r="F33" s="10">
        <v>1994</v>
      </c>
      <c r="G33" s="11" t="s">
        <v>33</v>
      </c>
      <c r="H33" s="12">
        <v>32757</v>
      </c>
      <c r="I33" s="12">
        <v>2489</v>
      </c>
      <c r="J33" s="10" t="s">
        <v>30</v>
      </c>
      <c r="K33" s="21">
        <v>25.3</v>
      </c>
      <c r="L33" s="14">
        <v>62971.7</v>
      </c>
      <c r="M33" s="15">
        <v>0.05</v>
      </c>
      <c r="N33" s="14">
        <v>59823.115000000005</v>
      </c>
      <c r="O33" s="15">
        <v>0.34813499999999997</v>
      </c>
      <c r="P33" s="14">
        <v>38996.594859475008</v>
      </c>
      <c r="Q33" s="15">
        <v>0.06</v>
      </c>
      <c r="R33" s="21">
        <v>261.12625458333343</v>
      </c>
      <c r="S33" s="13">
        <v>22801</v>
      </c>
      <c r="T33" s="14">
        <v>171007.5</v>
      </c>
      <c r="U33" s="14">
        <v>820950.74765791697</v>
      </c>
    </row>
    <row r="34" spans="1:21" x14ac:dyDescent="0.3">
      <c r="A34" s="11" t="s">
        <v>298</v>
      </c>
      <c r="B34" s="16" t="s">
        <v>298</v>
      </c>
      <c r="C34" s="16" t="s">
        <v>4</v>
      </c>
      <c r="D34" s="11" t="s">
        <v>299</v>
      </c>
      <c r="E34" s="10">
        <v>13035</v>
      </c>
      <c r="F34" s="10">
        <v>1995</v>
      </c>
      <c r="G34" s="11" t="s">
        <v>32</v>
      </c>
      <c r="H34" s="12">
        <v>30000</v>
      </c>
      <c r="I34" s="12">
        <v>3652</v>
      </c>
      <c r="J34" s="10" t="s">
        <v>30</v>
      </c>
      <c r="K34" s="21">
        <v>17.600000000000001</v>
      </c>
      <c r="L34" s="14">
        <v>64275.199999999997</v>
      </c>
      <c r="M34" s="15">
        <v>0.1</v>
      </c>
      <c r="N34" s="14">
        <v>57847.680000000008</v>
      </c>
      <c r="O34" s="15">
        <v>0.39813500000000002</v>
      </c>
      <c r="P34" s="14">
        <v>34816.493923200003</v>
      </c>
      <c r="Q34" s="15">
        <v>8.5000000000000006E-2</v>
      </c>
      <c r="R34" s="21">
        <v>112.15931294117648</v>
      </c>
      <c r="S34" s="13">
        <v>15392</v>
      </c>
      <c r="T34" s="14">
        <v>115440</v>
      </c>
      <c r="U34" s="14">
        <v>525045.81086117646</v>
      </c>
    </row>
    <row r="35" spans="1:21" x14ac:dyDescent="0.3">
      <c r="A35" s="11" t="s">
        <v>300</v>
      </c>
      <c r="B35" s="16" t="s">
        <v>300</v>
      </c>
      <c r="C35" s="16" t="s">
        <v>4</v>
      </c>
      <c r="D35" s="11" t="s">
        <v>301</v>
      </c>
      <c r="E35" s="10">
        <v>13035</v>
      </c>
      <c r="F35" s="10">
        <v>1998</v>
      </c>
      <c r="G35" s="11" t="s">
        <v>133</v>
      </c>
      <c r="H35" s="12">
        <v>57863</v>
      </c>
      <c r="I35" s="12">
        <v>13858</v>
      </c>
      <c r="J35" s="10" t="s">
        <v>30</v>
      </c>
      <c r="K35" s="21">
        <v>16.896000000000001</v>
      </c>
      <c r="L35" s="14">
        <v>234144.76800000001</v>
      </c>
      <c r="M35" s="15">
        <v>0.13</v>
      </c>
      <c r="N35" s="14">
        <v>203705.94816</v>
      </c>
      <c r="O35" s="15">
        <v>0.39813500000000002</v>
      </c>
      <c r="P35" s="14">
        <v>122603.4804893184</v>
      </c>
      <c r="Q35" s="15">
        <v>8.5000000000000006E-2</v>
      </c>
      <c r="R35" s="21">
        <v>104.08384240941176</v>
      </c>
      <c r="S35" s="13">
        <v>2431</v>
      </c>
      <c r="T35" s="14">
        <v>18232.5</v>
      </c>
      <c r="U35" s="14">
        <v>1460626.3881096281</v>
      </c>
    </row>
    <row r="36" spans="1:21" x14ac:dyDescent="0.3">
      <c r="A36" s="11" t="s">
        <v>302</v>
      </c>
      <c r="B36" s="16" t="s">
        <v>302</v>
      </c>
      <c r="C36" s="16" t="s">
        <v>4</v>
      </c>
      <c r="D36" s="11" t="s">
        <v>303</v>
      </c>
      <c r="E36" s="10">
        <v>13035</v>
      </c>
      <c r="F36" s="10">
        <v>1986</v>
      </c>
      <c r="G36" s="11" t="s">
        <v>29</v>
      </c>
      <c r="H36" s="12">
        <v>55791</v>
      </c>
      <c r="I36" s="12">
        <v>10920</v>
      </c>
      <c r="J36" s="10" t="s">
        <v>30</v>
      </c>
      <c r="K36" s="21">
        <v>14.080000000000002</v>
      </c>
      <c r="L36" s="14">
        <v>153753.60000000001</v>
      </c>
      <c r="M36" s="15">
        <v>0.13</v>
      </c>
      <c r="N36" s="14">
        <v>133765.63200000001</v>
      </c>
      <c r="O36" s="15">
        <v>0.39813500000000002</v>
      </c>
      <c r="P36" s="14">
        <v>80508.852103679994</v>
      </c>
      <c r="Q36" s="15">
        <v>8.5000000000000006E-2</v>
      </c>
      <c r="R36" s="21">
        <v>86.736535341176477</v>
      </c>
      <c r="S36" s="13">
        <v>12111</v>
      </c>
      <c r="T36" s="14">
        <v>90832.5</v>
      </c>
      <c r="U36" s="14">
        <v>1037995.4659256472</v>
      </c>
    </row>
    <row r="37" spans="1:21" x14ac:dyDescent="0.3">
      <c r="A37" s="11" t="s">
        <v>304</v>
      </c>
      <c r="B37" s="16" t="s">
        <v>304</v>
      </c>
      <c r="C37" s="16" t="s">
        <v>4</v>
      </c>
      <c r="D37" s="11" t="s">
        <v>305</v>
      </c>
      <c r="E37" s="10">
        <v>13035</v>
      </c>
      <c r="F37" s="10">
        <v>2007</v>
      </c>
      <c r="G37" s="11" t="s">
        <v>33</v>
      </c>
      <c r="H37" s="12">
        <v>32727</v>
      </c>
      <c r="I37" s="12">
        <v>2590</v>
      </c>
      <c r="J37" s="10" t="s">
        <v>30</v>
      </c>
      <c r="K37" s="21">
        <v>27.6</v>
      </c>
      <c r="L37" s="14">
        <v>71484</v>
      </c>
      <c r="M37" s="15">
        <v>0.05</v>
      </c>
      <c r="N37" s="14">
        <v>67909.8</v>
      </c>
      <c r="O37" s="15">
        <v>0.34813499999999997</v>
      </c>
      <c r="P37" s="14">
        <v>44268.021777000002</v>
      </c>
      <c r="Q37" s="15">
        <v>0.06</v>
      </c>
      <c r="R37" s="21">
        <v>284.86500500000005</v>
      </c>
      <c r="S37" s="13">
        <v>22367</v>
      </c>
      <c r="T37" s="14">
        <v>167752.5</v>
      </c>
      <c r="U37" s="14">
        <v>905552.86294999998</v>
      </c>
    </row>
    <row r="38" spans="1:21" x14ac:dyDescent="0.3">
      <c r="A38" s="11" t="s">
        <v>306</v>
      </c>
      <c r="B38" s="16" t="s">
        <v>306</v>
      </c>
      <c r="C38" s="16" t="s">
        <v>4</v>
      </c>
      <c r="D38" s="11" t="s">
        <v>307</v>
      </c>
      <c r="E38" s="10">
        <v>13034</v>
      </c>
      <c r="F38" s="10">
        <v>1970</v>
      </c>
      <c r="G38" s="11" t="s">
        <v>93</v>
      </c>
      <c r="H38" s="12">
        <v>1003385</v>
      </c>
      <c r="I38" s="12">
        <v>54345</v>
      </c>
      <c r="J38" s="10" t="s">
        <v>30</v>
      </c>
      <c r="K38" s="21">
        <v>12.8</v>
      </c>
      <c r="L38" s="14">
        <v>695616</v>
      </c>
      <c r="M38" s="15">
        <v>0.13</v>
      </c>
      <c r="N38" s="14">
        <v>605185.92000000004</v>
      </c>
      <c r="O38" s="15">
        <v>0.37387999999999999</v>
      </c>
      <c r="P38" s="14">
        <v>378919.00823039998</v>
      </c>
      <c r="Q38" s="15">
        <v>8.5000000000000006E-2</v>
      </c>
      <c r="R38" s="21">
        <v>82.029086117647068</v>
      </c>
      <c r="S38" s="13">
        <v>786005</v>
      </c>
      <c r="T38" s="14">
        <v>5895037.5</v>
      </c>
      <c r="U38" s="14">
        <v>10352908.18506353</v>
      </c>
    </row>
    <row r="39" spans="1:21" x14ac:dyDescent="0.3">
      <c r="A39" s="11" t="s">
        <v>308</v>
      </c>
      <c r="B39" s="16" t="s">
        <v>309</v>
      </c>
      <c r="C39" s="16" t="s">
        <v>5</v>
      </c>
      <c r="D39" s="11" t="s">
        <v>310</v>
      </c>
      <c r="E39" s="10">
        <v>13039</v>
      </c>
      <c r="F39" s="10">
        <v>1994</v>
      </c>
      <c r="G39" s="11" t="s">
        <v>31</v>
      </c>
      <c r="H39" s="12">
        <v>41880</v>
      </c>
      <c r="I39" s="12">
        <v>10339</v>
      </c>
      <c r="J39" s="10" t="s">
        <v>30</v>
      </c>
      <c r="K39" s="21">
        <v>16.896000000000001</v>
      </c>
      <c r="L39" s="14">
        <v>174687.74400000001</v>
      </c>
      <c r="M39" s="15">
        <v>0.15</v>
      </c>
      <c r="N39" s="14">
        <v>148484.58240000001</v>
      </c>
      <c r="O39" s="15">
        <v>0.44569999999999999</v>
      </c>
      <c r="P39" s="14">
        <v>82305.004024320006</v>
      </c>
      <c r="Q39" s="15">
        <v>8.5000000000000006E-2</v>
      </c>
      <c r="R39" s="21">
        <v>93.654527999999999</v>
      </c>
      <c r="S39" s="13">
        <v>524</v>
      </c>
      <c r="T39" s="14">
        <v>3930</v>
      </c>
      <c r="U39" s="14">
        <v>972224.16499199998</v>
      </c>
    </row>
    <row r="40" spans="1:21" x14ac:dyDescent="0.3">
      <c r="A40" s="11" t="s">
        <v>311</v>
      </c>
      <c r="B40" s="16" t="s">
        <v>311</v>
      </c>
      <c r="C40" s="16" t="s">
        <v>177</v>
      </c>
      <c r="D40" s="11" t="s">
        <v>312</v>
      </c>
      <c r="E40" s="10">
        <v>13034</v>
      </c>
      <c r="F40" s="10">
        <v>1998</v>
      </c>
      <c r="G40" s="11" t="s">
        <v>133</v>
      </c>
      <c r="H40" s="12">
        <v>28300</v>
      </c>
      <c r="I40" s="12">
        <v>6400</v>
      </c>
      <c r="J40" s="10" t="s">
        <v>30</v>
      </c>
      <c r="K40" s="21">
        <v>15.840000000000002</v>
      </c>
      <c r="L40" s="14">
        <v>101376</v>
      </c>
      <c r="M40" s="15">
        <v>0.13</v>
      </c>
      <c r="N40" s="14">
        <v>88197.12000000001</v>
      </c>
      <c r="O40" s="15">
        <v>0.37387999999999999</v>
      </c>
      <c r="P40" s="14">
        <v>55221.980774400006</v>
      </c>
      <c r="Q40" s="15">
        <v>8.5000000000000006E-2</v>
      </c>
      <c r="R40" s="21">
        <v>101.51099407058824</v>
      </c>
      <c r="S40" s="13">
        <v>2700</v>
      </c>
      <c r="T40" s="14">
        <v>20250</v>
      </c>
      <c r="U40" s="14">
        <v>669920.36205176474</v>
      </c>
    </row>
    <row r="41" spans="1:21" x14ac:dyDescent="0.3">
      <c r="A41" s="11" t="s">
        <v>313</v>
      </c>
      <c r="B41" s="16" t="s">
        <v>313</v>
      </c>
      <c r="C41" s="16" t="s">
        <v>4</v>
      </c>
      <c r="D41" s="11" t="s">
        <v>314</v>
      </c>
      <c r="E41" s="10">
        <v>13034</v>
      </c>
      <c r="F41" s="10">
        <v>1960</v>
      </c>
      <c r="G41" s="11" t="s">
        <v>33</v>
      </c>
      <c r="H41" s="12">
        <v>8454</v>
      </c>
      <c r="I41" s="12">
        <v>1288</v>
      </c>
      <c r="J41" s="10" t="s">
        <v>30</v>
      </c>
      <c r="K41" s="21">
        <v>23</v>
      </c>
      <c r="L41" s="14">
        <v>29624</v>
      </c>
      <c r="M41" s="15">
        <v>0.05</v>
      </c>
      <c r="N41" s="14">
        <v>28142.799999999999</v>
      </c>
      <c r="O41" s="15">
        <v>0.32388</v>
      </c>
      <c r="P41" s="14">
        <v>19027.909936</v>
      </c>
      <c r="Q41" s="15">
        <v>0.06</v>
      </c>
      <c r="R41" s="21">
        <v>246.22036666666668</v>
      </c>
      <c r="S41" s="13">
        <v>3302</v>
      </c>
      <c r="T41" s="14">
        <v>24765</v>
      </c>
      <c r="U41" s="14">
        <v>341896.83226666669</v>
      </c>
    </row>
    <row r="42" spans="1:21" x14ac:dyDescent="0.3">
      <c r="A42" s="11" t="s">
        <v>315</v>
      </c>
      <c r="B42" s="16" t="s">
        <v>315</v>
      </c>
      <c r="C42" s="16" t="s">
        <v>4</v>
      </c>
      <c r="D42" s="11" t="s">
        <v>316</v>
      </c>
      <c r="E42" s="10">
        <v>13034</v>
      </c>
      <c r="F42" s="10">
        <v>1968</v>
      </c>
      <c r="G42" s="11" t="s">
        <v>93</v>
      </c>
      <c r="H42" s="12">
        <v>14585</v>
      </c>
      <c r="I42" s="12">
        <v>2344</v>
      </c>
      <c r="J42" s="10" t="s">
        <v>30</v>
      </c>
      <c r="K42" s="21">
        <v>19.2</v>
      </c>
      <c r="L42" s="14">
        <v>45004.800000000003</v>
      </c>
      <c r="M42" s="15">
        <v>0.13</v>
      </c>
      <c r="N42" s="14">
        <v>39154.175999999992</v>
      </c>
      <c r="O42" s="15">
        <v>0.37387999999999999</v>
      </c>
      <c r="P42" s="14">
        <v>24515.212677119995</v>
      </c>
      <c r="Q42" s="15">
        <v>8.5000000000000006E-2</v>
      </c>
      <c r="R42" s="21">
        <v>123.04362917647056</v>
      </c>
      <c r="S42" s="13">
        <v>5209</v>
      </c>
      <c r="T42" s="14">
        <v>39067.5</v>
      </c>
      <c r="U42" s="14">
        <v>327481.76678964699</v>
      </c>
    </row>
    <row r="43" spans="1:21" x14ac:dyDescent="0.3">
      <c r="A43" s="11" t="s">
        <v>317</v>
      </c>
      <c r="B43" s="16" t="s">
        <v>317</v>
      </c>
      <c r="C43" s="16" t="s">
        <v>4</v>
      </c>
      <c r="D43" s="11" t="s">
        <v>318</v>
      </c>
      <c r="E43" s="10">
        <v>13034</v>
      </c>
      <c r="F43" s="10">
        <v>1960</v>
      </c>
      <c r="G43" s="11" t="s">
        <v>32</v>
      </c>
      <c r="H43" s="12">
        <v>13154</v>
      </c>
      <c r="I43" s="12">
        <v>4300</v>
      </c>
      <c r="J43" s="10" t="s">
        <v>30</v>
      </c>
      <c r="K43" s="21">
        <v>14.4</v>
      </c>
      <c r="L43" s="14">
        <v>61920</v>
      </c>
      <c r="M43" s="15">
        <v>0.1</v>
      </c>
      <c r="N43" s="14">
        <v>55728</v>
      </c>
      <c r="O43" s="15">
        <v>0.37387999999999999</v>
      </c>
      <c r="P43" s="14">
        <v>34892.415359999999</v>
      </c>
      <c r="Q43" s="15">
        <v>8.5000000000000006E-2</v>
      </c>
      <c r="R43" s="21">
        <v>95.464884705882341</v>
      </c>
      <c r="S43" s="13">
        <v>0</v>
      </c>
      <c r="T43" s="14">
        <v>0</v>
      </c>
      <c r="U43" s="14">
        <v>410499.00423529407</v>
      </c>
    </row>
    <row r="44" spans="1:21" x14ac:dyDescent="0.3">
      <c r="A44" s="11" t="s">
        <v>319</v>
      </c>
      <c r="B44" s="16" t="s">
        <v>319</v>
      </c>
      <c r="C44" s="16" t="s">
        <v>4</v>
      </c>
      <c r="D44" s="11" t="s">
        <v>320</v>
      </c>
      <c r="E44" s="10">
        <v>13193</v>
      </c>
      <c r="F44" s="10">
        <v>1968</v>
      </c>
      <c r="G44" s="11" t="s">
        <v>31</v>
      </c>
      <c r="H44" s="12">
        <v>4323</v>
      </c>
      <c r="I44" s="12">
        <v>1024</v>
      </c>
      <c r="J44" s="10" t="s">
        <v>30</v>
      </c>
      <c r="K44" s="21">
        <v>16</v>
      </c>
      <c r="L44" s="14">
        <v>16384</v>
      </c>
      <c r="M44" s="15">
        <v>0.15</v>
      </c>
      <c r="N44" s="14">
        <v>13926.4</v>
      </c>
      <c r="O44" s="15">
        <v>0.43864750000000002</v>
      </c>
      <c r="P44" s="14">
        <v>7817.6194560000004</v>
      </c>
      <c r="Q44" s="15">
        <v>8.5000000000000006E-2</v>
      </c>
      <c r="R44" s="21">
        <v>89.816400000000002</v>
      </c>
      <c r="S44" s="13">
        <v>227</v>
      </c>
      <c r="T44" s="14">
        <v>1702.5</v>
      </c>
      <c r="U44" s="14">
        <v>93674.493600000002</v>
      </c>
    </row>
    <row r="45" spans="1:21" x14ac:dyDescent="0.3">
      <c r="A45" s="11" t="s">
        <v>321</v>
      </c>
      <c r="B45" s="16" t="s">
        <v>321</v>
      </c>
      <c r="C45" s="16" t="s">
        <v>4</v>
      </c>
      <c r="D45" s="11" t="s">
        <v>322</v>
      </c>
      <c r="E45" s="10">
        <v>13034</v>
      </c>
      <c r="F45" s="10">
        <v>1951</v>
      </c>
      <c r="G45" s="11" t="s">
        <v>32</v>
      </c>
      <c r="H45" s="12">
        <v>14150</v>
      </c>
      <c r="I45" s="12">
        <v>3108</v>
      </c>
      <c r="J45" s="10" t="s">
        <v>30</v>
      </c>
      <c r="K45" s="21">
        <v>16</v>
      </c>
      <c r="L45" s="14">
        <v>49728</v>
      </c>
      <c r="M45" s="15">
        <v>0.1</v>
      </c>
      <c r="N45" s="14">
        <v>44755.199999999997</v>
      </c>
      <c r="O45" s="15">
        <v>0.37387999999999999</v>
      </c>
      <c r="P45" s="14">
        <v>28022.125823999999</v>
      </c>
      <c r="Q45" s="15">
        <v>8.5000000000000006E-2</v>
      </c>
      <c r="R45" s="21">
        <v>106.07209411764704</v>
      </c>
      <c r="S45" s="13">
        <v>1718</v>
      </c>
      <c r="T45" s="14">
        <v>12885</v>
      </c>
      <c r="U45" s="14">
        <v>342557.06851764704</v>
      </c>
    </row>
    <row r="46" spans="1:21" x14ac:dyDescent="0.3">
      <c r="A46" s="11" t="s">
        <v>323</v>
      </c>
      <c r="B46" s="16" t="s">
        <v>323</v>
      </c>
      <c r="C46" s="16" t="s">
        <v>4</v>
      </c>
      <c r="D46" s="11" t="s">
        <v>324</v>
      </c>
      <c r="E46" s="10">
        <v>13034</v>
      </c>
      <c r="F46" s="10">
        <v>1953</v>
      </c>
      <c r="G46" s="11" t="s">
        <v>93</v>
      </c>
      <c r="H46" s="12">
        <v>28300</v>
      </c>
      <c r="I46" s="12">
        <v>2100</v>
      </c>
      <c r="J46" s="10" t="s">
        <v>30</v>
      </c>
      <c r="K46" s="21">
        <v>14.4</v>
      </c>
      <c r="L46" s="14">
        <v>30240</v>
      </c>
      <c r="M46" s="15">
        <v>0.13</v>
      </c>
      <c r="N46" s="14">
        <v>26308.799999999999</v>
      </c>
      <c r="O46" s="15">
        <v>0.37387999999999999</v>
      </c>
      <c r="P46" s="14">
        <v>16472.465856000003</v>
      </c>
      <c r="Q46" s="15">
        <v>8.5000000000000006E-2</v>
      </c>
      <c r="R46" s="21">
        <v>92.282721882352945</v>
      </c>
      <c r="S46" s="13">
        <v>19900</v>
      </c>
      <c r="T46" s="14">
        <v>149250</v>
      </c>
      <c r="U46" s="14">
        <v>343043.71595294122</v>
      </c>
    </row>
    <row r="47" spans="1:21" x14ac:dyDescent="0.3">
      <c r="A47" s="11" t="s">
        <v>325</v>
      </c>
      <c r="B47" s="16" t="s">
        <v>325</v>
      </c>
      <c r="C47" s="16" t="s">
        <v>4</v>
      </c>
      <c r="D47" s="11" t="s">
        <v>326</v>
      </c>
      <c r="E47" s="10">
        <v>13034</v>
      </c>
      <c r="F47" s="10">
        <v>1988</v>
      </c>
      <c r="G47" s="11" t="s">
        <v>93</v>
      </c>
      <c r="H47" s="12">
        <v>21225</v>
      </c>
      <c r="I47" s="12">
        <v>10730</v>
      </c>
      <c r="J47" s="10" t="s">
        <v>30</v>
      </c>
      <c r="K47" s="21">
        <v>12.8</v>
      </c>
      <c r="L47" s="14">
        <v>137344</v>
      </c>
      <c r="M47" s="15">
        <v>0.13</v>
      </c>
      <c r="N47" s="14">
        <v>119489.28</v>
      </c>
      <c r="O47" s="15">
        <v>0.37387999999999999</v>
      </c>
      <c r="P47" s="14">
        <v>74814.627993600006</v>
      </c>
      <c r="Q47" s="15">
        <v>8.5000000000000006E-2</v>
      </c>
      <c r="R47" s="21">
        <v>82.029086117647068</v>
      </c>
      <c r="S47" s="13">
        <v>0</v>
      </c>
      <c r="T47" s="14">
        <v>0</v>
      </c>
      <c r="U47" s="14">
        <v>880172.0940423531</v>
      </c>
    </row>
    <row r="48" spans="1:21" x14ac:dyDescent="0.3">
      <c r="A48" s="11" t="s">
        <v>327</v>
      </c>
      <c r="B48" s="16" t="s">
        <v>327</v>
      </c>
      <c r="C48" s="16" t="s">
        <v>4</v>
      </c>
      <c r="D48" s="11" t="s">
        <v>328</v>
      </c>
      <c r="E48" s="10">
        <v>13034</v>
      </c>
      <c r="F48" s="10">
        <v>1998</v>
      </c>
      <c r="G48" s="11" t="s">
        <v>133</v>
      </c>
      <c r="H48" s="12">
        <v>68730</v>
      </c>
      <c r="I48" s="12">
        <v>7657</v>
      </c>
      <c r="J48" s="10" t="s">
        <v>30</v>
      </c>
      <c r="K48" s="21">
        <v>15.840000000000002</v>
      </c>
      <c r="L48" s="14">
        <v>121286.88000000002</v>
      </c>
      <c r="M48" s="15">
        <v>0.13</v>
      </c>
      <c r="N48" s="14">
        <v>105519.58560000002</v>
      </c>
      <c r="O48" s="15">
        <v>0.37387999999999999</v>
      </c>
      <c r="P48" s="14">
        <v>66067.922935872019</v>
      </c>
      <c r="Q48" s="15">
        <v>8.5000000000000006E-2</v>
      </c>
      <c r="R48" s="21">
        <v>101.51099407058824</v>
      </c>
      <c r="S48" s="13">
        <v>38102</v>
      </c>
      <c r="T48" s="14">
        <v>285765</v>
      </c>
      <c r="U48" s="14">
        <v>1063034.6815984943</v>
      </c>
    </row>
    <row r="49" spans="1:21" x14ac:dyDescent="0.3">
      <c r="A49" s="11" t="s">
        <v>329</v>
      </c>
      <c r="B49" s="16" t="s">
        <v>330</v>
      </c>
      <c r="C49" s="16" t="s">
        <v>5</v>
      </c>
      <c r="D49" s="11" t="s">
        <v>331</v>
      </c>
      <c r="E49" s="10">
        <v>13036</v>
      </c>
      <c r="F49" s="10">
        <v>1987</v>
      </c>
      <c r="G49" s="11" t="s">
        <v>31</v>
      </c>
      <c r="H49" s="12">
        <v>6642</v>
      </c>
      <c r="I49" s="12">
        <v>1382</v>
      </c>
      <c r="J49" s="10" t="s">
        <v>30</v>
      </c>
      <c r="K49" s="21">
        <v>17.600000000000001</v>
      </c>
      <c r="L49" s="14">
        <v>24323.200000000001</v>
      </c>
      <c r="M49" s="15">
        <v>0.15</v>
      </c>
      <c r="N49" s="14">
        <v>20674.72</v>
      </c>
      <c r="O49" s="15">
        <v>0.46325250000000001</v>
      </c>
      <c r="P49" s="14">
        <v>11097.104273200001</v>
      </c>
      <c r="Q49" s="15">
        <v>8.5000000000000006E-2</v>
      </c>
      <c r="R49" s="21">
        <v>94.467560000000006</v>
      </c>
      <c r="S49" s="13">
        <v>1114</v>
      </c>
      <c r="T49" s="14">
        <v>8355</v>
      </c>
      <c r="U49" s="14">
        <v>138909.16791999998</v>
      </c>
    </row>
    <row r="50" spans="1:21" x14ac:dyDescent="0.3">
      <c r="A50" s="11" t="s">
        <v>332</v>
      </c>
      <c r="B50" s="16" t="s">
        <v>332</v>
      </c>
      <c r="C50" s="16" t="s">
        <v>4</v>
      </c>
      <c r="D50" s="11" t="s">
        <v>333</v>
      </c>
      <c r="E50" s="10">
        <v>13035</v>
      </c>
      <c r="F50" s="10">
        <v>1981</v>
      </c>
      <c r="G50" s="11" t="s">
        <v>133</v>
      </c>
      <c r="H50" s="12">
        <v>38616</v>
      </c>
      <c r="I50" s="12">
        <v>10000</v>
      </c>
      <c r="J50" s="10" t="s">
        <v>30</v>
      </c>
      <c r="K50" s="21">
        <v>14.4</v>
      </c>
      <c r="L50" s="14">
        <v>144000</v>
      </c>
      <c r="M50" s="15">
        <v>0.13</v>
      </c>
      <c r="N50" s="14">
        <v>125280</v>
      </c>
      <c r="O50" s="15">
        <v>0.39813500000000002</v>
      </c>
      <c r="P50" s="14">
        <v>75401.647200000007</v>
      </c>
      <c r="Q50" s="15">
        <v>8.5000000000000006E-2</v>
      </c>
      <c r="R50" s="21">
        <v>88.707820235294122</v>
      </c>
      <c r="S50" s="13">
        <v>0</v>
      </c>
      <c r="T50" s="14">
        <v>0</v>
      </c>
      <c r="U50" s="14">
        <v>887078.20235294127</v>
      </c>
    </row>
    <row r="51" spans="1:21" x14ac:dyDescent="0.3">
      <c r="A51" s="11" t="s">
        <v>334</v>
      </c>
      <c r="B51" s="16" t="s">
        <v>334</v>
      </c>
      <c r="C51" s="16" t="s">
        <v>4</v>
      </c>
      <c r="D51" s="11" t="s">
        <v>335</v>
      </c>
      <c r="E51" s="10">
        <v>13035</v>
      </c>
      <c r="F51" s="10">
        <v>1948</v>
      </c>
      <c r="G51" s="11" t="s">
        <v>93</v>
      </c>
      <c r="H51" s="12">
        <v>51009</v>
      </c>
      <c r="I51" s="12">
        <v>2120</v>
      </c>
      <c r="J51" s="10" t="s">
        <v>30</v>
      </c>
      <c r="K51" s="21">
        <v>14.4</v>
      </c>
      <c r="L51" s="14">
        <v>30528</v>
      </c>
      <c r="M51" s="15">
        <v>0.13</v>
      </c>
      <c r="N51" s="14">
        <v>26559.360000000001</v>
      </c>
      <c r="O51" s="15">
        <v>0.39813500000000002</v>
      </c>
      <c r="P51" s="14">
        <v>15985.149206399999</v>
      </c>
      <c r="Q51" s="15">
        <v>8.5000000000000006E-2</v>
      </c>
      <c r="R51" s="21">
        <v>88.707820235294108</v>
      </c>
      <c r="S51" s="13">
        <v>42529</v>
      </c>
      <c r="T51" s="14">
        <v>318967.5</v>
      </c>
      <c r="U51" s="14">
        <v>507028.07889882341</v>
      </c>
    </row>
    <row r="52" spans="1:21" x14ac:dyDescent="0.3">
      <c r="A52" s="11" t="s">
        <v>336</v>
      </c>
      <c r="B52" s="16" t="s">
        <v>336</v>
      </c>
      <c r="C52" s="16" t="s">
        <v>4</v>
      </c>
      <c r="D52" s="11" t="s">
        <v>337</v>
      </c>
      <c r="E52" s="10">
        <v>13035</v>
      </c>
      <c r="F52" s="10">
        <v>1989</v>
      </c>
      <c r="G52" s="11" t="s">
        <v>33</v>
      </c>
      <c r="H52" s="12">
        <v>47911</v>
      </c>
      <c r="I52" s="12">
        <v>5770</v>
      </c>
      <c r="J52" s="10" t="s">
        <v>30</v>
      </c>
      <c r="K52" s="21">
        <v>22.77</v>
      </c>
      <c r="L52" s="14">
        <v>131382.9</v>
      </c>
      <c r="M52" s="15">
        <v>0.05</v>
      </c>
      <c r="N52" s="14">
        <v>124813.755</v>
      </c>
      <c r="O52" s="15">
        <v>0.34813499999999997</v>
      </c>
      <c r="P52" s="14">
        <v>81361.718403075007</v>
      </c>
      <c r="Q52" s="15">
        <v>0.06</v>
      </c>
      <c r="R52" s="21">
        <v>235.01362912499999</v>
      </c>
      <c r="S52" s="13">
        <v>24831</v>
      </c>
      <c r="T52" s="14">
        <v>186232.5</v>
      </c>
      <c r="U52" s="14">
        <v>1542261.1400512501</v>
      </c>
    </row>
    <row r="53" spans="1:21" x14ac:dyDescent="0.3">
      <c r="A53" s="11" t="s">
        <v>338</v>
      </c>
      <c r="B53" s="16" t="s">
        <v>338</v>
      </c>
      <c r="C53" s="16" t="s">
        <v>4</v>
      </c>
      <c r="D53" s="11" t="s">
        <v>339</v>
      </c>
      <c r="E53" s="10">
        <v>13035</v>
      </c>
      <c r="F53" s="10">
        <v>1983</v>
      </c>
      <c r="G53" s="11" t="s">
        <v>133</v>
      </c>
      <c r="H53" s="12">
        <v>20895</v>
      </c>
      <c r="I53" s="12">
        <v>6250</v>
      </c>
      <c r="J53" s="10" t="s">
        <v>30</v>
      </c>
      <c r="K53" s="21">
        <v>14.4</v>
      </c>
      <c r="L53" s="14">
        <v>90000</v>
      </c>
      <c r="M53" s="15">
        <v>0.13</v>
      </c>
      <c r="N53" s="14">
        <v>78300</v>
      </c>
      <c r="O53" s="15">
        <v>0.39813500000000002</v>
      </c>
      <c r="P53" s="14">
        <v>47126.029499999997</v>
      </c>
      <c r="Q53" s="15">
        <v>8.5000000000000006E-2</v>
      </c>
      <c r="R53" s="21">
        <v>88.707820235294108</v>
      </c>
      <c r="S53" s="13">
        <v>0</v>
      </c>
      <c r="T53" s="14">
        <v>0</v>
      </c>
      <c r="U53" s="14">
        <v>554423.87647058815</v>
      </c>
    </row>
    <row r="54" spans="1:21" x14ac:dyDescent="0.3">
      <c r="A54" s="11" t="s">
        <v>340</v>
      </c>
      <c r="B54" s="16" t="s">
        <v>340</v>
      </c>
      <c r="C54" s="16" t="s">
        <v>4</v>
      </c>
      <c r="D54" s="11" t="s">
        <v>341</v>
      </c>
      <c r="E54" s="10">
        <v>13052</v>
      </c>
      <c r="F54" s="10">
        <v>1999</v>
      </c>
      <c r="G54" s="11" t="s">
        <v>31</v>
      </c>
      <c r="H54" s="12">
        <v>0</v>
      </c>
      <c r="I54" s="12">
        <v>1300</v>
      </c>
      <c r="J54" s="10" t="s">
        <v>30</v>
      </c>
      <c r="K54" s="21">
        <v>17.600000000000001</v>
      </c>
      <c r="L54" s="14">
        <v>22880.000000000004</v>
      </c>
      <c r="M54" s="15">
        <v>0.15</v>
      </c>
      <c r="N54" s="14">
        <v>19448.000000000004</v>
      </c>
      <c r="O54" s="15">
        <v>0.48122500000000001</v>
      </c>
      <c r="P54" s="14">
        <v>10089.136200000001</v>
      </c>
      <c r="Q54" s="15">
        <v>8.5000000000000006E-2</v>
      </c>
      <c r="R54" s="21">
        <v>91.304400000000001</v>
      </c>
      <c r="S54" s="13">
        <v>0</v>
      </c>
      <c r="T54" s="14">
        <v>0</v>
      </c>
      <c r="U54" s="14">
        <v>118695.72</v>
      </c>
    </row>
    <row r="55" spans="1:21" x14ac:dyDescent="0.3">
      <c r="A55" s="11" t="s">
        <v>342</v>
      </c>
      <c r="B55" s="16" t="s">
        <v>342</v>
      </c>
      <c r="C55" s="16" t="s">
        <v>4</v>
      </c>
      <c r="D55" s="11" t="s">
        <v>343</v>
      </c>
      <c r="E55" s="10">
        <v>13196</v>
      </c>
      <c r="F55" s="10">
        <v>2015</v>
      </c>
      <c r="G55" s="11" t="s">
        <v>133</v>
      </c>
      <c r="H55" s="12">
        <v>23917</v>
      </c>
      <c r="I55" s="12">
        <v>4941</v>
      </c>
      <c r="J55" s="10" t="s">
        <v>30</v>
      </c>
      <c r="K55" s="21">
        <v>20.736000000000001</v>
      </c>
      <c r="L55" s="14">
        <v>102456.576</v>
      </c>
      <c r="M55" s="15">
        <v>0.13</v>
      </c>
      <c r="N55" s="14">
        <v>89137.221120000002</v>
      </c>
      <c r="O55" s="15">
        <v>0.4647925</v>
      </c>
      <c r="P55" s="14">
        <v>47706.909272582401</v>
      </c>
      <c r="Q55" s="15">
        <v>8.5000000000000006E-2</v>
      </c>
      <c r="R55" s="21">
        <v>113.59193607529411</v>
      </c>
      <c r="S55" s="13">
        <v>4153</v>
      </c>
      <c r="T55" s="14">
        <v>31147.5</v>
      </c>
      <c r="U55" s="14">
        <v>592405.25614802819</v>
      </c>
    </row>
    <row r="56" spans="1:21" x14ac:dyDescent="0.3">
      <c r="A56" s="11" t="s">
        <v>344</v>
      </c>
      <c r="B56" s="16" t="s">
        <v>345</v>
      </c>
      <c r="C56" s="16" t="s">
        <v>114</v>
      </c>
      <c r="D56" s="11" t="s">
        <v>346</v>
      </c>
      <c r="E56" s="10">
        <v>13037</v>
      </c>
      <c r="F56" s="10">
        <v>2016</v>
      </c>
      <c r="G56" s="11" t="s">
        <v>31</v>
      </c>
      <c r="H56" s="12">
        <v>59760</v>
      </c>
      <c r="I56" s="12">
        <v>10125</v>
      </c>
      <c r="J56" s="10" t="s">
        <v>30</v>
      </c>
      <c r="K56" s="21">
        <v>15.36</v>
      </c>
      <c r="L56" s="14">
        <v>155520</v>
      </c>
      <c r="M56" s="15">
        <v>0.15</v>
      </c>
      <c r="N56" s="14">
        <v>132192</v>
      </c>
      <c r="O56" s="15">
        <v>0.38978750000000001</v>
      </c>
      <c r="P56" s="14">
        <v>80665.210800000001</v>
      </c>
      <c r="Q56" s="15">
        <v>8.5000000000000006E-2</v>
      </c>
      <c r="R56" s="21">
        <v>93.728639999999999</v>
      </c>
      <c r="S56" s="13">
        <v>19260</v>
      </c>
      <c r="T56" s="14">
        <v>144450</v>
      </c>
      <c r="U56" s="14">
        <v>1093452.48</v>
      </c>
    </row>
    <row r="57" spans="1:21" x14ac:dyDescent="0.3">
      <c r="A57" s="11" t="s">
        <v>347</v>
      </c>
      <c r="B57" s="16" t="s">
        <v>347</v>
      </c>
      <c r="C57" s="16" t="s">
        <v>4</v>
      </c>
      <c r="D57" s="11" t="s">
        <v>348</v>
      </c>
      <c r="E57" s="10">
        <v>13037</v>
      </c>
      <c r="F57" s="10">
        <v>1973</v>
      </c>
      <c r="G57" s="11" t="s">
        <v>133</v>
      </c>
      <c r="H57" s="12">
        <v>14150</v>
      </c>
      <c r="I57" s="12">
        <v>3468</v>
      </c>
      <c r="J57" s="10" t="s">
        <v>30</v>
      </c>
      <c r="K57" s="21">
        <v>16</v>
      </c>
      <c r="L57" s="14">
        <v>55488</v>
      </c>
      <c r="M57" s="15">
        <v>0.13</v>
      </c>
      <c r="N57" s="14">
        <v>48274.559999999998</v>
      </c>
      <c r="O57" s="15">
        <v>0.38978750000000001</v>
      </c>
      <c r="P57" s="14">
        <v>29457.739943999997</v>
      </c>
      <c r="Q57" s="15">
        <v>8.5000000000000006E-2</v>
      </c>
      <c r="R57" s="21">
        <v>99.931270588235279</v>
      </c>
      <c r="S57" s="13">
        <v>278</v>
      </c>
      <c r="T57" s="14">
        <v>2085</v>
      </c>
      <c r="U57" s="14">
        <v>348646.64639999997</v>
      </c>
    </row>
    <row r="58" spans="1:21" x14ac:dyDescent="0.3">
      <c r="A58" s="11" t="s">
        <v>349</v>
      </c>
      <c r="B58" s="16" t="s">
        <v>349</v>
      </c>
      <c r="C58" s="16" t="s">
        <v>4</v>
      </c>
      <c r="D58" s="11" t="s">
        <v>350</v>
      </c>
      <c r="E58" s="10">
        <v>13037</v>
      </c>
      <c r="F58" s="10">
        <v>1977</v>
      </c>
      <c r="G58" s="11" t="s">
        <v>93</v>
      </c>
      <c r="H58" s="12">
        <v>16980</v>
      </c>
      <c r="I58" s="12">
        <v>2280</v>
      </c>
      <c r="J58" s="10" t="s">
        <v>30</v>
      </c>
      <c r="K58" s="21">
        <v>14.4</v>
      </c>
      <c r="L58" s="14">
        <v>32832</v>
      </c>
      <c r="M58" s="15">
        <v>0.13</v>
      </c>
      <c r="N58" s="14">
        <v>28563.84</v>
      </c>
      <c r="O58" s="15">
        <v>0.38978750000000001</v>
      </c>
      <c r="P58" s="14">
        <v>17430.012215999999</v>
      </c>
      <c r="Q58" s="15">
        <v>8.5000000000000006E-2</v>
      </c>
      <c r="R58" s="21">
        <v>89.938143529411761</v>
      </c>
      <c r="S58" s="13">
        <v>7860</v>
      </c>
      <c r="T58" s="14">
        <v>58950</v>
      </c>
      <c r="U58" s="14">
        <v>264008.96724705881</v>
      </c>
    </row>
    <row r="59" spans="1:21" x14ac:dyDescent="0.3">
      <c r="A59" s="11" t="s">
        <v>351</v>
      </c>
      <c r="B59" s="16" t="s">
        <v>351</v>
      </c>
      <c r="C59" s="16" t="s">
        <v>4</v>
      </c>
      <c r="D59" s="11" t="s">
        <v>352</v>
      </c>
      <c r="E59" s="10">
        <v>13037</v>
      </c>
      <c r="F59" s="10">
        <v>1978</v>
      </c>
      <c r="G59" s="11" t="s">
        <v>133</v>
      </c>
      <c r="H59" s="12">
        <v>16980</v>
      </c>
      <c r="I59" s="12">
        <v>2520</v>
      </c>
      <c r="J59" s="10" t="s">
        <v>30</v>
      </c>
      <c r="K59" s="21">
        <v>16</v>
      </c>
      <c r="L59" s="14">
        <v>40320</v>
      </c>
      <c r="M59" s="15">
        <v>0.13</v>
      </c>
      <c r="N59" s="14">
        <v>35078.400000000001</v>
      </c>
      <c r="O59" s="15">
        <v>0.38978750000000001</v>
      </c>
      <c r="P59" s="14">
        <v>21405.278160000002</v>
      </c>
      <c r="Q59" s="15">
        <v>8.5000000000000006E-2</v>
      </c>
      <c r="R59" s="21">
        <v>99.931270588235293</v>
      </c>
      <c r="S59" s="13">
        <v>6900</v>
      </c>
      <c r="T59" s="14">
        <v>51750</v>
      </c>
      <c r="U59" s="14">
        <v>303576.80188235291</v>
      </c>
    </row>
    <row r="60" spans="1:21" x14ac:dyDescent="0.3">
      <c r="A60" s="11" t="s">
        <v>353</v>
      </c>
      <c r="B60" s="16" t="s">
        <v>354</v>
      </c>
      <c r="C60" s="16" t="s">
        <v>5</v>
      </c>
      <c r="D60" s="11" t="s">
        <v>355</v>
      </c>
      <c r="E60" s="10">
        <v>13037</v>
      </c>
      <c r="F60" s="10">
        <v>2012</v>
      </c>
      <c r="G60" s="11" t="s">
        <v>133</v>
      </c>
      <c r="H60" s="12">
        <v>33960</v>
      </c>
      <c r="I60" s="12">
        <v>7225</v>
      </c>
      <c r="J60" s="10" t="s">
        <v>30</v>
      </c>
      <c r="K60" s="21">
        <v>20.736000000000001</v>
      </c>
      <c r="L60" s="14">
        <v>149817.60000000001</v>
      </c>
      <c r="M60" s="15">
        <v>0.13</v>
      </c>
      <c r="N60" s="14">
        <v>130341.31200000001</v>
      </c>
      <c r="O60" s="15">
        <v>0.38978750000000001</v>
      </c>
      <c r="P60" s="14">
        <v>79535.897848799999</v>
      </c>
      <c r="Q60" s="15">
        <v>8.5000000000000006E-2</v>
      </c>
      <c r="R60" s="21">
        <v>129.51092668235293</v>
      </c>
      <c r="S60" s="13">
        <v>5060</v>
      </c>
      <c r="T60" s="14">
        <v>37950</v>
      </c>
      <c r="U60" s="14">
        <v>973666.44527999987</v>
      </c>
    </row>
    <row r="61" spans="1:21" x14ac:dyDescent="0.3">
      <c r="A61" s="11" t="s">
        <v>356</v>
      </c>
      <c r="B61" s="16" t="s">
        <v>356</v>
      </c>
      <c r="C61" s="16" t="s">
        <v>4</v>
      </c>
      <c r="D61" s="11" t="s">
        <v>357</v>
      </c>
      <c r="E61" s="10">
        <v>13037</v>
      </c>
      <c r="F61" s="10">
        <v>1997</v>
      </c>
      <c r="G61" s="11" t="s">
        <v>33</v>
      </c>
      <c r="H61" s="12">
        <v>14150</v>
      </c>
      <c r="I61" s="12">
        <v>980</v>
      </c>
      <c r="J61" s="10" t="s">
        <v>30</v>
      </c>
      <c r="K61" s="21">
        <v>22.77</v>
      </c>
      <c r="L61" s="14">
        <v>22314.6</v>
      </c>
      <c r="M61" s="15">
        <v>0.05</v>
      </c>
      <c r="N61" s="14">
        <v>21198.87</v>
      </c>
      <c r="O61" s="15">
        <v>0.33978750000000002</v>
      </c>
      <c r="P61" s="14">
        <v>13995.758959874998</v>
      </c>
      <c r="Q61" s="15">
        <v>0.06</v>
      </c>
      <c r="R61" s="21">
        <v>238.02311156249996</v>
      </c>
      <c r="S61" s="13">
        <v>10230</v>
      </c>
      <c r="T61" s="14">
        <v>76725</v>
      </c>
      <c r="U61" s="14">
        <v>309987.64933125</v>
      </c>
    </row>
    <row r="62" spans="1:21" x14ac:dyDescent="0.3">
      <c r="A62" s="11" t="s">
        <v>358</v>
      </c>
      <c r="B62" s="16" t="s">
        <v>358</v>
      </c>
      <c r="C62" s="16" t="s">
        <v>4</v>
      </c>
      <c r="D62" s="11" t="s">
        <v>359</v>
      </c>
      <c r="E62" s="10">
        <v>13064</v>
      </c>
      <c r="F62" s="10">
        <v>1935</v>
      </c>
      <c r="G62" s="11" t="s">
        <v>33</v>
      </c>
      <c r="H62" s="12">
        <v>48595</v>
      </c>
      <c r="I62" s="12">
        <v>6465</v>
      </c>
      <c r="J62" s="10" t="s">
        <v>30</v>
      </c>
      <c r="K62" s="21">
        <v>18.63</v>
      </c>
      <c r="L62" s="14">
        <v>120442.95</v>
      </c>
      <c r="M62" s="15">
        <v>0.05</v>
      </c>
      <c r="N62" s="14">
        <v>114420.80250000001</v>
      </c>
      <c r="O62" s="15">
        <v>0.412605</v>
      </c>
      <c r="P62" s="14">
        <v>67210.207284487493</v>
      </c>
      <c r="Q62" s="15">
        <v>0.06</v>
      </c>
      <c r="R62" s="21">
        <v>173.26684012499999</v>
      </c>
      <c r="S62" s="13">
        <v>22735</v>
      </c>
      <c r="T62" s="14">
        <v>170512.5</v>
      </c>
      <c r="U62" s="14">
        <v>1290682.6214081247</v>
      </c>
    </row>
    <row r="63" spans="1:21" x14ac:dyDescent="0.3">
      <c r="A63" s="11" t="s">
        <v>360</v>
      </c>
      <c r="B63" s="16" t="s">
        <v>360</v>
      </c>
      <c r="C63" s="16" t="s">
        <v>175</v>
      </c>
      <c r="D63" s="11" t="s">
        <v>361</v>
      </c>
      <c r="E63" s="10">
        <v>13067</v>
      </c>
      <c r="F63" s="10">
        <v>1982</v>
      </c>
      <c r="G63" s="11" t="s">
        <v>32</v>
      </c>
      <c r="H63" s="12">
        <v>431478</v>
      </c>
      <c r="I63" s="12">
        <v>21805</v>
      </c>
      <c r="J63" s="10" t="s">
        <v>30</v>
      </c>
      <c r="K63" s="21">
        <v>12.8</v>
      </c>
      <c r="L63" s="14">
        <v>279104</v>
      </c>
      <c r="M63" s="15">
        <v>0.1</v>
      </c>
      <c r="N63" s="14">
        <v>251193.60000000001</v>
      </c>
      <c r="O63" s="15">
        <v>0.43864750000000002</v>
      </c>
      <c r="P63" s="14">
        <v>141008.15534400003</v>
      </c>
      <c r="Q63" s="15">
        <v>8.5000000000000006E-2</v>
      </c>
      <c r="R63" s="21">
        <v>76.079774117647077</v>
      </c>
      <c r="S63" s="13">
        <v>344258</v>
      </c>
      <c r="T63" s="14">
        <v>68851.600000000006</v>
      </c>
      <c r="U63" s="14">
        <v>1727771.0746352945</v>
      </c>
    </row>
    <row r="64" spans="1:21" x14ac:dyDescent="0.3">
      <c r="A64" s="11" t="s">
        <v>362</v>
      </c>
      <c r="B64" s="16" t="s">
        <v>362</v>
      </c>
      <c r="C64" s="16" t="s">
        <v>4</v>
      </c>
      <c r="D64" s="11" t="s">
        <v>363</v>
      </c>
      <c r="E64" s="10">
        <v>13067</v>
      </c>
      <c r="F64" s="10">
        <v>1990</v>
      </c>
      <c r="G64" s="11" t="s">
        <v>133</v>
      </c>
      <c r="H64" s="12">
        <v>13770</v>
      </c>
      <c r="I64" s="12">
        <v>5490</v>
      </c>
      <c r="J64" s="10" t="s">
        <v>30</v>
      </c>
      <c r="K64" s="21">
        <v>15.840000000000002</v>
      </c>
      <c r="L64" s="14">
        <v>86961.600000000006</v>
      </c>
      <c r="M64" s="15">
        <v>0.13</v>
      </c>
      <c r="N64" s="14">
        <v>75656.592000000004</v>
      </c>
      <c r="O64" s="15">
        <v>0.43864750000000002</v>
      </c>
      <c r="P64" s="14">
        <v>42470.017060680002</v>
      </c>
      <c r="Q64" s="15">
        <v>8.5000000000000006E-2</v>
      </c>
      <c r="R64" s="21">
        <v>91.010429788235285</v>
      </c>
      <c r="S64" s="13">
        <v>0</v>
      </c>
      <c r="T64" s="14">
        <v>0</v>
      </c>
      <c r="U64" s="14">
        <v>499647.25953741174</v>
      </c>
    </row>
    <row r="65" spans="1:21" x14ac:dyDescent="0.3">
      <c r="A65" s="11" t="s">
        <v>364</v>
      </c>
      <c r="B65" s="16" t="s">
        <v>364</v>
      </c>
      <c r="C65" s="16" t="s">
        <v>4</v>
      </c>
      <c r="D65" s="11" t="s">
        <v>365</v>
      </c>
      <c r="E65" s="10">
        <v>13050</v>
      </c>
      <c r="F65" s="10">
        <v>1981</v>
      </c>
      <c r="G65" s="11" t="s">
        <v>31</v>
      </c>
      <c r="H65" s="12">
        <v>42108</v>
      </c>
      <c r="I65" s="12">
        <v>11081</v>
      </c>
      <c r="J65" s="10" t="s">
        <v>30</v>
      </c>
      <c r="K65" s="21">
        <v>14.080000000000002</v>
      </c>
      <c r="L65" s="14">
        <v>156020.48000000001</v>
      </c>
      <c r="M65" s="15">
        <v>0.15</v>
      </c>
      <c r="N65" s="14">
        <v>132617.408</v>
      </c>
      <c r="O65" s="15">
        <v>0.61236999999999997</v>
      </c>
      <c r="P65" s="14">
        <v>51406.485863039998</v>
      </c>
      <c r="Q65" s="15">
        <v>8.5000000000000006E-2</v>
      </c>
      <c r="R65" s="21">
        <v>54.578304000000003</v>
      </c>
      <c r="S65" s="13">
        <v>0</v>
      </c>
      <c r="T65" s="14">
        <v>0</v>
      </c>
      <c r="U65" s="14">
        <v>604782.18662399997</v>
      </c>
    </row>
    <row r="66" spans="1:21" x14ac:dyDescent="0.3">
      <c r="A66" s="11" t="s">
        <v>366</v>
      </c>
      <c r="B66" s="16" t="s">
        <v>366</v>
      </c>
      <c r="C66" s="16" t="s">
        <v>4</v>
      </c>
      <c r="D66" s="11" t="s">
        <v>367</v>
      </c>
      <c r="E66" s="10">
        <v>13208</v>
      </c>
      <c r="F66" s="10">
        <v>1971</v>
      </c>
      <c r="G66" s="11" t="s">
        <v>31</v>
      </c>
      <c r="H66" s="12">
        <v>13065</v>
      </c>
      <c r="I66" s="12">
        <v>2158</v>
      </c>
      <c r="J66" s="10" t="s">
        <v>30</v>
      </c>
      <c r="K66" s="21">
        <v>16</v>
      </c>
      <c r="L66" s="14">
        <v>34528</v>
      </c>
      <c r="M66" s="15">
        <v>0.15</v>
      </c>
      <c r="N66" s="14">
        <v>29348.799999999999</v>
      </c>
      <c r="O66" s="15">
        <v>0.44569999999999999</v>
      </c>
      <c r="P66" s="14">
        <v>16268.039839999999</v>
      </c>
      <c r="Q66" s="15">
        <v>8.5000000000000006E-2</v>
      </c>
      <c r="R66" s="21">
        <v>88.687999999999988</v>
      </c>
      <c r="S66" s="13">
        <v>4433</v>
      </c>
      <c r="T66" s="14">
        <v>33247.5</v>
      </c>
      <c r="U66" s="14">
        <v>224636.20399999997</v>
      </c>
    </row>
    <row r="67" spans="1:21" x14ac:dyDescent="0.3">
      <c r="A67" s="11" t="s">
        <v>368</v>
      </c>
      <c r="B67" s="16" t="s">
        <v>368</v>
      </c>
      <c r="C67" s="16" t="s">
        <v>134</v>
      </c>
      <c r="D67" s="11" t="s">
        <v>369</v>
      </c>
      <c r="E67" s="10">
        <v>13028</v>
      </c>
      <c r="F67" s="10">
        <v>2016</v>
      </c>
      <c r="G67" s="11" t="s">
        <v>32</v>
      </c>
      <c r="H67" s="12">
        <v>53162</v>
      </c>
      <c r="I67" s="12">
        <v>4760</v>
      </c>
      <c r="J67" s="10" t="s">
        <v>30</v>
      </c>
      <c r="K67" s="21">
        <v>20.736000000000001</v>
      </c>
      <c r="L67" s="14">
        <v>98703.360000000001</v>
      </c>
      <c r="M67" s="15">
        <v>0.1</v>
      </c>
      <c r="N67" s="14">
        <v>88833.024000000005</v>
      </c>
      <c r="O67" s="15">
        <v>0.3939875000000001</v>
      </c>
      <c r="P67" s="14">
        <v>53833.922956800001</v>
      </c>
      <c r="Q67" s="15">
        <v>8.5000000000000006E-2</v>
      </c>
      <c r="R67" s="21">
        <v>133.05467858823528</v>
      </c>
      <c r="S67" s="13">
        <v>34122</v>
      </c>
      <c r="T67" s="14">
        <v>255915</v>
      </c>
      <c r="U67" s="14">
        <v>889255.27008000005</v>
      </c>
    </row>
    <row r="68" spans="1:21" x14ac:dyDescent="0.3">
      <c r="A68" s="11" t="s">
        <v>370</v>
      </c>
      <c r="B68" s="16" t="s">
        <v>370</v>
      </c>
      <c r="C68" s="16" t="s">
        <v>134</v>
      </c>
      <c r="D68" s="11" t="s">
        <v>371</v>
      </c>
      <c r="E68" s="10">
        <v>13181</v>
      </c>
      <c r="F68" s="10">
        <v>2016</v>
      </c>
      <c r="G68" s="11" t="s">
        <v>133</v>
      </c>
      <c r="H68" s="12">
        <v>73590</v>
      </c>
      <c r="I68" s="12">
        <v>7740</v>
      </c>
      <c r="J68" s="10" t="s">
        <v>30</v>
      </c>
      <c r="K68" s="21">
        <v>20.736000000000001</v>
      </c>
      <c r="L68" s="14">
        <v>160496.64000000001</v>
      </c>
      <c r="M68" s="15">
        <v>0.13</v>
      </c>
      <c r="N68" s="14">
        <v>139632.07680000001</v>
      </c>
      <c r="O68" s="15">
        <v>0.4626575</v>
      </c>
      <c r="P68" s="14">
        <v>75030.249227904016</v>
      </c>
      <c r="Q68" s="15">
        <v>8.5000000000000006E-2</v>
      </c>
      <c r="R68" s="21">
        <v>114.04506646588236</v>
      </c>
      <c r="S68" s="13">
        <v>42630</v>
      </c>
      <c r="T68" s="14">
        <v>319725</v>
      </c>
      <c r="U68" s="14">
        <v>1202433.8144459296</v>
      </c>
    </row>
    <row r="69" spans="1:21" x14ac:dyDescent="0.3">
      <c r="A69" s="11" t="s">
        <v>372</v>
      </c>
      <c r="B69" s="16" t="s">
        <v>372</v>
      </c>
      <c r="C69" s="16" t="s">
        <v>4</v>
      </c>
      <c r="D69" s="11" t="s">
        <v>373</v>
      </c>
      <c r="E69" s="10">
        <v>13044</v>
      </c>
      <c r="F69" s="10">
        <v>1974</v>
      </c>
      <c r="G69" s="11" t="s">
        <v>33</v>
      </c>
      <c r="H69" s="12">
        <v>35286</v>
      </c>
      <c r="I69" s="12">
        <v>2750</v>
      </c>
      <c r="J69" s="10" t="s">
        <v>30</v>
      </c>
      <c r="K69" s="21">
        <v>23</v>
      </c>
      <c r="L69" s="14">
        <v>63250</v>
      </c>
      <c r="M69" s="15">
        <v>0.05</v>
      </c>
      <c r="N69" s="14">
        <v>60087.5</v>
      </c>
      <c r="O69" s="15">
        <v>0.41265750000000001</v>
      </c>
      <c r="P69" s="14">
        <v>35291.94246875</v>
      </c>
      <c r="Q69" s="15">
        <v>0.06</v>
      </c>
      <c r="R69" s="21">
        <v>213.89056041666663</v>
      </c>
      <c r="S69" s="13">
        <v>24286</v>
      </c>
      <c r="T69" s="14">
        <v>182145</v>
      </c>
      <c r="U69" s="14">
        <v>770344.04114583333</v>
      </c>
    </row>
    <row r="70" spans="1:21" x14ac:dyDescent="0.3">
      <c r="A70" s="11" t="s">
        <v>374</v>
      </c>
      <c r="B70" s="16" t="s">
        <v>374</v>
      </c>
      <c r="C70" s="16" t="s">
        <v>4</v>
      </c>
      <c r="D70" s="11" t="s">
        <v>375</v>
      </c>
      <c r="E70" s="10">
        <v>13067</v>
      </c>
      <c r="F70" s="10">
        <v>1973</v>
      </c>
      <c r="G70" s="11" t="s">
        <v>93</v>
      </c>
      <c r="H70" s="12">
        <v>44550</v>
      </c>
      <c r="I70" s="12">
        <v>6500</v>
      </c>
      <c r="J70" s="10" t="s">
        <v>30</v>
      </c>
      <c r="K70" s="21">
        <v>14.4</v>
      </c>
      <c r="L70" s="14">
        <v>93600</v>
      </c>
      <c r="M70" s="15">
        <v>0.13</v>
      </c>
      <c r="N70" s="14">
        <v>81432</v>
      </c>
      <c r="O70" s="15">
        <v>0.43864750000000002</v>
      </c>
      <c r="P70" s="14">
        <v>45712.056779999999</v>
      </c>
      <c r="Q70" s="15">
        <v>8.5000000000000006E-2</v>
      </c>
      <c r="R70" s="21">
        <v>82.736754352941162</v>
      </c>
      <c r="S70" s="13">
        <v>18550</v>
      </c>
      <c r="T70" s="14">
        <v>139125</v>
      </c>
      <c r="U70" s="14">
        <v>676913.90329411754</v>
      </c>
    </row>
    <row r="71" spans="1:21" x14ac:dyDescent="0.3">
      <c r="A71" s="11" t="s">
        <v>376</v>
      </c>
      <c r="B71" s="16" t="s">
        <v>376</v>
      </c>
      <c r="C71" s="16" t="s">
        <v>4</v>
      </c>
      <c r="D71" s="11" t="s">
        <v>377</v>
      </c>
      <c r="E71" s="10">
        <v>13067</v>
      </c>
      <c r="F71" s="10">
        <v>1973</v>
      </c>
      <c r="G71" s="11" t="s">
        <v>32</v>
      </c>
      <c r="H71" s="12">
        <v>26429</v>
      </c>
      <c r="I71" s="12">
        <v>3546</v>
      </c>
      <c r="J71" s="10" t="s">
        <v>30</v>
      </c>
      <c r="K71" s="21">
        <v>16</v>
      </c>
      <c r="L71" s="14">
        <v>56736</v>
      </c>
      <c r="M71" s="15">
        <v>0.1</v>
      </c>
      <c r="N71" s="14">
        <v>51062.400000000001</v>
      </c>
      <c r="O71" s="15">
        <v>0.43864750000000002</v>
      </c>
      <c r="P71" s="14">
        <v>28664.005895999999</v>
      </c>
      <c r="Q71" s="15">
        <v>8.5000000000000006E-2</v>
      </c>
      <c r="R71" s="21">
        <v>95.09971764705881</v>
      </c>
      <c r="S71" s="13">
        <v>12245</v>
      </c>
      <c r="T71" s="14">
        <v>91837.5</v>
      </c>
      <c r="U71" s="14">
        <v>429061.09877647058</v>
      </c>
    </row>
    <row r="72" spans="1:21" x14ac:dyDescent="0.3">
      <c r="A72" s="11" t="s">
        <v>378</v>
      </c>
      <c r="B72" s="16" t="s">
        <v>379</v>
      </c>
      <c r="C72" s="16" t="s">
        <v>5</v>
      </c>
      <c r="D72" s="11" t="s">
        <v>380</v>
      </c>
      <c r="E72" s="10">
        <v>13181</v>
      </c>
      <c r="F72" s="10">
        <v>2008</v>
      </c>
      <c r="G72" s="11" t="s">
        <v>133</v>
      </c>
      <c r="H72" s="12">
        <v>52922</v>
      </c>
      <c r="I72" s="12">
        <v>15243</v>
      </c>
      <c r="J72" s="10" t="s">
        <v>30</v>
      </c>
      <c r="K72" s="21">
        <v>15.36</v>
      </c>
      <c r="L72" s="14">
        <v>234132.48000000001</v>
      </c>
      <c r="M72" s="15">
        <v>0.13</v>
      </c>
      <c r="N72" s="14">
        <v>203695.25760000001</v>
      </c>
      <c r="O72" s="15">
        <v>0.4626575</v>
      </c>
      <c r="P72" s="14">
        <v>109454.118956928</v>
      </c>
      <c r="Q72" s="15">
        <v>8.5000000000000006E-2</v>
      </c>
      <c r="R72" s="21">
        <v>84.477827011764703</v>
      </c>
      <c r="S72" s="13">
        <v>0</v>
      </c>
      <c r="T72" s="14">
        <v>0</v>
      </c>
      <c r="U72" s="14">
        <v>1287695.5171403291</v>
      </c>
    </row>
    <row r="73" spans="1:21" x14ac:dyDescent="0.3">
      <c r="A73" s="11" t="s">
        <v>381</v>
      </c>
      <c r="B73" s="16" t="s">
        <v>381</v>
      </c>
      <c r="C73" s="16" t="s">
        <v>4</v>
      </c>
      <c r="D73" s="11" t="s">
        <v>382</v>
      </c>
      <c r="E73" s="10">
        <v>13181</v>
      </c>
      <c r="F73" s="10">
        <v>1998</v>
      </c>
      <c r="G73" s="11" t="s">
        <v>33</v>
      </c>
      <c r="H73" s="12">
        <v>27783</v>
      </c>
      <c r="I73" s="12">
        <v>2412</v>
      </c>
      <c r="J73" s="10" t="s">
        <v>30</v>
      </c>
      <c r="K73" s="21">
        <v>25.3</v>
      </c>
      <c r="L73" s="14">
        <v>61023.6</v>
      </c>
      <c r="M73" s="15">
        <v>0.05</v>
      </c>
      <c r="N73" s="14">
        <v>57972.42</v>
      </c>
      <c r="O73" s="15">
        <v>0.41265750000000001</v>
      </c>
      <c r="P73" s="14">
        <v>34049.666093849999</v>
      </c>
      <c r="Q73" s="15">
        <v>0.06</v>
      </c>
      <c r="R73" s="21">
        <v>235.27961645833332</v>
      </c>
      <c r="S73" s="13">
        <v>18135</v>
      </c>
      <c r="T73" s="14">
        <v>136012.5</v>
      </c>
      <c r="U73" s="14">
        <v>703506.93489749997</v>
      </c>
    </row>
    <row r="74" spans="1:21" x14ac:dyDescent="0.3">
      <c r="A74" s="11" t="s">
        <v>383</v>
      </c>
      <c r="B74" s="16" t="s">
        <v>384</v>
      </c>
      <c r="C74" s="16" t="s">
        <v>140</v>
      </c>
      <c r="D74" s="11" t="s">
        <v>385</v>
      </c>
      <c r="E74" s="10">
        <v>13039</v>
      </c>
      <c r="F74" s="10">
        <v>2013</v>
      </c>
      <c r="G74" s="11" t="s">
        <v>29</v>
      </c>
      <c r="H74" s="12">
        <v>137537</v>
      </c>
      <c r="I74" s="12">
        <v>28510</v>
      </c>
      <c r="J74" s="10" t="s">
        <v>30</v>
      </c>
      <c r="K74" s="21">
        <v>16.896000000000001</v>
      </c>
      <c r="L74" s="14">
        <v>481704.96000000002</v>
      </c>
      <c r="M74" s="15">
        <v>0.13</v>
      </c>
      <c r="N74" s="14">
        <v>419083.31520000001</v>
      </c>
      <c r="O74" s="15">
        <v>0.44569999999999999</v>
      </c>
      <c r="P74" s="14">
        <v>232297.88161536001</v>
      </c>
      <c r="Q74" s="15">
        <v>8.5000000000000006E-2</v>
      </c>
      <c r="R74" s="21">
        <v>95.858163952941169</v>
      </c>
      <c r="S74" s="13">
        <v>23497</v>
      </c>
      <c r="T74" s="14">
        <v>176227.5</v>
      </c>
      <c r="U74" s="14">
        <v>2909143.7542983526</v>
      </c>
    </row>
    <row r="75" spans="1:21" x14ac:dyDescent="0.3">
      <c r="A75" s="11" t="s">
        <v>386</v>
      </c>
      <c r="B75" s="16" t="s">
        <v>386</v>
      </c>
      <c r="C75" s="16" t="s">
        <v>134</v>
      </c>
      <c r="D75" s="11" t="s">
        <v>387</v>
      </c>
      <c r="E75" s="10">
        <v>13122</v>
      </c>
      <c r="F75" s="10">
        <v>2015</v>
      </c>
      <c r="G75" s="11" t="s">
        <v>133</v>
      </c>
      <c r="H75" s="12">
        <v>35185</v>
      </c>
      <c r="I75" s="12">
        <v>8353</v>
      </c>
      <c r="J75" s="10" t="s">
        <v>30</v>
      </c>
      <c r="K75" s="21">
        <v>20.736000000000001</v>
      </c>
      <c r="L75" s="14">
        <v>173207.80800000002</v>
      </c>
      <c r="M75" s="15">
        <v>0.13</v>
      </c>
      <c r="N75" s="14">
        <v>150690.79296000002</v>
      </c>
      <c r="O75" s="15">
        <v>0.4647925</v>
      </c>
      <c r="P75" s="14">
        <v>80650.842573139205</v>
      </c>
      <c r="Q75" s="15">
        <v>8.5000000000000006E-2</v>
      </c>
      <c r="R75" s="21">
        <v>113.59193607529411</v>
      </c>
      <c r="S75" s="13">
        <v>1773</v>
      </c>
      <c r="T75" s="14">
        <v>13297.5</v>
      </c>
      <c r="U75" s="14">
        <v>962130.94203693164</v>
      </c>
    </row>
    <row r="76" spans="1:21" x14ac:dyDescent="0.3">
      <c r="A76" s="11" t="s">
        <v>388</v>
      </c>
      <c r="B76" s="16" t="s">
        <v>388</v>
      </c>
      <c r="C76" s="16" t="s">
        <v>4</v>
      </c>
      <c r="D76" s="11" t="s">
        <v>389</v>
      </c>
      <c r="E76" s="10">
        <v>13043</v>
      </c>
      <c r="F76" s="10">
        <v>1966</v>
      </c>
      <c r="G76" s="11" t="s">
        <v>31</v>
      </c>
      <c r="H76" s="12">
        <v>7014</v>
      </c>
      <c r="I76" s="12">
        <v>2932</v>
      </c>
      <c r="J76" s="10" t="s">
        <v>30</v>
      </c>
      <c r="K76" s="21">
        <v>14.4</v>
      </c>
      <c r="L76" s="14">
        <v>42220.800000000003</v>
      </c>
      <c r="M76" s="15">
        <v>0.15</v>
      </c>
      <c r="N76" s="14">
        <v>35887.68</v>
      </c>
      <c r="O76" s="15">
        <v>0.6612825</v>
      </c>
      <c r="P76" s="14">
        <v>12155.7852504</v>
      </c>
      <c r="Q76" s="15">
        <v>8.5000000000000006E-2</v>
      </c>
      <c r="R76" s="21">
        <v>48.775320000000001</v>
      </c>
      <c r="S76" s="13">
        <v>0</v>
      </c>
      <c r="T76" s="14">
        <v>0</v>
      </c>
      <c r="U76" s="14">
        <v>143009.23824000001</v>
      </c>
    </row>
    <row r="77" spans="1:21" x14ac:dyDescent="0.3">
      <c r="A77" s="11" t="s">
        <v>390</v>
      </c>
      <c r="B77" s="16" t="s">
        <v>390</v>
      </c>
      <c r="C77" s="16" t="s">
        <v>4</v>
      </c>
      <c r="D77" s="11" t="s">
        <v>391</v>
      </c>
      <c r="E77" s="10">
        <v>13044</v>
      </c>
      <c r="F77" s="10">
        <v>2005</v>
      </c>
      <c r="G77" s="11" t="s">
        <v>133</v>
      </c>
      <c r="H77" s="12">
        <v>30150</v>
      </c>
      <c r="I77" s="12">
        <v>11080</v>
      </c>
      <c r="J77" s="10" t="s">
        <v>30</v>
      </c>
      <c r="K77" s="21">
        <v>15.488000000000005</v>
      </c>
      <c r="L77" s="14">
        <v>171607.04000000004</v>
      </c>
      <c r="M77" s="15">
        <v>0.13</v>
      </c>
      <c r="N77" s="14">
        <v>149298.12480000002</v>
      </c>
      <c r="O77" s="15">
        <v>0.4626575</v>
      </c>
      <c r="P77" s="14">
        <v>80224.227625344007</v>
      </c>
      <c r="Q77" s="15">
        <v>8.5000000000000006E-2</v>
      </c>
      <c r="R77" s="21">
        <v>85.181808903529415</v>
      </c>
      <c r="S77" s="13">
        <v>0</v>
      </c>
      <c r="T77" s="14">
        <v>0</v>
      </c>
      <c r="U77" s="14">
        <v>943814.44265110593</v>
      </c>
    </row>
    <row r="78" spans="1:21" x14ac:dyDescent="0.3">
      <c r="A78" s="11" t="s">
        <v>392</v>
      </c>
      <c r="B78" s="16" t="s">
        <v>392</v>
      </c>
      <c r="C78" s="16" t="s">
        <v>4</v>
      </c>
      <c r="D78" s="11" t="s">
        <v>393</v>
      </c>
      <c r="E78" s="10">
        <v>13200</v>
      </c>
      <c r="F78" s="10">
        <v>1976</v>
      </c>
      <c r="G78" s="11" t="s">
        <v>31</v>
      </c>
      <c r="H78" s="12">
        <v>4512</v>
      </c>
      <c r="I78" s="12">
        <v>1520</v>
      </c>
      <c r="J78" s="10" t="s">
        <v>30</v>
      </c>
      <c r="K78" s="21">
        <v>16</v>
      </c>
      <c r="L78" s="14">
        <v>24320</v>
      </c>
      <c r="M78" s="15">
        <v>0.15</v>
      </c>
      <c r="N78" s="14">
        <v>20672</v>
      </c>
      <c r="O78" s="15">
        <v>0.4647925</v>
      </c>
      <c r="P78" s="14">
        <v>11063.809440000001</v>
      </c>
      <c r="Q78" s="15">
        <v>8.5000000000000006E-2</v>
      </c>
      <c r="R78" s="21">
        <v>85.633200000000002</v>
      </c>
      <c r="S78" s="13">
        <v>0</v>
      </c>
      <c r="T78" s="14">
        <v>0</v>
      </c>
      <c r="U78" s="14">
        <v>130162.46400000001</v>
      </c>
    </row>
    <row r="79" spans="1:21" x14ac:dyDescent="0.3">
      <c r="A79" s="11" t="s">
        <v>394</v>
      </c>
      <c r="B79" s="16" t="s">
        <v>394</v>
      </c>
      <c r="C79" s="16" t="s">
        <v>4</v>
      </c>
      <c r="D79" s="11" t="s">
        <v>395</v>
      </c>
      <c r="E79" s="10">
        <v>13067</v>
      </c>
      <c r="F79" s="10">
        <v>1974</v>
      </c>
      <c r="G79" s="11" t="s">
        <v>31</v>
      </c>
      <c r="H79" s="12">
        <v>29057</v>
      </c>
      <c r="I79" s="12">
        <v>3960</v>
      </c>
      <c r="J79" s="10" t="s">
        <v>30</v>
      </c>
      <c r="K79" s="21">
        <v>16</v>
      </c>
      <c r="L79" s="14">
        <v>63360</v>
      </c>
      <c r="M79" s="15">
        <v>0.15</v>
      </c>
      <c r="N79" s="14">
        <v>53856</v>
      </c>
      <c r="O79" s="15">
        <v>0.43864750000000002</v>
      </c>
      <c r="P79" s="14">
        <v>30232.200239999998</v>
      </c>
      <c r="Q79" s="15">
        <v>8.5000000000000006E-2</v>
      </c>
      <c r="R79" s="21">
        <v>89.816400000000002</v>
      </c>
      <c r="S79" s="13">
        <v>13217</v>
      </c>
      <c r="T79" s="14">
        <v>99127.5</v>
      </c>
      <c r="U79" s="14">
        <v>454800.44400000002</v>
      </c>
    </row>
    <row r="80" spans="1:21" x14ac:dyDescent="0.3">
      <c r="A80" s="11" t="s">
        <v>396</v>
      </c>
      <c r="B80" s="16" t="s">
        <v>396</v>
      </c>
      <c r="C80" s="16" t="s">
        <v>4</v>
      </c>
      <c r="D80" s="11" t="s">
        <v>397</v>
      </c>
      <c r="E80" s="10">
        <v>13044</v>
      </c>
      <c r="F80" s="10">
        <v>1955</v>
      </c>
      <c r="G80" s="11" t="s">
        <v>133</v>
      </c>
      <c r="H80" s="12">
        <v>55100</v>
      </c>
      <c r="I80" s="12">
        <v>19212</v>
      </c>
      <c r="J80" s="10" t="s">
        <v>30</v>
      </c>
      <c r="K80" s="21">
        <v>12.8</v>
      </c>
      <c r="L80" s="14">
        <v>245913.60000000001</v>
      </c>
      <c r="M80" s="15">
        <v>0.13</v>
      </c>
      <c r="N80" s="14">
        <v>213944.83199999999</v>
      </c>
      <c r="O80" s="15">
        <v>0.4626575</v>
      </c>
      <c r="P80" s="14">
        <v>114961.65088895999</v>
      </c>
      <c r="Q80" s="15">
        <v>8.5000000000000006E-2</v>
      </c>
      <c r="R80" s="21">
        <v>70.398189176470581</v>
      </c>
      <c r="S80" s="13">
        <v>0</v>
      </c>
      <c r="T80" s="14">
        <v>0</v>
      </c>
      <c r="U80" s="14">
        <v>1352490.0104583527</v>
      </c>
    </row>
    <row r="81" spans="1:21" x14ac:dyDescent="0.3">
      <c r="A81" s="11" t="s">
        <v>398</v>
      </c>
      <c r="B81" s="16" t="s">
        <v>398</v>
      </c>
      <c r="C81" s="16" t="s">
        <v>134</v>
      </c>
      <c r="D81" s="11" t="s">
        <v>399</v>
      </c>
      <c r="E81" s="10">
        <v>13101</v>
      </c>
      <c r="F81" s="10">
        <v>2016</v>
      </c>
      <c r="G81" s="11" t="s">
        <v>133</v>
      </c>
      <c r="H81" s="12">
        <v>35080</v>
      </c>
      <c r="I81" s="12">
        <v>6650</v>
      </c>
      <c r="J81" s="10" t="s">
        <v>30</v>
      </c>
      <c r="K81" s="21">
        <v>20.736000000000001</v>
      </c>
      <c r="L81" s="14">
        <v>137894.39999999999</v>
      </c>
      <c r="M81" s="15">
        <v>0.13</v>
      </c>
      <c r="N81" s="14">
        <v>119968.128</v>
      </c>
      <c r="O81" s="15">
        <v>0.41211750000000003</v>
      </c>
      <c r="P81" s="14">
        <v>70527.163008959993</v>
      </c>
      <c r="Q81" s="15">
        <v>8.5000000000000006E-2</v>
      </c>
      <c r="R81" s="21">
        <v>124.77162849882352</v>
      </c>
      <c r="S81" s="13">
        <v>8480</v>
      </c>
      <c r="T81" s="14">
        <v>63600</v>
      </c>
      <c r="U81" s="14">
        <v>893331.32951717637</v>
      </c>
    </row>
    <row r="82" spans="1:21" x14ac:dyDescent="0.3">
      <c r="A82" s="11" t="s">
        <v>400</v>
      </c>
      <c r="B82" s="16" t="s">
        <v>401</v>
      </c>
      <c r="C82" s="16" t="s">
        <v>5</v>
      </c>
      <c r="D82" s="11" t="s">
        <v>402</v>
      </c>
      <c r="E82" s="10">
        <v>13044</v>
      </c>
      <c r="F82" s="10">
        <v>1971</v>
      </c>
      <c r="G82" s="11" t="s">
        <v>133</v>
      </c>
      <c r="H82" s="12">
        <v>6250</v>
      </c>
      <c r="I82" s="12">
        <v>4095</v>
      </c>
      <c r="J82" s="10" t="s">
        <v>30</v>
      </c>
      <c r="K82" s="21">
        <v>14.4</v>
      </c>
      <c r="L82" s="14">
        <v>58968</v>
      </c>
      <c r="M82" s="15">
        <v>0.13</v>
      </c>
      <c r="N82" s="14">
        <v>51302.16</v>
      </c>
      <c r="O82" s="15">
        <v>0.4626575</v>
      </c>
      <c r="P82" s="14">
        <v>27566.830909800003</v>
      </c>
      <c r="Q82" s="15">
        <v>8.5000000000000006E-2</v>
      </c>
      <c r="R82" s="21">
        <v>79.197962823529423</v>
      </c>
      <c r="S82" s="13">
        <v>0</v>
      </c>
      <c r="T82" s="14">
        <v>0</v>
      </c>
      <c r="U82" s="14">
        <v>324315.65776235296</v>
      </c>
    </row>
    <row r="83" spans="1:21" x14ac:dyDescent="0.3">
      <c r="A83" s="11" t="s">
        <v>403</v>
      </c>
      <c r="B83" s="16" t="s">
        <v>403</v>
      </c>
      <c r="C83" s="16" t="s">
        <v>134</v>
      </c>
      <c r="D83" s="11" t="s">
        <v>404</v>
      </c>
      <c r="E83" s="10">
        <v>13029</v>
      </c>
      <c r="F83" s="10">
        <v>2010</v>
      </c>
      <c r="G83" s="11" t="s">
        <v>133</v>
      </c>
      <c r="H83" s="12">
        <v>59745</v>
      </c>
      <c r="I83" s="12">
        <v>8360</v>
      </c>
      <c r="J83" s="10" t="s">
        <v>30</v>
      </c>
      <c r="K83" s="21">
        <v>15.552</v>
      </c>
      <c r="L83" s="14">
        <v>130014.72</v>
      </c>
      <c r="M83" s="15">
        <v>0.13</v>
      </c>
      <c r="N83" s="14">
        <v>113112.8064</v>
      </c>
      <c r="O83" s="15">
        <v>0.45793250000000002</v>
      </c>
      <c r="P83" s="14">
        <v>61314.776183232003</v>
      </c>
      <c r="Q83" s="15">
        <v>8.5000000000000006E-2</v>
      </c>
      <c r="R83" s="21">
        <v>86.285922014117631</v>
      </c>
      <c r="S83" s="13">
        <v>26305</v>
      </c>
      <c r="T83" s="14">
        <v>197287.5</v>
      </c>
      <c r="U83" s="14">
        <v>918637.80803802342</v>
      </c>
    </row>
    <row r="84" spans="1:21" x14ac:dyDescent="0.3">
      <c r="A84" s="11" t="s">
        <v>405</v>
      </c>
      <c r="B84" s="16" t="s">
        <v>405</v>
      </c>
      <c r="C84" s="16" t="s">
        <v>4</v>
      </c>
      <c r="D84" s="11" t="s">
        <v>406</v>
      </c>
      <c r="E84" s="10">
        <v>13155</v>
      </c>
      <c r="F84" s="10">
        <v>1925</v>
      </c>
      <c r="G84" s="11" t="s">
        <v>31</v>
      </c>
      <c r="H84" s="12">
        <v>13200</v>
      </c>
      <c r="I84" s="12">
        <v>1724</v>
      </c>
      <c r="J84" s="10" t="s">
        <v>30</v>
      </c>
      <c r="K84" s="21">
        <v>14.4</v>
      </c>
      <c r="L84" s="14">
        <v>24825.599999999999</v>
      </c>
      <c r="M84" s="15">
        <v>0.15</v>
      </c>
      <c r="N84" s="14">
        <v>21101.759999999998</v>
      </c>
      <c r="O84" s="15">
        <v>0.44569999999999999</v>
      </c>
      <c r="P84" s="14">
        <v>11696.705567999999</v>
      </c>
      <c r="Q84" s="15">
        <v>8.5000000000000006E-2</v>
      </c>
      <c r="R84" s="21">
        <v>79.819199999999995</v>
      </c>
      <c r="S84" s="13">
        <v>6304</v>
      </c>
      <c r="T84" s="14">
        <v>47280</v>
      </c>
      <c r="U84" s="14">
        <v>184888.3008</v>
      </c>
    </row>
    <row r="85" spans="1:21" x14ac:dyDescent="0.3">
      <c r="A85" s="11" t="s">
        <v>407</v>
      </c>
      <c r="B85" s="16" t="s">
        <v>408</v>
      </c>
      <c r="C85" s="16" t="s">
        <v>5</v>
      </c>
      <c r="D85" s="11" t="s">
        <v>409</v>
      </c>
      <c r="E85" s="10">
        <v>13013</v>
      </c>
      <c r="F85" s="10">
        <v>1976</v>
      </c>
      <c r="G85" s="11" t="s">
        <v>93</v>
      </c>
      <c r="H85" s="12">
        <v>6250</v>
      </c>
      <c r="I85" s="12">
        <v>4500</v>
      </c>
      <c r="J85" s="10" t="s">
        <v>30</v>
      </c>
      <c r="K85" s="21">
        <v>14.4</v>
      </c>
      <c r="L85" s="14">
        <v>64800</v>
      </c>
      <c r="M85" s="15">
        <v>0.13</v>
      </c>
      <c r="N85" s="14">
        <v>56376</v>
      </c>
      <c r="O85" s="15">
        <v>0.46325250000000001</v>
      </c>
      <c r="P85" s="14">
        <v>30259.677060000002</v>
      </c>
      <c r="Q85" s="15">
        <v>8.5000000000000006E-2</v>
      </c>
      <c r="R85" s="21">
        <v>79.1102668235294</v>
      </c>
      <c r="S85" s="13">
        <v>0</v>
      </c>
      <c r="T85" s="14">
        <v>0</v>
      </c>
      <c r="U85" s="14">
        <v>355996.20070588228</v>
      </c>
    </row>
    <row r="86" spans="1:21" x14ac:dyDescent="0.3">
      <c r="A86" s="11" t="s">
        <v>410</v>
      </c>
      <c r="B86" s="16" t="s">
        <v>410</v>
      </c>
      <c r="C86" s="16" t="s">
        <v>134</v>
      </c>
      <c r="D86" s="11" t="s">
        <v>411</v>
      </c>
      <c r="E86" s="10">
        <v>13019</v>
      </c>
      <c r="F86" s="10">
        <v>1981</v>
      </c>
      <c r="G86" s="11" t="s">
        <v>31</v>
      </c>
      <c r="H86" s="12">
        <v>41013</v>
      </c>
      <c r="I86" s="12">
        <v>3032</v>
      </c>
      <c r="J86" s="10" t="s">
        <v>30</v>
      </c>
      <c r="K86" s="21">
        <v>16</v>
      </c>
      <c r="L86" s="14">
        <v>48512</v>
      </c>
      <c r="M86" s="15">
        <v>0.15</v>
      </c>
      <c r="N86" s="14">
        <v>41235.199999999997</v>
      </c>
      <c r="O86" s="15">
        <v>0.3932525</v>
      </c>
      <c r="P86" s="14">
        <v>25019.354512000002</v>
      </c>
      <c r="Q86" s="15">
        <v>8.5000000000000006E-2</v>
      </c>
      <c r="R86" s="21">
        <v>97.079599999999985</v>
      </c>
      <c r="S86" s="13">
        <v>28885</v>
      </c>
      <c r="T86" s="14">
        <v>216637.5</v>
      </c>
      <c r="U86" s="14">
        <v>510982.84720000002</v>
      </c>
    </row>
    <row r="87" spans="1:21" x14ac:dyDescent="0.3">
      <c r="A87" s="11" t="s">
        <v>412</v>
      </c>
      <c r="B87" s="16" t="s">
        <v>412</v>
      </c>
      <c r="C87" s="16" t="s">
        <v>4</v>
      </c>
      <c r="D87" s="11" t="s">
        <v>413</v>
      </c>
      <c r="E87" s="10">
        <v>13036</v>
      </c>
      <c r="F87" s="10">
        <v>1978</v>
      </c>
      <c r="G87" s="11" t="s">
        <v>133</v>
      </c>
      <c r="H87" s="12">
        <v>5550</v>
      </c>
      <c r="I87" s="12">
        <v>1519</v>
      </c>
      <c r="J87" s="10" t="s">
        <v>30</v>
      </c>
      <c r="K87" s="21">
        <v>16</v>
      </c>
      <c r="L87" s="14">
        <v>24304</v>
      </c>
      <c r="M87" s="15">
        <v>0.13</v>
      </c>
      <c r="N87" s="14">
        <v>21144.48</v>
      </c>
      <c r="O87" s="15">
        <v>0.46325250000000001</v>
      </c>
      <c r="P87" s="14">
        <v>11349.246778799999</v>
      </c>
      <c r="Q87" s="15">
        <v>8.5000000000000006E-2</v>
      </c>
      <c r="R87" s="21">
        <v>87.900296470588231</v>
      </c>
      <c r="S87" s="13">
        <v>0</v>
      </c>
      <c r="T87" s="14">
        <v>0</v>
      </c>
      <c r="U87" s="14">
        <v>133520.55033882352</v>
      </c>
    </row>
    <row r="88" spans="1:21" x14ac:dyDescent="0.3">
      <c r="A88" s="11" t="s">
        <v>414</v>
      </c>
      <c r="B88" s="16" t="s">
        <v>414</v>
      </c>
      <c r="C88" s="16" t="s">
        <v>4</v>
      </c>
      <c r="D88" s="11" t="s">
        <v>415</v>
      </c>
      <c r="E88" s="10">
        <v>13036</v>
      </c>
      <c r="F88" s="10">
        <v>1974</v>
      </c>
      <c r="G88" s="11" t="s">
        <v>33</v>
      </c>
      <c r="H88" s="12">
        <v>21800</v>
      </c>
      <c r="I88" s="12">
        <v>2285</v>
      </c>
      <c r="J88" s="10" t="s">
        <v>30</v>
      </c>
      <c r="K88" s="21">
        <v>20.7</v>
      </c>
      <c r="L88" s="14">
        <v>47299.5</v>
      </c>
      <c r="M88" s="15">
        <v>0.05</v>
      </c>
      <c r="N88" s="14">
        <v>44934.525000000001</v>
      </c>
      <c r="O88" s="15">
        <v>0.41325250000000002</v>
      </c>
      <c r="P88" s="14">
        <v>26365.220207437495</v>
      </c>
      <c r="Q88" s="15">
        <v>0.06</v>
      </c>
      <c r="R88" s="21">
        <v>192.306493125</v>
      </c>
      <c r="S88" s="13">
        <v>12660</v>
      </c>
      <c r="T88" s="14">
        <v>94950</v>
      </c>
      <c r="U88" s="14">
        <v>534370.33679062501</v>
      </c>
    </row>
    <row r="89" spans="1:21" x14ac:dyDescent="0.3">
      <c r="A89" s="11" t="s">
        <v>416</v>
      </c>
      <c r="B89" s="16" t="s">
        <v>416</v>
      </c>
      <c r="C89" s="16" t="s">
        <v>4</v>
      </c>
      <c r="D89" s="11" t="s">
        <v>417</v>
      </c>
      <c r="E89" s="10">
        <v>13036</v>
      </c>
      <c r="F89" s="10">
        <v>1947</v>
      </c>
      <c r="G89" s="11" t="s">
        <v>32</v>
      </c>
      <c r="H89" s="12">
        <v>2750</v>
      </c>
      <c r="I89" s="12">
        <v>1500</v>
      </c>
      <c r="J89" s="10" t="s">
        <v>30</v>
      </c>
      <c r="K89" s="21">
        <v>16</v>
      </c>
      <c r="L89" s="14">
        <v>24000</v>
      </c>
      <c r="M89" s="15">
        <v>0.1</v>
      </c>
      <c r="N89" s="14">
        <v>21600</v>
      </c>
      <c r="O89" s="15">
        <v>0.46325250000000001</v>
      </c>
      <c r="P89" s="14">
        <v>11593.745999999999</v>
      </c>
      <c r="Q89" s="15">
        <v>8.5000000000000006E-2</v>
      </c>
      <c r="R89" s="21">
        <v>90.931341176470553</v>
      </c>
      <c r="S89" s="13">
        <v>0</v>
      </c>
      <c r="T89" s="14">
        <v>0</v>
      </c>
      <c r="U89" s="14">
        <v>136397.01176470585</v>
      </c>
    </row>
    <row r="90" spans="1:21" ht="43.2" x14ac:dyDescent="0.3">
      <c r="A90" s="11" t="s">
        <v>418</v>
      </c>
      <c r="B90" s="16" t="s">
        <v>419</v>
      </c>
      <c r="C90" s="16" t="s">
        <v>420</v>
      </c>
      <c r="D90" s="11" t="s">
        <v>421</v>
      </c>
      <c r="E90" s="10">
        <v>13036</v>
      </c>
      <c r="F90" s="10">
        <v>1967</v>
      </c>
      <c r="G90" s="11" t="s">
        <v>32</v>
      </c>
      <c r="H90" s="12">
        <v>29975</v>
      </c>
      <c r="I90" s="12">
        <v>3750</v>
      </c>
      <c r="J90" s="10" t="s">
        <v>30</v>
      </c>
      <c r="K90" s="21">
        <v>16</v>
      </c>
      <c r="L90" s="14">
        <v>60000</v>
      </c>
      <c r="M90" s="15">
        <v>0.1</v>
      </c>
      <c r="N90" s="14">
        <v>54000</v>
      </c>
      <c r="O90" s="15">
        <v>0.46325250000000001</v>
      </c>
      <c r="P90" s="14">
        <v>28984.365000000002</v>
      </c>
      <c r="Q90" s="15">
        <v>8.5000000000000006E-2</v>
      </c>
      <c r="R90" s="21">
        <v>90.931341176470553</v>
      </c>
      <c r="S90" s="13">
        <v>14975</v>
      </c>
      <c r="T90" s="14">
        <v>112312.5</v>
      </c>
      <c r="U90" s="14">
        <v>453305.02941176464</v>
      </c>
    </row>
    <row r="91" spans="1:21" x14ac:dyDescent="0.3">
      <c r="A91" s="11" t="s">
        <v>422</v>
      </c>
      <c r="B91" s="16" t="s">
        <v>422</v>
      </c>
      <c r="C91" s="16" t="s">
        <v>4</v>
      </c>
      <c r="D91" s="11" t="s">
        <v>423</v>
      </c>
      <c r="E91" s="10">
        <v>13036</v>
      </c>
      <c r="F91" s="10">
        <v>1964</v>
      </c>
      <c r="G91" s="11" t="s">
        <v>93</v>
      </c>
      <c r="H91" s="12">
        <v>13625</v>
      </c>
      <c r="I91" s="12">
        <v>4500</v>
      </c>
      <c r="J91" s="10" t="s">
        <v>30</v>
      </c>
      <c r="K91" s="21">
        <v>14.4</v>
      </c>
      <c r="L91" s="14">
        <v>64800</v>
      </c>
      <c r="M91" s="15">
        <v>0.13</v>
      </c>
      <c r="N91" s="14">
        <v>56376</v>
      </c>
      <c r="O91" s="15">
        <v>0.46325250000000001</v>
      </c>
      <c r="P91" s="14">
        <v>30259.677060000002</v>
      </c>
      <c r="Q91" s="15">
        <v>8.5000000000000006E-2</v>
      </c>
      <c r="R91" s="21">
        <v>79.1102668235294</v>
      </c>
      <c r="S91" s="13">
        <v>0</v>
      </c>
      <c r="T91" s="14">
        <v>0</v>
      </c>
      <c r="U91" s="14">
        <v>355996.20070588228</v>
      </c>
    </row>
    <row r="92" spans="1:21" x14ac:dyDescent="0.3">
      <c r="A92" s="11" t="s">
        <v>424</v>
      </c>
      <c r="B92" s="16" t="s">
        <v>424</v>
      </c>
      <c r="C92" s="16" t="s">
        <v>4</v>
      </c>
      <c r="D92" s="11" t="s">
        <v>425</v>
      </c>
      <c r="E92" s="10">
        <v>13044</v>
      </c>
      <c r="F92" s="10">
        <v>1988</v>
      </c>
      <c r="G92" s="11" t="s">
        <v>133</v>
      </c>
      <c r="H92" s="12">
        <v>34578</v>
      </c>
      <c r="I92" s="12">
        <v>10000</v>
      </c>
      <c r="J92" s="10" t="s">
        <v>30</v>
      </c>
      <c r="K92" s="21">
        <v>14.4</v>
      </c>
      <c r="L92" s="14">
        <v>144000</v>
      </c>
      <c r="M92" s="15">
        <v>0.13</v>
      </c>
      <c r="N92" s="14">
        <v>125280</v>
      </c>
      <c r="O92" s="15">
        <v>0.4626575</v>
      </c>
      <c r="P92" s="14">
        <v>67318.268400000001</v>
      </c>
      <c r="Q92" s="15">
        <v>8.5000000000000006E-2</v>
      </c>
      <c r="R92" s="21">
        <v>79.197962823529409</v>
      </c>
      <c r="S92" s="13">
        <v>0</v>
      </c>
      <c r="T92" s="14">
        <v>0</v>
      </c>
      <c r="U92" s="14">
        <v>791979.62823529413</v>
      </c>
    </row>
    <row r="93" spans="1:21" x14ac:dyDescent="0.3">
      <c r="A93" s="11" t="s">
        <v>426</v>
      </c>
      <c r="B93" s="16" t="s">
        <v>426</v>
      </c>
      <c r="C93" s="16" t="s">
        <v>4</v>
      </c>
      <c r="D93" s="11" t="s">
        <v>427</v>
      </c>
      <c r="E93" s="10">
        <v>13068</v>
      </c>
      <c r="F93" s="10">
        <v>1968</v>
      </c>
      <c r="G93" s="11" t="s">
        <v>32</v>
      </c>
      <c r="H93" s="12">
        <v>30000</v>
      </c>
      <c r="I93" s="12">
        <v>4203</v>
      </c>
      <c r="J93" s="10" t="s">
        <v>30</v>
      </c>
      <c r="K93" s="21">
        <v>14.4</v>
      </c>
      <c r="L93" s="14">
        <v>60523.199999999997</v>
      </c>
      <c r="M93" s="15">
        <v>0.1</v>
      </c>
      <c r="N93" s="14">
        <v>54470.880000000005</v>
      </c>
      <c r="O93" s="15">
        <v>0.4626575</v>
      </c>
      <c r="P93" s="14">
        <v>29269.518836399999</v>
      </c>
      <c r="Q93" s="15">
        <v>8.5000000000000006E-2</v>
      </c>
      <c r="R93" s="21">
        <v>81.928927058823533</v>
      </c>
      <c r="S93" s="13">
        <v>13188</v>
      </c>
      <c r="T93" s="14">
        <v>98910</v>
      </c>
      <c r="U93" s="14">
        <v>443257.2804282353</v>
      </c>
    </row>
    <row r="94" spans="1:21" x14ac:dyDescent="0.3">
      <c r="A94" s="11" t="s">
        <v>428</v>
      </c>
      <c r="B94" s="16" t="s">
        <v>428</v>
      </c>
      <c r="C94" s="16" t="s">
        <v>4</v>
      </c>
      <c r="D94" s="11" t="s">
        <v>429</v>
      </c>
      <c r="E94" s="10">
        <v>13044</v>
      </c>
      <c r="F94" s="10">
        <v>1976</v>
      </c>
      <c r="G94" s="11" t="s">
        <v>33</v>
      </c>
      <c r="H94" s="12">
        <v>12136</v>
      </c>
      <c r="I94" s="12">
        <v>1880</v>
      </c>
      <c r="J94" s="10" t="s">
        <v>30</v>
      </c>
      <c r="K94" s="21">
        <v>20.7</v>
      </c>
      <c r="L94" s="14">
        <v>38916</v>
      </c>
      <c r="M94" s="15">
        <v>0.05</v>
      </c>
      <c r="N94" s="14">
        <v>36970.199999999997</v>
      </c>
      <c r="O94" s="15">
        <v>0.41265750000000001</v>
      </c>
      <c r="P94" s="14">
        <v>21714.1696935</v>
      </c>
      <c r="Q94" s="15">
        <v>0.06</v>
      </c>
      <c r="R94" s="21">
        <v>192.501504375</v>
      </c>
      <c r="S94" s="13">
        <v>4616</v>
      </c>
      <c r="T94" s="14">
        <v>34620</v>
      </c>
      <c r="U94" s="14">
        <v>396522.828225</v>
      </c>
    </row>
    <row r="95" spans="1:21" x14ac:dyDescent="0.3">
      <c r="A95" s="11" t="s">
        <v>430</v>
      </c>
      <c r="B95" s="16" t="s">
        <v>430</v>
      </c>
      <c r="C95" s="16" t="s">
        <v>4</v>
      </c>
      <c r="D95" s="11" t="s">
        <v>431</v>
      </c>
      <c r="E95" s="10">
        <v>13068</v>
      </c>
      <c r="F95" s="10">
        <v>1978</v>
      </c>
      <c r="G95" s="11" t="s">
        <v>32</v>
      </c>
      <c r="H95" s="12">
        <v>36000</v>
      </c>
      <c r="I95" s="12">
        <v>3000</v>
      </c>
      <c r="J95" s="10" t="s">
        <v>30</v>
      </c>
      <c r="K95" s="21">
        <v>16</v>
      </c>
      <c r="L95" s="14">
        <v>48000</v>
      </c>
      <c r="M95" s="15">
        <v>0.1</v>
      </c>
      <c r="N95" s="14">
        <v>43200</v>
      </c>
      <c r="O95" s="15">
        <v>0.4626575</v>
      </c>
      <c r="P95" s="14">
        <v>23213.196</v>
      </c>
      <c r="Q95" s="15">
        <v>8.5000000000000006E-2</v>
      </c>
      <c r="R95" s="21">
        <v>91.032141176470574</v>
      </c>
      <c r="S95" s="13">
        <v>24000</v>
      </c>
      <c r="T95" s="14">
        <v>180000</v>
      </c>
      <c r="U95" s="14">
        <v>453096.42352941167</v>
      </c>
    </row>
    <row r="96" spans="1:21" x14ac:dyDescent="0.3">
      <c r="A96" s="11" t="s">
        <v>432</v>
      </c>
      <c r="B96" s="16" t="s">
        <v>433</v>
      </c>
      <c r="C96" s="16" t="s">
        <v>141</v>
      </c>
      <c r="D96" s="11" t="s">
        <v>434</v>
      </c>
      <c r="E96" s="10">
        <v>13068</v>
      </c>
      <c r="F96" s="10">
        <v>1978</v>
      </c>
      <c r="G96" s="11" t="s">
        <v>133</v>
      </c>
      <c r="H96" s="12">
        <v>25000</v>
      </c>
      <c r="I96" s="12">
        <v>11200</v>
      </c>
      <c r="J96" s="10" t="s">
        <v>30</v>
      </c>
      <c r="K96" s="21">
        <v>12.672000000000002</v>
      </c>
      <c r="L96" s="14">
        <v>141926.40000000002</v>
      </c>
      <c r="M96" s="15">
        <v>0.13</v>
      </c>
      <c r="N96" s="14">
        <v>123475.96800000002</v>
      </c>
      <c r="O96" s="15">
        <v>0.4626575</v>
      </c>
      <c r="P96" s="14">
        <v>66348.885335040017</v>
      </c>
      <c r="Q96" s="15">
        <v>8.5000000000000006E-2</v>
      </c>
      <c r="R96" s="21">
        <v>69.694207284705897</v>
      </c>
      <c r="S96" s="13">
        <v>0</v>
      </c>
      <c r="T96" s="14">
        <v>0</v>
      </c>
      <c r="U96" s="14">
        <v>780575.12158870604</v>
      </c>
    </row>
    <row r="97" spans="1:21" x14ac:dyDescent="0.3">
      <c r="A97" s="11" t="s">
        <v>435</v>
      </c>
      <c r="B97" s="16" t="s">
        <v>435</v>
      </c>
      <c r="C97" s="16" t="s">
        <v>4</v>
      </c>
      <c r="D97" s="11" t="s">
        <v>436</v>
      </c>
      <c r="E97" s="10">
        <v>13039</v>
      </c>
      <c r="F97" s="10">
        <v>1989</v>
      </c>
      <c r="G97" s="11" t="s">
        <v>31</v>
      </c>
      <c r="H97" s="12">
        <v>18480</v>
      </c>
      <c r="I97" s="12">
        <v>2580</v>
      </c>
      <c r="J97" s="10" t="s">
        <v>30</v>
      </c>
      <c r="K97" s="21">
        <v>16</v>
      </c>
      <c r="L97" s="14">
        <v>41280</v>
      </c>
      <c r="M97" s="15">
        <v>0.15</v>
      </c>
      <c r="N97" s="14">
        <v>35088</v>
      </c>
      <c r="O97" s="15">
        <v>0.44569999999999999</v>
      </c>
      <c r="P97" s="14">
        <v>19449.278400000003</v>
      </c>
      <c r="Q97" s="15">
        <v>8.5000000000000006E-2</v>
      </c>
      <c r="R97" s="21">
        <v>88.688000000000002</v>
      </c>
      <c r="S97" s="13">
        <v>8160</v>
      </c>
      <c r="T97" s="14">
        <v>61200</v>
      </c>
      <c r="U97" s="14">
        <v>290015.04000000004</v>
      </c>
    </row>
    <row r="98" spans="1:21" x14ac:dyDescent="0.3">
      <c r="A98" s="11" t="s">
        <v>437</v>
      </c>
      <c r="B98" s="16" t="s">
        <v>437</v>
      </c>
      <c r="C98" s="16" t="s">
        <v>4</v>
      </c>
      <c r="D98" s="11" t="s">
        <v>438</v>
      </c>
      <c r="E98" s="10">
        <v>13044</v>
      </c>
      <c r="F98" s="10">
        <v>1999</v>
      </c>
      <c r="G98" s="11" t="s">
        <v>33</v>
      </c>
      <c r="H98" s="12">
        <v>50938</v>
      </c>
      <c r="I98" s="12">
        <v>4200</v>
      </c>
      <c r="J98" s="10" t="s">
        <v>30</v>
      </c>
      <c r="K98" s="21">
        <v>20.7</v>
      </c>
      <c r="L98" s="14">
        <v>86940</v>
      </c>
      <c r="M98" s="15">
        <v>0.05</v>
      </c>
      <c r="N98" s="14">
        <v>82593</v>
      </c>
      <c r="O98" s="15">
        <v>0.41265750000000001</v>
      </c>
      <c r="P98" s="14">
        <v>48510.379102500003</v>
      </c>
      <c r="Q98" s="15">
        <v>0.06</v>
      </c>
      <c r="R98" s="21">
        <v>192.501504375</v>
      </c>
      <c r="S98" s="13">
        <v>34138</v>
      </c>
      <c r="T98" s="14">
        <v>256035</v>
      </c>
      <c r="U98" s="14">
        <v>1064541.318375</v>
      </c>
    </row>
    <row r="99" spans="1:21" x14ac:dyDescent="0.3">
      <c r="A99" s="11" t="s">
        <v>439</v>
      </c>
      <c r="B99" s="16" t="s">
        <v>439</v>
      </c>
      <c r="C99" s="16" t="s">
        <v>4</v>
      </c>
      <c r="D99" s="11" t="s">
        <v>440</v>
      </c>
      <c r="E99" s="10">
        <v>13036</v>
      </c>
      <c r="F99" s="10">
        <v>1961</v>
      </c>
      <c r="G99" s="11" t="s">
        <v>35</v>
      </c>
      <c r="H99" s="12">
        <v>2750</v>
      </c>
      <c r="I99" s="12">
        <v>1300</v>
      </c>
      <c r="J99" s="10" t="s">
        <v>30</v>
      </c>
      <c r="K99" s="21">
        <v>16</v>
      </c>
      <c r="L99" s="14">
        <v>20800</v>
      </c>
      <c r="M99" s="15">
        <v>0.15</v>
      </c>
      <c r="N99" s="14">
        <v>17680</v>
      </c>
      <c r="O99" s="15">
        <v>0.46325250000000001</v>
      </c>
      <c r="P99" s="14">
        <v>9489.6957999999995</v>
      </c>
      <c r="Q99" s="15">
        <v>8.5000000000000006E-2</v>
      </c>
      <c r="R99" s="21">
        <v>85.879599999999982</v>
      </c>
      <c r="S99" s="13">
        <v>0</v>
      </c>
      <c r="T99" s="14">
        <v>0</v>
      </c>
      <c r="U99" s="14">
        <v>111643.47999999998</v>
      </c>
    </row>
    <row r="100" spans="1:21" x14ac:dyDescent="0.3">
      <c r="A100" s="11" t="s">
        <v>441</v>
      </c>
      <c r="B100" s="16" t="s">
        <v>441</v>
      </c>
      <c r="C100" s="16" t="s">
        <v>4</v>
      </c>
      <c r="D100" s="11" t="s">
        <v>442</v>
      </c>
      <c r="E100" s="10">
        <v>13064</v>
      </c>
      <c r="F100" s="10">
        <v>1989</v>
      </c>
      <c r="G100" s="11" t="s">
        <v>31</v>
      </c>
      <c r="H100" s="12">
        <v>85422</v>
      </c>
      <c r="I100" s="12">
        <v>25769</v>
      </c>
      <c r="J100" s="10" t="s">
        <v>30</v>
      </c>
      <c r="K100" s="21">
        <v>12.8</v>
      </c>
      <c r="L100" s="14">
        <v>329843.20000000001</v>
      </c>
      <c r="M100" s="15">
        <v>0.15</v>
      </c>
      <c r="N100" s="14">
        <v>280366.72000000003</v>
      </c>
      <c r="O100" s="15">
        <v>0.46260499999999999</v>
      </c>
      <c r="P100" s="14">
        <v>150667.67349440002</v>
      </c>
      <c r="Q100" s="15">
        <v>8.5000000000000006E-2</v>
      </c>
      <c r="R100" s="21">
        <v>68.786560000000009</v>
      </c>
      <c r="S100" s="13">
        <v>0</v>
      </c>
      <c r="T100" s="14">
        <v>0</v>
      </c>
      <c r="U100" s="14">
        <v>1772560.8646400005</v>
      </c>
    </row>
    <row r="101" spans="1:21" x14ac:dyDescent="0.3">
      <c r="A101" s="11" t="s">
        <v>443</v>
      </c>
      <c r="B101" s="16" t="s">
        <v>443</v>
      </c>
      <c r="C101" s="16" t="s">
        <v>4</v>
      </c>
      <c r="D101" s="11" t="s">
        <v>444</v>
      </c>
      <c r="E101" s="10">
        <v>13036</v>
      </c>
      <c r="F101" s="10">
        <v>1987</v>
      </c>
      <c r="G101" s="11" t="s">
        <v>133</v>
      </c>
      <c r="H101" s="12">
        <v>15256</v>
      </c>
      <c r="I101" s="12">
        <v>4000</v>
      </c>
      <c r="J101" s="10" t="s">
        <v>30</v>
      </c>
      <c r="K101" s="21">
        <v>16</v>
      </c>
      <c r="L101" s="14">
        <v>64000</v>
      </c>
      <c r="M101" s="15">
        <v>0.13</v>
      </c>
      <c r="N101" s="14">
        <v>55680</v>
      </c>
      <c r="O101" s="15">
        <v>0.46325250000000001</v>
      </c>
      <c r="P101" s="14">
        <v>29886.1008</v>
      </c>
      <c r="Q101" s="15">
        <v>8.5000000000000006E-2</v>
      </c>
      <c r="R101" s="21">
        <v>87.900296470588231</v>
      </c>
      <c r="S101" s="13">
        <v>0</v>
      </c>
      <c r="T101" s="14">
        <v>0</v>
      </c>
      <c r="U101" s="14">
        <v>351601.18588235293</v>
      </c>
    </row>
    <row r="102" spans="1:21" x14ac:dyDescent="0.3">
      <c r="A102" s="11" t="s">
        <v>445</v>
      </c>
      <c r="B102" s="16" t="s">
        <v>445</v>
      </c>
      <c r="C102" s="16" t="s">
        <v>4</v>
      </c>
      <c r="D102" s="11" t="s">
        <v>446</v>
      </c>
      <c r="E102" s="10">
        <v>13050</v>
      </c>
      <c r="F102" s="10">
        <v>2007</v>
      </c>
      <c r="G102" s="11" t="s">
        <v>133</v>
      </c>
      <c r="H102" s="12">
        <v>15000</v>
      </c>
      <c r="I102" s="12">
        <v>3750</v>
      </c>
      <c r="J102" s="10" t="s">
        <v>30</v>
      </c>
      <c r="K102" s="21">
        <v>21.12</v>
      </c>
      <c r="L102" s="14">
        <v>79200</v>
      </c>
      <c r="M102" s="15">
        <v>0.13</v>
      </c>
      <c r="N102" s="14">
        <v>68904</v>
      </c>
      <c r="O102" s="15">
        <v>0.61236999999999997</v>
      </c>
      <c r="P102" s="14">
        <v>26709.257519999999</v>
      </c>
      <c r="Q102" s="15">
        <v>8.5000000000000006E-2</v>
      </c>
      <c r="R102" s="21">
        <v>83.793749082352932</v>
      </c>
      <c r="S102" s="13">
        <v>0</v>
      </c>
      <c r="T102" s="14">
        <v>0</v>
      </c>
      <c r="U102" s="14">
        <v>314226.55905882351</v>
      </c>
    </row>
    <row r="103" spans="1:21" x14ac:dyDescent="0.3">
      <c r="A103" s="11" t="s">
        <v>447</v>
      </c>
      <c r="B103" s="16" t="s">
        <v>447</v>
      </c>
      <c r="C103" s="16" t="s">
        <v>175</v>
      </c>
      <c r="D103" s="11" t="s">
        <v>448</v>
      </c>
      <c r="E103" s="10">
        <v>13050</v>
      </c>
      <c r="F103" s="10">
        <v>1992</v>
      </c>
      <c r="G103" s="11" t="s">
        <v>31</v>
      </c>
      <c r="H103" s="12">
        <v>39954</v>
      </c>
      <c r="I103" s="12">
        <v>6319</v>
      </c>
      <c r="J103" s="10" t="s">
        <v>30</v>
      </c>
      <c r="K103" s="21">
        <v>14.4</v>
      </c>
      <c r="L103" s="14">
        <v>90993.600000000006</v>
      </c>
      <c r="M103" s="15">
        <v>0.15</v>
      </c>
      <c r="N103" s="14">
        <v>77344.56</v>
      </c>
      <c r="O103" s="15">
        <v>0.61236999999999997</v>
      </c>
      <c r="P103" s="14">
        <v>29981.071792800001</v>
      </c>
      <c r="Q103" s="15">
        <v>8.5000000000000006E-2</v>
      </c>
      <c r="R103" s="21">
        <v>55.818719999999999</v>
      </c>
      <c r="S103" s="13">
        <v>14678</v>
      </c>
      <c r="T103" s="14">
        <v>110085</v>
      </c>
      <c r="U103" s="14">
        <v>462803.49167999998</v>
      </c>
    </row>
    <row r="104" spans="1:21" x14ac:dyDescent="0.3">
      <c r="A104" s="11" t="s">
        <v>449</v>
      </c>
      <c r="B104" s="16" t="s">
        <v>449</v>
      </c>
      <c r="C104" s="16" t="s">
        <v>4</v>
      </c>
      <c r="D104" s="11" t="s">
        <v>450</v>
      </c>
      <c r="E104" s="10">
        <v>13193</v>
      </c>
      <c r="F104" s="10">
        <v>1956</v>
      </c>
      <c r="G104" s="11" t="s">
        <v>35</v>
      </c>
      <c r="H104" s="12">
        <v>10547</v>
      </c>
      <c r="I104" s="12">
        <v>1194</v>
      </c>
      <c r="J104" s="10" t="s">
        <v>30</v>
      </c>
      <c r="K104" s="21">
        <v>14.4</v>
      </c>
      <c r="L104" s="14">
        <v>17193.600000000002</v>
      </c>
      <c r="M104" s="15">
        <v>0.15</v>
      </c>
      <c r="N104" s="14">
        <v>14614.56</v>
      </c>
      <c r="O104" s="15">
        <v>0.43864750000000002</v>
      </c>
      <c r="P104" s="14">
        <v>8203.9197924</v>
      </c>
      <c r="Q104" s="15">
        <v>8.5000000000000006E-2</v>
      </c>
      <c r="R104" s="21">
        <v>80.834760000000003</v>
      </c>
      <c r="S104" s="13">
        <v>5771</v>
      </c>
      <c r="T104" s="14">
        <v>43282.5</v>
      </c>
      <c r="U104" s="14">
        <v>139799.20344000001</v>
      </c>
    </row>
    <row r="105" spans="1:21" x14ac:dyDescent="0.3">
      <c r="A105" s="11" t="s">
        <v>451</v>
      </c>
      <c r="B105" s="16" t="s">
        <v>451</v>
      </c>
      <c r="C105" s="16" t="s">
        <v>4</v>
      </c>
      <c r="D105" s="11" t="s">
        <v>452</v>
      </c>
      <c r="E105" s="10">
        <v>13036</v>
      </c>
      <c r="F105" s="10">
        <v>2004</v>
      </c>
      <c r="G105" s="11" t="s">
        <v>32</v>
      </c>
      <c r="H105" s="12">
        <v>13198</v>
      </c>
      <c r="I105" s="12">
        <v>1910</v>
      </c>
      <c r="J105" s="10" t="s">
        <v>30</v>
      </c>
      <c r="K105" s="21">
        <v>16</v>
      </c>
      <c r="L105" s="14">
        <v>30560</v>
      </c>
      <c r="M105" s="15">
        <v>0.1</v>
      </c>
      <c r="N105" s="14">
        <v>27504</v>
      </c>
      <c r="O105" s="15">
        <v>0.46325250000000001</v>
      </c>
      <c r="P105" s="14">
        <v>14762.703240000001</v>
      </c>
      <c r="Q105" s="15">
        <v>8.5000000000000006E-2</v>
      </c>
      <c r="R105" s="21">
        <v>90.931341176470582</v>
      </c>
      <c r="S105" s="13">
        <v>5558</v>
      </c>
      <c r="T105" s="14">
        <v>41685</v>
      </c>
      <c r="U105" s="14">
        <v>215363.8616470588</v>
      </c>
    </row>
    <row r="106" spans="1:21" x14ac:dyDescent="0.3">
      <c r="A106" s="11" t="s">
        <v>453</v>
      </c>
      <c r="B106" s="16" t="s">
        <v>453</v>
      </c>
      <c r="C106" s="16" t="s">
        <v>4</v>
      </c>
      <c r="D106" s="11" t="s">
        <v>454</v>
      </c>
      <c r="E106" s="10">
        <v>13036</v>
      </c>
      <c r="F106" s="10">
        <v>1973</v>
      </c>
      <c r="G106" s="11" t="s">
        <v>32</v>
      </c>
      <c r="H106" s="12">
        <v>12500</v>
      </c>
      <c r="I106" s="12">
        <v>2087</v>
      </c>
      <c r="J106" s="10" t="s">
        <v>30</v>
      </c>
      <c r="K106" s="21">
        <v>16</v>
      </c>
      <c r="L106" s="14">
        <v>33392</v>
      </c>
      <c r="M106" s="15">
        <v>0.1</v>
      </c>
      <c r="N106" s="14">
        <v>30052.799999999999</v>
      </c>
      <c r="O106" s="15">
        <v>0.46325250000000001</v>
      </c>
      <c r="P106" s="14">
        <v>16130.765267999999</v>
      </c>
      <c r="Q106" s="15">
        <v>8.5000000000000006E-2</v>
      </c>
      <c r="R106" s="21">
        <v>90.931341176470582</v>
      </c>
      <c r="S106" s="13">
        <v>4152</v>
      </c>
      <c r="T106" s="14">
        <v>31140</v>
      </c>
      <c r="U106" s="14">
        <v>220913.7090352941</v>
      </c>
    </row>
    <row r="107" spans="1:21" x14ac:dyDescent="0.3">
      <c r="A107" s="11" t="s">
        <v>455</v>
      </c>
      <c r="B107" s="16" t="s">
        <v>455</v>
      </c>
      <c r="C107" s="16" t="s">
        <v>4</v>
      </c>
      <c r="D107" s="11" t="s">
        <v>456</v>
      </c>
      <c r="E107" s="10">
        <v>13144</v>
      </c>
      <c r="F107" s="10">
        <v>1960</v>
      </c>
      <c r="G107" s="11" t="s">
        <v>35</v>
      </c>
      <c r="H107" s="12">
        <v>8640</v>
      </c>
      <c r="I107" s="12">
        <v>2355</v>
      </c>
      <c r="J107" s="10" t="s">
        <v>30</v>
      </c>
      <c r="K107" s="21">
        <v>16</v>
      </c>
      <c r="L107" s="14">
        <v>37680</v>
      </c>
      <c r="M107" s="15">
        <v>0.15</v>
      </c>
      <c r="N107" s="14">
        <v>32028</v>
      </c>
      <c r="O107" s="15">
        <v>0.43708999999999998</v>
      </c>
      <c r="P107" s="14">
        <v>18028.88148</v>
      </c>
      <c r="Q107" s="15">
        <v>8.5000000000000006E-2</v>
      </c>
      <c r="R107" s="21">
        <v>90.065599999999989</v>
      </c>
      <c r="S107" s="13">
        <v>0</v>
      </c>
      <c r="T107" s="14">
        <v>0</v>
      </c>
      <c r="U107" s="14">
        <v>212104.48800000001</v>
      </c>
    </row>
    <row r="108" spans="1:21" x14ac:dyDescent="0.3">
      <c r="A108" s="11" t="s">
        <v>457</v>
      </c>
      <c r="B108" s="16" t="s">
        <v>457</v>
      </c>
      <c r="C108" s="16" t="s">
        <v>4</v>
      </c>
      <c r="D108" s="11" t="s">
        <v>458</v>
      </c>
      <c r="E108" s="10">
        <v>13036</v>
      </c>
      <c r="F108" s="10">
        <v>1995</v>
      </c>
      <c r="G108" s="11" t="s">
        <v>93</v>
      </c>
      <c r="H108" s="12">
        <v>6337</v>
      </c>
      <c r="I108" s="12">
        <v>3534</v>
      </c>
      <c r="J108" s="10" t="s">
        <v>30</v>
      </c>
      <c r="K108" s="21">
        <v>17.600000000000001</v>
      </c>
      <c r="L108" s="14">
        <v>62198.400000000001</v>
      </c>
      <c r="M108" s="15">
        <v>0.13</v>
      </c>
      <c r="N108" s="14">
        <v>54112.608</v>
      </c>
      <c r="O108" s="15">
        <v>0.46325250000000001</v>
      </c>
      <c r="P108" s="14">
        <v>29044.807062479998</v>
      </c>
      <c r="Q108" s="15">
        <v>8.5000000000000006E-2</v>
      </c>
      <c r="R108" s="21">
        <v>96.690326117647047</v>
      </c>
      <c r="S108" s="13">
        <v>0</v>
      </c>
      <c r="T108" s="14">
        <v>0</v>
      </c>
      <c r="U108" s="14">
        <v>341703.61249976465</v>
      </c>
    </row>
    <row r="109" spans="1:21" x14ac:dyDescent="0.3">
      <c r="A109" s="11" t="s">
        <v>459</v>
      </c>
      <c r="B109" s="16" t="s">
        <v>459</v>
      </c>
      <c r="C109" s="16" t="s">
        <v>4</v>
      </c>
      <c r="D109" s="11" t="s">
        <v>460</v>
      </c>
      <c r="E109" s="10">
        <v>13039</v>
      </c>
      <c r="F109" s="10">
        <v>1952</v>
      </c>
      <c r="G109" s="11" t="s">
        <v>31</v>
      </c>
      <c r="H109" s="12">
        <v>18133</v>
      </c>
      <c r="I109" s="12">
        <v>4970</v>
      </c>
      <c r="J109" s="10" t="s">
        <v>30</v>
      </c>
      <c r="K109" s="21">
        <v>14.4</v>
      </c>
      <c r="L109" s="14">
        <v>71568</v>
      </c>
      <c r="M109" s="15">
        <v>0.15</v>
      </c>
      <c r="N109" s="14">
        <v>60832.800000000003</v>
      </c>
      <c r="O109" s="15">
        <v>0.44569999999999999</v>
      </c>
      <c r="P109" s="14">
        <v>33719.621039999998</v>
      </c>
      <c r="Q109" s="15">
        <v>8.5000000000000006E-2</v>
      </c>
      <c r="R109" s="21">
        <v>79.819199999999995</v>
      </c>
      <c r="S109" s="13">
        <v>0</v>
      </c>
      <c r="T109" s="14">
        <v>0</v>
      </c>
      <c r="U109" s="14">
        <v>396701.424</v>
      </c>
    </row>
    <row r="110" spans="1:21" x14ac:dyDescent="0.3">
      <c r="A110" s="11" t="s">
        <v>461</v>
      </c>
      <c r="B110" s="16" t="s">
        <v>461</v>
      </c>
      <c r="C110" s="16" t="s">
        <v>4</v>
      </c>
      <c r="D110" s="11" t="s">
        <v>462</v>
      </c>
      <c r="E110" s="10">
        <v>13036</v>
      </c>
      <c r="F110" s="10">
        <v>1970</v>
      </c>
      <c r="G110" s="11" t="s">
        <v>93</v>
      </c>
      <c r="H110" s="12">
        <v>31900</v>
      </c>
      <c r="I110" s="12">
        <v>9900</v>
      </c>
      <c r="J110" s="10" t="s">
        <v>30</v>
      </c>
      <c r="K110" s="21">
        <v>12.96</v>
      </c>
      <c r="L110" s="14">
        <v>128304</v>
      </c>
      <c r="M110" s="15">
        <v>0.13</v>
      </c>
      <c r="N110" s="14">
        <v>111624.48</v>
      </c>
      <c r="O110" s="15">
        <v>0.46325250000000001</v>
      </c>
      <c r="P110" s="14">
        <v>59914.160578800002</v>
      </c>
      <c r="Q110" s="15">
        <v>8.5000000000000006E-2</v>
      </c>
      <c r="R110" s="21">
        <v>71.19924014117646</v>
      </c>
      <c r="S110" s="13">
        <v>0</v>
      </c>
      <c r="T110" s="14">
        <v>0</v>
      </c>
      <c r="U110" s="14">
        <v>704872.47739764699</v>
      </c>
    </row>
    <row r="111" spans="1:21" x14ac:dyDescent="0.3">
      <c r="A111" s="11" t="s">
        <v>463</v>
      </c>
      <c r="B111" s="16" t="s">
        <v>463</v>
      </c>
      <c r="C111" s="16" t="s">
        <v>4</v>
      </c>
      <c r="D111" s="11" t="s">
        <v>464</v>
      </c>
      <c r="E111" s="10">
        <v>13036</v>
      </c>
      <c r="F111" s="10">
        <v>1994</v>
      </c>
      <c r="G111" s="11" t="s">
        <v>93</v>
      </c>
      <c r="H111" s="12">
        <v>17182</v>
      </c>
      <c r="I111" s="12">
        <v>400</v>
      </c>
      <c r="J111" s="10" t="s">
        <v>30</v>
      </c>
      <c r="K111" s="21">
        <v>23.232000000000003</v>
      </c>
      <c r="L111" s="14">
        <v>9292.8000000000011</v>
      </c>
      <c r="M111" s="15">
        <v>0.13</v>
      </c>
      <c r="N111" s="14">
        <v>8084.7359999999999</v>
      </c>
      <c r="O111" s="15">
        <v>0.46325250000000001</v>
      </c>
      <c r="P111" s="14">
        <v>4339.4618361600005</v>
      </c>
      <c r="Q111" s="15">
        <v>8.5000000000000006E-2</v>
      </c>
      <c r="R111" s="21">
        <v>127.63123047529412</v>
      </c>
      <c r="S111" s="13">
        <v>15582</v>
      </c>
      <c r="T111" s="14">
        <v>116865</v>
      </c>
      <c r="U111" s="14">
        <v>167917.49219011766</v>
      </c>
    </row>
    <row r="112" spans="1:21" x14ac:dyDescent="0.3">
      <c r="A112" s="11" t="s">
        <v>465</v>
      </c>
      <c r="B112" s="16" t="s">
        <v>465</v>
      </c>
      <c r="C112" s="16" t="s">
        <v>4</v>
      </c>
      <c r="D112" s="11" t="s">
        <v>466</v>
      </c>
      <c r="E112" s="10">
        <v>13036</v>
      </c>
      <c r="F112" s="10">
        <v>1973</v>
      </c>
      <c r="G112" s="11" t="s">
        <v>33</v>
      </c>
      <c r="H112" s="12">
        <v>6580</v>
      </c>
      <c r="I112" s="12">
        <v>1736</v>
      </c>
      <c r="J112" s="10" t="s">
        <v>30</v>
      </c>
      <c r="K112" s="21">
        <v>23</v>
      </c>
      <c r="L112" s="14">
        <v>39928</v>
      </c>
      <c r="M112" s="15">
        <v>0.05</v>
      </c>
      <c r="N112" s="14">
        <v>37931.599999999999</v>
      </c>
      <c r="O112" s="15">
        <v>0.41325250000000002</v>
      </c>
      <c r="P112" s="14">
        <v>22256.271471</v>
      </c>
      <c r="Q112" s="15">
        <v>0.06</v>
      </c>
      <c r="R112" s="21">
        <v>213.67388124999999</v>
      </c>
      <c r="S112" s="13">
        <v>0</v>
      </c>
      <c r="T112" s="14">
        <v>0</v>
      </c>
      <c r="U112" s="14">
        <v>370937.85784999997</v>
      </c>
    </row>
    <row r="113" spans="1:21" x14ac:dyDescent="0.3">
      <c r="A113" s="11" t="s">
        <v>467</v>
      </c>
      <c r="B113" s="16" t="s">
        <v>467</v>
      </c>
      <c r="C113" s="16" t="s">
        <v>4</v>
      </c>
      <c r="D113" s="11" t="s">
        <v>468</v>
      </c>
      <c r="E113" s="10">
        <v>13036</v>
      </c>
      <c r="F113" s="10">
        <v>1959</v>
      </c>
      <c r="G113" s="11" t="s">
        <v>133</v>
      </c>
      <c r="H113" s="12">
        <v>8750</v>
      </c>
      <c r="I113" s="12">
        <v>3919</v>
      </c>
      <c r="J113" s="10" t="s">
        <v>30</v>
      </c>
      <c r="K113" s="21">
        <v>12.96</v>
      </c>
      <c r="L113" s="14">
        <v>50790.240000000005</v>
      </c>
      <c r="M113" s="15">
        <v>0.13</v>
      </c>
      <c r="N113" s="14">
        <v>44187.508800000003</v>
      </c>
      <c r="O113" s="15">
        <v>0.46325250000000001</v>
      </c>
      <c r="P113" s="14">
        <v>23717.534879628001</v>
      </c>
      <c r="Q113" s="15">
        <v>8.5000000000000006E-2</v>
      </c>
      <c r="R113" s="21">
        <v>71.199240141176475</v>
      </c>
      <c r="S113" s="13">
        <v>0</v>
      </c>
      <c r="T113" s="14">
        <v>0</v>
      </c>
      <c r="U113" s="14">
        <v>279029.82211327058</v>
      </c>
    </row>
    <row r="114" spans="1:21" x14ac:dyDescent="0.3">
      <c r="A114" s="11" t="s">
        <v>469</v>
      </c>
      <c r="B114" s="16" t="s">
        <v>469</v>
      </c>
      <c r="C114" s="16" t="s">
        <v>4</v>
      </c>
      <c r="D114" s="11" t="s">
        <v>470</v>
      </c>
      <c r="E114" s="10">
        <v>13036</v>
      </c>
      <c r="F114" s="10">
        <v>1970</v>
      </c>
      <c r="G114" s="11" t="s">
        <v>33</v>
      </c>
      <c r="H114" s="12">
        <v>27612</v>
      </c>
      <c r="I114" s="12">
        <v>4066</v>
      </c>
      <c r="J114" s="10" t="s">
        <v>30</v>
      </c>
      <c r="K114" s="21">
        <v>22.77</v>
      </c>
      <c r="L114" s="14">
        <v>92582.82</v>
      </c>
      <c r="M114" s="15">
        <v>0.05</v>
      </c>
      <c r="N114" s="14">
        <v>87953.678999999989</v>
      </c>
      <c r="O114" s="15">
        <v>0.41325250000000002</v>
      </c>
      <c r="P114" s="14">
        <v>51606.601269052495</v>
      </c>
      <c r="Q114" s="15">
        <v>0.06</v>
      </c>
      <c r="R114" s="21">
        <v>211.53714243749997</v>
      </c>
      <c r="S114" s="13">
        <v>11348</v>
      </c>
      <c r="T114" s="14">
        <v>85110</v>
      </c>
      <c r="U114" s="14">
        <v>945220.02115087491</v>
      </c>
    </row>
    <row r="115" spans="1:21" x14ac:dyDescent="0.3">
      <c r="A115" s="11" t="s">
        <v>471</v>
      </c>
      <c r="B115" s="16" t="s">
        <v>471</v>
      </c>
      <c r="C115" s="16" t="s">
        <v>4</v>
      </c>
      <c r="D115" s="11" t="s">
        <v>472</v>
      </c>
      <c r="E115" s="10">
        <v>13050</v>
      </c>
      <c r="F115" s="10">
        <v>1979</v>
      </c>
      <c r="G115" s="11" t="s">
        <v>35</v>
      </c>
      <c r="H115" s="12">
        <v>84373</v>
      </c>
      <c r="I115" s="12">
        <v>23287</v>
      </c>
      <c r="J115" s="10" t="s">
        <v>30</v>
      </c>
      <c r="K115" s="21">
        <v>12.8</v>
      </c>
      <c r="L115" s="14">
        <v>298073.60000000003</v>
      </c>
      <c r="M115" s="15">
        <v>0.15</v>
      </c>
      <c r="N115" s="14">
        <v>253362.56000000003</v>
      </c>
      <c r="O115" s="15">
        <v>0.61236999999999997</v>
      </c>
      <c r="P115" s="14">
        <v>98210.929132800025</v>
      </c>
      <c r="Q115" s="15">
        <v>8.5000000000000006E-2</v>
      </c>
      <c r="R115" s="21">
        <v>49.616639999999997</v>
      </c>
      <c r="S115" s="13">
        <v>0</v>
      </c>
      <c r="T115" s="14">
        <v>0</v>
      </c>
      <c r="U115" s="14">
        <v>1155422.6956799999</v>
      </c>
    </row>
    <row r="116" spans="1:21" x14ac:dyDescent="0.3">
      <c r="A116" s="11" t="s">
        <v>473</v>
      </c>
      <c r="B116" s="16" t="s">
        <v>473</v>
      </c>
      <c r="C116" s="16" t="s">
        <v>4</v>
      </c>
      <c r="D116" s="11" t="s">
        <v>474</v>
      </c>
      <c r="E116" s="10">
        <v>13036</v>
      </c>
      <c r="F116" s="10">
        <v>1991</v>
      </c>
      <c r="G116" s="11" t="s">
        <v>33</v>
      </c>
      <c r="H116" s="12">
        <v>7500</v>
      </c>
      <c r="I116" s="12">
        <v>1380</v>
      </c>
      <c r="J116" s="10" t="s">
        <v>30</v>
      </c>
      <c r="K116" s="21">
        <v>25.3</v>
      </c>
      <c r="L116" s="14">
        <v>34914</v>
      </c>
      <c r="M116" s="15">
        <v>0.05</v>
      </c>
      <c r="N116" s="14">
        <v>33168.300000000003</v>
      </c>
      <c r="O116" s="15">
        <v>0.41325250000000002</v>
      </c>
      <c r="P116" s="14">
        <v>19461.417104249998</v>
      </c>
      <c r="Q116" s="15">
        <v>0.06</v>
      </c>
      <c r="R116" s="21">
        <v>235.04126937500001</v>
      </c>
      <c r="S116" s="13">
        <v>1980</v>
      </c>
      <c r="T116" s="14">
        <v>14850</v>
      </c>
      <c r="U116" s="14">
        <v>339206.95173750003</v>
      </c>
    </row>
    <row r="117" spans="1:21" x14ac:dyDescent="0.3">
      <c r="A117" s="11" t="s">
        <v>475</v>
      </c>
      <c r="B117" s="16" t="s">
        <v>476</v>
      </c>
      <c r="C117" s="16" t="s">
        <v>6</v>
      </c>
      <c r="D117" s="11" t="s">
        <v>477</v>
      </c>
      <c r="E117" s="10">
        <v>13036</v>
      </c>
      <c r="F117" s="10">
        <v>1954</v>
      </c>
      <c r="G117" s="11" t="s">
        <v>133</v>
      </c>
      <c r="H117" s="12">
        <v>11089</v>
      </c>
      <c r="I117" s="12">
        <v>3710</v>
      </c>
      <c r="J117" s="10" t="s">
        <v>30</v>
      </c>
      <c r="K117" s="21">
        <v>14.4</v>
      </c>
      <c r="L117" s="14">
        <v>53424</v>
      </c>
      <c r="M117" s="15">
        <v>0.13</v>
      </c>
      <c r="N117" s="14">
        <v>46478.879999999997</v>
      </c>
      <c r="O117" s="15">
        <v>0.46325250000000001</v>
      </c>
      <c r="P117" s="14">
        <v>24947.422642799997</v>
      </c>
      <c r="Q117" s="15">
        <v>8.5000000000000006E-2</v>
      </c>
      <c r="R117" s="21">
        <v>79.1102668235294</v>
      </c>
      <c r="S117" s="13">
        <v>0</v>
      </c>
      <c r="T117" s="14">
        <v>0</v>
      </c>
      <c r="U117" s="14">
        <v>293499.08991529408</v>
      </c>
    </row>
    <row r="118" spans="1:21" x14ac:dyDescent="0.3">
      <c r="A118" s="11" t="s">
        <v>478</v>
      </c>
      <c r="B118" s="16" t="s">
        <v>478</v>
      </c>
      <c r="C118" s="16" t="s">
        <v>4</v>
      </c>
      <c r="D118" s="11" t="s">
        <v>479</v>
      </c>
      <c r="E118" s="10">
        <v>13181</v>
      </c>
      <c r="F118" s="10">
        <v>1986</v>
      </c>
      <c r="G118" s="11" t="s">
        <v>31</v>
      </c>
      <c r="H118" s="12">
        <v>222167</v>
      </c>
      <c r="I118" s="12">
        <v>59497</v>
      </c>
      <c r="J118" s="10" t="s">
        <v>30</v>
      </c>
      <c r="K118" s="21">
        <v>14.080000000000002</v>
      </c>
      <c r="L118" s="14">
        <v>837717.76000000013</v>
      </c>
      <c r="M118" s="15">
        <v>0.15</v>
      </c>
      <c r="N118" s="14">
        <v>712060.09600000014</v>
      </c>
      <c r="O118" s="15">
        <v>0.4626575</v>
      </c>
      <c r="P118" s="14">
        <v>382620.15213488007</v>
      </c>
      <c r="Q118" s="15">
        <v>8.5000000000000006E-2</v>
      </c>
      <c r="R118" s="21">
        <v>75.657824000000019</v>
      </c>
      <c r="S118" s="13">
        <v>0</v>
      </c>
      <c r="T118" s="14">
        <v>0</v>
      </c>
      <c r="U118" s="14">
        <v>4501413.5545280008</v>
      </c>
    </row>
    <row r="119" spans="1:21" x14ac:dyDescent="0.3">
      <c r="A119" s="11" t="s">
        <v>480</v>
      </c>
      <c r="B119" s="16" t="s">
        <v>480</v>
      </c>
      <c r="C119" s="16" t="s">
        <v>134</v>
      </c>
      <c r="D119" s="11" t="s">
        <v>481</v>
      </c>
      <c r="E119" s="10">
        <v>13098</v>
      </c>
      <c r="F119" s="10">
        <v>1978</v>
      </c>
      <c r="G119" s="11" t="s">
        <v>31</v>
      </c>
      <c r="H119" s="12">
        <v>112663</v>
      </c>
      <c r="I119" s="12">
        <v>16554</v>
      </c>
      <c r="J119" s="10" t="s">
        <v>30</v>
      </c>
      <c r="K119" s="21">
        <v>12.8</v>
      </c>
      <c r="L119" s="14">
        <v>211891.20000000001</v>
      </c>
      <c r="M119" s="15">
        <v>0.15</v>
      </c>
      <c r="N119" s="14">
        <v>180107.52000000002</v>
      </c>
      <c r="O119" s="15">
        <v>0.40737499999999999</v>
      </c>
      <c r="P119" s="14">
        <v>106736.21904</v>
      </c>
      <c r="Q119" s="15">
        <v>8.5000000000000006E-2</v>
      </c>
      <c r="R119" s="21">
        <v>75.855999999999995</v>
      </c>
      <c r="S119" s="13">
        <v>46447</v>
      </c>
      <c r="T119" s="14">
        <v>325129</v>
      </c>
      <c r="U119" s="14">
        <v>1580849.2239999999</v>
      </c>
    </row>
    <row r="120" spans="1:21" x14ac:dyDescent="0.3">
      <c r="A120" s="11" t="s">
        <v>482</v>
      </c>
      <c r="B120" s="16" t="s">
        <v>483</v>
      </c>
      <c r="C120" s="16" t="s">
        <v>6</v>
      </c>
      <c r="D120" s="11" t="s">
        <v>484</v>
      </c>
      <c r="E120" s="10">
        <v>13036</v>
      </c>
      <c r="F120" s="10">
        <v>1962</v>
      </c>
      <c r="G120" s="11" t="s">
        <v>93</v>
      </c>
      <c r="H120" s="12">
        <v>9000</v>
      </c>
      <c r="I120" s="12">
        <v>2806</v>
      </c>
      <c r="J120" s="10" t="s">
        <v>30</v>
      </c>
      <c r="K120" s="21">
        <v>16</v>
      </c>
      <c r="L120" s="14">
        <v>44896</v>
      </c>
      <c r="M120" s="15">
        <v>0.13</v>
      </c>
      <c r="N120" s="14">
        <v>39059.519999999997</v>
      </c>
      <c r="O120" s="15">
        <v>0.46325250000000001</v>
      </c>
      <c r="P120" s="14">
        <v>20965.099711199997</v>
      </c>
      <c r="Q120" s="15">
        <v>8.5000000000000006E-2</v>
      </c>
      <c r="R120" s="21">
        <v>87.900296470588231</v>
      </c>
      <c r="S120" s="13">
        <v>0</v>
      </c>
      <c r="T120" s="14">
        <v>0</v>
      </c>
      <c r="U120" s="14">
        <v>246648.23189647053</v>
      </c>
    </row>
    <row r="121" spans="1:21" x14ac:dyDescent="0.3">
      <c r="A121" s="11" t="s">
        <v>485</v>
      </c>
      <c r="B121" s="16" t="s">
        <v>485</v>
      </c>
      <c r="C121" s="16" t="s">
        <v>4</v>
      </c>
      <c r="D121" s="11" t="s">
        <v>486</v>
      </c>
      <c r="E121" s="10">
        <v>13036</v>
      </c>
      <c r="F121" s="10">
        <v>1958</v>
      </c>
      <c r="G121" s="11" t="s">
        <v>32</v>
      </c>
      <c r="H121" s="12">
        <v>3750</v>
      </c>
      <c r="I121" s="12">
        <v>1428</v>
      </c>
      <c r="J121" s="10" t="s">
        <v>30</v>
      </c>
      <c r="K121" s="21">
        <v>14.4</v>
      </c>
      <c r="L121" s="14">
        <v>20563.2</v>
      </c>
      <c r="M121" s="15">
        <v>0.1</v>
      </c>
      <c r="N121" s="14">
        <v>18506.88</v>
      </c>
      <c r="O121" s="15">
        <v>0.46325250000000001</v>
      </c>
      <c r="P121" s="14">
        <v>9933.5215728000003</v>
      </c>
      <c r="Q121" s="15">
        <v>8.5000000000000006E-2</v>
      </c>
      <c r="R121" s="21">
        <v>81.838207058823514</v>
      </c>
      <c r="S121" s="13">
        <v>0</v>
      </c>
      <c r="T121" s="14">
        <v>0</v>
      </c>
      <c r="U121" s="14">
        <v>116864.95968</v>
      </c>
    </row>
    <row r="122" spans="1:21" x14ac:dyDescent="0.3">
      <c r="A122" s="11" t="s">
        <v>487</v>
      </c>
      <c r="B122" s="16" t="s">
        <v>487</v>
      </c>
      <c r="C122" s="16" t="s">
        <v>4</v>
      </c>
      <c r="D122" s="11" t="s">
        <v>488</v>
      </c>
      <c r="E122" s="10">
        <v>13036</v>
      </c>
      <c r="F122" s="10">
        <v>1959</v>
      </c>
      <c r="G122" s="11" t="s">
        <v>133</v>
      </c>
      <c r="H122" s="12">
        <v>3750</v>
      </c>
      <c r="I122" s="12">
        <v>1470</v>
      </c>
      <c r="J122" s="10" t="s">
        <v>30</v>
      </c>
      <c r="K122" s="21">
        <v>12.96</v>
      </c>
      <c r="L122" s="14">
        <v>19051.2</v>
      </c>
      <c r="M122" s="15">
        <v>0.13</v>
      </c>
      <c r="N122" s="14">
        <v>16574.544000000002</v>
      </c>
      <c r="O122" s="15">
        <v>0.46325250000000001</v>
      </c>
      <c r="P122" s="14">
        <v>8896.3450556400003</v>
      </c>
      <c r="Q122" s="15">
        <v>8.5000000000000006E-2</v>
      </c>
      <c r="R122" s="21">
        <v>71.199240141176475</v>
      </c>
      <c r="S122" s="13">
        <v>0</v>
      </c>
      <c r="T122" s="14">
        <v>0</v>
      </c>
      <c r="U122" s="14">
        <v>104662.88300752942</v>
      </c>
    </row>
    <row r="123" spans="1:21" x14ac:dyDescent="0.3">
      <c r="A123" s="11" t="s">
        <v>489</v>
      </c>
      <c r="B123" s="16" t="s">
        <v>489</v>
      </c>
      <c r="C123" s="16" t="s">
        <v>4</v>
      </c>
      <c r="D123" s="11" t="s">
        <v>490</v>
      </c>
      <c r="E123" s="10">
        <v>13036</v>
      </c>
      <c r="F123" s="10">
        <v>1962</v>
      </c>
      <c r="G123" s="11" t="s">
        <v>133</v>
      </c>
      <c r="H123" s="12">
        <v>3750</v>
      </c>
      <c r="I123" s="12">
        <v>3100</v>
      </c>
      <c r="J123" s="10" t="s">
        <v>30</v>
      </c>
      <c r="K123" s="21">
        <v>14.4</v>
      </c>
      <c r="L123" s="14">
        <v>44640</v>
      </c>
      <c r="M123" s="15">
        <v>0.13</v>
      </c>
      <c r="N123" s="14">
        <v>38836.800000000003</v>
      </c>
      <c r="O123" s="15">
        <v>0.46325250000000001</v>
      </c>
      <c r="P123" s="14">
        <v>20845.555308000003</v>
      </c>
      <c r="Q123" s="15">
        <v>8.5000000000000006E-2</v>
      </c>
      <c r="R123" s="21">
        <v>79.110266823529415</v>
      </c>
      <c r="S123" s="13">
        <v>0</v>
      </c>
      <c r="T123" s="14">
        <v>0</v>
      </c>
      <c r="U123" s="14">
        <v>245241.82715294117</v>
      </c>
    </row>
    <row r="124" spans="1:21" x14ac:dyDescent="0.3">
      <c r="A124" s="11" t="s">
        <v>491</v>
      </c>
      <c r="B124" s="16" t="s">
        <v>491</v>
      </c>
      <c r="C124" s="16" t="s">
        <v>4</v>
      </c>
      <c r="D124" s="11" t="s">
        <v>492</v>
      </c>
      <c r="E124" s="10">
        <v>13036</v>
      </c>
      <c r="F124" s="10">
        <v>1926</v>
      </c>
      <c r="G124" s="11" t="s">
        <v>93</v>
      </c>
      <c r="H124" s="12">
        <v>7500</v>
      </c>
      <c r="I124" s="12">
        <v>1350</v>
      </c>
      <c r="J124" s="10" t="s">
        <v>30</v>
      </c>
      <c r="K124" s="21">
        <v>17.600000000000001</v>
      </c>
      <c r="L124" s="14">
        <v>23760.000000000004</v>
      </c>
      <c r="M124" s="15">
        <v>0.13</v>
      </c>
      <c r="N124" s="14">
        <v>20671.200000000004</v>
      </c>
      <c r="O124" s="15">
        <v>0.46325250000000001</v>
      </c>
      <c r="P124" s="14">
        <v>11095.214922000005</v>
      </c>
      <c r="Q124" s="15">
        <v>8.5000000000000006E-2</v>
      </c>
      <c r="R124" s="21">
        <v>96.690326117647075</v>
      </c>
      <c r="S124" s="13">
        <v>2100</v>
      </c>
      <c r="T124" s="14">
        <v>15750</v>
      </c>
      <c r="U124" s="14">
        <v>146281.94025882357</v>
      </c>
    </row>
    <row r="125" spans="1:21" x14ac:dyDescent="0.3">
      <c r="A125" s="11" t="s">
        <v>493</v>
      </c>
      <c r="B125" s="16" t="s">
        <v>493</v>
      </c>
      <c r="C125" s="16" t="s">
        <v>4</v>
      </c>
      <c r="D125" s="11" t="s">
        <v>494</v>
      </c>
      <c r="E125" s="10">
        <v>13036</v>
      </c>
      <c r="F125" s="10">
        <v>1964</v>
      </c>
      <c r="G125" s="11" t="s">
        <v>93</v>
      </c>
      <c r="H125" s="12">
        <v>5357</v>
      </c>
      <c r="I125" s="12">
        <v>2912</v>
      </c>
      <c r="J125" s="10" t="s">
        <v>30</v>
      </c>
      <c r="K125" s="21">
        <v>15.840000000000002</v>
      </c>
      <c r="L125" s="14">
        <v>46126.080000000002</v>
      </c>
      <c r="M125" s="15">
        <v>0.13</v>
      </c>
      <c r="N125" s="14">
        <v>40129.689599999998</v>
      </c>
      <c r="O125" s="15">
        <v>0.46325250000000001</v>
      </c>
      <c r="P125" s="14">
        <v>21539.510568575999</v>
      </c>
      <c r="Q125" s="15">
        <v>8.5000000000000006E-2</v>
      </c>
      <c r="R125" s="21">
        <v>87.02129350588234</v>
      </c>
      <c r="S125" s="13">
        <v>0</v>
      </c>
      <c r="T125" s="14">
        <v>0</v>
      </c>
      <c r="U125" s="14">
        <v>253406.00668912937</v>
      </c>
    </row>
    <row r="126" spans="1:21" x14ac:dyDescent="0.3">
      <c r="A126" s="11" t="s">
        <v>495</v>
      </c>
      <c r="B126" s="16" t="s">
        <v>495</v>
      </c>
      <c r="C126" s="16" t="s">
        <v>4</v>
      </c>
      <c r="D126" s="11" t="s">
        <v>496</v>
      </c>
      <c r="E126" s="10">
        <v>13036</v>
      </c>
      <c r="F126" s="10">
        <v>1959</v>
      </c>
      <c r="G126" s="11" t="s">
        <v>32</v>
      </c>
      <c r="H126" s="12">
        <v>3740</v>
      </c>
      <c r="I126" s="12">
        <v>1500</v>
      </c>
      <c r="J126" s="10" t="s">
        <v>30</v>
      </c>
      <c r="K126" s="21">
        <v>16</v>
      </c>
      <c r="L126" s="14">
        <v>24000</v>
      </c>
      <c r="M126" s="15">
        <v>0.1</v>
      </c>
      <c r="N126" s="14">
        <v>21600</v>
      </c>
      <c r="O126" s="15">
        <v>0.46325250000000001</v>
      </c>
      <c r="P126" s="14">
        <v>11593.745999999999</v>
      </c>
      <c r="Q126" s="15">
        <v>8.5000000000000006E-2</v>
      </c>
      <c r="R126" s="21">
        <v>90.931341176470553</v>
      </c>
      <c r="S126" s="13">
        <v>0</v>
      </c>
      <c r="T126" s="14">
        <v>0</v>
      </c>
      <c r="U126" s="14">
        <v>136397.01176470585</v>
      </c>
    </row>
    <row r="127" spans="1:21" x14ac:dyDescent="0.3">
      <c r="A127" s="11" t="s">
        <v>497</v>
      </c>
      <c r="B127" s="16" t="s">
        <v>497</v>
      </c>
      <c r="C127" s="16" t="s">
        <v>4</v>
      </c>
      <c r="D127" s="11" t="s">
        <v>498</v>
      </c>
      <c r="E127" s="10">
        <v>13039</v>
      </c>
      <c r="F127" s="10">
        <v>1982</v>
      </c>
      <c r="G127" s="11" t="s">
        <v>133</v>
      </c>
      <c r="H127" s="12">
        <v>23380</v>
      </c>
      <c r="I127" s="12">
        <v>7500</v>
      </c>
      <c r="J127" s="10" t="s">
        <v>30</v>
      </c>
      <c r="K127" s="21">
        <v>17.28</v>
      </c>
      <c r="L127" s="14">
        <v>129600</v>
      </c>
      <c r="M127" s="15">
        <v>0.13</v>
      </c>
      <c r="N127" s="14">
        <v>112752</v>
      </c>
      <c r="O127" s="15">
        <v>0.44569999999999999</v>
      </c>
      <c r="P127" s="14">
        <v>62498.433600000011</v>
      </c>
      <c r="Q127" s="15">
        <v>8.5000000000000006E-2</v>
      </c>
      <c r="R127" s="21">
        <v>98.036758588235301</v>
      </c>
      <c r="S127" s="13">
        <v>0</v>
      </c>
      <c r="T127" s="14">
        <v>0</v>
      </c>
      <c r="U127" s="14">
        <v>735275.68941176485</v>
      </c>
    </row>
    <row r="128" spans="1:21" x14ac:dyDescent="0.3">
      <c r="A128" s="11" t="s">
        <v>499</v>
      </c>
      <c r="B128" s="16" t="s">
        <v>500</v>
      </c>
      <c r="C128" s="16" t="s">
        <v>5</v>
      </c>
      <c r="D128" s="11" t="s">
        <v>501</v>
      </c>
      <c r="E128" s="10">
        <v>13036</v>
      </c>
      <c r="F128" s="10">
        <v>1977</v>
      </c>
      <c r="G128" s="11" t="s">
        <v>133</v>
      </c>
      <c r="H128" s="12">
        <v>7500</v>
      </c>
      <c r="I128" s="12">
        <v>3284</v>
      </c>
      <c r="J128" s="10" t="s">
        <v>30</v>
      </c>
      <c r="K128" s="21">
        <v>14.4</v>
      </c>
      <c r="L128" s="14">
        <v>47289.599999999999</v>
      </c>
      <c r="M128" s="15">
        <v>0.13</v>
      </c>
      <c r="N128" s="14">
        <v>41141.951999999997</v>
      </c>
      <c r="O128" s="15">
        <v>0.46325250000000001</v>
      </c>
      <c r="P128" s="14">
        <v>22082.839881119999</v>
      </c>
      <c r="Q128" s="15">
        <v>8.5000000000000006E-2</v>
      </c>
      <c r="R128" s="21">
        <v>79.1102668235294</v>
      </c>
      <c r="S128" s="13">
        <v>0</v>
      </c>
      <c r="T128" s="14">
        <v>0</v>
      </c>
      <c r="U128" s="14">
        <v>259798.11624847056</v>
      </c>
    </row>
    <row r="129" spans="1:21" x14ac:dyDescent="0.3">
      <c r="A129" s="11" t="s">
        <v>502</v>
      </c>
      <c r="B129" s="16" t="s">
        <v>503</v>
      </c>
      <c r="C129" s="16" t="s">
        <v>5</v>
      </c>
      <c r="D129" s="11" t="s">
        <v>504</v>
      </c>
      <c r="E129" s="10">
        <v>13036</v>
      </c>
      <c r="F129" s="10">
        <v>1977</v>
      </c>
      <c r="G129" s="11" t="s">
        <v>93</v>
      </c>
      <c r="H129" s="12">
        <v>9107</v>
      </c>
      <c r="I129" s="12">
        <v>5510</v>
      </c>
      <c r="J129" s="10" t="s">
        <v>30</v>
      </c>
      <c r="K129" s="21">
        <v>14.4</v>
      </c>
      <c r="L129" s="14">
        <v>79344</v>
      </c>
      <c r="M129" s="15">
        <v>0.13</v>
      </c>
      <c r="N129" s="14">
        <v>69029.279999999999</v>
      </c>
      <c r="O129" s="15">
        <v>0.46325250000000001</v>
      </c>
      <c r="P129" s="14">
        <v>37051.293466799994</v>
      </c>
      <c r="Q129" s="15">
        <v>8.5000000000000006E-2</v>
      </c>
      <c r="R129" s="21">
        <v>79.1102668235294</v>
      </c>
      <c r="S129" s="13">
        <v>0</v>
      </c>
      <c r="T129" s="14">
        <v>0</v>
      </c>
      <c r="U129" s="14">
        <v>435897.57019764697</v>
      </c>
    </row>
    <row r="130" spans="1:21" x14ac:dyDescent="0.3">
      <c r="A130" s="11" t="s">
        <v>505</v>
      </c>
      <c r="B130" s="16" t="s">
        <v>506</v>
      </c>
      <c r="C130" s="16" t="s">
        <v>6</v>
      </c>
      <c r="D130" s="11" t="s">
        <v>507</v>
      </c>
      <c r="E130" s="10">
        <v>13036</v>
      </c>
      <c r="F130" s="10">
        <v>1953</v>
      </c>
      <c r="G130" s="11" t="s">
        <v>133</v>
      </c>
      <c r="H130" s="12">
        <v>19100</v>
      </c>
      <c r="I130" s="12">
        <v>10893</v>
      </c>
      <c r="J130" s="10" t="s">
        <v>30</v>
      </c>
      <c r="K130" s="21">
        <v>16.896000000000001</v>
      </c>
      <c r="L130" s="14">
        <v>184048.128</v>
      </c>
      <c r="M130" s="15">
        <v>0.13</v>
      </c>
      <c r="N130" s="14">
        <v>160121.87135999999</v>
      </c>
      <c r="O130" s="15">
        <v>0.46325250000000001</v>
      </c>
      <c r="P130" s="14">
        <v>85945.014147801587</v>
      </c>
      <c r="Q130" s="15">
        <v>8.5000000000000006E-2</v>
      </c>
      <c r="R130" s="21">
        <v>92.822713072941156</v>
      </c>
      <c r="S130" s="13">
        <v>0</v>
      </c>
      <c r="T130" s="14">
        <v>0</v>
      </c>
      <c r="U130" s="14">
        <v>1011117.813503548</v>
      </c>
    </row>
    <row r="131" spans="1:21" x14ac:dyDescent="0.3">
      <c r="A131" s="11" t="s">
        <v>508</v>
      </c>
      <c r="B131" s="16" t="s">
        <v>508</v>
      </c>
      <c r="C131" s="16" t="s">
        <v>4</v>
      </c>
      <c r="D131" s="11" t="s">
        <v>509</v>
      </c>
      <c r="E131" s="10">
        <v>13036</v>
      </c>
      <c r="F131" s="10">
        <v>1947</v>
      </c>
      <c r="G131" s="11" t="s">
        <v>133</v>
      </c>
      <c r="H131" s="12">
        <v>5500</v>
      </c>
      <c r="I131" s="12">
        <v>3250</v>
      </c>
      <c r="J131" s="10" t="s">
        <v>30</v>
      </c>
      <c r="K131" s="21">
        <v>12.96</v>
      </c>
      <c r="L131" s="14">
        <v>42120</v>
      </c>
      <c r="M131" s="15">
        <v>0.13</v>
      </c>
      <c r="N131" s="14">
        <v>36644.400000000001</v>
      </c>
      <c r="O131" s="15">
        <v>0.46325250000000001</v>
      </c>
      <c r="P131" s="14">
        <v>19668.790088999998</v>
      </c>
      <c r="Q131" s="15">
        <v>8.5000000000000006E-2</v>
      </c>
      <c r="R131" s="21">
        <v>71.199240141176475</v>
      </c>
      <c r="S131" s="13">
        <v>0</v>
      </c>
      <c r="T131" s="14">
        <v>0</v>
      </c>
      <c r="U131" s="14">
        <v>231397.53045882352</v>
      </c>
    </row>
    <row r="132" spans="1:21" x14ac:dyDescent="0.3">
      <c r="A132" s="11" t="s">
        <v>510</v>
      </c>
      <c r="B132" s="16" t="s">
        <v>510</v>
      </c>
      <c r="C132" s="16" t="s">
        <v>4</v>
      </c>
      <c r="D132" s="11" t="s">
        <v>511</v>
      </c>
      <c r="E132" s="10">
        <v>13036</v>
      </c>
      <c r="F132" s="10">
        <v>1963</v>
      </c>
      <c r="G132" s="11" t="s">
        <v>31</v>
      </c>
      <c r="H132" s="12">
        <v>7500</v>
      </c>
      <c r="I132" s="12">
        <v>912</v>
      </c>
      <c r="J132" s="10" t="s">
        <v>30</v>
      </c>
      <c r="K132" s="21">
        <v>14.256000000000002</v>
      </c>
      <c r="L132" s="14">
        <v>13001.472000000002</v>
      </c>
      <c r="M132" s="15">
        <v>0.15</v>
      </c>
      <c r="N132" s="14">
        <v>11051.251200000002</v>
      </c>
      <c r="O132" s="15">
        <v>0.46325250000000001</v>
      </c>
      <c r="P132" s="14">
        <v>5931.7314534720008</v>
      </c>
      <c r="Q132" s="15">
        <v>8.5000000000000006E-2</v>
      </c>
      <c r="R132" s="21">
        <v>76.518723600000001</v>
      </c>
      <c r="S132" s="13">
        <v>3852</v>
      </c>
      <c r="T132" s="14">
        <v>28890</v>
      </c>
      <c r="U132" s="14">
        <v>98675.075923199998</v>
      </c>
    </row>
    <row r="133" spans="1:21" x14ac:dyDescent="0.3">
      <c r="A133" s="11" t="s">
        <v>512</v>
      </c>
      <c r="B133" s="16" t="s">
        <v>512</v>
      </c>
      <c r="C133" s="16" t="s">
        <v>134</v>
      </c>
      <c r="D133" s="11" t="s">
        <v>513</v>
      </c>
      <c r="E133" s="10">
        <v>13122</v>
      </c>
      <c r="F133" s="10">
        <v>2016</v>
      </c>
      <c r="G133" s="11" t="s">
        <v>133</v>
      </c>
      <c r="H133" s="12">
        <v>48324</v>
      </c>
      <c r="I133" s="12">
        <v>3514</v>
      </c>
      <c r="J133" s="10" t="s">
        <v>30</v>
      </c>
      <c r="K133" s="21">
        <v>23.04</v>
      </c>
      <c r="L133" s="14">
        <v>80962.559999999998</v>
      </c>
      <c r="M133" s="15">
        <v>0.13</v>
      </c>
      <c r="N133" s="14">
        <v>70437.427200000006</v>
      </c>
      <c r="O133" s="15">
        <v>0.4647925</v>
      </c>
      <c r="P133" s="14">
        <v>37698.639318144007</v>
      </c>
      <c r="Q133" s="15">
        <v>8.5000000000000006E-2</v>
      </c>
      <c r="R133" s="21">
        <v>126.21326230588238</v>
      </c>
      <c r="S133" s="13">
        <v>34268</v>
      </c>
      <c r="T133" s="14">
        <v>257010</v>
      </c>
      <c r="U133" s="14">
        <v>700523.40374287067</v>
      </c>
    </row>
    <row r="134" spans="1:21" x14ac:dyDescent="0.3">
      <c r="A134" s="11" t="s">
        <v>514</v>
      </c>
      <c r="B134" s="16" t="s">
        <v>514</v>
      </c>
      <c r="C134" s="16" t="s">
        <v>134</v>
      </c>
      <c r="D134" s="11" t="s">
        <v>515</v>
      </c>
      <c r="E134" s="10">
        <v>13056</v>
      </c>
      <c r="F134" s="10">
        <v>1983</v>
      </c>
      <c r="G134" s="11" t="s">
        <v>35</v>
      </c>
      <c r="H134" s="12">
        <v>41884</v>
      </c>
      <c r="I134" s="12">
        <v>5918</v>
      </c>
      <c r="J134" s="10" t="s">
        <v>30</v>
      </c>
      <c r="K134" s="21">
        <v>15.840000000000002</v>
      </c>
      <c r="L134" s="14">
        <v>93741.119999999995</v>
      </c>
      <c r="M134" s="15">
        <v>0.15</v>
      </c>
      <c r="N134" s="14">
        <v>79679.952000000005</v>
      </c>
      <c r="O134" s="15">
        <v>0.4647925</v>
      </c>
      <c r="P134" s="14">
        <v>42645.307910040006</v>
      </c>
      <c r="Q134" s="15">
        <v>8.5000000000000006E-2</v>
      </c>
      <c r="R134" s="21">
        <v>84.776867999999993</v>
      </c>
      <c r="S134" s="13">
        <v>18212</v>
      </c>
      <c r="T134" s="14">
        <v>136590</v>
      </c>
      <c r="U134" s="14">
        <v>638299.50482400006</v>
      </c>
    </row>
    <row r="135" spans="1:21" x14ac:dyDescent="0.3">
      <c r="A135" s="11" t="s">
        <v>516</v>
      </c>
      <c r="B135" s="16" t="s">
        <v>516</v>
      </c>
      <c r="C135" s="16" t="s">
        <v>4</v>
      </c>
      <c r="D135" s="11" t="s">
        <v>517</v>
      </c>
      <c r="E135" s="10">
        <v>13036</v>
      </c>
      <c r="F135" s="10">
        <v>1978</v>
      </c>
      <c r="G135" s="11" t="s">
        <v>33</v>
      </c>
      <c r="H135" s="12">
        <v>2613</v>
      </c>
      <c r="I135" s="12">
        <v>520</v>
      </c>
      <c r="J135" s="10" t="s">
        <v>30</v>
      </c>
      <c r="K135" s="21">
        <v>22.77</v>
      </c>
      <c r="L135" s="14">
        <v>11840.4</v>
      </c>
      <c r="M135" s="15">
        <v>0.05</v>
      </c>
      <c r="N135" s="14">
        <v>11248.38</v>
      </c>
      <c r="O135" s="15">
        <v>0.41325250000000002</v>
      </c>
      <c r="P135" s="14">
        <v>6599.9588440499992</v>
      </c>
      <c r="Q135" s="15">
        <v>0.06</v>
      </c>
      <c r="R135" s="21">
        <v>211.53714243749997</v>
      </c>
      <c r="S135" s="13">
        <v>533</v>
      </c>
      <c r="T135" s="14">
        <v>3997.5</v>
      </c>
      <c r="U135" s="14">
        <v>113996.8140675</v>
      </c>
    </row>
    <row r="136" spans="1:21" x14ac:dyDescent="0.3">
      <c r="A136" s="11" t="s">
        <v>518</v>
      </c>
      <c r="B136" s="16" t="s">
        <v>518</v>
      </c>
      <c r="C136" s="16" t="s">
        <v>4</v>
      </c>
      <c r="D136" s="11" t="s">
        <v>519</v>
      </c>
      <c r="E136" s="10">
        <v>13036</v>
      </c>
      <c r="F136" s="10">
        <v>1954</v>
      </c>
      <c r="G136" s="11" t="s">
        <v>32</v>
      </c>
      <c r="H136" s="12">
        <v>7920</v>
      </c>
      <c r="I136" s="12">
        <v>2048</v>
      </c>
      <c r="J136" s="10" t="s">
        <v>30</v>
      </c>
      <c r="K136" s="21">
        <v>14.4</v>
      </c>
      <c r="L136" s="14">
        <v>29491.200000000001</v>
      </c>
      <c r="M136" s="15">
        <v>0.1</v>
      </c>
      <c r="N136" s="14">
        <v>26542.080000000002</v>
      </c>
      <c r="O136" s="15">
        <v>0.46325250000000001</v>
      </c>
      <c r="P136" s="14">
        <v>14246.3950848</v>
      </c>
      <c r="Q136" s="15">
        <v>8.5000000000000006E-2</v>
      </c>
      <c r="R136" s="21">
        <v>81.838207058823514</v>
      </c>
      <c r="S136" s="13">
        <v>0</v>
      </c>
      <c r="T136" s="14">
        <v>0</v>
      </c>
      <c r="U136" s="14">
        <v>167604.64805647061</v>
      </c>
    </row>
    <row r="137" spans="1:21" x14ac:dyDescent="0.3">
      <c r="A137" s="11" t="s">
        <v>520</v>
      </c>
      <c r="B137" s="16" t="s">
        <v>520</v>
      </c>
      <c r="C137" s="16" t="s">
        <v>4</v>
      </c>
      <c r="D137" s="11" t="s">
        <v>521</v>
      </c>
      <c r="E137" s="10">
        <v>13036</v>
      </c>
      <c r="F137" s="10">
        <v>1952</v>
      </c>
      <c r="G137" s="11" t="s">
        <v>133</v>
      </c>
      <c r="H137" s="12">
        <v>15444</v>
      </c>
      <c r="I137" s="12">
        <v>2696</v>
      </c>
      <c r="J137" s="10" t="s">
        <v>30</v>
      </c>
      <c r="K137" s="21">
        <v>14.4</v>
      </c>
      <c r="L137" s="14">
        <v>38822.400000000001</v>
      </c>
      <c r="M137" s="15">
        <v>0.13</v>
      </c>
      <c r="N137" s="14">
        <v>33775.487999999998</v>
      </c>
      <c r="O137" s="15">
        <v>0.46325250000000001</v>
      </c>
      <c r="P137" s="14">
        <v>18128.908745280001</v>
      </c>
      <c r="Q137" s="15">
        <v>8.5000000000000006E-2</v>
      </c>
      <c r="R137" s="21">
        <v>79.1102668235294</v>
      </c>
      <c r="S137" s="13">
        <v>4660</v>
      </c>
      <c r="T137" s="14">
        <v>34950</v>
      </c>
      <c r="U137" s="14">
        <v>248231.27935623529</v>
      </c>
    </row>
    <row r="138" spans="1:21" x14ac:dyDescent="0.3">
      <c r="A138" s="11" t="s">
        <v>522</v>
      </c>
      <c r="B138" s="16" t="s">
        <v>522</v>
      </c>
      <c r="C138" s="16" t="s">
        <v>4</v>
      </c>
      <c r="D138" s="11" t="s">
        <v>523</v>
      </c>
      <c r="E138" s="10">
        <v>13036</v>
      </c>
      <c r="F138" s="10">
        <v>2011</v>
      </c>
      <c r="G138" s="11" t="s">
        <v>32</v>
      </c>
      <c r="H138" s="12">
        <v>27063</v>
      </c>
      <c r="I138" s="12">
        <v>5860</v>
      </c>
      <c r="J138" s="10" t="s">
        <v>30</v>
      </c>
      <c r="K138" s="21">
        <v>17.28</v>
      </c>
      <c r="L138" s="14">
        <v>101260.8</v>
      </c>
      <c r="M138" s="15">
        <v>0.1</v>
      </c>
      <c r="N138" s="14">
        <v>91134.720000000001</v>
      </c>
      <c r="O138" s="15">
        <v>0.46325250000000001</v>
      </c>
      <c r="P138" s="14">
        <v>48916.333123199998</v>
      </c>
      <c r="Q138" s="15">
        <v>8.5000000000000006E-2</v>
      </c>
      <c r="R138" s="21">
        <v>98.205848470588222</v>
      </c>
      <c r="S138" s="13">
        <v>3623</v>
      </c>
      <c r="T138" s="14">
        <v>27172.5</v>
      </c>
      <c r="U138" s="14">
        <v>602658.77203764697</v>
      </c>
    </row>
    <row r="139" spans="1:21" x14ac:dyDescent="0.3">
      <c r="A139" s="11" t="s">
        <v>524</v>
      </c>
      <c r="B139" s="16" t="s">
        <v>525</v>
      </c>
      <c r="C139" s="16" t="s">
        <v>6</v>
      </c>
      <c r="D139" s="11" t="s">
        <v>526</v>
      </c>
      <c r="E139" s="10">
        <v>13036</v>
      </c>
      <c r="F139" s="10">
        <v>1963</v>
      </c>
      <c r="G139" s="11" t="s">
        <v>93</v>
      </c>
      <c r="H139" s="12">
        <v>9382</v>
      </c>
      <c r="I139" s="12">
        <v>4365</v>
      </c>
      <c r="J139" s="10" t="s">
        <v>30</v>
      </c>
      <c r="K139" s="21">
        <v>12.96</v>
      </c>
      <c r="L139" s="14">
        <v>56570.400000000001</v>
      </c>
      <c r="M139" s="15">
        <v>0.13</v>
      </c>
      <c r="N139" s="14">
        <v>49216.248</v>
      </c>
      <c r="O139" s="15">
        <v>0.46325250000000001</v>
      </c>
      <c r="P139" s="14">
        <v>26416.698073380001</v>
      </c>
      <c r="Q139" s="15">
        <v>8.5000000000000006E-2</v>
      </c>
      <c r="R139" s="21">
        <v>71.199240141176475</v>
      </c>
      <c r="S139" s="13">
        <v>0</v>
      </c>
      <c r="T139" s="14">
        <v>0</v>
      </c>
      <c r="U139" s="14">
        <v>310784.68321623531</v>
      </c>
    </row>
    <row r="140" spans="1:21" x14ac:dyDescent="0.3">
      <c r="A140" s="11" t="s">
        <v>527</v>
      </c>
      <c r="B140" s="16" t="s">
        <v>528</v>
      </c>
      <c r="C140" s="16" t="s">
        <v>6</v>
      </c>
      <c r="D140" s="11" t="s">
        <v>529</v>
      </c>
      <c r="E140" s="10">
        <v>13036</v>
      </c>
      <c r="F140" s="10">
        <v>1964</v>
      </c>
      <c r="G140" s="11" t="s">
        <v>133</v>
      </c>
      <c r="H140" s="12">
        <v>9075</v>
      </c>
      <c r="I140" s="12">
        <v>6000</v>
      </c>
      <c r="J140" s="10" t="s">
        <v>30</v>
      </c>
      <c r="K140" s="21">
        <v>14.4</v>
      </c>
      <c r="L140" s="14">
        <v>86400</v>
      </c>
      <c r="M140" s="15">
        <v>0.13</v>
      </c>
      <c r="N140" s="14">
        <v>75168</v>
      </c>
      <c r="O140" s="15">
        <v>0.46325250000000001</v>
      </c>
      <c r="P140" s="14">
        <v>40346.236080000002</v>
      </c>
      <c r="Q140" s="15">
        <v>8.5000000000000006E-2</v>
      </c>
      <c r="R140" s="21">
        <v>79.110266823529415</v>
      </c>
      <c r="S140" s="13">
        <v>0</v>
      </c>
      <c r="T140" s="14">
        <v>0</v>
      </c>
      <c r="U140" s="14">
        <v>474661.60094117647</v>
      </c>
    </row>
    <row r="141" spans="1:21" x14ac:dyDescent="0.3">
      <c r="A141" s="11" t="s">
        <v>530</v>
      </c>
      <c r="B141" s="16" t="s">
        <v>531</v>
      </c>
      <c r="C141" s="16" t="s">
        <v>5</v>
      </c>
      <c r="D141" s="11" t="s">
        <v>532</v>
      </c>
      <c r="E141" s="10">
        <v>13036</v>
      </c>
      <c r="F141" s="10">
        <v>1961</v>
      </c>
      <c r="G141" s="11" t="s">
        <v>32</v>
      </c>
      <c r="H141" s="12">
        <v>6050</v>
      </c>
      <c r="I141" s="12">
        <v>2500</v>
      </c>
      <c r="J141" s="10" t="s">
        <v>30</v>
      </c>
      <c r="K141" s="21">
        <v>16</v>
      </c>
      <c r="L141" s="14">
        <v>40000</v>
      </c>
      <c r="M141" s="15">
        <v>0.1</v>
      </c>
      <c r="N141" s="14">
        <v>36000</v>
      </c>
      <c r="O141" s="15">
        <v>0.46325250000000001</v>
      </c>
      <c r="P141" s="14">
        <v>19322.91</v>
      </c>
      <c r="Q141" s="15">
        <v>8.5000000000000006E-2</v>
      </c>
      <c r="R141" s="21">
        <v>90.931341176470582</v>
      </c>
      <c r="S141" s="13">
        <v>0</v>
      </c>
      <c r="T141" s="14">
        <v>0</v>
      </c>
      <c r="U141" s="14">
        <v>227328.35294117645</v>
      </c>
    </row>
    <row r="142" spans="1:21" x14ac:dyDescent="0.3">
      <c r="A142" s="11" t="s">
        <v>533</v>
      </c>
      <c r="B142" s="16" t="s">
        <v>534</v>
      </c>
      <c r="C142" s="16" t="s">
        <v>5</v>
      </c>
      <c r="D142" s="11" t="s">
        <v>535</v>
      </c>
      <c r="E142" s="10">
        <v>13144</v>
      </c>
      <c r="F142" s="10">
        <v>1998</v>
      </c>
      <c r="G142" s="11" t="s">
        <v>32</v>
      </c>
      <c r="H142" s="12">
        <v>5400</v>
      </c>
      <c r="I142" s="12">
        <v>2168</v>
      </c>
      <c r="J142" s="10" t="s">
        <v>30</v>
      </c>
      <c r="K142" s="21">
        <v>12.96</v>
      </c>
      <c r="L142" s="14">
        <v>28097.279999999999</v>
      </c>
      <c r="M142" s="15">
        <v>0.1</v>
      </c>
      <c r="N142" s="14">
        <v>25287.552000000003</v>
      </c>
      <c r="O142" s="15">
        <v>0.43708999999999998</v>
      </c>
      <c r="P142" s="14">
        <v>14234.615896320003</v>
      </c>
      <c r="Q142" s="15">
        <v>8.5000000000000006E-2</v>
      </c>
      <c r="R142" s="21">
        <v>77.244496941176479</v>
      </c>
      <c r="S142" s="13">
        <v>0</v>
      </c>
      <c r="T142" s="14">
        <v>0</v>
      </c>
      <c r="U142" s="14">
        <v>167466.06936847061</v>
      </c>
    </row>
    <row r="143" spans="1:21" x14ac:dyDescent="0.3">
      <c r="A143" s="11" t="s">
        <v>536</v>
      </c>
      <c r="B143" s="16" t="s">
        <v>536</v>
      </c>
      <c r="C143" s="16" t="s">
        <v>4</v>
      </c>
      <c r="D143" s="11" t="s">
        <v>537</v>
      </c>
      <c r="E143" s="10">
        <v>13144</v>
      </c>
      <c r="F143" s="10">
        <v>1978</v>
      </c>
      <c r="G143" s="11" t="s">
        <v>93</v>
      </c>
      <c r="H143" s="12">
        <v>4920</v>
      </c>
      <c r="I143" s="12">
        <v>484</v>
      </c>
      <c r="J143" s="10" t="s">
        <v>30</v>
      </c>
      <c r="K143" s="21">
        <v>19.2</v>
      </c>
      <c r="L143" s="14">
        <v>9292.7999999999993</v>
      </c>
      <c r="M143" s="15">
        <v>0.13</v>
      </c>
      <c r="N143" s="14">
        <v>8084.735999999999</v>
      </c>
      <c r="O143" s="15">
        <v>0.43708999999999998</v>
      </c>
      <c r="P143" s="14">
        <v>4550.97874176</v>
      </c>
      <c r="Q143" s="15">
        <v>8.5000000000000006E-2</v>
      </c>
      <c r="R143" s="21">
        <v>110.62174870588234</v>
      </c>
      <c r="S143" s="13">
        <v>2984</v>
      </c>
      <c r="T143" s="14">
        <v>22380</v>
      </c>
      <c r="U143" s="14">
        <v>75920.92637364706</v>
      </c>
    </row>
    <row r="144" spans="1:21" x14ac:dyDescent="0.3">
      <c r="A144" s="11" t="s">
        <v>538</v>
      </c>
      <c r="B144" s="16" t="s">
        <v>538</v>
      </c>
      <c r="C144" s="16" t="s">
        <v>4</v>
      </c>
      <c r="D144" s="11" t="s">
        <v>539</v>
      </c>
      <c r="E144" s="10">
        <v>13144</v>
      </c>
      <c r="F144" s="10">
        <v>1961</v>
      </c>
      <c r="G144" s="11" t="s">
        <v>133</v>
      </c>
      <c r="H144" s="12">
        <v>18844</v>
      </c>
      <c r="I144" s="12">
        <v>9198</v>
      </c>
      <c r="J144" s="10" t="s">
        <v>30</v>
      </c>
      <c r="K144" s="21">
        <v>14.4</v>
      </c>
      <c r="L144" s="14">
        <v>132451.20000000001</v>
      </c>
      <c r="M144" s="15">
        <v>0.13</v>
      </c>
      <c r="N144" s="14">
        <v>115232.54399999999</v>
      </c>
      <c r="O144" s="15">
        <v>0.43708999999999998</v>
      </c>
      <c r="P144" s="14">
        <v>64865.55134304001</v>
      </c>
      <c r="Q144" s="15">
        <v>8.5000000000000006E-2</v>
      </c>
      <c r="R144" s="21">
        <v>82.966311529411783</v>
      </c>
      <c r="S144" s="13">
        <v>0</v>
      </c>
      <c r="T144" s="14">
        <v>0</v>
      </c>
      <c r="U144" s="14">
        <v>763124.13344752963</v>
      </c>
    </row>
    <row r="145" spans="1:21" x14ac:dyDescent="0.3">
      <c r="A145" s="11" t="s">
        <v>540</v>
      </c>
      <c r="B145" s="16" t="s">
        <v>540</v>
      </c>
      <c r="C145" s="16" t="s">
        <v>4</v>
      </c>
      <c r="D145" s="11" t="s">
        <v>541</v>
      </c>
      <c r="E145" s="10">
        <v>13144</v>
      </c>
      <c r="F145" s="10">
        <v>1974</v>
      </c>
      <c r="G145" s="11" t="s">
        <v>133</v>
      </c>
      <c r="H145" s="12">
        <v>13091</v>
      </c>
      <c r="I145" s="12">
        <v>4340</v>
      </c>
      <c r="J145" s="10" t="s">
        <v>30</v>
      </c>
      <c r="K145" s="21">
        <v>14.4</v>
      </c>
      <c r="L145" s="14">
        <v>62496</v>
      </c>
      <c r="M145" s="15">
        <v>0.13</v>
      </c>
      <c r="N145" s="14">
        <v>54371.519999999997</v>
      </c>
      <c r="O145" s="15">
        <v>0.43708999999999998</v>
      </c>
      <c r="P145" s="14">
        <v>30606.272323199999</v>
      </c>
      <c r="Q145" s="15">
        <v>8.5000000000000006E-2</v>
      </c>
      <c r="R145" s="21">
        <v>82.966311529411755</v>
      </c>
      <c r="S145" s="13">
        <v>0</v>
      </c>
      <c r="T145" s="14">
        <v>0</v>
      </c>
      <c r="U145" s="14">
        <v>360073.79203764704</v>
      </c>
    </row>
    <row r="146" spans="1:21" x14ac:dyDescent="0.3">
      <c r="A146" s="11" t="s">
        <v>542</v>
      </c>
      <c r="B146" s="16" t="s">
        <v>543</v>
      </c>
      <c r="C146" s="16" t="s">
        <v>141</v>
      </c>
      <c r="D146" s="11" t="s">
        <v>544</v>
      </c>
      <c r="E146" s="10">
        <v>13068</v>
      </c>
      <c r="F146" s="10">
        <v>1973</v>
      </c>
      <c r="G146" s="11" t="s">
        <v>133</v>
      </c>
      <c r="H146" s="12">
        <v>25000</v>
      </c>
      <c r="I146" s="12">
        <v>9440</v>
      </c>
      <c r="J146" s="10" t="s">
        <v>30</v>
      </c>
      <c r="K146" s="21">
        <v>12.96</v>
      </c>
      <c r="L146" s="14">
        <v>122342.39999999999</v>
      </c>
      <c r="M146" s="15">
        <v>0.13</v>
      </c>
      <c r="N146" s="14">
        <v>106437.88800000001</v>
      </c>
      <c r="O146" s="15">
        <v>0.4626575</v>
      </c>
      <c r="P146" s="14">
        <v>57193.600832639997</v>
      </c>
      <c r="Q146" s="15">
        <v>8.5000000000000006E-2</v>
      </c>
      <c r="R146" s="21">
        <v>71.278166541176475</v>
      </c>
      <c r="S146" s="13">
        <v>0</v>
      </c>
      <c r="T146" s="14">
        <v>0</v>
      </c>
      <c r="U146" s="14">
        <v>672865.8921487059</v>
      </c>
    </row>
    <row r="147" spans="1:21" x14ac:dyDescent="0.3">
      <c r="A147" s="11" t="s">
        <v>545</v>
      </c>
      <c r="B147" s="16" t="s">
        <v>545</v>
      </c>
      <c r="C147" s="16" t="s">
        <v>4</v>
      </c>
      <c r="D147" s="11" t="s">
        <v>546</v>
      </c>
      <c r="E147" s="10">
        <v>13031</v>
      </c>
      <c r="F147" s="10">
        <v>1950</v>
      </c>
      <c r="G147" s="11" t="s">
        <v>93</v>
      </c>
      <c r="H147" s="12">
        <v>6065</v>
      </c>
      <c r="I147" s="12">
        <v>1971</v>
      </c>
      <c r="J147" s="10" t="s">
        <v>30</v>
      </c>
      <c r="K147" s="21">
        <v>16</v>
      </c>
      <c r="L147" s="14">
        <v>31536</v>
      </c>
      <c r="M147" s="15">
        <v>0.13</v>
      </c>
      <c r="N147" s="14">
        <v>27436.32</v>
      </c>
      <c r="O147" s="15">
        <v>0.43708999999999998</v>
      </c>
      <c r="P147" s="14">
        <v>15444.178891199999</v>
      </c>
      <c r="Q147" s="15">
        <v>8.5000000000000006E-2</v>
      </c>
      <c r="R147" s="21">
        <v>92.184790588235302</v>
      </c>
      <c r="S147" s="13">
        <v>0</v>
      </c>
      <c r="T147" s="14">
        <v>0</v>
      </c>
      <c r="U147" s="14">
        <v>181696.22224941177</v>
      </c>
    </row>
    <row r="148" spans="1:21" x14ac:dyDescent="0.3">
      <c r="A148" s="11" t="s">
        <v>547</v>
      </c>
      <c r="B148" s="16" t="s">
        <v>548</v>
      </c>
      <c r="C148" s="16" t="s">
        <v>5</v>
      </c>
      <c r="D148" s="11" t="s">
        <v>549</v>
      </c>
      <c r="E148" s="10">
        <v>13013</v>
      </c>
      <c r="F148" s="10">
        <v>1974</v>
      </c>
      <c r="G148" s="11" t="s">
        <v>31</v>
      </c>
      <c r="H148" s="12">
        <v>10542</v>
      </c>
      <c r="I148" s="12">
        <v>1888</v>
      </c>
      <c r="J148" s="10" t="s">
        <v>30</v>
      </c>
      <c r="K148" s="21">
        <v>16</v>
      </c>
      <c r="L148" s="14">
        <v>30208</v>
      </c>
      <c r="M148" s="15">
        <v>0.15</v>
      </c>
      <c r="N148" s="14">
        <v>25676.799999999999</v>
      </c>
      <c r="O148" s="15">
        <v>0.46325250000000001</v>
      </c>
      <c r="P148" s="14">
        <v>13781.958208</v>
      </c>
      <c r="Q148" s="15">
        <v>8.5000000000000006E-2</v>
      </c>
      <c r="R148" s="21">
        <v>85.879599999999996</v>
      </c>
      <c r="S148" s="13">
        <v>2990</v>
      </c>
      <c r="T148" s="14">
        <v>22425</v>
      </c>
      <c r="U148" s="14">
        <v>184565.68479999999</v>
      </c>
    </row>
    <row r="149" spans="1:21" x14ac:dyDescent="0.3">
      <c r="A149" s="11" t="s">
        <v>550</v>
      </c>
      <c r="B149" s="16" t="s">
        <v>550</v>
      </c>
      <c r="C149" s="16" t="s">
        <v>4</v>
      </c>
      <c r="D149" s="11" t="s">
        <v>551</v>
      </c>
      <c r="E149" s="10">
        <v>13144</v>
      </c>
      <c r="F149" s="10">
        <v>1937</v>
      </c>
      <c r="G149" s="11" t="s">
        <v>32</v>
      </c>
      <c r="H149" s="12">
        <v>5250</v>
      </c>
      <c r="I149" s="12">
        <v>1377</v>
      </c>
      <c r="J149" s="10" t="s">
        <v>30</v>
      </c>
      <c r="K149" s="21">
        <v>17.600000000000001</v>
      </c>
      <c r="L149" s="14">
        <v>24235.200000000001</v>
      </c>
      <c r="M149" s="15">
        <v>0.1</v>
      </c>
      <c r="N149" s="14">
        <v>21811.68</v>
      </c>
      <c r="O149" s="15">
        <v>0.43708999999999998</v>
      </c>
      <c r="P149" s="14">
        <v>12278.012788800001</v>
      </c>
      <c r="Q149" s="15">
        <v>8.5000000000000006E-2</v>
      </c>
      <c r="R149" s="21">
        <v>104.89993411764706</v>
      </c>
      <c r="S149" s="13">
        <v>0</v>
      </c>
      <c r="T149" s="14">
        <v>0</v>
      </c>
      <c r="U149" s="14">
        <v>144447.20928000001</v>
      </c>
    </row>
    <row r="150" spans="1:21" ht="28.8" x14ac:dyDescent="0.3">
      <c r="A150" s="11" t="s">
        <v>552</v>
      </c>
      <c r="B150" s="16" t="s">
        <v>553</v>
      </c>
      <c r="C150" s="16" t="s">
        <v>179</v>
      </c>
      <c r="D150" s="11" t="s">
        <v>554</v>
      </c>
      <c r="E150" s="10">
        <v>13144</v>
      </c>
      <c r="F150" s="10">
        <v>1998</v>
      </c>
      <c r="G150" s="11" t="s">
        <v>133</v>
      </c>
      <c r="H150" s="12">
        <v>47486</v>
      </c>
      <c r="I150" s="12">
        <v>13833</v>
      </c>
      <c r="J150" s="10" t="s">
        <v>30</v>
      </c>
      <c r="K150" s="21">
        <v>16.896000000000001</v>
      </c>
      <c r="L150" s="14">
        <v>233722.36799999999</v>
      </c>
      <c r="M150" s="15">
        <v>0.13</v>
      </c>
      <c r="N150" s="14">
        <v>203338.46015999999</v>
      </c>
      <c r="O150" s="15">
        <v>0.43708999999999998</v>
      </c>
      <c r="P150" s="14">
        <v>114461.2526086656</v>
      </c>
      <c r="Q150" s="15">
        <v>8.5000000000000006E-2</v>
      </c>
      <c r="R150" s="21">
        <v>97.347138861176475</v>
      </c>
      <c r="S150" s="13">
        <v>0</v>
      </c>
      <c r="T150" s="14">
        <v>0</v>
      </c>
      <c r="U150" s="14">
        <v>1346602.9718666542</v>
      </c>
    </row>
    <row r="151" spans="1:21" ht="28.8" x14ac:dyDescent="0.3">
      <c r="A151" s="11" t="s">
        <v>555</v>
      </c>
      <c r="B151" s="16" t="s">
        <v>556</v>
      </c>
      <c r="C151" s="16" t="s">
        <v>135</v>
      </c>
      <c r="D151" s="11" t="s">
        <v>557</v>
      </c>
      <c r="E151" s="10">
        <v>13144</v>
      </c>
      <c r="F151" s="10">
        <v>2004</v>
      </c>
      <c r="G151" s="11" t="s">
        <v>29</v>
      </c>
      <c r="H151" s="12">
        <v>13491</v>
      </c>
      <c r="I151" s="12">
        <v>15100</v>
      </c>
      <c r="J151" s="10" t="s">
        <v>30</v>
      </c>
      <c r="K151" s="21">
        <v>14.080000000000002</v>
      </c>
      <c r="L151" s="14">
        <v>212608.00000000003</v>
      </c>
      <c r="M151" s="15">
        <v>0.13</v>
      </c>
      <c r="N151" s="14">
        <v>184968.95999999999</v>
      </c>
      <c r="O151" s="15">
        <v>0.43708999999999998</v>
      </c>
      <c r="P151" s="14">
        <v>104120.8772736</v>
      </c>
      <c r="Q151" s="15">
        <v>8.5000000000000006E-2</v>
      </c>
      <c r="R151" s="21">
        <v>81.122615717647051</v>
      </c>
      <c r="S151" s="13">
        <v>0</v>
      </c>
      <c r="T151" s="14">
        <v>0</v>
      </c>
      <c r="U151" s="14">
        <v>1224951.4973364703</v>
      </c>
    </row>
    <row r="152" spans="1:21" ht="28.8" x14ac:dyDescent="0.3">
      <c r="A152" s="11" t="s">
        <v>558</v>
      </c>
      <c r="B152" s="16" t="s">
        <v>559</v>
      </c>
      <c r="C152" s="16" t="s">
        <v>179</v>
      </c>
      <c r="D152" s="11" t="s">
        <v>560</v>
      </c>
      <c r="E152" s="10">
        <v>13144</v>
      </c>
      <c r="F152" s="10">
        <v>2007</v>
      </c>
      <c r="G152" s="11" t="s">
        <v>29</v>
      </c>
      <c r="H152" s="12">
        <v>21445</v>
      </c>
      <c r="I152" s="12">
        <v>7600</v>
      </c>
      <c r="J152" s="10" t="s">
        <v>30</v>
      </c>
      <c r="K152" s="21">
        <v>15.840000000000002</v>
      </c>
      <c r="L152" s="14">
        <v>120384</v>
      </c>
      <c r="M152" s="15">
        <v>0.13</v>
      </c>
      <c r="N152" s="14">
        <v>104734.08000000002</v>
      </c>
      <c r="O152" s="15">
        <v>0.43708999999999998</v>
      </c>
      <c r="P152" s="14">
        <v>58955.860972800008</v>
      </c>
      <c r="Q152" s="15">
        <v>8.5000000000000006E-2</v>
      </c>
      <c r="R152" s="21">
        <v>91.262942682352943</v>
      </c>
      <c r="S152" s="13">
        <v>0</v>
      </c>
      <c r="T152" s="14">
        <v>0</v>
      </c>
      <c r="U152" s="14">
        <v>693598.36438588239</v>
      </c>
    </row>
    <row r="153" spans="1:21" x14ac:dyDescent="0.3">
      <c r="A153" s="11" t="s">
        <v>561</v>
      </c>
      <c r="B153" s="16" t="s">
        <v>562</v>
      </c>
      <c r="C153" s="16" t="s">
        <v>5</v>
      </c>
      <c r="D153" s="11" t="s">
        <v>563</v>
      </c>
      <c r="E153" s="10">
        <v>13144</v>
      </c>
      <c r="F153" s="10">
        <v>2007</v>
      </c>
      <c r="G153" s="11" t="s">
        <v>33</v>
      </c>
      <c r="H153" s="12">
        <v>5750</v>
      </c>
      <c r="I153" s="12">
        <v>1355</v>
      </c>
      <c r="J153" s="10" t="s">
        <v>30</v>
      </c>
      <c r="K153" s="21">
        <v>27.6</v>
      </c>
      <c r="L153" s="14">
        <v>37398</v>
      </c>
      <c r="M153" s="15">
        <v>0.05</v>
      </c>
      <c r="N153" s="14">
        <v>35528.1</v>
      </c>
      <c r="O153" s="15">
        <v>0.38708999999999999</v>
      </c>
      <c r="P153" s="14">
        <v>21775.527771000001</v>
      </c>
      <c r="Q153" s="15">
        <v>0.06</v>
      </c>
      <c r="R153" s="21">
        <v>267.84167000000002</v>
      </c>
      <c r="S153" s="13">
        <v>330</v>
      </c>
      <c r="T153" s="14">
        <v>2475</v>
      </c>
      <c r="U153" s="14">
        <v>365400.46285000001</v>
      </c>
    </row>
    <row r="154" spans="1:21" x14ac:dyDescent="0.3">
      <c r="A154" s="11" t="s">
        <v>564</v>
      </c>
      <c r="B154" s="16" t="s">
        <v>564</v>
      </c>
      <c r="C154" s="16" t="s">
        <v>4</v>
      </c>
      <c r="D154" s="11" t="s">
        <v>565</v>
      </c>
      <c r="E154" s="10">
        <v>13214</v>
      </c>
      <c r="F154" s="10">
        <v>2021</v>
      </c>
      <c r="G154" s="11" t="s">
        <v>33</v>
      </c>
      <c r="H154" s="12">
        <v>15408</v>
      </c>
      <c r="I154" s="12">
        <v>1850</v>
      </c>
      <c r="J154" s="10" t="s">
        <v>30</v>
      </c>
      <c r="K154" s="21">
        <v>27.6</v>
      </c>
      <c r="L154" s="14">
        <v>51059.999999999993</v>
      </c>
      <c r="M154" s="15">
        <v>0.05</v>
      </c>
      <c r="N154" s="14">
        <v>48506.999999999993</v>
      </c>
      <c r="O154" s="15">
        <v>0.38708999999999999</v>
      </c>
      <c r="P154" s="14">
        <v>29730.425369999997</v>
      </c>
      <c r="Q154" s="15">
        <v>0.06</v>
      </c>
      <c r="R154" s="21">
        <v>267.84166999999997</v>
      </c>
      <c r="S154" s="13">
        <v>8008</v>
      </c>
      <c r="T154" s="14">
        <v>60060</v>
      </c>
      <c r="U154" s="14">
        <v>555567.0895</v>
      </c>
    </row>
    <row r="155" spans="1:21" x14ac:dyDescent="0.3">
      <c r="A155" s="11" t="s">
        <v>566</v>
      </c>
      <c r="B155" s="16" t="s">
        <v>567</v>
      </c>
      <c r="C155" s="16" t="s">
        <v>5</v>
      </c>
      <c r="D155" s="11" t="s">
        <v>568</v>
      </c>
      <c r="E155" s="10">
        <v>13144</v>
      </c>
      <c r="F155" s="10">
        <v>1962</v>
      </c>
      <c r="G155" s="11" t="s">
        <v>29</v>
      </c>
      <c r="H155" s="12">
        <v>13572</v>
      </c>
      <c r="I155" s="12">
        <v>1440</v>
      </c>
      <c r="J155" s="10" t="s">
        <v>30</v>
      </c>
      <c r="K155" s="21">
        <v>17.600000000000001</v>
      </c>
      <c r="L155" s="14">
        <v>25344.000000000004</v>
      </c>
      <c r="M155" s="15">
        <v>0.13</v>
      </c>
      <c r="N155" s="14">
        <v>22049.279999999999</v>
      </c>
      <c r="O155" s="15">
        <v>0.43708999999999998</v>
      </c>
      <c r="P155" s="14">
        <v>12411.760204800004</v>
      </c>
      <c r="Q155" s="15">
        <v>8.5000000000000006E-2</v>
      </c>
      <c r="R155" s="21">
        <v>101.40326964705883</v>
      </c>
      <c r="S155" s="13">
        <v>7812</v>
      </c>
      <c r="T155" s="14">
        <v>58590</v>
      </c>
      <c r="U155" s="14">
        <v>204610.70829176472</v>
      </c>
    </row>
    <row r="156" spans="1:21" ht="28.8" x14ac:dyDescent="0.3">
      <c r="A156" s="11" t="s">
        <v>569</v>
      </c>
      <c r="B156" s="16" t="s">
        <v>570</v>
      </c>
      <c r="C156" s="16" t="s">
        <v>179</v>
      </c>
      <c r="D156" s="11" t="s">
        <v>571</v>
      </c>
      <c r="E156" s="10">
        <v>13144</v>
      </c>
      <c r="F156" s="10">
        <v>2007</v>
      </c>
      <c r="G156" s="11" t="s">
        <v>29</v>
      </c>
      <c r="H156" s="12">
        <v>23430</v>
      </c>
      <c r="I156" s="12">
        <v>8000</v>
      </c>
      <c r="J156" s="10" t="s">
        <v>30</v>
      </c>
      <c r="K156" s="21">
        <v>15.840000000000002</v>
      </c>
      <c r="L156" s="14">
        <v>126720</v>
      </c>
      <c r="M156" s="15">
        <v>0.13</v>
      </c>
      <c r="N156" s="14">
        <v>110246.39999999999</v>
      </c>
      <c r="O156" s="15">
        <v>0.43708999999999998</v>
      </c>
      <c r="P156" s="14">
        <v>62058.801024000008</v>
      </c>
      <c r="Q156" s="15">
        <v>8.5000000000000006E-2</v>
      </c>
      <c r="R156" s="21">
        <v>91.262942682352957</v>
      </c>
      <c r="S156" s="13">
        <v>0</v>
      </c>
      <c r="T156" s="14">
        <v>0</v>
      </c>
      <c r="U156" s="14">
        <v>730103.5414588236</v>
      </c>
    </row>
    <row r="157" spans="1:21" x14ac:dyDescent="0.3">
      <c r="A157" s="11" t="s">
        <v>572</v>
      </c>
      <c r="B157" s="16" t="s">
        <v>572</v>
      </c>
      <c r="C157" s="16" t="s">
        <v>4</v>
      </c>
      <c r="D157" s="11" t="s">
        <v>573</v>
      </c>
      <c r="E157" s="10">
        <v>13144</v>
      </c>
      <c r="F157" s="10">
        <v>1954</v>
      </c>
      <c r="G157" s="11" t="s">
        <v>133</v>
      </c>
      <c r="H157" s="12">
        <v>9606</v>
      </c>
      <c r="I157" s="12">
        <v>2216</v>
      </c>
      <c r="J157" s="10" t="s">
        <v>30</v>
      </c>
      <c r="K157" s="21">
        <v>16</v>
      </c>
      <c r="L157" s="14">
        <v>35456</v>
      </c>
      <c r="M157" s="15">
        <v>0.13</v>
      </c>
      <c r="N157" s="14">
        <v>30846.720000000001</v>
      </c>
      <c r="O157" s="15">
        <v>0.43708999999999998</v>
      </c>
      <c r="P157" s="14">
        <v>17363.927155199999</v>
      </c>
      <c r="Q157" s="15">
        <v>8.5000000000000006E-2</v>
      </c>
      <c r="R157" s="21">
        <v>92.184790588235302</v>
      </c>
      <c r="S157" s="13">
        <v>742</v>
      </c>
      <c r="T157" s="14">
        <v>5565</v>
      </c>
      <c r="U157" s="14">
        <v>209846.49594352939</v>
      </c>
    </row>
    <row r="158" spans="1:21" x14ac:dyDescent="0.3">
      <c r="A158" s="11" t="s">
        <v>574</v>
      </c>
      <c r="B158" s="16" t="s">
        <v>574</v>
      </c>
      <c r="C158" s="16" t="s">
        <v>4</v>
      </c>
      <c r="D158" s="11" t="s">
        <v>575</v>
      </c>
      <c r="E158" s="10">
        <v>13029</v>
      </c>
      <c r="F158" s="10">
        <v>1953</v>
      </c>
      <c r="G158" s="11" t="s">
        <v>35</v>
      </c>
      <c r="H158" s="12">
        <v>5100</v>
      </c>
      <c r="I158" s="12">
        <v>960</v>
      </c>
      <c r="J158" s="10" t="s">
        <v>30</v>
      </c>
      <c r="K158" s="21">
        <v>14.256000000000002</v>
      </c>
      <c r="L158" s="14">
        <v>13685.760000000002</v>
      </c>
      <c r="M158" s="15">
        <v>0.15</v>
      </c>
      <c r="N158" s="14">
        <v>11632.896000000002</v>
      </c>
      <c r="O158" s="15">
        <v>0.45793250000000002</v>
      </c>
      <c r="P158" s="14">
        <v>6305.8148524800008</v>
      </c>
      <c r="Q158" s="15">
        <v>8.5000000000000006E-2</v>
      </c>
      <c r="R158" s="21">
        <v>77.277142799999993</v>
      </c>
      <c r="S158" s="13">
        <v>1260</v>
      </c>
      <c r="T158" s="14">
        <v>9450</v>
      </c>
      <c r="U158" s="14">
        <v>83636.057088000001</v>
      </c>
    </row>
    <row r="159" spans="1:21" x14ac:dyDescent="0.3">
      <c r="A159" s="11" t="s">
        <v>576</v>
      </c>
      <c r="B159" s="16" t="s">
        <v>577</v>
      </c>
      <c r="C159" s="16" t="s">
        <v>5</v>
      </c>
      <c r="D159" s="11" t="s">
        <v>578</v>
      </c>
      <c r="E159" s="10">
        <v>13145</v>
      </c>
      <c r="F159" s="10">
        <v>1986</v>
      </c>
      <c r="G159" s="11" t="s">
        <v>133</v>
      </c>
      <c r="H159" s="12">
        <v>16269</v>
      </c>
      <c r="I159" s="12">
        <v>7200</v>
      </c>
      <c r="J159" s="10" t="s">
        <v>30</v>
      </c>
      <c r="K159" s="21">
        <v>14.4</v>
      </c>
      <c r="L159" s="14">
        <v>103680</v>
      </c>
      <c r="M159" s="15">
        <v>0.13</v>
      </c>
      <c r="N159" s="14">
        <v>90201.600000000006</v>
      </c>
      <c r="O159" s="15">
        <v>0.43708999999999998</v>
      </c>
      <c r="P159" s="14">
        <v>50775.382656000002</v>
      </c>
      <c r="Q159" s="15">
        <v>8.5000000000000006E-2</v>
      </c>
      <c r="R159" s="21">
        <v>82.966311529411755</v>
      </c>
      <c r="S159" s="13">
        <v>0</v>
      </c>
      <c r="T159" s="14">
        <v>0</v>
      </c>
      <c r="U159" s="14">
        <v>597357.44301176467</v>
      </c>
    </row>
    <row r="160" spans="1:21" x14ac:dyDescent="0.3">
      <c r="A160" s="11" t="s">
        <v>579</v>
      </c>
      <c r="B160" s="16" t="s">
        <v>579</v>
      </c>
      <c r="C160" s="16" t="s">
        <v>134</v>
      </c>
      <c r="D160" s="11" t="s">
        <v>580</v>
      </c>
      <c r="E160" s="10">
        <v>13145</v>
      </c>
      <c r="F160" s="10">
        <v>2020</v>
      </c>
      <c r="G160" s="11" t="s">
        <v>93</v>
      </c>
      <c r="H160" s="12">
        <v>11591</v>
      </c>
      <c r="I160" s="12">
        <v>5470</v>
      </c>
      <c r="J160" s="10" t="s">
        <v>30</v>
      </c>
      <c r="K160" s="21">
        <v>20.736000000000001</v>
      </c>
      <c r="L160" s="14">
        <v>113425.92</v>
      </c>
      <c r="M160" s="15">
        <v>0.13</v>
      </c>
      <c r="N160" s="14">
        <v>98680.550399999993</v>
      </c>
      <c r="O160" s="15">
        <v>0.43708999999999998</v>
      </c>
      <c r="P160" s="14">
        <v>55548.268625664001</v>
      </c>
      <c r="Q160" s="15">
        <v>8.5000000000000006E-2</v>
      </c>
      <c r="R160" s="21">
        <v>119.47148860235292</v>
      </c>
      <c r="S160" s="13">
        <v>0</v>
      </c>
      <c r="T160" s="14">
        <v>0</v>
      </c>
      <c r="U160" s="14">
        <v>653509.04265487054</v>
      </c>
    </row>
    <row r="161" spans="1:21" x14ac:dyDescent="0.3">
      <c r="A161" s="11" t="s">
        <v>581</v>
      </c>
      <c r="B161" s="16" t="s">
        <v>581</v>
      </c>
      <c r="C161" s="16" t="s">
        <v>4</v>
      </c>
      <c r="D161" s="11" t="s">
        <v>582</v>
      </c>
      <c r="E161" s="10">
        <v>13042</v>
      </c>
      <c r="F161" s="10">
        <v>1932</v>
      </c>
      <c r="G161" s="11" t="s">
        <v>93</v>
      </c>
      <c r="H161" s="12">
        <v>290047</v>
      </c>
      <c r="I161" s="12">
        <v>9961</v>
      </c>
      <c r="J161" s="10" t="s">
        <v>30</v>
      </c>
      <c r="K161" s="21">
        <v>10.368000000000002</v>
      </c>
      <c r="L161" s="14">
        <v>103275.64800000002</v>
      </c>
      <c r="M161" s="15">
        <v>0.13</v>
      </c>
      <c r="N161" s="14">
        <v>89849.813760000019</v>
      </c>
      <c r="O161" s="15">
        <v>0.61335000000000006</v>
      </c>
      <c r="P161" s="14">
        <v>34740.430490304003</v>
      </c>
      <c r="Q161" s="15">
        <v>8.5000000000000006E-2</v>
      </c>
      <c r="R161" s="21">
        <v>41.031116047058823</v>
      </c>
      <c r="S161" s="13">
        <v>250203</v>
      </c>
      <c r="T161" s="14">
        <v>12923.708677685952</v>
      </c>
      <c r="U161" s="14">
        <v>421634.65562243888</v>
      </c>
    </row>
    <row r="162" spans="1:21" x14ac:dyDescent="0.3">
      <c r="A162" s="11" t="s">
        <v>583</v>
      </c>
      <c r="B162" s="16" t="s">
        <v>584</v>
      </c>
      <c r="C162" s="16" t="s">
        <v>6</v>
      </c>
      <c r="D162" s="11" t="s">
        <v>585</v>
      </c>
      <c r="E162" s="10">
        <v>13043</v>
      </c>
      <c r="F162" s="10">
        <v>1964</v>
      </c>
      <c r="G162" s="11" t="s">
        <v>93</v>
      </c>
      <c r="H162" s="12">
        <v>7809</v>
      </c>
      <c r="I162" s="12">
        <v>2065</v>
      </c>
      <c r="J162" s="10" t="s">
        <v>30</v>
      </c>
      <c r="K162" s="21">
        <v>16</v>
      </c>
      <c r="L162" s="14">
        <v>33040</v>
      </c>
      <c r="M162" s="15">
        <v>0.13</v>
      </c>
      <c r="N162" s="14">
        <v>28744.799999999999</v>
      </c>
      <c r="O162" s="15">
        <v>0.6612825</v>
      </c>
      <c r="P162" s="14">
        <v>9736.3667940000014</v>
      </c>
      <c r="Q162" s="15">
        <v>8.5000000000000006E-2</v>
      </c>
      <c r="R162" s="21">
        <v>55.469971764705882</v>
      </c>
      <c r="S162" s="13">
        <v>0</v>
      </c>
      <c r="T162" s="14">
        <v>0</v>
      </c>
      <c r="U162" s="14">
        <v>114545.49169411763</v>
      </c>
    </row>
    <row r="163" spans="1:21" ht="43.2" x14ac:dyDescent="0.3">
      <c r="A163" s="11" t="s">
        <v>586</v>
      </c>
      <c r="B163" s="16" t="s">
        <v>587</v>
      </c>
      <c r="C163" s="16" t="s">
        <v>588</v>
      </c>
      <c r="D163" s="11" t="s">
        <v>589</v>
      </c>
      <c r="E163" s="10">
        <v>13043</v>
      </c>
      <c r="F163" s="10">
        <v>1994</v>
      </c>
      <c r="G163" s="11" t="s">
        <v>133</v>
      </c>
      <c r="H163" s="12">
        <v>49032</v>
      </c>
      <c r="I163" s="12">
        <v>15048</v>
      </c>
      <c r="J163" s="10" t="s">
        <v>30</v>
      </c>
      <c r="K163" s="21">
        <v>14.080000000000002</v>
      </c>
      <c r="L163" s="14">
        <v>211875.84000000003</v>
      </c>
      <c r="M163" s="15">
        <v>0.13</v>
      </c>
      <c r="N163" s="14">
        <v>184331.98079999999</v>
      </c>
      <c r="O163" s="15">
        <v>0.6612825</v>
      </c>
      <c r="P163" s="14">
        <v>62436.467706624011</v>
      </c>
      <c r="Q163" s="15">
        <v>8.5000000000000006E-2</v>
      </c>
      <c r="R163" s="21">
        <v>48.813575152941176</v>
      </c>
      <c r="S163" s="13">
        <v>0</v>
      </c>
      <c r="T163" s="14">
        <v>0</v>
      </c>
      <c r="U163" s="14">
        <v>734546.67890145886</v>
      </c>
    </row>
    <row r="164" spans="1:21" ht="28.8" x14ac:dyDescent="0.3">
      <c r="A164" s="11" t="s">
        <v>590</v>
      </c>
      <c r="B164" s="16" t="s">
        <v>591</v>
      </c>
      <c r="C164" s="16" t="s">
        <v>592</v>
      </c>
      <c r="D164" s="11" t="s">
        <v>593</v>
      </c>
      <c r="E164" s="10">
        <v>13043</v>
      </c>
      <c r="F164" s="10">
        <v>2003</v>
      </c>
      <c r="G164" s="11" t="s">
        <v>33</v>
      </c>
      <c r="H164" s="12">
        <v>28343</v>
      </c>
      <c r="I164" s="12">
        <v>2981</v>
      </c>
      <c r="J164" s="10" t="s">
        <v>30</v>
      </c>
      <c r="K164" s="21">
        <v>25.3</v>
      </c>
      <c r="L164" s="14">
        <v>75419.3</v>
      </c>
      <c r="M164" s="15">
        <v>0.05</v>
      </c>
      <c r="N164" s="14">
        <v>71648.335000000006</v>
      </c>
      <c r="O164" s="15">
        <v>0.61128249999999995</v>
      </c>
      <c r="P164" s="14">
        <v>27850.961660362504</v>
      </c>
      <c r="Q164" s="15">
        <v>0.06</v>
      </c>
      <c r="R164" s="21">
        <v>155.71375187500001</v>
      </c>
      <c r="S164" s="13">
        <v>16419</v>
      </c>
      <c r="T164" s="14">
        <v>123142.5</v>
      </c>
      <c r="U164" s="14">
        <v>587325.19433937501</v>
      </c>
    </row>
    <row r="165" spans="1:21" x14ac:dyDescent="0.3">
      <c r="A165" s="11" t="s">
        <v>594</v>
      </c>
      <c r="B165" s="16" t="s">
        <v>595</v>
      </c>
      <c r="C165" s="16" t="s">
        <v>5</v>
      </c>
      <c r="D165" s="11" t="s">
        <v>596</v>
      </c>
      <c r="E165" s="10">
        <v>13043</v>
      </c>
      <c r="F165" s="10">
        <v>1972</v>
      </c>
      <c r="G165" s="11" t="s">
        <v>33</v>
      </c>
      <c r="H165" s="12">
        <v>29638</v>
      </c>
      <c r="I165" s="12">
        <v>4161</v>
      </c>
      <c r="J165" s="10" t="s">
        <v>30</v>
      </c>
      <c r="K165" s="21">
        <v>24.84</v>
      </c>
      <c r="L165" s="14">
        <v>103359.24</v>
      </c>
      <c r="M165" s="15">
        <v>0.05</v>
      </c>
      <c r="N165" s="14">
        <v>98191.278000000006</v>
      </c>
      <c r="O165" s="15">
        <v>0.61128249999999995</v>
      </c>
      <c r="P165" s="14">
        <v>38168.668105965007</v>
      </c>
      <c r="Q165" s="15">
        <v>0.06</v>
      </c>
      <c r="R165" s="21">
        <v>152.88259274999999</v>
      </c>
      <c r="S165" s="13">
        <v>12994</v>
      </c>
      <c r="T165" s="14">
        <v>97455</v>
      </c>
      <c r="U165" s="14">
        <v>733599.46843275009</v>
      </c>
    </row>
    <row r="166" spans="1:21" x14ac:dyDescent="0.3">
      <c r="A166" s="11" t="s">
        <v>597</v>
      </c>
      <c r="B166" s="16" t="s">
        <v>598</v>
      </c>
      <c r="C166" s="16" t="s">
        <v>6</v>
      </c>
      <c r="D166" s="11" t="s">
        <v>599</v>
      </c>
      <c r="E166" s="10">
        <v>13134</v>
      </c>
      <c r="F166" s="10">
        <v>1968</v>
      </c>
      <c r="G166" s="11" t="s">
        <v>93</v>
      </c>
      <c r="H166" s="12">
        <v>7850</v>
      </c>
      <c r="I166" s="12">
        <v>5300</v>
      </c>
      <c r="J166" s="10" t="s">
        <v>30</v>
      </c>
      <c r="K166" s="21">
        <v>14.4</v>
      </c>
      <c r="L166" s="14">
        <v>76320</v>
      </c>
      <c r="M166" s="15">
        <v>0.13</v>
      </c>
      <c r="N166" s="14">
        <v>66398.399999999994</v>
      </c>
      <c r="O166" s="15">
        <v>0.6612825</v>
      </c>
      <c r="P166" s="14">
        <v>22490.300051999999</v>
      </c>
      <c r="Q166" s="15">
        <v>8.5000000000000006E-2</v>
      </c>
      <c r="R166" s="21">
        <v>49.922974588235277</v>
      </c>
      <c r="S166" s="13">
        <v>0</v>
      </c>
      <c r="T166" s="14">
        <v>0</v>
      </c>
      <c r="U166" s="14">
        <v>264591.76531764702</v>
      </c>
    </row>
    <row r="167" spans="1:21" x14ac:dyDescent="0.3">
      <c r="A167" s="11" t="s">
        <v>600</v>
      </c>
      <c r="B167" s="16" t="s">
        <v>600</v>
      </c>
      <c r="C167" s="16" t="s">
        <v>4</v>
      </c>
      <c r="D167" s="11" t="s">
        <v>601</v>
      </c>
      <c r="E167" s="10">
        <v>13043</v>
      </c>
      <c r="F167" s="10">
        <v>1972</v>
      </c>
      <c r="G167" s="11" t="s">
        <v>93</v>
      </c>
      <c r="H167" s="12">
        <v>29114</v>
      </c>
      <c r="I167" s="12">
        <v>12450</v>
      </c>
      <c r="J167" s="10" t="s">
        <v>30</v>
      </c>
      <c r="K167" s="21">
        <v>11.52</v>
      </c>
      <c r="L167" s="14">
        <v>143424.00000000003</v>
      </c>
      <c r="M167" s="15">
        <v>0.13</v>
      </c>
      <c r="N167" s="14">
        <v>124778.88000000003</v>
      </c>
      <c r="O167" s="15">
        <v>0.6612825</v>
      </c>
      <c r="P167" s="14">
        <v>42264.790286400006</v>
      </c>
      <c r="Q167" s="15">
        <v>8.5000000000000006E-2</v>
      </c>
      <c r="R167" s="21">
        <v>39.93837967058824</v>
      </c>
      <c r="S167" s="13">
        <v>0</v>
      </c>
      <c r="T167" s="14">
        <v>0</v>
      </c>
      <c r="U167" s="14">
        <v>497232.82689882361</v>
      </c>
    </row>
    <row r="168" spans="1:21" x14ac:dyDescent="0.3">
      <c r="A168" s="11" t="s">
        <v>602</v>
      </c>
      <c r="B168" s="16" t="s">
        <v>602</v>
      </c>
      <c r="C168" s="16" t="s">
        <v>134</v>
      </c>
      <c r="D168" s="11" t="s">
        <v>603</v>
      </c>
      <c r="E168" s="10">
        <v>13043</v>
      </c>
      <c r="F168" s="10">
        <v>2004</v>
      </c>
      <c r="G168" s="11" t="s">
        <v>133</v>
      </c>
      <c r="H168" s="12">
        <v>55456</v>
      </c>
      <c r="I168" s="12">
        <v>15000</v>
      </c>
      <c r="J168" s="10" t="s">
        <v>30</v>
      </c>
      <c r="K168" s="21">
        <v>12.8</v>
      </c>
      <c r="L168" s="14">
        <v>192000</v>
      </c>
      <c r="M168" s="15">
        <v>0.13</v>
      </c>
      <c r="N168" s="14">
        <v>167040</v>
      </c>
      <c r="O168" s="15">
        <v>0.6612825</v>
      </c>
      <c r="P168" s="14">
        <v>56579.371199999994</v>
      </c>
      <c r="Q168" s="15">
        <v>8.5000000000000006E-2</v>
      </c>
      <c r="R168" s="21">
        <v>44.375977411764694</v>
      </c>
      <c r="S168" s="13">
        <v>0</v>
      </c>
      <c r="T168" s="14">
        <v>0</v>
      </c>
      <c r="U168" s="14">
        <v>665639.66117647046</v>
      </c>
    </row>
    <row r="169" spans="1:21" x14ac:dyDescent="0.3">
      <c r="A169" s="11" t="s">
        <v>604</v>
      </c>
      <c r="B169" s="16" t="s">
        <v>604</v>
      </c>
      <c r="C169" s="16" t="s">
        <v>4</v>
      </c>
      <c r="D169" s="11" t="s">
        <v>605</v>
      </c>
      <c r="E169" s="10">
        <v>13043</v>
      </c>
      <c r="F169" s="10">
        <v>1924</v>
      </c>
      <c r="G169" s="11" t="s">
        <v>93</v>
      </c>
      <c r="H169" s="12">
        <v>15867</v>
      </c>
      <c r="I169" s="12">
        <v>1656</v>
      </c>
      <c r="J169" s="10" t="s">
        <v>30</v>
      </c>
      <c r="K169" s="21">
        <v>14.4</v>
      </c>
      <c r="L169" s="14">
        <v>23846.400000000001</v>
      </c>
      <c r="M169" s="15">
        <v>0.13</v>
      </c>
      <c r="N169" s="14">
        <v>20746.367999999999</v>
      </c>
      <c r="O169" s="15">
        <v>0.6612825</v>
      </c>
      <c r="P169" s="14">
        <v>7027.1579030400007</v>
      </c>
      <c r="Q169" s="15">
        <v>8.5000000000000006E-2</v>
      </c>
      <c r="R169" s="21">
        <v>49.922974588235299</v>
      </c>
      <c r="S169" s="13">
        <v>9243</v>
      </c>
      <c r="T169" s="14">
        <v>69322.5</v>
      </c>
      <c r="U169" s="14">
        <v>151994.94591811765</v>
      </c>
    </row>
    <row r="170" spans="1:21" x14ac:dyDescent="0.3">
      <c r="A170" s="11" t="s">
        <v>606</v>
      </c>
      <c r="B170" s="16" t="s">
        <v>606</v>
      </c>
      <c r="C170" s="16" t="s">
        <v>4</v>
      </c>
      <c r="D170" s="11" t="s">
        <v>607</v>
      </c>
      <c r="E170" s="10">
        <v>13195</v>
      </c>
      <c r="F170" s="10">
        <v>1994</v>
      </c>
      <c r="G170" s="11" t="s">
        <v>35</v>
      </c>
      <c r="H170" s="12">
        <v>19682</v>
      </c>
      <c r="I170" s="12">
        <v>2904</v>
      </c>
      <c r="J170" s="10" t="s">
        <v>30</v>
      </c>
      <c r="K170" s="21">
        <v>17.600000000000001</v>
      </c>
      <c r="L170" s="14">
        <v>51110.400000000001</v>
      </c>
      <c r="M170" s="15">
        <v>0.15</v>
      </c>
      <c r="N170" s="14">
        <v>43443.839999999997</v>
      </c>
      <c r="O170" s="15">
        <v>0.4647925</v>
      </c>
      <c r="P170" s="14">
        <v>23251.468996799998</v>
      </c>
      <c r="Q170" s="15">
        <v>8.5000000000000006E-2</v>
      </c>
      <c r="R170" s="21">
        <v>94.196520000000007</v>
      </c>
      <c r="S170" s="13">
        <v>8066</v>
      </c>
      <c r="T170" s="14">
        <v>60495</v>
      </c>
      <c r="U170" s="14">
        <v>334041.69407999999</v>
      </c>
    </row>
    <row r="171" spans="1:21" x14ac:dyDescent="0.3">
      <c r="A171" s="11" t="s">
        <v>608</v>
      </c>
      <c r="B171" s="16" t="s">
        <v>609</v>
      </c>
      <c r="C171" s="16" t="s">
        <v>6</v>
      </c>
      <c r="D171" s="11" t="s">
        <v>610</v>
      </c>
      <c r="E171" s="10">
        <v>13043</v>
      </c>
      <c r="F171" s="10">
        <v>1959</v>
      </c>
      <c r="G171" s="11" t="s">
        <v>133</v>
      </c>
      <c r="H171" s="12">
        <v>8400</v>
      </c>
      <c r="I171" s="12">
        <v>4484</v>
      </c>
      <c r="J171" s="10" t="s">
        <v>30</v>
      </c>
      <c r="K171" s="21">
        <v>12.96</v>
      </c>
      <c r="L171" s="14">
        <v>58112.640000000007</v>
      </c>
      <c r="M171" s="15">
        <v>0.13</v>
      </c>
      <c r="N171" s="14">
        <v>50557.996800000008</v>
      </c>
      <c r="O171" s="15">
        <v>0.6612825</v>
      </c>
      <c r="P171" s="14">
        <v>17124.878281104</v>
      </c>
      <c r="Q171" s="15">
        <v>8.5000000000000006E-2</v>
      </c>
      <c r="R171" s="21">
        <v>44.930677129411762</v>
      </c>
      <c r="S171" s="13">
        <v>0</v>
      </c>
      <c r="T171" s="14">
        <v>0</v>
      </c>
      <c r="U171" s="14">
        <v>201469.15624828235</v>
      </c>
    </row>
    <row r="172" spans="1:21" x14ac:dyDescent="0.3">
      <c r="A172" s="11" t="s">
        <v>611</v>
      </c>
      <c r="B172" s="16" t="s">
        <v>612</v>
      </c>
      <c r="C172" s="16" t="s">
        <v>5</v>
      </c>
      <c r="D172" s="11" t="s">
        <v>613</v>
      </c>
      <c r="E172" s="10">
        <v>13043</v>
      </c>
      <c r="F172" s="10">
        <v>1967</v>
      </c>
      <c r="G172" s="11" t="s">
        <v>133</v>
      </c>
      <c r="H172" s="12">
        <v>6473</v>
      </c>
      <c r="I172" s="12">
        <v>3691</v>
      </c>
      <c r="J172" s="10" t="s">
        <v>30</v>
      </c>
      <c r="K172" s="21">
        <v>16</v>
      </c>
      <c r="L172" s="14">
        <v>59056</v>
      </c>
      <c r="M172" s="15">
        <v>0.13</v>
      </c>
      <c r="N172" s="14">
        <v>51378.720000000001</v>
      </c>
      <c r="O172" s="15">
        <v>0.6612825</v>
      </c>
      <c r="P172" s="14">
        <v>17402.8715916</v>
      </c>
      <c r="Q172" s="15">
        <v>8.5000000000000006E-2</v>
      </c>
      <c r="R172" s="21">
        <v>55.469971764705882</v>
      </c>
      <c r="S172" s="13">
        <v>0</v>
      </c>
      <c r="T172" s="14">
        <v>0</v>
      </c>
      <c r="U172" s="14">
        <v>204739.6657835294</v>
      </c>
    </row>
    <row r="173" spans="1:21" x14ac:dyDescent="0.3">
      <c r="A173" s="11" t="s">
        <v>614</v>
      </c>
      <c r="B173" s="16" t="s">
        <v>614</v>
      </c>
      <c r="C173" s="16" t="s">
        <v>4</v>
      </c>
      <c r="D173" s="11" t="s">
        <v>615</v>
      </c>
      <c r="E173" s="10">
        <v>13098</v>
      </c>
      <c r="F173" s="10">
        <v>1999</v>
      </c>
      <c r="G173" s="11" t="s">
        <v>31</v>
      </c>
      <c r="H173" s="12">
        <v>44300</v>
      </c>
      <c r="I173" s="12">
        <v>20429</v>
      </c>
      <c r="J173" s="10" t="s">
        <v>30</v>
      </c>
      <c r="K173" s="21">
        <v>14.080000000000002</v>
      </c>
      <c r="L173" s="14">
        <v>287640.32000000007</v>
      </c>
      <c r="M173" s="15">
        <v>0.15</v>
      </c>
      <c r="N173" s="14">
        <v>244494.27200000008</v>
      </c>
      <c r="O173" s="15">
        <v>0.40737499999999999</v>
      </c>
      <c r="P173" s="14">
        <v>144893.41794400002</v>
      </c>
      <c r="Q173" s="15">
        <v>8.5000000000000006E-2</v>
      </c>
      <c r="R173" s="21">
        <v>83.441599999999994</v>
      </c>
      <c r="S173" s="13">
        <v>0</v>
      </c>
      <c r="T173" s="14">
        <v>0</v>
      </c>
      <c r="U173" s="14">
        <v>1704628.4463999998</v>
      </c>
    </row>
    <row r="174" spans="1:21" x14ac:dyDescent="0.3">
      <c r="A174" s="11" t="s">
        <v>616</v>
      </c>
      <c r="B174" s="16" t="s">
        <v>616</v>
      </c>
      <c r="C174" s="16" t="s">
        <v>4</v>
      </c>
      <c r="D174" s="11" t="s">
        <v>617</v>
      </c>
      <c r="E174" s="10">
        <v>13043</v>
      </c>
      <c r="F174" s="10">
        <v>1960</v>
      </c>
      <c r="G174" s="11" t="s">
        <v>133</v>
      </c>
      <c r="H174" s="12">
        <v>6473</v>
      </c>
      <c r="I174" s="12">
        <v>2882</v>
      </c>
      <c r="J174" s="10" t="s">
        <v>30</v>
      </c>
      <c r="K174" s="21">
        <v>16</v>
      </c>
      <c r="L174" s="14">
        <v>46112</v>
      </c>
      <c r="M174" s="15">
        <v>0.13</v>
      </c>
      <c r="N174" s="14">
        <v>40117.440000000002</v>
      </c>
      <c r="O174" s="15">
        <v>0.6612825</v>
      </c>
      <c r="P174" s="14">
        <v>13588.478983200002</v>
      </c>
      <c r="Q174" s="15">
        <v>8.5000000000000006E-2</v>
      </c>
      <c r="R174" s="21">
        <v>55.469971764705889</v>
      </c>
      <c r="S174" s="13">
        <v>0</v>
      </c>
      <c r="T174" s="14">
        <v>0</v>
      </c>
      <c r="U174" s="14">
        <v>159864.45862588237</v>
      </c>
    </row>
    <row r="175" spans="1:21" x14ac:dyDescent="0.3">
      <c r="A175" s="11" t="s">
        <v>618</v>
      </c>
      <c r="B175" s="16" t="s">
        <v>618</v>
      </c>
      <c r="C175" s="16" t="s">
        <v>4</v>
      </c>
      <c r="D175" s="11" t="s">
        <v>619</v>
      </c>
      <c r="E175" s="10">
        <v>13043</v>
      </c>
      <c r="F175" s="10">
        <v>1935</v>
      </c>
      <c r="G175" s="11" t="s">
        <v>93</v>
      </c>
      <c r="H175" s="12">
        <v>12073</v>
      </c>
      <c r="I175" s="12">
        <v>2185</v>
      </c>
      <c r="J175" s="10" t="s">
        <v>30</v>
      </c>
      <c r="K175" s="21">
        <v>14.4</v>
      </c>
      <c r="L175" s="14">
        <v>31464</v>
      </c>
      <c r="M175" s="15">
        <v>0.13</v>
      </c>
      <c r="N175" s="14">
        <v>27373.68</v>
      </c>
      <c r="O175" s="15">
        <v>0.6612825</v>
      </c>
      <c r="P175" s="14">
        <v>9271.9444554000002</v>
      </c>
      <c r="Q175" s="15">
        <v>8.5000000000000006E-2</v>
      </c>
      <c r="R175" s="21">
        <v>49.922974588235299</v>
      </c>
      <c r="S175" s="13">
        <v>3333</v>
      </c>
      <c r="T175" s="14">
        <v>24997.5</v>
      </c>
      <c r="U175" s="14">
        <v>134079.1994752941</v>
      </c>
    </row>
    <row r="176" spans="1:21" ht="28.8" x14ac:dyDescent="0.3">
      <c r="A176" s="11" t="s">
        <v>620</v>
      </c>
      <c r="B176" s="16" t="s">
        <v>621</v>
      </c>
      <c r="C176" s="16" t="s">
        <v>137</v>
      </c>
      <c r="D176" s="11" t="s">
        <v>622</v>
      </c>
      <c r="E176" s="10">
        <v>13043</v>
      </c>
      <c r="F176" s="10">
        <v>1959</v>
      </c>
      <c r="G176" s="11" t="s">
        <v>93</v>
      </c>
      <c r="H176" s="12">
        <v>14872</v>
      </c>
      <c r="I176" s="12">
        <v>2030</v>
      </c>
      <c r="J176" s="10" t="s">
        <v>30</v>
      </c>
      <c r="K176" s="21">
        <v>16</v>
      </c>
      <c r="L176" s="14">
        <v>32480</v>
      </c>
      <c r="M176" s="15">
        <v>0.13</v>
      </c>
      <c r="N176" s="14">
        <v>28257.599999999999</v>
      </c>
      <c r="O176" s="15">
        <v>0.6612825</v>
      </c>
      <c r="P176" s="14">
        <v>9571.3436279999987</v>
      </c>
      <c r="Q176" s="15">
        <v>8.5000000000000006E-2</v>
      </c>
      <c r="R176" s="21">
        <v>55.469971764705875</v>
      </c>
      <c r="S176" s="13">
        <v>6752</v>
      </c>
      <c r="T176" s="14">
        <v>50640</v>
      </c>
      <c r="U176" s="14">
        <v>163244.04268235291</v>
      </c>
    </row>
    <row r="177" spans="1:21" ht="28.8" x14ac:dyDescent="0.3">
      <c r="A177" s="11" t="s">
        <v>623</v>
      </c>
      <c r="B177" s="16" t="s">
        <v>624</v>
      </c>
      <c r="C177" s="16" t="s">
        <v>135</v>
      </c>
      <c r="D177" s="11" t="s">
        <v>625</v>
      </c>
      <c r="E177" s="10">
        <v>13044</v>
      </c>
      <c r="F177" s="10">
        <v>1980</v>
      </c>
      <c r="G177" s="11" t="s">
        <v>31</v>
      </c>
      <c r="H177" s="12">
        <v>14583</v>
      </c>
      <c r="I177" s="12">
        <v>6000</v>
      </c>
      <c r="J177" s="10" t="s">
        <v>30</v>
      </c>
      <c r="K177" s="21">
        <v>15.840000000000002</v>
      </c>
      <c r="L177" s="14">
        <v>95040.000000000015</v>
      </c>
      <c r="M177" s="15">
        <v>0.15</v>
      </c>
      <c r="N177" s="14">
        <v>80784.000000000015</v>
      </c>
      <c r="O177" s="15">
        <v>0.4626575</v>
      </c>
      <c r="P177" s="14">
        <v>43408.676520000008</v>
      </c>
      <c r="Q177" s="15">
        <v>8.5000000000000006E-2</v>
      </c>
      <c r="R177" s="21">
        <v>85.115052000000006</v>
      </c>
      <c r="S177" s="13">
        <v>0</v>
      </c>
      <c r="T177" s="14">
        <v>0</v>
      </c>
      <c r="U177" s="14">
        <v>510690.31199999998</v>
      </c>
    </row>
    <row r="178" spans="1:21" x14ac:dyDescent="0.3">
      <c r="A178" s="11" t="s">
        <v>626</v>
      </c>
      <c r="B178" s="16" t="s">
        <v>627</v>
      </c>
      <c r="C178" s="16" t="s">
        <v>6</v>
      </c>
      <c r="D178" s="11" t="s">
        <v>628</v>
      </c>
      <c r="E178" s="10">
        <v>13043</v>
      </c>
      <c r="F178" s="10">
        <v>1951</v>
      </c>
      <c r="G178" s="11" t="s">
        <v>133</v>
      </c>
      <c r="H178" s="12">
        <v>8308</v>
      </c>
      <c r="I178" s="12">
        <v>6240</v>
      </c>
      <c r="J178" s="10" t="s">
        <v>30</v>
      </c>
      <c r="K178" s="21">
        <v>11.52</v>
      </c>
      <c r="L178" s="14">
        <v>71884.800000000003</v>
      </c>
      <c r="M178" s="15">
        <v>0.13</v>
      </c>
      <c r="N178" s="14">
        <v>62539.775999999998</v>
      </c>
      <c r="O178" s="15">
        <v>0.6612825</v>
      </c>
      <c r="P178" s="14">
        <v>21183.316577279998</v>
      </c>
      <c r="Q178" s="15">
        <v>8.5000000000000006E-2</v>
      </c>
      <c r="R178" s="21">
        <v>39.938379670588226</v>
      </c>
      <c r="S178" s="13">
        <v>0</v>
      </c>
      <c r="T178" s="14">
        <v>0</v>
      </c>
      <c r="U178" s="14">
        <v>249215.48914447057</v>
      </c>
    </row>
    <row r="179" spans="1:21" x14ac:dyDescent="0.3">
      <c r="A179" s="11" t="s">
        <v>629</v>
      </c>
      <c r="B179" s="16" t="s">
        <v>630</v>
      </c>
      <c r="C179" s="16" t="s">
        <v>141</v>
      </c>
      <c r="D179" s="11" t="s">
        <v>631</v>
      </c>
      <c r="E179" s="10">
        <v>13043</v>
      </c>
      <c r="F179" s="10">
        <v>1965</v>
      </c>
      <c r="G179" s="11" t="s">
        <v>133</v>
      </c>
      <c r="H179" s="12">
        <v>10600</v>
      </c>
      <c r="I179" s="12">
        <v>6912</v>
      </c>
      <c r="J179" s="10" t="s">
        <v>30</v>
      </c>
      <c r="K179" s="21">
        <v>12.96</v>
      </c>
      <c r="L179" s="14">
        <v>89579.520000000004</v>
      </c>
      <c r="M179" s="15">
        <v>0.13</v>
      </c>
      <c r="N179" s="14">
        <v>77934.182400000005</v>
      </c>
      <c r="O179" s="15">
        <v>0.6612825</v>
      </c>
      <c r="P179" s="14">
        <v>26397.671427072004</v>
      </c>
      <c r="Q179" s="15">
        <v>8.5000000000000006E-2</v>
      </c>
      <c r="R179" s="21">
        <v>44.930677129411769</v>
      </c>
      <c r="S179" s="13">
        <v>0</v>
      </c>
      <c r="T179" s="14">
        <v>0</v>
      </c>
      <c r="U179" s="14">
        <v>310560.84031849413</v>
      </c>
    </row>
    <row r="180" spans="1:21" x14ac:dyDescent="0.3">
      <c r="A180" s="11" t="s">
        <v>632</v>
      </c>
      <c r="B180" s="16" t="s">
        <v>632</v>
      </c>
      <c r="C180" s="16" t="s">
        <v>4</v>
      </c>
      <c r="D180" s="11" t="s">
        <v>633</v>
      </c>
      <c r="E180" s="10">
        <v>13043</v>
      </c>
      <c r="F180" s="10">
        <v>1998</v>
      </c>
      <c r="G180" s="11" t="s">
        <v>29</v>
      </c>
      <c r="H180" s="12">
        <v>14010</v>
      </c>
      <c r="I180" s="12">
        <v>4983</v>
      </c>
      <c r="J180" s="10" t="s">
        <v>30</v>
      </c>
      <c r="K180" s="21">
        <v>15.840000000000002</v>
      </c>
      <c r="L180" s="14">
        <v>78930.720000000001</v>
      </c>
      <c r="M180" s="15">
        <v>0.13</v>
      </c>
      <c r="N180" s="14">
        <v>68669.7264</v>
      </c>
      <c r="O180" s="15">
        <v>0.6612825</v>
      </c>
      <c r="P180" s="14">
        <v>23259.638051892001</v>
      </c>
      <c r="Q180" s="15">
        <v>8.5000000000000006E-2</v>
      </c>
      <c r="R180" s="21">
        <v>54.915272047058806</v>
      </c>
      <c r="S180" s="13">
        <v>0</v>
      </c>
      <c r="T180" s="14">
        <v>0</v>
      </c>
      <c r="U180" s="14">
        <v>273642.80061049404</v>
      </c>
    </row>
    <row r="181" spans="1:21" x14ac:dyDescent="0.3">
      <c r="A181" s="11" t="s">
        <v>634</v>
      </c>
      <c r="B181" s="16" t="s">
        <v>634</v>
      </c>
      <c r="C181" s="16" t="s">
        <v>4</v>
      </c>
      <c r="D181" s="11" t="s">
        <v>635</v>
      </c>
      <c r="E181" s="10">
        <v>13191</v>
      </c>
      <c r="F181" s="10">
        <v>1982</v>
      </c>
      <c r="G181" s="11" t="s">
        <v>29</v>
      </c>
      <c r="H181" s="12">
        <v>22500</v>
      </c>
      <c r="I181" s="12">
        <v>6491</v>
      </c>
      <c r="J181" s="10" t="s">
        <v>30</v>
      </c>
      <c r="K181" s="21">
        <v>14.4</v>
      </c>
      <c r="L181" s="14">
        <v>93470.400000000009</v>
      </c>
      <c r="M181" s="15">
        <v>0.13</v>
      </c>
      <c r="N181" s="14">
        <v>81319.248000000007</v>
      </c>
      <c r="O181" s="15">
        <v>0.43864750000000002</v>
      </c>
      <c r="P181" s="14">
        <v>45648.763162919997</v>
      </c>
      <c r="Q181" s="15">
        <v>8.5000000000000006E-2</v>
      </c>
      <c r="R181" s="21">
        <v>82.73675435294119</v>
      </c>
      <c r="S181" s="13">
        <v>0</v>
      </c>
      <c r="T181" s="14">
        <v>0</v>
      </c>
      <c r="U181" s="14">
        <v>537044.27250494121</v>
      </c>
    </row>
    <row r="182" spans="1:21" x14ac:dyDescent="0.3">
      <c r="A182" s="11" t="s">
        <v>636</v>
      </c>
      <c r="B182" s="16" t="s">
        <v>636</v>
      </c>
      <c r="C182" s="16" t="s">
        <v>4</v>
      </c>
      <c r="D182" s="11" t="s">
        <v>637</v>
      </c>
      <c r="E182" s="10">
        <v>13039</v>
      </c>
      <c r="F182" s="10">
        <v>1995</v>
      </c>
      <c r="G182" s="11" t="s">
        <v>31</v>
      </c>
      <c r="H182" s="12">
        <v>20118</v>
      </c>
      <c r="I182" s="12">
        <v>4565</v>
      </c>
      <c r="J182" s="10" t="s">
        <v>30</v>
      </c>
      <c r="K182" s="21">
        <v>15.840000000000002</v>
      </c>
      <c r="L182" s="14">
        <v>72309.600000000006</v>
      </c>
      <c r="M182" s="15">
        <v>0.15</v>
      </c>
      <c r="N182" s="14">
        <v>61463.16</v>
      </c>
      <c r="O182" s="15">
        <v>0.44569999999999999</v>
      </c>
      <c r="P182" s="14">
        <v>34069.029588000005</v>
      </c>
      <c r="Q182" s="15">
        <v>8.5000000000000006E-2</v>
      </c>
      <c r="R182" s="21">
        <v>87.801119999999997</v>
      </c>
      <c r="S182" s="13">
        <v>1858</v>
      </c>
      <c r="T182" s="14">
        <v>13935</v>
      </c>
      <c r="U182" s="14">
        <v>414747.1128</v>
      </c>
    </row>
    <row r="183" spans="1:21" x14ac:dyDescent="0.3">
      <c r="A183" s="11" t="s">
        <v>638</v>
      </c>
      <c r="B183" s="16" t="s">
        <v>639</v>
      </c>
      <c r="C183" s="16" t="s">
        <v>5</v>
      </c>
      <c r="D183" s="11" t="s">
        <v>640</v>
      </c>
      <c r="E183" s="10">
        <v>13193</v>
      </c>
      <c r="F183" s="10">
        <v>1969</v>
      </c>
      <c r="G183" s="11" t="s">
        <v>32</v>
      </c>
      <c r="H183" s="12">
        <v>28500</v>
      </c>
      <c r="I183" s="12">
        <v>3864</v>
      </c>
      <c r="J183" s="10" t="s">
        <v>30</v>
      </c>
      <c r="K183" s="21">
        <v>16</v>
      </c>
      <c r="L183" s="14">
        <v>61824</v>
      </c>
      <c r="M183" s="15">
        <v>0.1</v>
      </c>
      <c r="N183" s="14">
        <v>55641.599999999999</v>
      </c>
      <c r="O183" s="15">
        <v>0.43864750000000002</v>
      </c>
      <c r="P183" s="14">
        <v>31234.551264000002</v>
      </c>
      <c r="Q183" s="15">
        <v>8.5000000000000006E-2</v>
      </c>
      <c r="R183" s="21">
        <v>95.09971764705881</v>
      </c>
      <c r="S183" s="13">
        <v>13044</v>
      </c>
      <c r="T183" s="14">
        <v>97830</v>
      </c>
      <c r="U183" s="14">
        <v>465295.30898823531</v>
      </c>
    </row>
    <row r="184" spans="1:21" x14ac:dyDescent="0.3">
      <c r="A184" s="11" t="s">
        <v>641</v>
      </c>
      <c r="B184" s="16" t="s">
        <v>641</v>
      </c>
      <c r="C184" s="16" t="s">
        <v>4</v>
      </c>
      <c r="D184" s="11" t="s">
        <v>642</v>
      </c>
      <c r="E184" s="10">
        <v>13191</v>
      </c>
      <c r="F184" s="10">
        <v>1968</v>
      </c>
      <c r="G184" s="11" t="s">
        <v>32</v>
      </c>
      <c r="H184" s="12">
        <v>14250</v>
      </c>
      <c r="I184" s="12">
        <v>8244</v>
      </c>
      <c r="J184" s="10" t="s">
        <v>30</v>
      </c>
      <c r="K184" s="21">
        <v>14.4</v>
      </c>
      <c r="L184" s="14">
        <v>118713.60000000001</v>
      </c>
      <c r="M184" s="15">
        <v>0.1</v>
      </c>
      <c r="N184" s="14">
        <v>106842.24000000001</v>
      </c>
      <c r="O184" s="15">
        <v>0.43864750000000002</v>
      </c>
      <c r="P184" s="14">
        <v>59976.158529600005</v>
      </c>
      <c r="Q184" s="15">
        <v>8.5000000000000006E-2</v>
      </c>
      <c r="R184" s="21">
        <v>85.589745882352943</v>
      </c>
      <c r="S184" s="13">
        <v>0</v>
      </c>
      <c r="T184" s="14">
        <v>0</v>
      </c>
      <c r="U184" s="14">
        <v>705601.86505411763</v>
      </c>
    </row>
    <row r="185" spans="1:21" x14ac:dyDescent="0.3">
      <c r="A185" s="11" t="s">
        <v>643</v>
      </c>
      <c r="B185" s="16" t="s">
        <v>643</v>
      </c>
      <c r="C185" s="16" t="s">
        <v>4</v>
      </c>
      <c r="D185" s="11" t="s">
        <v>644</v>
      </c>
      <c r="E185" s="10">
        <v>13039</v>
      </c>
      <c r="F185" s="10">
        <v>1991</v>
      </c>
      <c r="G185" s="11" t="s">
        <v>31</v>
      </c>
      <c r="H185" s="12">
        <v>25703</v>
      </c>
      <c r="I185" s="12">
        <v>4867</v>
      </c>
      <c r="J185" s="10" t="s">
        <v>30</v>
      </c>
      <c r="K185" s="21">
        <v>15.840000000000002</v>
      </c>
      <c r="L185" s="14">
        <v>77093.280000000013</v>
      </c>
      <c r="M185" s="15">
        <v>0.15</v>
      </c>
      <c r="N185" s="14">
        <v>65529.288000000015</v>
      </c>
      <c r="O185" s="15">
        <v>0.44569999999999999</v>
      </c>
      <c r="P185" s="14">
        <v>36322.884338400007</v>
      </c>
      <c r="Q185" s="15">
        <v>8.5000000000000006E-2</v>
      </c>
      <c r="R185" s="21">
        <v>87.801120000000012</v>
      </c>
      <c r="S185" s="13">
        <v>6235</v>
      </c>
      <c r="T185" s="14">
        <v>46762.5</v>
      </c>
      <c r="U185" s="14">
        <v>474090.55104000011</v>
      </c>
    </row>
    <row r="186" spans="1:21" x14ac:dyDescent="0.3">
      <c r="A186" s="11" t="s">
        <v>645</v>
      </c>
      <c r="B186" s="16" t="s">
        <v>646</v>
      </c>
      <c r="C186" s="16" t="s">
        <v>5</v>
      </c>
      <c r="D186" s="11" t="s">
        <v>647</v>
      </c>
      <c r="E186" s="10">
        <v>13193</v>
      </c>
      <c r="F186" s="10">
        <v>1966</v>
      </c>
      <c r="G186" s="11" t="s">
        <v>29</v>
      </c>
      <c r="H186" s="12">
        <v>28600</v>
      </c>
      <c r="I186" s="12">
        <v>8220</v>
      </c>
      <c r="J186" s="10" t="s">
        <v>30</v>
      </c>
      <c r="K186" s="21">
        <v>14.4</v>
      </c>
      <c r="L186" s="14">
        <v>118368</v>
      </c>
      <c r="M186" s="15">
        <v>0.13</v>
      </c>
      <c r="N186" s="14">
        <v>102980.16</v>
      </c>
      <c r="O186" s="15">
        <v>0.43864750000000002</v>
      </c>
      <c r="P186" s="14">
        <v>57808.170266399997</v>
      </c>
      <c r="Q186" s="15">
        <v>8.5000000000000006E-2</v>
      </c>
      <c r="R186" s="21">
        <v>82.73675435294119</v>
      </c>
      <c r="S186" s="13">
        <v>0</v>
      </c>
      <c r="T186" s="14">
        <v>0</v>
      </c>
      <c r="U186" s="14">
        <v>680096.12078117649</v>
      </c>
    </row>
    <row r="187" spans="1:21" x14ac:dyDescent="0.3">
      <c r="A187" s="11" t="s">
        <v>648</v>
      </c>
      <c r="B187" s="16" t="s">
        <v>649</v>
      </c>
      <c r="C187" s="16" t="s">
        <v>5</v>
      </c>
      <c r="D187" s="11" t="s">
        <v>650</v>
      </c>
      <c r="E187" s="10">
        <v>13043</v>
      </c>
      <c r="F187" s="10">
        <v>1990</v>
      </c>
      <c r="G187" s="11" t="s">
        <v>35</v>
      </c>
      <c r="H187" s="12">
        <v>5600</v>
      </c>
      <c r="I187" s="12">
        <v>1845</v>
      </c>
      <c r="J187" s="10" t="s">
        <v>30</v>
      </c>
      <c r="K187" s="21">
        <v>16</v>
      </c>
      <c r="L187" s="14">
        <v>29520</v>
      </c>
      <c r="M187" s="15">
        <v>0.15</v>
      </c>
      <c r="N187" s="14">
        <v>25092</v>
      </c>
      <c r="O187" s="15">
        <v>0.6612825</v>
      </c>
      <c r="P187" s="14">
        <v>8499.09951</v>
      </c>
      <c r="Q187" s="15">
        <v>8.5000000000000006E-2</v>
      </c>
      <c r="R187" s="21">
        <v>54.194799999999994</v>
      </c>
      <c r="S187" s="13">
        <v>0</v>
      </c>
      <c r="T187" s="14">
        <v>0</v>
      </c>
      <c r="U187" s="14">
        <v>99989.405999999988</v>
      </c>
    </row>
    <row r="188" spans="1:21" x14ac:dyDescent="0.3">
      <c r="A188" s="11" t="s">
        <v>651</v>
      </c>
      <c r="B188" s="16" t="s">
        <v>651</v>
      </c>
      <c r="C188" s="16" t="s">
        <v>4</v>
      </c>
      <c r="D188" s="11" t="s">
        <v>652</v>
      </c>
      <c r="E188" s="10">
        <v>13039</v>
      </c>
      <c r="F188" s="10">
        <v>1992</v>
      </c>
      <c r="G188" s="11" t="s">
        <v>35</v>
      </c>
      <c r="H188" s="12">
        <v>17380</v>
      </c>
      <c r="I188" s="12">
        <v>2808</v>
      </c>
      <c r="J188" s="10" t="s">
        <v>30</v>
      </c>
      <c r="K188" s="21">
        <v>17.600000000000001</v>
      </c>
      <c r="L188" s="14">
        <v>49420.800000000003</v>
      </c>
      <c r="M188" s="15">
        <v>0.15</v>
      </c>
      <c r="N188" s="14">
        <v>42007.68</v>
      </c>
      <c r="O188" s="15">
        <v>0.44569999999999999</v>
      </c>
      <c r="P188" s="14">
        <v>23284.857024000001</v>
      </c>
      <c r="Q188" s="15">
        <v>8.5000000000000006E-2</v>
      </c>
      <c r="R188" s="21">
        <v>97.556799999999981</v>
      </c>
      <c r="S188" s="13">
        <v>6148</v>
      </c>
      <c r="T188" s="14">
        <v>46110</v>
      </c>
      <c r="U188" s="14">
        <v>320049.49439999997</v>
      </c>
    </row>
    <row r="189" spans="1:21" x14ac:dyDescent="0.3">
      <c r="A189" s="11" t="s">
        <v>653</v>
      </c>
      <c r="B189" s="16" t="s">
        <v>653</v>
      </c>
      <c r="C189" s="16" t="s">
        <v>4</v>
      </c>
      <c r="D189" s="11" t="s">
        <v>654</v>
      </c>
      <c r="E189" s="10">
        <v>13064</v>
      </c>
      <c r="F189" s="10">
        <v>1998</v>
      </c>
      <c r="G189" s="11" t="s">
        <v>31</v>
      </c>
      <c r="H189" s="12">
        <v>16567</v>
      </c>
      <c r="I189" s="12">
        <v>4122</v>
      </c>
      <c r="J189" s="10" t="s">
        <v>30</v>
      </c>
      <c r="K189" s="21">
        <v>15.840000000000002</v>
      </c>
      <c r="L189" s="14">
        <v>65292.480000000003</v>
      </c>
      <c r="M189" s="15">
        <v>0.15</v>
      </c>
      <c r="N189" s="14">
        <v>55498.608000000007</v>
      </c>
      <c r="O189" s="15">
        <v>0.46260499999999999</v>
      </c>
      <c r="P189" s="14">
        <v>29824.674446160003</v>
      </c>
      <c r="Q189" s="15">
        <v>8.5000000000000006E-2</v>
      </c>
      <c r="R189" s="21">
        <v>85.123367999999999</v>
      </c>
      <c r="S189" s="13">
        <v>79</v>
      </c>
      <c r="T189" s="14">
        <v>592.5</v>
      </c>
      <c r="U189" s="14">
        <v>351471.02289600001</v>
      </c>
    </row>
    <row r="190" spans="1:21" x14ac:dyDescent="0.3">
      <c r="A190" s="11" t="s">
        <v>655</v>
      </c>
      <c r="B190" s="16" t="s">
        <v>656</v>
      </c>
      <c r="C190" s="16" t="s">
        <v>141</v>
      </c>
      <c r="D190" s="11" t="s">
        <v>657</v>
      </c>
      <c r="E190" s="10">
        <v>13190</v>
      </c>
      <c r="F190" s="10">
        <v>1965</v>
      </c>
      <c r="G190" s="11" t="s">
        <v>93</v>
      </c>
      <c r="H190" s="12">
        <v>43361</v>
      </c>
      <c r="I190" s="12">
        <v>32350</v>
      </c>
      <c r="J190" s="10" t="s">
        <v>34</v>
      </c>
      <c r="K190" s="21">
        <v>10.240000000000002</v>
      </c>
      <c r="L190" s="14">
        <v>331264.00000000006</v>
      </c>
      <c r="M190" s="15">
        <v>0.13</v>
      </c>
      <c r="N190" s="14">
        <v>288199.68000000005</v>
      </c>
      <c r="O190" s="15">
        <v>0.4647925</v>
      </c>
      <c r="P190" s="14">
        <v>154246.63023360004</v>
      </c>
      <c r="Q190" s="15">
        <v>9.5000000000000001E-2</v>
      </c>
      <c r="R190" s="21">
        <v>50.190069221052646</v>
      </c>
      <c r="S190" s="13">
        <v>0</v>
      </c>
      <c r="T190" s="14">
        <v>0</v>
      </c>
      <c r="U190" s="14">
        <v>1623648.7393010531</v>
      </c>
    </row>
    <row r="191" spans="1:21" x14ac:dyDescent="0.3">
      <c r="A191" s="11" t="s">
        <v>658</v>
      </c>
      <c r="B191" s="16" t="s">
        <v>658</v>
      </c>
      <c r="C191" s="16" t="s">
        <v>4</v>
      </c>
      <c r="D191" s="11" t="s">
        <v>659</v>
      </c>
      <c r="E191" s="10">
        <v>13101</v>
      </c>
      <c r="F191" s="10">
        <v>1994</v>
      </c>
      <c r="G191" s="11" t="s">
        <v>35</v>
      </c>
      <c r="H191" s="12">
        <v>36950</v>
      </c>
      <c r="I191" s="12">
        <v>7977</v>
      </c>
      <c r="J191" s="10" t="s">
        <v>30</v>
      </c>
      <c r="K191" s="21">
        <v>15.840000000000002</v>
      </c>
      <c r="L191" s="14">
        <v>126355.68</v>
      </c>
      <c r="M191" s="15">
        <v>0.15</v>
      </c>
      <c r="N191" s="14">
        <v>107402.32799999999</v>
      </c>
      <c r="O191" s="15">
        <v>0.41211750000000003</v>
      </c>
      <c r="P191" s="14">
        <v>63139.949090460002</v>
      </c>
      <c r="Q191" s="15">
        <v>8.5000000000000006E-2</v>
      </c>
      <c r="R191" s="21">
        <v>93.120587999999998</v>
      </c>
      <c r="S191" s="13">
        <v>5042</v>
      </c>
      <c r="T191" s="14">
        <v>37815</v>
      </c>
      <c r="U191" s="14">
        <v>780637.93047599995</v>
      </c>
    </row>
    <row r="192" spans="1:21" x14ac:dyDescent="0.3">
      <c r="A192" s="11" t="s">
        <v>660</v>
      </c>
      <c r="B192" s="16" t="s">
        <v>660</v>
      </c>
      <c r="C192" s="16" t="s">
        <v>4</v>
      </c>
      <c r="D192" s="11" t="s">
        <v>661</v>
      </c>
      <c r="E192" s="10">
        <v>13068</v>
      </c>
      <c r="F192" s="10">
        <v>1988</v>
      </c>
      <c r="G192" s="11" t="s">
        <v>35</v>
      </c>
      <c r="H192" s="12">
        <v>10460</v>
      </c>
      <c r="I192" s="12">
        <v>1344</v>
      </c>
      <c r="J192" s="10" t="s">
        <v>30</v>
      </c>
      <c r="K192" s="21">
        <v>16</v>
      </c>
      <c r="L192" s="14">
        <v>21504</v>
      </c>
      <c r="M192" s="15">
        <v>0.15</v>
      </c>
      <c r="N192" s="14">
        <v>18278.400000000001</v>
      </c>
      <c r="O192" s="15">
        <v>0.4626575</v>
      </c>
      <c r="P192" s="14">
        <v>9821.7611520000009</v>
      </c>
      <c r="Q192" s="15">
        <v>8.5000000000000006E-2</v>
      </c>
      <c r="R192" s="21">
        <v>85.974800000000002</v>
      </c>
      <c r="S192" s="13">
        <v>5084</v>
      </c>
      <c r="T192" s="14">
        <v>38130</v>
      </c>
      <c r="U192" s="14">
        <v>153680.1312</v>
      </c>
    </row>
    <row r="193" spans="1:21" x14ac:dyDescent="0.3">
      <c r="A193" s="11" t="s">
        <v>662</v>
      </c>
      <c r="B193" s="16" t="s">
        <v>662</v>
      </c>
      <c r="C193" s="16" t="s">
        <v>134</v>
      </c>
      <c r="D193" s="11" t="s">
        <v>663</v>
      </c>
      <c r="E193" s="10">
        <v>13039</v>
      </c>
      <c r="F193" s="10">
        <v>1996</v>
      </c>
      <c r="G193" s="11" t="s">
        <v>93</v>
      </c>
      <c r="H193" s="12">
        <v>30000</v>
      </c>
      <c r="I193" s="12">
        <v>7066</v>
      </c>
      <c r="J193" s="10" t="s">
        <v>30</v>
      </c>
      <c r="K193" s="21">
        <v>15.840000000000002</v>
      </c>
      <c r="L193" s="14">
        <v>111925.44000000002</v>
      </c>
      <c r="M193" s="15">
        <v>0.13</v>
      </c>
      <c r="N193" s="14">
        <v>97375.132800000021</v>
      </c>
      <c r="O193" s="15">
        <v>0.44569999999999999</v>
      </c>
      <c r="P193" s="14">
        <v>53975.036111040019</v>
      </c>
      <c r="Q193" s="15">
        <v>8.5000000000000006E-2</v>
      </c>
      <c r="R193" s="21">
        <v>89.867028705882362</v>
      </c>
      <c r="S193" s="13">
        <v>1736</v>
      </c>
      <c r="T193" s="14">
        <v>13020</v>
      </c>
      <c r="U193" s="14">
        <v>648020.4248357648</v>
      </c>
    </row>
    <row r="194" spans="1:21" x14ac:dyDescent="0.3">
      <c r="A194" s="11" t="s">
        <v>664</v>
      </c>
      <c r="B194" s="16" t="s">
        <v>664</v>
      </c>
      <c r="C194" s="16" t="s">
        <v>4</v>
      </c>
      <c r="D194" s="11" t="s">
        <v>665</v>
      </c>
      <c r="E194" s="10">
        <v>13052</v>
      </c>
      <c r="F194" s="10">
        <v>1988</v>
      </c>
      <c r="G194" s="11" t="s">
        <v>31</v>
      </c>
      <c r="H194" s="12">
        <v>28950</v>
      </c>
      <c r="I194" s="12">
        <v>3186</v>
      </c>
      <c r="J194" s="10" t="s">
        <v>30</v>
      </c>
      <c r="K194" s="21">
        <v>14.4</v>
      </c>
      <c r="L194" s="14">
        <v>45878.400000000001</v>
      </c>
      <c r="M194" s="15">
        <v>0.15</v>
      </c>
      <c r="N194" s="14">
        <v>38996.639999999999</v>
      </c>
      <c r="O194" s="15">
        <v>0.48122500000000001</v>
      </c>
      <c r="P194" s="14">
        <v>20230.481916000001</v>
      </c>
      <c r="Q194" s="15">
        <v>8.5000000000000006E-2</v>
      </c>
      <c r="R194" s="21">
        <v>74.703599999999994</v>
      </c>
      <c r="S194" s="13">
        <v>16206</v>
      </c>
      <c r="T194" s="14">
        <v>121545</v>
      </c>
      <c r="U194" s="14">
        <v>359550.66960000002</v>
      </c>
    </row>
    <row r="195" spans="1:21" x14ac:dyDescent="0.3">
      <c r="A195" s="11" t="s">
        <v>666</v>
      </c>
      <c r="B195" s="16" t="s">
        <v>666</v>
      </c>
      <c r="C195" s="16" t="s">
        <v>4</v>
      </c>
      <c r="D195" s="11" t="s">
        <v>667</v>
      </c>
      <c r="E195" s="10">
        <v>13192</v>
      </c>
      <c r="F195" s="10">
        <v>1973</v>
      </c>
      <c r="G195" s="11" t="s">
        <v>133</v>
      </c>
      <c r="H195" s="12">
        <v>15225</v>
      </c>
      <c r="I195" s="12">
        <v>4000</v>
      </c>
      <c r="J195" s="10" t="s">
        <v>30</v>
      </c>
      <c r="K195" s="21">
        <v>16</v>
      </c>
      <c r="L195" s="14">
        <v>64000</v>
      </c>
      <c r="M195" s="15">
        <v>0.13</v>
      </c>
      <c r="N195" s="14">
        <v>55680</v>
      </c>
      <c r="O195" s="15">
        <v>0.4647925</v>
      </c>
      <c r="P195" s="14">
        <v>29800.353599999999</v>
      </c>
      <c r="Q195" s="15">
        <v>8.5000000000000006E-2</v>
      </c>
      <c r="R195" s="21">
        <v>87.648098823529409</v>
      </c>
      <c r="S195" s="13">
        <v>0</v>
      </c>
      <c r="T195" s="14">
        <v>0</v>
      </c>
      <c r="U195" s="14">
        <v>350592.39529411762</v>
      </c>
    </row>
    <row r="196" spans="1:21" x14ac:dyDescent="0.3">
      <c r="A196" s="11" t="s">
        <v>668</v>
      </c>
      <c r="B196" s="16" t="s">
        <v>668</v>
      </c>
      <c r="C196" s="16" t="s">
        <v>4</v>
      </c>
      <c r="D196" s="11" t="s">
        <v>669</v>
      </c>
      <c r="E196" s="10">
        <v>13192</v>
      </c>
      <c r="F196" s="10">
        <v>1935</v>
      </c>
      <c r="G196" s="11" t="s">
        <v>133</v>
      </c>
      <c r="H196" s="12">
        <v>11700</v>
      </c>
      <c r="I196" s="12">
        <v>7919</v>
      </c>
      <c r="J196" s="10" t="s">
        <v>30</v>
      </c>
      <c r="K196" s="21">
        <v>14.4</v>
      </c>
      <c r="L196" s="14">
        <v>114033.60000000001</v>
      </c>
      <c r="M196" s="15">
        <v>0.13</v>
      </c>
      <c r="N196" s="14">
        <v>99209.232000000004</v>
      </c>
      <c r="O196" s="15">
        <v>0.4647925</v>
      </c>
      <c r="P196" s="14">
        <v>53097.525035639999</v>
      </c>
      <c r="Q196" s="15">
        <v>8.5000000000000006E-2</v>
      </c>
      <c r="R196" s="21">
        <v>78.88328894117646</v>
      </c>
      <c r="S196" s="13">
        <v>0</v>
      </c>
      <c r="T196" s="14">
        <v>0</v>
      </c>
      <c r="U196" s="14">
        <v>624676.7651251764</v>
      </c>
    </row>
    <row r="197" spans="1:21" x14ac:dyDescent="0.3">
      <c r="A197" s="11" t="s">
        <v>670</v>
      </c>
      <c r="B197" s="16" t="s">
        <v>670</v>
      </c>
      <c r="C197" s="16" t="s">
        <v>4</v>
      </c>
      <c r="D197" s="11" t="s">
        <v>671</v>
      </c>
      <c r="E197" s="10">
        <v>13035</v>
      </c>
      <c r="F197" s="10">
        <v>1979</v>
      </c>
      <c r="G197" s="11" t="s">
        <v>133</v>
      </c>
      <c r="H197" s="12">
        <v>22608</v>
      </c>
      <c r="I197" s="12">
        <v>7425</v>
      </c>
      <c r="J197" s="10" t="s">
        <v>30</v>
      </c>
      <c r="K197" s="21">
        <v>14.4</v>
      </c>
      <c r="L197" s="14">
        <v>106920</v>
      </c>
      <c r="M197" s="15">
        <v>0.13</v>
      </c>
      <c r="N197" s="14">
        <v>93020.4</v>
      </c>
      <c r="O197" s="15">
        <v>0.39813500000000002</v>
      </c>
      <c r="P197" s="14">
        <v>55985.723045999992</v>
      </c>
      <c r="Q197" s="15">
        <v>8.5000000000000006E-2</v>
      </c>
      <c r="R197" s="21">
        <v>88.707820235294093</v>
      </c>
      <c r="S197" s="13">
        <v>0</v>
      </c>
      <c r="T197" s="14">
        <v>0</v>
      </c>
      <c r="U197" s="14">
        <v>658655.56524705864</v>
      </c>
    </row>
    <row r="198" spans="1:21" x14ac:dyDescent="0.3">
      <c r="A198" s="11" t="s">
        <v>672</v>
      </c>
      <c r="B198" s="16" t="s">
        <v>672</v>
      </c>
      <c r="C198" s="16" t="s">
        <v>4</v>
      </c>
      <c r="D198" s="11" t="s">
        <v>673</v>
      </c>
      <c r="E198" s="10">
        <v>13192</v>
      </c>
      <c r="F198" s="10">
        <v>1971</v>
      </c>
      <c r="G198" s="11" t="s">
        <v>31</v>
      </c>
      <c r="H198" s="12">
        <v>15250</v>
      </c>
      <c r="I198" s="12">
        <v>2355</v>
      </c>
      <c r="J198" s="10" t="s">
        <v>30</v>
      </c>
      <c r="K198" s="21">
        <v>14.4</v>
      </c>
      <c r="L198" s="14">
        <v>33912</v>
      </c>
      <c r="M198" s="15">
        <v>0.15</v>
      </c>
      <c r="N198" s="14">
        <v>28825.200000000001</v>
      </c>
      <c r="O198" s="15">
        <v>0.4647925</v>
      </c>
      <c r="P198" s="14">
        <v>15427.463229000001</v>
      </c>
      <c r="Q198" s="15">
        <v>8.5000000000000006E-2</v>
      </c>
      <c r="R198" s="21">
        <v>77.069879999999998</v>
      </c>
      <c r="S198" s="13">
        <v>5830</v>
      </c>
      <c r="T198" s="14">
        <v>43725</v>
      </c>
      <c r="U198" s="14">
        <v>225224.5674</v>
      </c>
    </row>
    <row r="199" spans="1:21" x14ac:dyDescent="0.3">
      <c r="A199" s="11" t="s">
        <v>674</v>
      </c>
      <c r="B199" s="16" t="s">
        <v>674</v>
      </c>
      <c r="C199" s="16" t="s">
        <v>4</v>
      </c>
      <c r="D199" s="11" t="s">
        <v>675</v>
      </c>
      <c r="E199" s="10">
        <v>13193</v>
      </c>
      <c r="F199" s="10">
        <v>1962</v>
      </c>
      <c r="G199" s="11" t="s">
        <v>29</v>
      </c>
      <c r="H199" s="12">
        <v>18590</v>
      </c>
      <c r="I199" s="12">
        <v>4483</v>
      </c>
      <c r="J199" s="10" t="s">
        <v>30</v>
      </c>
      <c r="K199" s="21">
        <v>14.4</v>
      </c>
      <c r="L199" s="14">
        <v>64555.199999999997</v>
      </c>
      <c r="M199" s="15">
        <v>0.13</v>
      </c>
      <c r="N199" s="14">
        <v>56163.024000000005</v>
      </c>
      <c r="O199" s="15">
        <v>0.43864750000000002</v>
      </c>
      <c r="P199" s="14">
        <v>31527.253929960003</v>
      </c>
      <c r="Q199" s="15">
        <v>8.5000000000000006E-2</v>
      </c>
      <c r="R199" s="21">
        <v>82.73675435294119</v>
      </c>
      <c r="S199" s="13">
        <v>658</v>
      </c>
      <c r="T199" s="14">
        <v>4935</v>
      </c>
      <c r="U199" s="14">
        <v>375843.86976423528</v>
      </c>
    </row>
    <row r="200" spans="1:21" x14ac:dyDescent="0.3">
      <c r="A200" s="11" t="s">
        <v>676</v>
      </c>
      <c r="B200" s="16" t="s">
        <v>677</v>
      </c>
      <c r="C200" s="16" t="s">
        <v>5</v>
      </c>
      <c r="D200" s="11" t="s">
        <v>678</v>
      </c>
      <c r="E200" s="10">
        <v>13193</v>
      </c>
      <c r="F200" s="10">
        <v>1977</v>
      </c>
      <c r="G200" s="11" t="s">
        <v>133</v>
      </c>
      <c r="H200" s="12">
        <v>28687</v>
      </c>
      <c r="I200" s="12">
        <v>5730</v>
      </c>
      <c r="J200" s="10" t="s">
        <v>30</v>
      </c>
      <c r="K200" s="21">
        <v>14.4</v>
      </c>
      <c r="L200" s="14">
        <v>82512</v>
      </c>
      <c r="M200" s="15">
        <v>0.13</v>
      </c>
      <c r="N200" s="14">
        <v>71785.440000000002</v>
      </c>
      <c r="O200" s="15">
        <v>0.43864750000000002</v>
      </c>
      <c r="P200" s="14">
        <v>40296.936207600003</v>
      </c>
      <c r="Q200" s="15">
        <v>8.5000000000000006E-2</v>
      </c>
      <c r="R200" s="21">
        <v>82.73675435294119</v>
      </c>
      <c r="S200" s="13">
        <v>5767</v>
      </c>
      <c r="T200" s="14">
        <v>43252.5</v>
      </c>
      <c r="U200" s="14">
        <v>517334.10244235297</v>
      </c>
    </row>
    <row r="201" spans="1:21" x14ac:dyDescent="0.3">
      <c r="A201" s="11" t="s">
        <v>679</v>
      </c>
      <c r="B201" s="16" t="s">
        <v>679</v>
      </c>
      <c r="C201" s="16" t="s">
        <v>4</v>
      </c>
      <c r="D201" s="11" t="s">
        <v>680</v>
      </c>
      <c r="E201" s="10">
        <v>13193</v>
      </c>
      <c r="F201" s="10">
        <v>1972</v>
      </c>
      <c r="G201" s="11" t="s">
        <v>133</v>
      </c>
      <c r="H201" s="12">
        <v>17200</v>
      </c>
      <c r="I201" s="12">
        <v>1440</v>
      </c>
      <c r="J201" s="10" t="s">
        <v>30</v>
      </c>
      <c r="K201" s="21">
        <v>16</v>
      </c>
      <c r="L201" s="14">
        <v>23040</v>
      </c>
      <c r="M201" s="15">
        <v>0.13</v>
      </c>
      <c r="N201" s="14">
        <v>20044.8</v>
      </c>
      <c r="O201" s="15">
        <v>0.43864750000000002</v>
      </c>
      <c r="P201" s="14">
        <v>11252.198592000001</v>
      </c>
      <c r="Q201" s="15">
        <v>8.5000000000000006E-2</v>
      </c>
      <c r="R201" s="21">
        <v>91.929727058823516</v>
      </c>
      <c r="S201" s="13">
        <v>11440</v>
      </c>
      <c r="T201" s="14">
        <v>85800</v>
      </c>
      <c r="U201" s="14">
        <v>218178.80696470587</v>
      </c>
    </row>
    <row r="202" spans="1:21" x14ac:dyDescent="0.3">
      <c r="A202" s="11" t="s">
        <v>681</v>
      </c>
      <c r="B202" s="16" t="s">
        <v>681</v>
      </c>
      <c r="C202" s="16" t="s">
        <v>4</v>
      </c>
      <c r="D202" s="11" t="s">
        <v>682</v>
      </c>
      <c r="E202" s="10">
        <v>13063</v>
      </c>
      <c r="F202" s="10">
        <v>2004</v>
      </c>
      <c r="G202" s="11" t="s">
        <v>133</v>
      </c>
      <c r="H202" s="12">
        <v>52696</v>
      </c>
      <c r="I202" s="12">
        <v>5428</v>
      </c>
      <c r="J202" s="10" t="s">
        <v>30</v>
      </c>
      <c r="K202" s="21">
        <v>20.736000000000001</v>
      </c>
      <c r="L202" s="14">
        <v>112555.008</v>
      </c>
      <c r="M202" s="15">
        <v>0.13</v>
      </c>
      <c r="N202" s="14">
        <v>97922.856960000005</v>
      </c>
      <c r="O202" s="15">
        <v>0.62448000000000004</v>
      </c>
      <c r="P202" s="14">
        <v>36771.991245619203</v>
      </c>
      <c r="Q202" s="15">
        <v>8.5000000000000006E-2</v>
      </c>
      <c r="R202" s="21">
        <v>79.700011369411754</v>
      </c>
      <c r="S202" s="13">
        <v>30984</v>
      </c>
      <c r="T202" s="14">
        <v>232380</v>
      </c>
      <c r="U202" s="14">
        <v>664991.66171316698</v>
      </c>
    </row>
    <row r="203" spans="1:21" x14ac:dyDescent="0.3">
      <c r="A203" s="11" t="s">
        <v>683</v>
      </c>
      <c r="B203" s="16" t="s">
        <v>683</v>
      </c>
      <c r="C203" s="16" t="s">
        <v>4</v>
      </c>
      <c r="D203" s="11" t="s">
        <v>684</v>
      </c>
      <c r="E203" s="10">
        <v>13179</v>
      </c>
      <c r="F203" s="10">
        <v>1998</v>
      </c>
      <c r="G203" s="11" t="s">
        <v>133</v>
      </c>
      <c r="H203" s="12">
        <v>16699</v>
      </c>
      <c r="I203" s="12">
        <v>1100</v>
      </c>
      <c r="J203" s="10" t="s">
        <v>30</v>
      </c>
      <c r="K203" s="21">
        <v>17.600000000000001</v>
      </c>
      <c r="L203" s="14">
        <v>19360</v>
      </c>
      <c r="M203" s="15">
        <v>0.13</v>
      </c>
      <c r="N203" s="14">
        <v>16843.2</v>
      </c>
      <c r="O203" s="15">
        <v>0.43864750000000002</v>
      </c>
      <c r="P203" s="14">
        <v>9454.9724280000009</v>
      </c>
      <c r="Q203" s="15">
        <v>8.5000000000000006E-2</v>
      </c>
      <c r="R203" s="21">
        <v>101.12269976470589</v>
      </c>
      <c r="S203" s="13">
        <v>12299</v>
      </c>
      <c r="T203" s="14">
        <v>92242.5</v>
      </c>
      <c r="U203" s="14">
        <v>203477.46974117649</v>
      </c>
    </row>
    <row r="204" spans="1:21" x14ac:dyDescent="0.3">
      <c r="A204" s="11" t="s">
        <v>685</v>
      </c>
      <c r="B204" s="16" t="s">
        <v>685</v>
      </c>
      <c r="C204" s="16" t="s">
        <v>4</v>
      </c>
      <c r="D204" s="11" t="s">
        <v>686</v>
      </c>
      <c r="E204" s="10">
        <v>13036</v>
      </c>
      <c r="F204" s="10">
        <v>1966</v>
      </c>
      <c r="G204" s="11" t="s">
        <v>35</v>
      </c>
      <c r="H204" s="12">
        <v>12599</v>
      </c>
      <c r="I204" s="12">
        <v>2203</v>
      </c>
      <c r="J204" s="10" t="s">
        <v>30</v>
      </c>
      <c r="K204" s="21">
        <v>16</v>
      </c>
      <c r="L204" s="14">
        <v>35248</v>
      </c>
      <c r="M204" s="15">
        <v>0.15</v>
      </c>
      <c r="N204" s="14">
        <v>29960.799999999999</v>
      </c>
      <c r="O204" s="15">
        <v>0.46325250000000001</v>
      </c>
      <c r="P204" s="14">
        <v>16081.384497999999</v>
      </c>
      <c r="Q204" s="15">
        <v>8.5000000000000006E-2</v>
      </c>
      <c r="R204" s="21">
        <v>85.879599999999996</v>
      </c>
      <c r="S204" s="13">
        <v>3787</v>
      </c>
      <c r="T204" s="14">
        <v>28402.5</v>
      </c>
      <c r="U204" s="14">
        <v>217595.25880000001</v>
      </c>
    </row>
    <row r="205" spans="1:21" x14ac:dyDescent="0.3">
      <c r="A205" s="11" t="s">
        <v>687</v>
      </c>
      <c r="B205" s="16" t="s">
        <v>687</v>
      </c>
      <c r="C205" s="16" t="s">
        <v>4</v>
      </c>
      <c r="D205" s="11" t="s">
        <v>688</v>
      </c>
      <c r="E205" s="10">
        <v>13140</v>
      </c>
      <c r="F205" s="10">
        <v>1973</v>
      </c>
      <c r="G205" s="11" t="s">
        <v>32</v>
      </c>
      <c r="H205" s="12">
        <v>38333</v>
      </c>
      <c r="I205" s="12">
        <v>5929</v>
      </c>
      <c r="J205" s="10" t="s">
        <v>30</v>
      </c>
      <c r="K205" s="21">
        <v>14.4</v>
      </c>
      <c r="L205" s="14">
        <v>85377.600000000006</v>
      </c>
      <c r="M205" s="15">
        <v>0.1</v>
      </c>
      <c r="N205" s="14">
        <v>76839.840000000011</v>
      </c>
      <c r="O205" s="15">
        <v>0.4647925</v>
      </c>
      <c r="P205" s="14">
        <v>41125.258666800008</v>
      </c>
      <c r="Q205" s="15">
        <v>8.5000000000000006E-2</v>
      </c>
      <c r="R205" s="21">
        <v>81.603402352941188</v>
      </c>
      <c r="S205" s="13">
        <v>14617</v>
      </c>
      <c r="T205" s="14">
        <v>109627.5</v>
      </c>
      <c r="U205" s="14">
        <v>593454.07255058829</v>
      </c>
    </row>
    <row r="206" spans="1:21" x14ac:dyDescent="0.3">
      <c r="A206" s="11" t="s">
        <v>689</v>
      </c>
      <c r="B206" s="16" t="s">
        <v>689</v>
      </c>
      <c r="C206" s="16" t="s">
        <v>4</v>
      </c>
      <c r="D206" s="11" t="s">
        <v>690</v>
      </c>
      <c r="E206" s="10">
        <v>13098</v>
      </c>
      <c r="F206" s="10">
        <v>1992</v>
      </c>
      <c r="G206" s="11" t="s">
        <v>31</v>
      </c>
      <c r="H206" s="12">
        <v>45000</v>
      </c>
      <c r="I206" s="12">
        <v>5843</v>
      </c>
      <c r="J206" s="10" t="s">
        <v>30</v>
      </c>
      <c r="K206" s="21">
        <v>15.840000000000002</v>
      </c>
      <c r="L206" s="14">
        <v>92553.12</v>
      </c>
      <c r="M206" s="15">
        <v>0.15</v>
      </c>
      <c r="N206" s="14">
        <v>78670.152000000002</v>
      </c>
      <c r="O206" s="15">
        <v>0.40737499999999999</v>
      </c>
      <c r="P206" s="14">
        <v>46621.898828999998</v>
      </c>
      <c r="Q206" s="15">
        <v>8.5000000000000006E-2</v>
      </c>
      <c r="R206" s="21">
        <v>93.871799999999993</v>
      </c>
      <c r="S206" s="13">
        <v>21628</v>
      </c>
      <c r="T206" s="14">
        <v>162210</v>
      </c>
      <c r="U206" s="14">
        <v>710702.92739999993</v>
      </c>
    </row>
    <row r="207" spans="1:21" x14ac:dyDescent="0.3">
      <c r="A207" s="11" t="s">
        <v>691</v>
      </c>
      <c r="B207" s="16" t="s">
        <v>691</v>
      </c>
      <c r="C207" s="16" t="s">
        <v>4</v>
      </c>
      <c r="D207" s="11" t="s">
        <v>692</v>
      </c>
      <c r="E207" s="10">
        <v>13140</v>
      </c>
      <c r="F207" s="10">
        <v>1970</v>
      </c>
      <c r="G207" s="11" t="s">
        <v>32</v>
      </c>
      <c r="H207" s="12">
        <v>13440</v>
      </c>
      <c r="I207" s="12">
        <v>1599</v>
      </c>
      <c r="J207" s="10" t="s">
        <v>30</v>
      </c>
      <c r="K207" s="21">
        <v>16</v>
      </c>
      <c r="L207" s="14">
        <v>25584</v>
      </c>
      <c r="M207" s="15">
        <v>0.1</v>
      </c>
      <c r="N207" s="14">
        <v>23025.599999999999</v>
      </c>
      <c r="O207" s="15">
        <v>0.4647925</v>
      </c>
      <c r="P207" s="14">
        <v>12323.473812</v>
      </c>
      <c r="Q207" s="15">
        <v>8.5000000000000006E-2</v>
      </c>
      <c r="R207" s="21">
        <v>90.670447058823527</v>
      </c>
      <c r="S207" s="13">
        <v>7044</v>
      </c>
      <c r="T207" s="14">
        <v>52830</v>
      </c>
      <c r="U207" s="14">
        <v>197812.0448470588</v>
      </c>
    </row>
    <row r="208" spans="1:21" x14ac:dyDescent="0.3">
      <c r="A208" s="11" t="s">
        <v>693</v>
      </c>
      <c r="B208" s="16" t="s">
        <v>693</v>
      </c>
      <c r="C208" s="16" t="s">
        <v>4</v>
      </c>
      <c r="D208" s="11" t="s">
        <v>694</v>
      </c>
      <c r="E208" s="10">
        <v>13194</v>
      </c>
      <c r="F208" s="10">
        <v>1984</v>
      </c>
      <c r="G208" s="11" t="s">
        <v>133</v>
      </c>
      <c r="H208" s="12">
        <v>27000</v>
      </c>
      <c r="I208" s="12">
        <v>5336</v>
      </c>
      <c r="J208" s="10" t="s">
        <v>30</v>
      </c>
      <c r="K208" s="21">
        <v>14.4</v>
      </c>
      <c r="L208" s="14">
        <v>76838.400000000009</v>
      </c>
      <c r="M208" s="15">
        <v>0.13</v>
      </c>
      <c r="N208" s="14">
        <v>66849.40800000001</v>
      </c>
      <c r="O208" s="15">
        <v>0.4647925</v>
      </c>
      <c r="P208" s="14">
        <v>35778.304532160008</v>
      </c>
      <c r="Q208" s="15">
        <v>8.5000000000000006E-2</v>
      </c>
      <c r="R208" s="21">
        <v>78.883288941176474</v>
      </c>
      <c r="S208" s="13">
        <v>5656</v>
      </c>
      <c r="T208" s="14">
        <v>42420</v>
      </c>
      <c r="U208" s="14">
        <v>463341.22979011777</v>
      </c>
    </row>
    <row r="209" spans="1:21" x14ac:dyDescent="0.3">
      <c r="A209" s="11" t="s">
        <v>695</v>
      </c>
      <c r="B209" s="16" t="s">
        <v>695</v>
      </c>
      <c r="C209" s="16" t="s">
        <v>4</v>
      </c>
      <c r="D209" s="11" t="s">
        <v>696</v>
      </c>
      <c r="E209" s="10">
        <v>13050</v>
      </c>
      <c r="F209" s="10">
        <v>1980</v>
      </c>
      <c r="G209" s="11" t="s">
        <v>133</v>
      </c>
      <c r="H209" s="12">
        <v>45000</v>
      </c>
      <c r="I209" s="12">
        <v>6200</v>
      </c>
      <c r="J209" s="10" t="s">
        <v>30</v>
      </c>
      <c r="K209" s="21">
        <v>14.4</v>
      </c>
      <c r="L209" s="14">
        <v>89280</v>
      </c>
      <c r="M209" s="15">
        <v>0.13</v>
      </c>
      <c r="N209" s="14">
        <v>77673.600000000006</v>
      </c>
      <c r="O209" s="15">
        <v>0.61236999999999997</v>
      </c>
      <c r="P209" s="14">
        <v>30108.617568000001</v>
      </c>
      <c r="Q209" s="15">
        <v>8.5000000000000006E-2</v>
      </c>
      <c r="R209" s="21">
        <v>57.132101647058818</v>
      </c>
      <c r="S209" s="13">
        <v>20200</v>
      </c>
      <c r="T209" s="14">
        <v>151500</v>
      </c>
      <c r="U209" s="14">
        <v>505719.03021176462</v>
      </c>
    </row>
    <row r="210" spans="1:21" x14ac:dyDescent="0.3">
      <c r="A210" s="11" t="s">
        <v>697</v>
      </c>
      <c r="B210" s="16" t="s">
        <v>697</v>
      </c>
      <c r="C210" s="16" t="s">
        <v>4</v>
      </c>
      <c r="D210" s="11" t="s">
        <v>698</v>
      </c>
      <c r="E210" s="10">
        <v>13140</v>
      </c>
      <c r="F210" s="10">
        <v>1989</v>
      </c>
      <c r="G210" s="11" t="s">
        <v>133</v>
      </c>
      <c r="H210" s="12">
        <v>21535</v>
      </c>
      <c r="I210" s="12">
        <v>5712</v>
      </c>
      <c r="J210" s="10" t="s">
        <v>30</v>
      </c>
      <c r="K210" s="21">
        <v>14.4</v>
      </c>
      <c r="L210" s="14">
        <v>82252.800000000003</v>
      </c>
      <c r="M210" s="15">
        <v>0.13</v>
      </c>
      <c r="N210" s="14">
        <v>71559.936000000002</v>
      </c>
      <c r="O210" s="15">
        <v>0.4647925</v>
      </c>
      <c r="P210" s="14">
        <v>38299.414446720002</v>
      </c>
      <c r="Q210" s="15">
        <v>8.5000000000000006E-2</v>
      </c>
      <c r="R210" s="21">
        <v>78.883288941176474</v>
      </c>
      <c r="S210" s="13">
        <v>0</v>
      </c>
      <c r="T210" s="14">
        <v>0</v>
      </c>
      <c r="U210" s="14">
        <v>450581.34643199999</v>
      </c>
    </row>
    <row r="211" spans="1:21" x14ac:dyDescent="0.3">
      <c r="A211" s="11" t="s">
        <v>699</v>
      </c>
      <c r="B211" s="16" t="s">
        <v>699</v>
      </c>
      <c r="C211" s="16" t="s">
        <v>4</v>
      </c>
      <c r="D211" s="11" t="s">
        <v>700</v>
      </c>
      <c r="E211" s="10">
        <v>13199</v>
      </c>
      <c r="F211" s="10">
        <v>1949</v>
      </c>
      <c r="G211" s="11" t="s">
        <v>133</v>
      </c>
      <c r="H211" s="12">
        <v>14150</v>
      </c>
      <c r="I211" s="12">
        <v>2419</v>
      </c>
      <c r="J211" s="10" t="s">
        <v>30</v>
      </c>
      <c r="K211" s="21">
        <v>16</v>
      </c>
      <c r="L211" s="14">
        <v>38704</v>
      </c>
      <c r="M211" s="15">
        <v>0.13</v>
      </c>
      <c r="N211" s="14">
        <v>33672.479999999996</v>
      </c>
      <c r="O211" s="15">
        <v>0.4647925</v>
      </c>
      <c r="P211" s="14">
        <v>18021.763839599997</v>
      </c>
      <c r="Q211" s="15">
        <v>8.5000000000000006E-2</v>
      </c>
      <c r="R211" s="21">
        <v>87.648098823529395</v>
      </c>
      <c r="S211" s="13">
        <v>4474</v>
      </c>
      <c r="T211" s="14">
        <v>33555</v>
      </c>
      <c r="U211" s="14">
        <v>245575.7510541176</v>
      </c>
    </row>
    <row r="212" spans="1:21" x14ac:dyDescent="0.3">
      <c r="A212" s="11" t="s">
        <v>701</v>
      </c>
      <c r="B212" s="16" t="s">
        <v>701</v>
      </c>
      <c r="C212" s="16" t="s">
        <v>4</v>
      </c>
      <c r="D212" s="11" t="s">
        <v>702</v>
      </c>
      <c r="E212" s="10">
        <v>13199</v>
      </c>
      <c r="F212" s="10">
        <v>1977</v>
      </c>
      <c r="G212" s="11" t="s">
        <v>29</v>
      </c>
      <c r="H212" s="12">
        <v>15300</v>
      </c>
      <c r="I212" s="12">
        <v>5395</v>
      </c>
      <c r="J212" s="10" t="s">
        <v>30</v>
      </c>
      <c r="K212" s="21">
        <v>14.4</v>
      </c>
      <c r="L212" s="14">
        <v>77688</v>
      </c>
      <c r="M212" s="15">
        <v>0.13</v>
      </c>
      <c r="N212" s="14">
        <v>67588.56</v>
      </c>
      <c r="O212" s="15">
        <v>0.4647925</v>
      </c>
      <c r="P212" s="14">
        <v>36173.9042262</v>
      </c>
      <c r="Q212" s="15">
        <v>8.5000000000000006E-2</v>
      </c>
      <c r="R212" s="21">
        <v>78.883288941176474</v>
      </c>
      <c r="S212" s="13">
        <v>0</v>
      </c>
      <c r="T212" s="14">
        <v>0</v>
      </c>
      <c r="U212" s="14">
        <v>425575.34383764706</v>
      </c>
    </row>
    <row r="213" spans="1:21" x14ac:dyDescent="0.3">
      <c r="A213" s="11" t="s">
        <v>703</v>
      </c>
      <c r="B213" s="16" t="s">
        <v>703</v>
      </c>
      <c r="C213" s="16" t="s">
        <v>4</v>
      </c>
      <c r="D213" s="11" t="s">
        <v>704</v>
      </c>
      <c r="E213" s="10">
        <v>13199</v>
      </c>
      <c r="F213" s="10">
        <v>1994</v>
      </c>
      <c r="G213" s="11" t="s">
        <v>32</v>
      </c>
      <c r="H213" s="12">
        <v>13000</v>
      </c>
      <c r="I213" s="12">
        <v>1884</v>
      </c>
      <c r="J213" s="10" t="s">
        <v>30</v>
      </c>
      <c r="K213" s="21">
        <v>16</v>
      </c>
      <c r="L213" s="14">
        <v>30144</v>
      </c>
      <c r="M213" s="15">
        <v>0.1</v>
      </c>
      <c r="N213" s="14">
        <v>27129.599999999999</v>
      </c>
      <c r="O213" s="15">
        <v>0.4647925</v>
      </c>
      <c r="P213" s="14">
        <v>14519.965392</v>
      </c>
      <c r="Q213" s="15">
        <v>8.5000000000000006E-2</v>
      </c>
      <c r="R213" s="21">
        <v>90.670447058823527</v>
      </c>
      <c r="S213" s="13">
        <v>5464</v>
      </c>
      <c r="T213" s="14">
        <v>40980</v>
      </c>
      <c r="U213" s="14">
        <v>211803.12225882351</v>
      </c>
    </row>
    <row r="214" spans="1:21" x14ac:dyDescent="0.3">
      <c r="A214" s="11" t="s">
        <v>705</v>
      </c>
      <c r="B214" s="16" t="s">
        <v>705</v>
      </c>
      <c r="C214" s="16" t="s">
        <v>4</v>
      </c>
      <c r="D214" s="11" t="s">
        <v>706</v>
      </c>
      <c r="E214" s="10">
        <v>13199</v>
      </c>
      <c r="F214" s="10">
        <v>1958</v>
      </c>
      <c r="G214" s="11" t="s">
        <v>93</v>
      </c>
      <c r="H214" s="12">
        <v>5683</v>
      </c>
      <c r="I214" s="12">
        <v>1922</v>
      </c>
      <c r="J214" s="10" t="s">
        <v>30</v>
      </c>
      <c r="K214" s="21">
        <v>14.4</v>
      </c>
      <c r="L214" s="14">
        <v>27676.799999999999</v>
      </c>
      <c r="M214" s="15">
        <v>0.13</v>
      </c>
      <c r="N214" s="14">
        <v>24078.815999999999</v>
      </c>
      <c r="O214" s="15">
        <v>0.4647925</v>
      </c>
      <c r="P214" s="14">
        <v>12887.162914320001</v>
      </c>
      <c r="Q214" s="15">
        <v>8.5000000000000006E-2</v>
      </c>
      <c r="R214" s="21">
        <v>78.88328894117646</v>
      </c>
      <c r="S214" s="13">
        <v>0</v>
      </c>
      <c r="T214" s="14">
        <v>0</v>
      </c>
      <c r="U214" s="14">
        <v>151613.68134494114</v>
      </c>
    </row>
    <row r="215" spans="1:21" x14ac:dyDescent="0.3">
      <c r="A215" s="11" t="s">
        <v>707</v>
      </c>
      <c r="B215" s="16" t="s">
        <v>707</v>
      </c>
      <c r="C215" s="16" t="s">
        <v>4</v>
      </c>
      <c r="D215" s="11" t="s">
        <v>708</v>
      </c>
      <c r="E215" s="10">
        <v>13221</v>
      </c>
      <c r="F215" s="10">
        <v>1966</v>
      </c>
      <c r="G215" s="11" t="s">
        <v>133</v>
      </c>
      <c r="H215" s="12">
        <v>2746</v>
      </c>
      <c r="I215" s="12">
        <v>1640</v>
      </c>
      <c r="J215" s="10" t="s">
        <v>30</v>
      </c>
      <c r="K215" s="21">
        <v>16</v>
      </c>
      <c r="L215" s="14">
        <v>26240</v>
      </c>
      <c r="M215" s="15">
        <v>0.13</v>
      </c>
      <c r="N215" s="14">
        <v>22828.799999999999</v>
      </c>
      <c r="O215" s="15">
        <v>0.4647925</v>
      </c>
      <c r="P215" s="14">
        <v>12218.144976</v>
      </c>
      <c r="Q215" s="15">
        <v>8.5000000000000006E-2</v>
      </c>
      <c r="R215" s="21">
        <v>87.648098823529395</v>
      </c>
      <c r="S215" s="13">
        <v>0</v>
      </c>
      <c r="T215" s="14">
        <v>0</v>
      </c>
      <c r="U215" s="14">
        <v>143742.88207058821</v>
      </c>
    </row>
    <row r="216" spans="1:21" x14ac:dyDescent="0.3">
      <c r="A216" s="11" t="s">
        <v>709</v>
      </c>
      <c r="B216" s="16" t="s">
        <v>709</v>
      </c>
      <c r="C216" s="16" t="s">
        <v>4</v>
      </c>
      <c r="D216" s="11" t="s">
        <v>710</v>
      </c>
      <c r="E216" s="10">
        <v>13155</v>
      </c>
      <c r="F216" s="10">
        <v>1951</v>
      </c>
      <c r="G216" s="11" t="s">
        <v>35</v>
      </c>
      <c r="H216" s="12">
        <v>5190</v>
      </c>
      <c r="I216" s="12">
        <v>1800</v>
      </c>
      <c r="J216" s="10" t="s">
        <v>30</v>
      </c>
      <c r="K216" s="21">
        <v>16</v>
      </c>
      <c r="L216" s="14">
        <v>28800</v>
      </c>
      <c r="M216" s="15">
        <v>0.15</v>
      </c>
      <c r="N216" s="14">
        <v>24480</v>
      </c>
      <c r="O216" s="15">
        <v>0.44569999999999999</v>
      </c>
      <c r="P216" s="14">
        <v>13569.263999999999</v>
      </c>
      <c r="Q216" s="15">
        <v>8.5000000000000006E-2</v>
      </c>
      <c r="R216" s="21">
        <v>88.688000000000002</v>
      </c>
      <c r="S216" s="13">
        <v>0</v>
      </c>
      <c r="T216" s="14">
        <v>0</v>
      </c>
      <c r="U216" s="14">
        <v>159638.39999999999</v>
      </c>
    </row>
    <row r="217" spans="1:21" x14ac:dyDescent="0.3">
      <c r="A217" s="11" t="s">
        <v>711</v>
      </c>
      <c r="B217" s="16" t="s">
        <v>711</v>
      </c>
      <c r="C217" s="16" t="s">
        <v>4</v>
      </c>
      <c r="D217" s="11" t="s">
        <v>712</v>
      </c>
      <c r="E217" s="10">
        <v>13200</v>
      </c>
      <c r="F217" s="10">
        <v>1958</v>
      </c>
      <c r="G217" s="11" t="s">
        <v>133</v>
      </c>
      <c r="H217" s="12">
        <v>3795</v>
      </c>
      <c r="I217" s="12">
        <v>1290</v>
      </c>
      <c r="J217" s="10" t="s">
        <v>30</v>
      </c>
      <c r="K217" s="21">
        <v>14.4</v>
      </c>
      <c r="L217" s="14">
        <v>18576</v>
      </c>
      <c r="M217" s="15">
        <v>0.13</v>
      </c>
      <c r="N217" s="14">
        <v>16161.12</v>
      </c>
      <c r="O217" s="15">
        <v>0.4647925</v>
      </c>
      <c r="P217" s="14">
        <v>8649.5526323999984</v>
      </c>
      <c r="Q217" s="15">
        <v>8.5000000000000006E-2</v>
      </c>
      <c r="R217" s="21">
        <v>78.883288941176446</v>
      </c>
      <c r="S217" s="13">
        <v>0</v>
      </c>
      <c r="T217" s="14">
        <v>0</v>
      </c>
      <c r="U217" s="14">
        <v>101759.44273411762</v>
      </c>
    </row>
    <row r="218" spans="1:21" x14ac:dyDescent="0.3">
      <c r="A218" s="11" t="s">
        <v>713</v>
      </c>
      <c r="B218" s="16" t="s">
        <v>714</v>
      </c>
      <c r="C218" s="16" t="s">
        <v>5</v>
      </c>
      <c r="D218" s="11" t="s">
        <v>715</v>
      </c>
      <c r="E218" s="10">
        <v>13201</v>
      </c>
      <c r="F218" s="10">
        <v>1957</v>
      </c>
      <c r="G218" s="11" t="s">
        <v>93</v>
      </c>
      <c r="H218" s="12">
        <v>56600</v>
      </c>
      <c r="I218" s="12">
        <v>7698</v>
      </c>
      <c r="J218" s="10" t="s">
        <v>30</v>
      </c>
      <c r="K218" s="21">
        <v>12.96</v>
      </c>
      <c r="L218" s="14">
        <v>99766.080000000002</v>
      </c>
      <c r="M218" s="15">
        <v>0.13</v>
      </c>
      <c r="N218" s="14">
        <v>86796.489600000001</v>
      </c>
      <c r="O218" s="15">
        <v>0.4647925</v>
      </c>
      <c r="P218" s="14">
        <v>46454.132207592003</v>
      </c>
      <c r="Q218" s="15">
        <v>8.5000000000000006E-2</v>
      </c>
      <c r="R218" s="21">
        <v>70.994960047058825</v>
      </c>
      <c r="S218" s="13">
        <v>25808</v>
      </c>
      <c r="T218" s="14">
        <v>193560</v>
      </c>
      <c r="U218" s="14">
        <v>740079.20244225883</v>
      </c>
    </row>
    <row r="219" spans="1:21" x14ac:dyDescent="0.3">
      <c r="A219" s="11" t="s">
        <v>716</v>
      </c>
      <c r="B219" s="16" t="s">
        <v>716</v>
      </c>
      <c r="C219" s="16" t="s">
        <v>4</v>
      </c>
      <c r="D219" s="11" t="s">
        <v>717</v>
      </c>
      <c r="E219" s="10">
        <v>13201</v>
      </c>
      <c r="F219" s="10">
        <v>1968</v>
      </c>
      <c r="G219" s="11" t="s">
        <v>33</v>
      </c>
      <c r="H219" s="12">
        <v>56358</v>
      </c>
      <c r="I219" s="12">
        <v>11495</v>
      </c>
      <c r="J219" s="10" t="s">
        <v>30</v>
      </c>
      <c r="K219" s="21">
        <v>18.399999999999999</v>
      </c>
      <c r="L219" s="14">
        <v>211508.00000000003</v>
      </c>
      <c r="M219" s="15">
        <v>0.05</v>
      </c>
      <c r="N219" s="14">
        <v>200932.60000000003</v>
      </c>
      <c r="O219" s="15">
        <v>0.41479250000000001</v>
      </c>
      <c r="P219" s="14">
        <v>117587.2645145</v>
      </c>
      <c r="Q219" s="15">
        <v>0.06</v>
      </c>
      <c r="R219" s="21">
        <v>170.4904516666667</v>
      </c>
      <c r="S219" s="13">
        <v>10378</v>
      </c>
      <c r="T219" s="14">
        <v>77835</v>
      </c>
      <c r="U219" s="14">
        <v>2037622.7419083335</v>
      </c>
    </row>
    <row r="220" spans="1:21" x14ac:dyDescent="0.3">
      <c r="A220" s="11" t="s">
        <v>718</v>
      </c>
      <c r="B220" s="16" t="s">
        <v>719</v>
      </c>
      <c r="C220" s="16" t="s">
        <v>5</v>
      </c>
      <c r="D220" s="11" t="s">
        <v>720</v>
      </c>
      <c r="E220" s="10">
        <v>13195</v>
      </c>
      <c r="F220" s="10">
        <v>1973</v>
      </c>
      <c r="G220" s="11" t="s">
        <v>32</v>
      </c>
      <c r="H220" s="12">
        <v>28140</v>
      </c>
      <c r="I220" s="12">
        <v>3220</v>
      </c>
      <c r="J220" s="10" t="s">
        <v>30</v>
      </c>
      <c r="K220" s="21">
        <v>16</v>
      </c>
      <c r="L220" s="14">
        <v>51520</v>
      </c>
      <c r="M220" s="15">
        <v>0.1</v>
      </c>
      <c r="N220" s="14">
        <v>46368</v>
      </c>
      <c r="O220" s="15">
        <v>0.4647925</v>
      </c>
      <c r="P220" s="14">
        <v>24816.501359999998</v>
      </c>
      <c r="Q220" s="15">
        <v>8.5000000000000006E-2</v>
      </c>
      <c r="R220" s="21">
        <v>90.670447058823527</v>
      </c>
      <c r="S220" s="13">
        <v>15260</v>
      </c>
      <c r="T220" s="14">
        <v>114450</v>
      </c>
      <c r="U220" s="14">
        <v>406408.83952941175</v>
      </c>
    </row>
    <row r="221" spans="1:21" x14ac:dyDescent="0.3">
      <c r="A221" s="11" t="s">
        <v>721</v>
      </c>
      <c r="B221" s="16" t="s">
        <v>721</v>
      </c>
      <c r="C221" s="16" t="s">
        <v>4</v>
      </c>
      <c r="D221" s="11" t="s">
        <v>722</v>
      </c>
      <c r="E221" s="10">
        <v>13196</v>
      </c>
      <c r="F221" s="10">
        <v>2008</v>
      </c>
      <c r="G221" s="11" t="s">
        <v>133</v>
      </c>
      <c r="H221" s="12">
        <v>55780</v>
      </c>
      <c r="I221" s="12">
        <v>13225</v>
      </c>
      <c r="J221" s="10" t="s">
        <v>30</v>
      </c>
      <c r="K221" s="21">
        <v>18.431999999999999</v>
      </c>
      <c r="L221" s="14">
        <v>243763.20000000001</v>
      </c>
      <c r="M221" s="15">
        <v>0.13</v>
      </c>
      <c r="N221" s="14">
        <v>212073.984</v>
      </c>
      <c r="O221" s="15">
        <v>0.4647925</v>
      </c>
      <c r="P221" s="14">
        <v>113503.58679168001</v>
      </c>
      <c r="Q221" s="15">
        <v>8.5000000000000006E-2</v>
      </c>
      <c r="R221" s="21">
        <v>100.97060984470588</v>
      </c>
      <c r="S221" s="13">
        <v>2880</v>
      </c>
      <c r="T221" s="14">
        <v>21600</v>
      </c>
      <c r="U221" s="14">
        <v>1356936.3151962352</v>
      </c>
    </row>
    <row r="222" spans="1:21" x14ac:dyDescent="0.3">
      <c r="A222" s="11" t="s">
        <v>723</v>
      </c>
      <c r="B222" s="16" t="s">
        <v>723</v>
      </c>
      <c r="C222" s="16" t="s">
        <v>4</v>
      </c>
      <c r="D222" s="11" t="s">
        <v>724</v>
      </c>
      <c r="E222" s="10">
        <v>13193</v>
      </c>
      <c r="F222" s="10">
        <v>1968</v>
      </c>
      <c r="G222" s="11" t="s">
        <v>35</v>
      </c>
      <c r="H222" s="12">
        <v>28600</v>
      </c>
      <c r="I222" s="12">
        <v>4730</v>
      </c>
      <c r="J222" s="10" t="s">
        <v>30</v>
      </c>
      <c r="K222" s="21">
        <v>14.4</v>
      </c>
      <c r="L222" s="14">
        <v>68112</v>
      </c>
      <c r="M222" s="15">
        <v>0.15</v>
      </c>
      <c r="N222" s="14">
        <v>57895.199999999997</v>
      </c>
      <c r="O222" s="15">
        <v>0.43864750000000002</v>
      </c>
      <c r="P222" s="14">
        <v>32499.615258000002</v>
      </c>
      <c r="Q222" s="15">
        <v>8.5000000000000006E-2</v>
      </c>
      <c r="R222" s="21">
        <v>80.834759999999989</v>
      </c>
      <c r="S222" s="13">
        <v>9680</v>
      </c>
      <c r="T222" s="14">
        <v>72600</v>
      </c>
      <c r="U222" s="14">
        <v>454948.41480000003</v>
      </c>
    </row>
    <row r="223" spans="1:21" x14ac:dyDescent="0.3">
      <c r="A223" s="11" t="s">
        <v>725</v>
      </c>
      <c r="B223" s="16" t="s">
        <v>725</v>
      </c>
      <c r="C223" s="16" t="s">
        <v>4</v>
      </c>
      <c r="D223" s="11" t="s">
        <v>726</v>
      </c>
      <c r="E223" s="10">
        <v>13208</v>
      </c>
      <c r="F223" s="10">
        <v>1972</v>
      </c>
      <c r="G223" s="11" t="s">
        <v>35</v>
      </c>
      <c r="H223" s="12">
        <v>4590</v>
      </c>
      <c r="I223" s="12">
        <v>2404</v>
      </c>
      <c r="J223" s="10" t="s">
        <v>30</v>
      </c>
      <c r="K223" s="21">
        <v>16</v>
      </c>
      <c r="L223" s="14">
        <v>38464</v>
      </c>
      <c r="M223" s="15">
        <v>0.15</v>
      </c>
      <c r="N223" s="14">
        <v>32694.400000000001</v>
      </c>
      <c r="O223" s="15">
        <v>0.44569999999999999</v>
      </c>
      <c r="P223" s="14">
        <v>18122.505920000003</v>
      </c>
      <c r="Q223" s="15">
        <v>8.5000000000000006E-2</v>
      </c>
      <c r="R223" s="21">
        <v>88.688000000000002</v>
      </c>
      <c r="S223" s="13">
        <v>0</v>
      </c>
      <c r="T223" s="14">
        <v>0</v>
      </c>
      <c r="U223" s="14">
        <v>213205.95199999999</v>
      </c>
    </row>
    <row r="224" spans="1:21" x14ac:dyDescent="0.3">
      <c r="A224" s="11" t="s">
        <v>727</v>
      </c>
      <c r="B224" s="16" t="s">
        <v>728</v>
      </c>
      <c r="C224" s="16" t="s">
        <v>141</v>
      </c>
      <c r="D224" s="11" t="s">
        <v>729</v>
      </c>
      <c r="E224" s="10">
        <v>13036</v>
      </c>
      <c r="F224" s="10">
        <v>1969</v>
      </c>
      <c r="G224" s="11" t="s">
        <v>133</v>
      </c>
      <c r="H224" s="12">
        <v>12857</v>
      </c>
      <c r="I224" s="12">
        <v>6000</v>
      </c>
      <c r="J224" s="10" t="s">
        <v>30</v>
      </c>
      <c r="K224" s="21">
        <v>12.96</v>
      </c>
      <c r="L224" s="14">
        <v>77760</v>
      </c>
      <c r="M224" s="15">
        <v>0.13</v>
      </c>
      <c r="N224" s="14">
        <v>67651.199999999997</v>
      </c>
      <c r="O224" s="15">
        <v>0.46325250000000001</v>
      </c>
      <c r="P224" s="14">
        <v>36311.612471999993</v>
      </c>
      <c r="Q224" s="15">
        <v>8.5000000000000006E-2</v>
      </c>
      <c r="R224" s="21">
        <v>71.19924014117646</v>
      </c>
      <c r="S224" s="13">
        <v>0</v>
      </c>
      <c r="T224" s="14">
        <v>0</v>
      </c>
      <c r="U224" s="14">
        <v>427195.44084705878</v>
      </c>
    </row>
    <row r="225" spans="1:21" x14ac:dyDescent="0.3">
      <c r="A225" s="11" t="s">
        <v>730</v>
      </c>
      <c r="B225" s="16" t="s">
        <v>730</v>
      </c>
      <c r="C225" s="16" t="s">
        <v>4</v>
      </c>
      <c r="D225" s="11" t="s">
        <v>731</v>
      </c>
      <c r="E225" s="10">
        <v>13064</v>
      </c>
      <c r="F225" s="10">
        <v>1998</v>
      </c>
      <c r="G225" s="11" t="s">
        <v>133</v>
      </c>
      <c r="H225" s="12">
        <v>17213</v>
      </c>
      <c r="I225" s="12">
        <v>4000</v>
      </c>
      <c r="J225" s="10" t="s">
        <v>30</v>
      </c>
      <c r="K225" s="21">
        <v>17.600000000000001</v>
      </c>
      <c r="L225" s="14">
        <v>70400</v>
      </c>
      <c r="M225" s="15">
        <v>0.13</v>
      </c>
      <c r="N225" s="14">
        <v>61248</v>
      </c>
      <c r="O225" s="15">
        <v>0.46260499999999999</v>
      </c>
      <c r="P225" s="14">
        <v>32914.36896</v>
      </c>
      <c r="Q225" s="15">
        <v>8.5000000000000006E-2</v>
      </c>
      <c r="R225" s="21">
        <v>96.806967529411764</v>
      </c>
      <c r="S225" s="13">
        <v>1213</v>
      </c>
      <c r="T225" s="14">
        <v>9097.5</v>
      </c>
      <c r="U225" s="14">
        <v>396325.37011764705</v>
      </c>
    </row>
    <row r="226" spans="1:21" x14ac:dyDescent="0.3">
      <c r="A226" s="11" t="s">
        <v>732</v>
      </c>
      <c r="B226" s="16" t="s">
        <v>732</v>
      </c>
      <c r="C226" s="16" t="s">
        <v>4</v>
      </c>
      <c r="D226" s="11" t="s">
        <v>733</v>
      </c>
      <c r="E226" s="10">
        <v>13064</v>
      </c>
      <c r="F226" s="10">
        <v>1998</v>
      </c>
      <c r="G226" s="11" t="s">
        <v>133</v>
      </c>
      <c r="H226" s="12">
        <v>17213</v>
      </c>
      <c r="I226" s="12">
        <v>3240</v>
      </c>
      <c r="J226" s="10" t="s">
        <v>30</v>
      </c>
      <c r="K226" s="21">
        <v>17.600000000000001</v>
      </c>
      <c r="L226" s="14">
        <v>57024.000000000007</v>
      </c>
      <c r="M226" s="15">
        <v>0.13</v>
      </c>
      <c r="N226" s="14">
        <v>49610.880000000005</v>
      </c>
      <c r="O226" s="15">
        <v>0.46260499999999999</v>
      </c>
      <c r="P226" s="14">
        <v>26660.638857600003</v>
      </c>
      <c r="Q226" s="15">
        <v>8.5000000000000006E-2</v>
      </c>
      <c r="R226" s="21">
        <v>96.806967529411779</v>
      </c>
      <c r="S226" s="13">
        <v>4253</v>
      </c>
      <c r="T226" s="14">
        <v>31897.5</v>
      </c>
      <c r="U226" s="14">
        <v>345552.07479529415</v>
      </c>
    </row>
    <row r="227" spans="1:21" x14ac:dyDescent="0.3">
      <c r="A227" s="11" t="s">
        <v>734</v>
      </c>
      <c r="B227" s="16" t="s">
        <v>734</v>
      </c>
      <c r="C227" s="16" t="s">
        <v>4</v>
      </c>
      <c r="D227" s="11" t="s">
        <v>735</v>
      </c>
      <c r="E227" s="10">
        <v>13036</v>
      </c>
      <c r="F227" s="10">
        <v>1968</v>
      </c>
      <c r="G227" s="11" t="s">
        <v>35</v>
      </c>
      <c r="H227" s="12">
        <v>30000</v>
      </c>
      <c r="I227" s="12">
        <v>4635</v>
      </c>
      <c r="J227" s="10" t="s">
        <v>30</v>
      </c>
      <c r="K227" s="21">
        <v>14.4</v>
      </c>
      <c r="L227" s="14">
        <v>66744</v>
      </c>
      <c r="M227" s="15">
        <v>0.15</v>
      </c>
      <c r="N227" s="14">
        <v>56732.4</v>
      </c>
      <c r="O227" s="15">
        <v>0.46325250000000001</v>
      </c>
      <c r="P227" s="14">
        <v>30450.973869000001</v>
      </c>
      <c r="Q227" s="15">
        <v>8.5000000000000006E-2</v>
      </c>
      <c r="R227" s="21">
        <v>77.291640000000001</v>
      </c>
      <c r="S227" s="13">
        <v>11460</v>
      </c>
      <c r="T227" s="14">
        <v>85950</v>
      </c>
      <c r="U227" s="14">
        <v>444196.75140000001</v>
      </c>
    </row>
    <row r="228" spans="1:21" x14ac:dyDescent="0.3">
      <c r="A228" s="11" t="s">
        <v>736</v>
      </c>
      <c r="B228" s="16" t="s">
        <v>736</v>
      </c>
      <c r="C228" s="16" t="s">
        <v>4</v>
      </c>
      <c r="D228" s="11" t="s">
        <v>737</v>
      </c>
      <c r="E228" s="10">
        <v>13036</v>
      </c>
      <c r="F228" s="10">
        <v>1980</v>
      </c>
      <c r="G228" s="11" t="s">
        <v>47</v>
      </c>
      <c r="H228" s="12">
        <v>15123</v>
      </c>
      <c r="I228" s="12">
        <v>2990</v>
      </c>
      <c r="J228" s="10" t="s">
        <v>30</v>
      </c>
      <c r="K228" s="21">
        <v>17.600000000000001</v>
      </c>
      <c r="L228" s="14">
        <v>52624.000000000007</v>
      </c>
      <c r="M228" s="15">
        <v>0.15</v>
      </c>
      <c r="N228" s="14">
        <v>44730.400000000009</v>
      </c>
      <c r="O228" s="15">
        <v>0.46325250000000001</v>
      </c>
      <c r="P228" s="14">
        <v>24008.930374000003</v>
      </c>
      <c r="Q228" s="15">
        <v>8.5000000000000006E-2</v>
      </c>
      <c r="R228" s="21">
        <v>94.467560000000006</v>
      </c>
      <c r="S228" s="13">
        <v>3163</v>
      </c>
      <c r="T228" s="14">
        <v>23722.5</v>
      </c>
      <c r="U228" s="14">
        <v>306180.50440000003</v>
      </c>
    </row>
    <row r="229" spans="1:21" x14ac:dyDescent="0.3">
      <c r="A229" s="11" t="s">
        <v>738</v>
      </c>
      <c r="B229" s="16" t="s">
        <v>738</v>
      </c>
      <c r="C229" s="16" t="s">
        <v>4</v>
      </c>
      <c r="D229" s="11" t="s">
        <v>739</v>
      </c>
      <c r="E229" s="10">
        <v>13039</v>
      </c>
      <c r="F229" s="10">
        <v>1986</v>
      </c>
      <c r="G229" s="11" t="s">
        <v>31</v>
      </c>
      <c r="H229" s="12">
        <v>27001</v>
      </c>
      <c r="I229" s="12">
        <v>7200</v>
      </c>
      <c r="J229" s="10" t="s">
        <v>30</v>
      </c>
      <c r="K229" s="21">
        <v>17.424000000000003</v>
      </c>
      <c r="L229" s="14">
        <v>125452.80000000002</v>
      </c>
      <c r="M229" s="15">
        <v>0.15</v>
      </c>
      <c r="N229" s="14">
        <v>106634.88000000002</v>
      </c>
      <c r="O229" s="15">
        <v>0.44569999999999999</v>
      </c>
      <c r="P229" s="14">
        <v>59107.713984000009</v>
      </c>
      <c r="Q229" s="15">
        <v>8.5000000000000006E-2</v>
      </c>
      <c r="R229" s="21">
        <v>96.581232</v>
      </c>
      <c r="S229" s="13">
        <v>0</v>
      </c>
      <c r="T229" s="14">
        <v>0</v>
      </c>
      <c r="U229" s="14">
        <v>695384.87040000001</v>
      </c>
    </row>
    <row r="230" spans="1:21" x14ac:dyDescent="0.3">
      <c r="A230" s="11" t="s">
        <v>740</v>
      </c>
      <c r="B230" s="16" t="s">
        <v>740</v>
      </c>
      <c r="C230" s="16" t="s">
        <v>4</v>
      </c>
      <c r="D230" s="11" t="s">
        <v>741</v>
      </c>
      <c r="E230" s="10">
        <v>13064</v>
      </c>
      <c r="F230" s="10">
        <v>1977</v>
      </c>
      <c r="G230" s="11" t="s">
        <v>32</v>
      </c>
      <c r="H230" s="12">
        <v>11151</v>
      </c>
      <c r="I230" s="12">
        <v>385</v>
      </c>
      <c r="J230" s="10" t="s">
        <v>30</v>
      </c>
      <c r="K230" s="21">
        <v>19.2</v>
      </c>
      <c r="L230" s="14">
        <v>7392</v>
      </c>
      <c r="M230" s="15">
        <v>0.1</v>
      </c>
      <c r="N230" s="14">
        <v>6652.8</v>
      </c>
      <c r="O230" s="15">
        <v>0.46260499999999999</v>
      </c>
      <c r="P230" s="14">
        <v>3575.1814560000003</v>
      </c>
      <c r="Q230" s="15">
        <v>8.5000000000000006E-2</v>
      </c>
      <c r="R230" s="21">
        <v>109.24924235294118</v>
      </c>
      <c r="S230" s="13">
        <v>9611</v>
      </c>
      <c r="T230" s="14">
        <v>72082.5</v>
      </c>
      <c r="U230" s="14">
        <v>114143.45830588236</v>
      </c>
    </row>
    <row r="231" spans="1:21" x14ac:dyDescent="0.3">
      <c r="A231" s="11" t="s">
        <v>742</v>
      </c>
      <c r="B231" s="16" t="s">
        <v>742</v>
      </c>
      <c r="C231" s="16" t="s">
        <v>4</v>
      </c>
      <c r="D231" s="11" t="s">
        <v>743</v>
      </c>
      <c r="E231" s="10">
        <v>13064</v>
      </c>
      <c r="F231" s="10">
        <v>1979</v>
      </c>
      <c r="G231" s="11" t="s">
        <v>32</v>
      </c>
      <c r="H231" s="12">
        <v>22500</v>
      </c>
      <c r="I231" s="12">
        <v>3564</v>
      </c>
      <c r="J231" s="10" t="s">
        <v>30</v>
      </c>
      <c r="K231" s="21">
        <v>16</v>
      </c>
      <c r="L231" s="14">
        <v>57024</v>
      </c>
      <c r="M231" s="15">
        <v>0.1</v>
      </c>
      <c r="N231" s="14">
        <v>51321.599999999999</v>
      </c>
      <c r="O231" s="15">
        <v>0.46260499999999999</v>
      </c>
      <c r="P231" s="14">
        <v>27579.971232</v>
      </c>
      <c r="Q231" s="15">
        <v>8.5000000000000006E-2</v>
      </c>
      <c r="R231" s="21">
        <v>91.041035294117648</v>
      </c>
      <c r="S231" s="13">
        <v>8244</v>
      </c>
      <c r="T231" s="14">
        <v>61830</v>
      </c>
      <c r="U231" s="14">
        <v>386300.24978823529</v>
      </c>
    </row>
    <row r="232" spans="1:21" x14ac:dyDescent="0.3">
      <c r="A232" s="11" t="s">
        <v>744</v>
      </c>
      <c r="B232" s="16" t="s">
        <v>744</v>
      </c>
      <c r="C232" s="16" t="s">
        <v>4</v>
      </c>
      <c r="D232" s="11" t="s">
        <v>745</v>
      </c>
      <c r="E232" s="10">
        <v>13067</v>
      </c>
      <c r="F232" s="10">
        <v>1992</v>
      </c>
      <c r="G232" s="11" t="s">
        <v>35</v>
      </c>
      <c r="H232" s="12">
        <v>22275</v>
      </c>
      <c r="I232" s="12">
        <v>5000</v>
      </c>
      <c r="J232" s="10" t="s">
        <v>30</v>
      </c>
      <c r="K232" s="21">
        <v>15.840000000000002</v>
      </c>
      <c r="L232" s="14">
        <v>79200.000000000015</v>
      </c>
      <c r="M232" s="15">
        <v>0.15</v>
      </c>
      <c r="N232" s="14">
        <v>67320.000000000015</v>
      </c>
      <c r="O232" s="15">
        <v>0.43864750000000002</v>
      </c>
      <c r="P232" s="14">
        <v>37790.250300000014</v>
      </c>
      <c r="Q232" s="15">
        <v>8.5000000000000006E-2</v>
      </c>
      <c r="R232" s="21">
        <v>88.918236000000022</v>
      </c>
      <c r="S232" s="13">
        <v>2275</v>
      </c>
      <c r="T232" s="14">
        <v>17062.5</v>
      </c>
      <c r="U232" s="14">
        <v>461653.68000000005</v>
      </c>
    </row>
    <row r="233" spans="1:21" x14ac:dyDescent="0.3">
      <c r="A233" s="11" t="s">
        <v>746</v>
      </c>
      <c r="B233" s="16" t="s">
        <v>746</v>
      </c>
      <c r="C233" s="16" t="s">
        <v>4</v>
      </c>
      <c r="D233" s="11" t="s">
        <v>747</v>
      </c>
      <c r="E233" s="10">
        <v>13155</v>
      </c>
      <c r="F233" s="10">
        <v>1948</v>
      </c>
      <c r="G233" s="11" t="s">
        <v>31</v>
      </c>
      <c r="H233" s="12">
        <v>8340</v>
      </c>
      <c r="I233" s="12">
        <v>1700</v>
      </c>
      <c r="J233" s="10" t="s">
        <v>30</v>
      </c>
      <c r="K233" s="21">
        <v>14.4</v>
      </c>
      <c r="L233" s="14">
        <v>24480</v>
      </c>
      <c r="M233" s="15">
        <v>0.15</v>
      </c>
      <c r="N233" s="14">
        <v>20808</v>
      </c>
      <c r="O233" s="15">
        <v>0.44569999999999999</v>
      </c>
      <c r="P233" s="14">
        <v>11533.874400000001</v>
      </c>
      <c r="Q233" s="15">
        <v>8.5000000000000006E-2</v>
      </c>
      <c r="R233" s="21">
        <v>79.819199999999995</v>
      </c>
      <c r="S233" s="13">
        <v>1540</v>
      </c>
      <c r="T233" s="14">
        <v>11550</v>
      </c>
      <c r="U233" s="14">
        <v>147242.63999999998</v>
      </c>
    </row>
    <row r="234" spans="1:21" x14ac:dyDescent="0.3">
      <c r="A234" s="11" t="s">
        <v>748</v>
      </c>
      <c r="B234" s="16" t="s">
        <v>748</v>
      </c>
      <c r="C234" s="16" t="s">
        <v>4</v>
      </c>
      <c r="D234" s="11" t="s">
        <v>749</v>
      </c>
      <c r="E234" s="10">
        <v>13056</v>
      </c>
      <c r="F234" s="10">
        <v>1982</v>
      </c>
      <c r="G234" s="11" t="s">
        <v>32</v>
      </c>
      <c r="H234" s="12">
        <v>36758</v>
      </c>
      <c r="I234" s="12">
        <v>5350</v>
      </c>
      <c r="J234" s="10" t="s">
        <v>30</v>
      </c>
      <c r="K234" s="21">
        <v>14.4</v>
      </c>
      <c r="L234" s="14">
        <v>77040</v>
      </c>
      <c r="M234" s="15">
        <v>0.1</v>
      </c>
      <c r="N234" s="14">
        <v>69336</v>
      </c>
      <c r="O234" s="15">
        <v>0.4647925</v>
      </c>
      <c r="P234" s="14">
        <v>37109.147219999999</v>
      </c>
      <c r="Q234" s="15">
        <v>8.5000000000000006E-2</v>
      </c>
      <c r="R234" s="21">
        <v>81.603402352941174</v>
      </c>
      <c r="S234" s="13">
        <v>15358</v>
      </c>
      <c r="T234" s="14">
        <v>115185</v>
      </c>
      <c r="U234" s="14">
        <v>551763.20258823526</v>
      </c>
    </row>
    <row r="235" spans="1:21" x14ac:dyDescent="0.3">
      <c r="A235" s="11" t="s">
        <v>750</v>
      </c>
      <c r="B235" s="16" t="s">
        <v>750</v>
      </c>
      <c r="C235" s="16" t="s">
        <v>4</v>
      </c>
      <c r="D235" s="11" t="s">
        <v>751</v>
      </c>
      <c r="E235" s="10">
        <v>13056</v>
      </c>
      <c r="F235" s="10">
        <v>1985</v>
      </c>
      <c r="G235" s="11" t="s">
        <v>133</v>
      </c>
      <c r="H235" s="12">
        <v>32850</v>
      </c>
      <c r="I235" s="12">
        <v>7210</v>
      </c>
      <c r="J235" s="10" t="s">
        <v>30</v>
      </c>
      <c r="K235" s="21">
        <v>15.840000000000002</v>
      </c>
      <c r="L235" s="14">
        <v>114206.39999999999</v>
      </c>
      <c r="M235" s="15">
        <v>0.13</v>
      </c>
      <c r="N235" s="14">
        <v>99359.567999999999</v>
      </c>
      <c r="O235" s="15">
        <v>0.4647925</v>
      </c>
      <c r="P235" s="14">
        <v>53177.985990360001</v>
      </c>
      <c r="Q235" s="15">
        <v>8.5000000000000006E-2</v>
      </c>
      <c r="R235" s="21">
        <v>86.771617835294123</v>
      </c>
      <c r="S235" s="13">
        <v>4010</v>
      </c>
      <c r="T235" s="14">
        <v>30075</v>
      </c>
      <c r="U235" s="14">
        <v>655698.36459247058</v>
      </c>
    </row>
    <row r="236" spans="1:21" x14ac:dyDescent="0.3">
      <c r="A236" s="11" t="s">
        <v>752</v>
      </c>
      <c r="B236" s="16" t="s">
        <v>752</v>
      </c>
      <c r="C236" s="16" t="s">
        <v>134</v>
      </c>
      <c r="D236" s="11" t="s">
        <v>753</v>
      </c>
      <c r="E236" s="10">
        <v>13056</v>
      </c>
      <c r="F236" s="10">
        <v>1983</v>
      </c>
      <c r="G236" s="11" t="s">
        <v>93</v>
      </c>
      <c r="H236" s="12">
        <v>32280</v>
      </c>
      <c r="I236" s="12">
        <v>8827</v>
      </c>
      <c r="J236" s="10" t="s">
        <v>30</v>
      </c>
      <c r="K236" s="21">
        <v>14.4</v>
      </c>
      <c r="L236" s="14">
        <v>127108.8</v>
      </c>
      <c r="M236" s="15">
        <v>0.13</v>
      </c>
      <c r="N236" s="14">
        <v>110584.656</v>
      </c>
      <c r="O236" s="15">
        <v>0.4647925</v>
      </c>
      <c r="P236" s="14">
        <v>59185.737276120002</v>
      </c>
      <c r="Q236" s="15">
        <v>8.5000000000000006E-2</v>
      </c>
      <c r="R236" s="21">
        <v>78.88328894117646</v>
      </c>
      <c r="S236" s="13">
        <v>0</v>
      </c>
      <c r="T236" s="14">
        <v>0</v>
      </c>
      <c r="U236" s="14">
        <v>696302.79148376465</v>
      </c>
    </row>
    <row r="237" spans="1:21" x14ac:dyDescent="0.3">
      <c r="A237" s="11" t="s">
        <v>754</v>
      </c>
      <c r="B237" s="16" t="s">
        <v>754</v>
      </c>
      <c r="C237" s="16" t="s">
        <v>4</v>
      </c>
      <c r="D237" s="11" t="s">
        <v>755</v>
      </c>
      <c r="E237" s="10">
        <v>13055</v>
      </c>
      <c r="F237" s="10">
        <v>1999</v>
      </c>
      <c r="G237" s="11" t="s">
        <v>133</v>
      </c>
      <c r="H237" s="12">
        <v>69696</v>
      </c>
      <c r="I237" s="12">
        <v>7700</v>
      </c>
      <c r="J237" s="10" t="s">
        <v>30</v>
      </c>
      <c r="K237" s="21">
        <v>14.4</v>
      </c>
      <c r="L237" s="14">
        <v>110880</v>
      </c>
      <c r="M237" s="15">
        <v>0.13</v>
      </c>
      <c r="N237" s="14">
        <v>96465.600000000006</v>
      </c>
      <c r="O237" s="15">
        <v>0.4205875</v>
      </c>
      <c r="P237" s="14">
        <v>55893.374460000006</v>
      </c>
      <c r="Q237" s="15">
        <v>8.5000000000000006E-2</v>
      </c>
      <c r="R237" s="21">
        <v>85.398585882352947</v>
      </c>
      <c r="S237" s="13">
        <v>38896</v>
      </c>
      <c r="T237" s="14">
        <v>291720</v>
      </c>
      <c r="U237" s="14">
        <v>949289.11129411764</v>
      </c>
    </row>
    <row r="238" spans="1:21" x14ac:dyDescent="0.3">
      <c r="A238" s="11" t="s">
        <v>756</v>
      </c>
      <c r="B238" s="16" t="s">
        <v>756</v>
      </c>
      <c r="C238" s="16" t="s">
        <v>4</v>
      </c>
      <c r="D238" s="11" t="s">
        <v>757</v>
      </c>
      <c r="E238" s="10">
        <v>13055</v>
      </c>
      <c r="F238" s="10">
        <v>1994</v>
      </c>
      <c r="G238" s="11" t="s">
        <v>133</v>
      </c>
      <c r="H238" s="12">
        <v>24823</v>
      </c>
      <c r="I238" s="12">
        <v>6010</v>
      </c>
      <c r="J238" s="10" t="s">
        <v>30</v>
      </c>
      <c r="K238" s="21">
        <v>15.840000000000002</v>
      </c>
      <c r="L238" s="14">
        <v>95198.400000000009</v>
      </c>
      <c r="M238" s="15">
        <v>0.13</v>
      </c>
      <c r="N238" s="14">
        <v>82822.607999999993</v>
      </c>
      <c r="O238" s="15">
        <v>0.4205875</v>
      </c>
      <c r="P238" s="14">
        <v>47988.454357800001</v>
      </c>
      <c r="Q238" s="15">
        <v>8.5000000000000006E-2</v>
      </c>
      <c r="R238" s="21">
        <v>93.938444470588237</v>
      </c>
      <c r="S238" s="13">
        <v>783</v>
      </c>
      <c r="T238" s="14">
        <v>5872.5</v>
      </c>
      <c r="U238" s="14">
        <v>570442.55126823531</v>
      </c>
    </row>
    <row r="239" spans="1:21" x14ac:dyDescent="0.3">
      <c r="A239" s="11" t="s">
        <v>758</v>
      </c>
      <c r="B239" s="16" t="s">
        <v>758</v>
      </c>
      <c r="C239" s="16" t="s">
        <v>4</v>
      </c>
      <c r="D239" s="11" t="s">
        <v>759</v>
      </c>
      <c r="E239" s="10">
        <v>13101</v>
      </c>
      <c r="F239" s="10">
        <v>1975</v>
      </c>
      <c r="G239" s="11" t="s">
        <v>133</v>
      </c>
      <c r="H239" s="12">
        <v>17000</v>
      </c>
      <c r="I239" s="12">
        <v>4400</v>
      </c>
      <c r="J239" s="10" t="s">
        <v>30</v>
      </c>
      <c r="K239" s="21">
        <v>14.4</v>
      </c>
      <c r="L239" s="14">
        <v>63360</v>
      </c>
      <c r="M239" s="15">
        <v>0.13</v>
      </c>
      <c r="N239" s="14">
        <v>55123.199999999997</v>
      </c>
      <c r="O239" s="15">
        <v>0.41211750000000003</v>
      </c>
      <c r="P239" s="14">
        <v>32405.964623999997</v>
      </c>
      <c r="Q239" s="15">
        <v>8.5000000000000006E-2</v>
      </c>
      <c r="R239" s="21">
        <v>86.646964235294107</v>
      </c>
      <c r="S239" s="13">
        <v>0</v>
      </c>
      <c r="T239" s="14">
        <v>0</v>
      </c>
      <c r="U239" s="14">
        <v>381246.64263529406</v>
      </c>
    </row>
    <row r="240" spans="1:21" x14ac:dyDescent="0.3">
      <c r="A240" s="11" t="s">
        <v>760</v>
      </c>
      <c r="B240" s="16" t="s">
        <v>760</v>
      </c>
      <c r="C240" s="16" t="s">
        <v>4</v>
      </c>
      <c r="D240" s="11" t="s">
        <v>761</v>
      </c>
      <c r="E240" s="10">
        <v>13101</v>
      </c>
      <c r="F240" s="10">
        <v>2008</v>
      </c>
      <c r="G240" s="11" t="s">
        <v>33</v>
      </c>
      <c r="H240" s="12">
        <v>36800</v>
      </c>
      <c r="I240" s="12">
        <v>2652</v>
      </c>
      <c r="J240" s="10" t="s">
        <v>30</v>
      </c>
      <c r="K240" s="21">
        <v>27.6</v>
      </c>
      <c r="L240" s="14">
        <v>73195.199999999997</v>
      </c>
      <c r="M240" s="15">
        <v>0.05</v>
      </c>
      <c r="N240" s="14">
        <v>69535.44</v>
      </c>
      <c r="O240" s="15">
        <v>0.36211749999999998</v>
      </c>
      <c r="P240" s="14">
        <v>44355.440305800003</v>
      </c>
      <c r="Q240" s="15">
        <v>0.06</v>
      </c>
      <c r="R240" s="21">
        <v>278.75465250000002</v>
      </c>
      <c r="S240" s="13">
        <v>26192</v>
      </c>
      <c r="T240" s="14">
        <v>196440</v>
      </c>
      <c r="U240" s="14">
        <v>935697.33843</v>
      </c>
    </row>
    <row r="241" spans="1:21" x14ac:dyDescent="0.3">
      <c r="A241" s="11" t="s">
        <v>762</v>
      </c>
      <c r="B241" s="16" t="s">
        <v>762</v>
      </c>
      <c r="C241" s="16" t="s">
        <v>4</v>
      </c>
      <c r="D241" s="11" t="s">
        <v>763</v>
      </c>
      <c r="E241" s="10">
        <v>13101</v>
      </c>
      <c r="F241" s="10">
        <v>2004</v>
      </c>
      <c r="G241" s="11" t="s">
        <v>29</v>
      </c>
      <c r="H241" s="12">
        <v>46000</v>
      </c>
      <c r="I241" s="12">
        <v>7426</v>
      </c>
      <c r="J241" s="10" t="s">
        <v>30</v>
      </c>
      <c r="K241" s="21">
        <v>17.28</v>
      </c>
      <c r="L241" s="14">
        <v>128321.28</v>
      </c>
      <c r="M241" s="15">
        <v>0.13</v>
      </c>
      <c r="N241" s="14">
        <v>111639.51360000001</v>
      </c>
      <c r="O241" s="15">
        <v>0.41211750000000003</v>
      </c>
      <c r="P241" s="14">
        <v>65630.916353951994</v>
      </c>
      <c r="Q241" s="15">
        <v>8.5000000000000006E-2</v>
      </c>
      <c r="R241" s="21">
        <v>103.97635708235292</v>
      </c>
      <c r="S241" s="13">
        <v>16296</v>
      </c>
      <c r="T241" s="14">
        <v>122220</v>
      </c>
      <c r="U241" s="14">
        <v>894348.4276935528</v>
      </c>
    </row>
    <row r="242" spans="1:21" x14ac:dyDescent="0.3">
      <c r="A242" s="11" t="s">
        <v>764</v>
      </c>
      <c r="B242" s="16" t="s">
        <v>764</v>
      </c>
      <c r="C242" s="16" t="s">
        <v>4</v>
      </c>
      <c r="D242" s="11" t="s">
        <v>765</v>
      </c>
      <c r="E242" s="10">
        <v>13101</v>
      </c>
      <c r="F242" s="10">
        <v>1974</v>
      </c>
      <c r="G242" s="11" t="s">
        <v>32</v>
      </c>
      <c r="H242" s="12">
        <v>40000</v>
      </c>
      <c r="I242" s="12">
        <v>7586</v>
      </c>
      <c r="J242" s="10" t="s">
        <v>30</v>
      </c>
      <c r="K242" s="21">
        <v>14.4</v>
      </c>
      <c r="L242" s="14">
        <v>109238.39999999999</v>
      </c>
      <c r="M242" s="15">
        <v>0.1</v>
      </c>
      <c r="N242" s="14">
        <v>98314.560000000012</v>
      </c>
      <c r="O242" s="15">
        <v>0.41211750000000003</v>
      </c>
      <c r="P242" s="14">
        <v>57797.409319200007</v>
      </c>
      <c r="Q242" s="15">
        <v>8.5000000000000006E-2</v>
      </c>
      <c r="R242" s="21">
        <v>89.63479058823529</v>
      </c>
      <c r="S242" s="13">
        <v>9656</v>
      </c>
      <c r="T242" s="14">
        <v>72420</v>
      </c>
      <c r="U242" s="14">
        <v>752389.52140235296</v>
      </c>
    </row>
    <row r="243" spans="1:21" x14ac:dyDescent="0.3">
      <c r="A243" s="11" t="s">
        <v>766</v>
      </c>
      <c r="B243" s="16" t="s">
        <v>766</v>
      </c>
      <c r="C243" s="16" t="s">
        <v>4</v>
      </c>
      <c r="D243" s="11" t="s">
        <v>767</v>
      </c>
      <c r="E243" s="10">
        <v>13101</v>
      </c>
      <c r="F243" s="10">
        <v>1977</v>
      </c>
      <c r="G243" s="11" t="s">
        <v>33</v>
      </c>
      <c r="H243" s="12">
        <v>24072</v>
      </c>
      <c r="I243" s="12">
        <v>2690</v>
      </c>
      <c r="J243" s="10" t="s">
        <v>30</v>
      </c>
      <c r="K243" s="21">
        <v>23</v>
      </c>
      <c r="L243" s="14">
        <v>61870</v>
      </c>
      <c r="M243" s="15">
        <v>0.05</v>
      </c>
      <c r="N243" s="14">
        <v>58776.5</v>
      </c>
      <c r="O243" s="15">
        <v>0.36211749999999998</v>
      </c>
      <c r="P243" s="14">
        <v>37492.500761250005</v>
      </c>
      <c r="Q243" s="15">
        <v>0.06</v>
      </c>
      <c r="R243" s="21">
        <v>232.29554375000004</v>
      </c>
      <c r="S243" s="13">
        <v>13312</v>
      </c>
      <c r="T243" s="14">
        <v>99840</v>
      </c>
      <c r="U243" s="14">
        <v>724715.0126875001</v>
      </c>
    </row>
    <row r="244" spans="1:21" x14ac:dyDescent="0.3">
      <c r="A244" s="11" t="s">
        <v>768</v>
      </c>
      <c r="B244" s="16" t="s">
        <v>768</v>
      </c>
      <c r="C244" s="16" t="s">
        <v>4</v>
      </c>
      <c r="D244" s="11" t="s">
        <v>769</v>
      </c>
      <c r="E244" s="10">
        <v>13101</v>
      </c>
      <c r="F244" s="10">
        <v>1976</v>
      </c>
      <c r="G244" s="11" t="s">
        <v>32</v>
      </c>
      <c r="H244" s="12">
        <v>36251</v>
      </c>
      <c r="I244" s="12">
        <v>5523</v>
      </c>
      <c r="J244" s="10" t="s">
        <v>30</v>
      </c>
      <c r="K244" s="21">
        <v>14.4</v>
      </c>
      <c r="L244" s="14">
        <v>79531.199999999997</v>
      </c>
      <c r="M244" s="15">
        <v>0.1</v>
      </c>
      <c r="N244" s="14">
        <v>71578.080000000002</v>
      </c>
      <c r="O244" s="15">
        <v>0.41211750000000003</v>
      </c>
      <c r="P244" s="14">
        <v>42079.500615600002</v>
      </c>
      <c r="Q244" s="15">
        <v>8.5000000000000006E-2</v>
      </c>
      <c r="R244" s="21">
        <v>89.63479058823529</v>
      </c>
      <c r="S244" s="13">
        <v>14159</v>
      </c>
      <c r="T244" s="14">
        <v>106192.5</v>
      </c>
      <c r="U244" s="14">
        <v>601245.44841882354</v>
      </c>
    </row>
    <row r="245" spans="1:21" x14ac:dyDescent="0.3">
      <c r="A245" s="11" t="s">
        <v>770</v>
      </c>
      <c r="B245" s="16" t="s">
        <v>770</v>
      </c>
      <c r="C245" s="16" t="s">
        <v>4</v>
      </c>
      <c r="D245" s="11" t="s">
        <v>771</v>
      </c>
      <c r="E245" s="10">
        <v>13101</v>
      </c>
      <c r="F245" s="10">
        <v>2008</v>
      </c>
      <c r="G245" s="11" t="s">
        <v>33</v>
      </c>
      <c r="H245" s="12">
        <v>46610</v>
      </c>
      <c r="I245" s="12">
        <v>2852</v>
      </c>
      <c r="J245" s="10" t="s">
        <v>30</v>
      </c>
      <c r="K245" s="21">
        <v>25.3</v>
      </c>
      <c r="L245" s="14">
        <v>72155.600000000006</v>
      </c>
      <c r="M245" s="15">
        <v>0.05</v>
      </c>
      <c r="N245" s="14">
        <v>68547.820000000007</v>
      </c>
      <c r="O245" s="15">
        <v>0.36211749999999998</v>
      </c>
      <c r="P245" s="14">
        <v>43725.454791150005</v>
      </c>
      <c r="Q245" s="15">
        <v>0.06</v>
      </c>
      <c r="R245" s="21">
        <v>255.52509812500003</v>
      </c>
      <c r="S245" s="13">
        <v>35202</v>
      </c>
      <c r="T245" s="14">
        <v>264015</v>
      </c>
      <c r="U245" s="14">
        <v>992772.57985250012</v>
      </c>
    </row>
    <row r="246" spans="1:21" x14ac:dyDescent="0.3">
      <c r="A246" s="11" t="s">
        <v>772</v>
      </c>
      <c r="B246" s="16" t="s">
        <v>772</v>
      </c>
      <c r="C246" s="16" t="s">
        <v>4</v>
      </c>
      <c r="D246" s="11" t="s">
        <v>773</v>
      </c>
      <c r="E246" s="10">
        <v>13101</v>
      </c>
      <c r="F246" s="10">
        <v>1993</v>
      </c>
      <c r="G246" s="11" t="s">
        <v>33</v>
      </c>
      <c r="H246" s="12">
        <v>29549</v>
      </c>
      <c r="I246" s="12">
        <v>2320</v>
      </c>
      <c r="J246" s="10" t="s">
        <v>30</v>
      </c>
      <c r="K246" s="21">
        <v>25.3</v>
      </c>
      <c r="L246" s="14">
        <v>58696</v>
      </c>
      <c r="M246" s="15">
        <v>0.05</v>
      </c>
      <c r="N246" s="14">
        <v>55761.2</v>
      </c>
      <c r="O246" s="15">
        <v>0.36211749999999998</v>
      </c>
      <c r="P246" s="14">
        <v>35569.093658999998</v>
      </c>
      <c r="Q246" s="15">
        <v>0.06</v>
      </c>
      <c r="R246" s="21">
        <v>255.525098125</v>
      </c>
      <c r="S246" s="13">
        <v>20269</v>
      </c>
      <c r="T246" s="14">
        <v>152017.5</v>
      </c>
      <c r="U246" s="14">
        <v>744835.72765000002</v>
      </c>
    </row>
    <row r="247" spans="1:21" x14ac:dyDescent="0.3">
      <c r="A247" s="11" t="s">
        <v>774</v>
      </c>
      <c r="B247" s="16" t="s">
        <v>774</v>
      </c>
      <c r="C247" s="16" t="s">
        <v>4</v>
      </c>
      <c r="D247" s="11" t="s">
        <v>775</v>
      </c>
      <c r="E247" s="10">
        <v>13101</v>
      </c>
      <c r="F247" s="10">
        <v>2001</v>
      </c>
      <c r="G247" s="11" t="s">
        <v>93</v>
      </c>
      <c r="H247" s="12">
        <v>37810</v>
      </c>
      <c r="I247" s="12">
        <v>3072</v>
      </c>
      <c r="J247" s="10" t="s">
        <v>30</v>
      </c>
      <c r="K247" s="21">
        <v>21.12</v>
      </c>
      <c r="L247" s="14">
        <v>64880.639999999999</v>
      </c>
      <c r="M247" s="15">
        <v>0.13</v>
      </c>
      <c r="N247" s="14">
        <v>56446.156799999997</v>
      </c>
      <c r="O247" s="15">
        <v>0.41211750000000003</v>
      </c>
      <c r="P247" s="14">
        <v>33183.707774975992</v>
      </c>
      <c r="Q247" s="15">
        <v>8.5000000000000006E-2</v>
      </c>
      <c r="R247" s="21">
        <v>127.08221421176466</v>
      </c>
      <c r="S247" s="13">
        <v>25522</v>
      </c>
      <c r="T247" s="14">
        <v>191415</v>
      </c>
      <c r="U247" s="14">
        <v>581811.56205854099</v>
      </c>
    </row>
    <row r="248" spans="1:21" x14ac:dyDescent="0.3">
      <c r="A248" s="11" t="s">
        <v>776</v>
      </c>
      <c r="B248" s="16" t="s">
        <v>776</v>
      </c>
      <c r="C248" s="16" t="s">
        <v>4</v>
      </c>
      <c r="D248" s="11" t="s">
        <v>777</v>
      </c>
      <c r="E248" s="10">
        <v>13101</v>
      </c>
      <c r="F248" s="10">
        <v>1998</v>
      </c>
      <c r="G248" s="11" t="s">
        <v>32</v>
      </c>
      <c r="H248" s="12">
        <v>37810</v>
      </c>
      <c r="I248" s="12">
        <v>5756</v>
      </c>
      <c r="J248" s="10" t="s">
        <v>30</v>
      </c>
      <c r="K248" s="21">
        <v>19.008000000000003</v>
      </c>
      <c r="L248" s="14">
        <v>109410.048</v>
      </c>
      <c r="M248" s="15">
        <v>0.1</v>
      </c>
      <c r="N248" s="14">
        <v>98469.043200000015</v>
      </c>
      <c r="O248" s="15">
        <v>0.41211750000000003</v>
      </c>
      <c r="P248" s="14">
        <v>57888.227289024006</v>
      </c>
      <c r="Q248" s="15">
        <v>8.5000000000000006E-2</v>
      </c>
      <c r="R248" s="21">
        <v>118.3179235764706</v>
      </c>
      <c r="S248" s="13">
        <v>14786</v>
      </c>
      <c r="T248" s="14">
        <v>110895</v>
      </c>
      <c r="U248" s="14">
        <v>791932.9681061646</v>
      </c>
    </row>
    <row r="249" spans="1:21" x14ac:dyDescent="0.3">
      <c r="A249" s="11" t="s">
        <v>778</v>
      </c>
      <c r="B249" s="16" t="s">
        <v>778</v>
      </c>
      <c r="C249" s="16" t="s">
        <v>4</v>
      </c>
      <c r="D249" s="11" t="s">
        <v>779</v>
      </c>
      <c r="E249" s="10">
        <v>13101</v>
      </c>
      <c r="F249" s="10">
        <v>1979</v>
      </c>
      <c r="G249" s="11" t="s">
        <v>32</v>
      </c>
      <c r="H249" s="12">
        <v>59400</v>
      </c>
      <c r="I249" s="12">
        <v>5704</v>
      </c>
      <c r="J249" s="10" t="s">
        <v>30</v>
      </c>
      <c r="K249" s="21">
        <v>17.28</v>
      </c>
      <c r="L249" s="14">
        <v>98565.119999999995</v>
      </c>
      <c r="M249" s="15">
        <v>0.1</v>
      </c>
      <c r="N249" s="14">
        <v>88708.607999999993</v>
      </c>
      <c r="O249" s="15">
        <v>0.41211750000000003</v>
      </c>
      <c r="P249" s="14">
        <v>52150.238242560001</v>
      </c>
      <c r="Q249" s="15">
        <v>8.5000000000000006E-2</v>
      </c>
      <c r="R249" s="21">
        <v>107.56174870588237</v>
      </c>
      <c r="S249" s="13">
        <v>36584</v>
      </c>
      <c r="T249" s="14">
        <v>274380</v>
      </c>
      <c r="U249" s="14">
        <v>887912.21461835294</v>
      </c>
    </row>
    <row r="250" spans="1:21" x14ac:dyDescent="0.3">
      <c r="A250" s="11" t="s">
        <v>780</v>
      </c>
      <c r="B250" s="16" t="s">
        <v>780</v>
      </c>
      <c r="C250" s="16" t="s">
        <v>134</v>
      </c>
      <c r="D250" s="11" t="s">
        <v>781</v>
      </c>
      <c r="E250" s="10">
        <v>13101</v>
      </c>
      <c r="F250" s="10">
        <v>2016</v>
      </c>
      <c r="G250" s="11" t="s">
        <v>33</v>
      </c>
      <c r="H250" s="12">
        <v>54000</v>
      </c>
      <c r="I250" s="12">
        <v>5198</v>
      </c>
      <c r="J250" s="10" t="s">
        <v>30</v>
      </c>
      <c r="K250" s="21">
        <v>24.84</v>
      </c>
      <c r="L250" s="14">
        <v>129118.32</v>
      </c>
      <c r="M250" s="15">
        <v>0.05</v>
      </c>
      <c r="N250" s="14">
        <v>122662.40399999999</v>
      </c>
      <c r="O250" s="15">
        <v>0.36211749999999998</v>
      </c>
      <c r="P250" s="14">
        <v>78244.200919530005</v>
      </c>
      <c r="Q250" s="15">
        <v>0.06</v>
      </c>
      <c r="R250" s="21">
        <v>250.87918725000003</v>
      </c>
      <c r="S250" s="13">
        <v>33208</v>
      </c>
      <c r="T250" s="14">
        <v>249060</v>
      </c>
      <c r="U250" s="14">
        <v>1553130.0153255002</v>
      </c>
    </row>
    <row r="251" spans="1:21" x14ac:dyDescent="0.3">
      <c r="A251" s="11" t="s">
        <v>782</v>
      </c>
      <c r="B251" s="16" t="s">
        <v>782</v>
      </c>
      <c r="C251" s="16" t="s">
        <v>4</v>
      </c>
      <c r="D251" s="11" t="s">
        <v>783</v>
      </c>
      <c r="E251" s="10">
        <v>13101</v>
      </c>
      <c r="F251" s="10">
        <v>1998</v>
      </c>
      <c r="G251" s="11" t="s">
        <v>33</v>
      </c>
      <c r="H251" s="12">
        <v>20600</v>
      </c>
      <c r="I251" s="12">
        <v>2370</v>
      </c>
      <c r="J251" s="10" t="s">
        <v>30</v>
      </c>
      <c r="K251" s="21">
        <v>25.3</v>
      </c>
      <c r="L251" s="14">
        <v>59961</v>
      </c>
      <c r="M251" s="15">
        <v>0.05</v>
      </c>
      <c r="N251" s="14">
        <v>56962.95</v>
      </c>
      <c r="O251" s="15">
        <v>0.36211749999999998</v>
      </c>
      <c r="P251" s="14">
        <v>36335.668953375003</v>
      </c>
      <c r="Q251" s="15">
        <v>0.06</v>
      </c>
      <c r="R251" s="21">
        <v>255.52509812500003</v>
      </c>
      <c r="S251" s="13">
        <v>11120</v>
      </c>
      <c r="T251" s="14">
        <v>83400</v>
      </c>
      <c r="U251" s="14">
        <v>688994.48255625006</v>
      </c>
    </row>
    <row r="252" spans="1:21" x14ac:dyDescent="0.3">
      <c r="A252" s="11" t="s">
        <v>784</v>
      </c>
      <c r="B252" s="16" t="s">
        <v>784</v>
      </c>
      <c r="C252" s="16" t="s">
        <v>4</v>
      </c>
      <c r="D252" s="11" t="s">
        <v>785</v>
      </c>
      <c r="E252" s="10">
        <v>13036</v>
      </c>
      <c r="F252" s="10">
        <v>1973</v>
      </c>
      <c r="G252" s="11" t="s">
        <v>35</v>
      </c>
      <c r="H252" s="12">
        <v>15241</v>
      </c>
      <c r="I252" s="12">
        <v>5000</v>
      </c>
      <c r="J252" s="10" t="s">
        <v>30</v>
      </c>
      <c r="K252" s="21">
        <v>14.4</v>
      </c>
      <c r="L252" s="14">
        <v>72000</v>
      </c>
      <c r="M252" s="15">
        <v>0.15</v>
      </c>
      <c r="N252" s="14">
        <v>61200</v>
      </c>
      <c r="O252" s="15">
        <v>0.46325250000000001</v>
      </c>
      <c r="P252" s="14">
        <v>32848.947</v>
      </c>
      <c r="Q252" s="15">
        <v>8.5000000000000006E-2</v>
      </c>
      <c r="R252" s="21">
        <v>77.291639999999987</v>
      </c>
      <c r="S252" s="13">
        <v>0</v>
      </c>
      <c r="T252" s="14">
        <v>0</v>
      </c>
      <c r="U252" s="14">
        <v>386458.1999999999</v>
      </c>
    </row>
    <row r="253" spans="1:21" x14ac:dyDescent="0.3">
      <c r="A253" s="11" t="s">
        <v>786</v>
      </c>
      <c r="B253" s="16" t="s">
        <v>786</v>
      </c>
      <c r="C253" s="16" t="s">
        <v>4</v>
      </c>
      <c r="D253" s="11" t="s">
        <v>787</v>
      </c>
      <c r="E253" s="10">
        <v>13101</v>
      </c>
      <c r="F253" s="10">
        <v>1980</v>
      </c>
      <c r="G253" s="11" t="s">
        <v>133</v>
      </c>
      <c r="H253" s="12">
        <v>72875</v>
      </c>
      <c r="I253" s="12">
        <v>2400</v>
      </c>
      <c r="J253" s="10" t="s">
        <v>30</v>
      </c>
      <c r="K253" s="21">
        <v>16</v>
      </c>
      <c r="L253" s="14">
        <v>38400</v>
      </c>
      <c r="M253" s="15">
        <v>0.13</v>
      </c>
      <c r="N253" s="14">
        <v>33408</v>
      </c>
      <c r="O253" s="15">
        <v>0.41211750000000003</v>
      </c>
      <c r="P253" s="14">
        <v>19639.97856</v>
      </c>
      <c r="Q253" s="15">
        <v>8.5000000000000006E-2</v>
      </c>
      <c r="R253" s="21">
        <v>96.274404705882347</v>
      </c>
      <c r="S253" s="13">
        <v>63275</v>
      </c>
      <c r="T253" s="14">
        <v>442925</v>
      </c>
      <c r="U253" s="14">
        <v>673983.5712941176</v>
      </c>
    </row>
    <row r="254" spans="1:21" x14ac:dyDescent="0.3">
      <c r="A254" s="11" t="s">
        <v>788</v>
      </c>
      <c r="B254" s="16" t="s">
        <v>788</v>
      </c>
      <c r="C254" s="16" t="s">
        <v>4</v>
      </c>
      <c r="D254" s="11" t="s">
        <v>789</v>
      </c>
      <c r="E254" s="10">
        <v>13101</v>
      </c>
      <c r="F254" s="10">
        <v>1981</v>
      </c>
      <c r="G254" s="11" t="s">
        <v>133</v>
      </c>
      <c r="H254" s="12">
        <v>72875</v>
      </c>
      <c r="I254" s="12">
        <v>24000</v>
      </c>
      <c r="J254" s="10" t="s">
        <v>30</v>
      </c>
      <c r="K254" s="21">
        <v>12.8</v>
      </c>
      <c r="L254" s="14">
        <v>307200</v>
      </c>
      <c r="M254" s="15">
        <v>0.13</v>
      </c>
      <c r="N254" s="14">
        <v>267264</v>
      </c>
      <c r="O254" s="15">
        <v>0.41211750000000003</v>
      </c>
      <c r="P254" s="14">
        <v>157119.82848</v>
      </c>
      <c r="Q254" s="15">
        <v>8.5000000000000006E-2</v>
      </c>
      <c r="R254" s="21">
        <v>77.01952376470588</v>
      </c>
      <c r="S254" s="13">
        <v>0</v>
      </c>
      <c r="T254" s="14">
        <v>0</v>
      </c>
      <c r="U254" s="14">
        <v>1848468.5703529413</v>
      </c>
    </row>
    <row r="255" spans="1:21" x14ac:dyDescent="0.3">
      <c r="A255" s="11" t="s">
        <v>790</v>
      </c>
      <c r="B255" s="16" t="s">
        <v>790</v>
      </c>
      <c r="C255" s="16" t="s">
        <v>4</v>
      </c>
      <c r="D255" s="11" t="s">
        <v>791</v>
      </c>
      <c r="E255" s="10">
        <v>13155</v>
      </c>
      <c r="F255" s="10">
        <v>1991</v>
      </c>
      <c r="G255" s="11" t="s">
        <v>133</v>
      </c>
      <c r="H255" s="12">
        <v>17250</v>
      </c>
      <c r="I255" s="12">
        <v>2480</v>
      </c>
      <c r="J255" s="10" t="s">
        <v>30</v>
      </c>
      <c r="K255" s="21">
        <v>21.12</v>
      </c>
      <c r="L255" s="14">
        <v>52377.600000000006</v>
      </c>
      <c r="M255" s="15">
        <v>0.13</v>
      </c>
      <c r="N255" s="14">
        <v>45568.512000000002</v>
      </c>
      <c r="O255" s="15">
        <v>0.44569999999999999</v>
      </c>
      <c r="P255" s="14">
        <v>25258.626201600004</v>
      </c>
      <c r="Q255" s="15">
        <v>8.5000000000000006E-2</v>
      </c>
      <c r="R255" s="21">
        <v>119.82270494117648</v>
      </c>
      <c r="S255" s="13">
        <v>7330</v>
      </c>
      <c r="T255" s="14">
        <v>54975</v>
      </c>
      <c r="U255" s="14">
        <v>352135.30825411767</v>
      </c>
    </row>
    <row r="256" spans="1:21" x14ac:dyDescent="0.3">
      <c r="A256" s="11" t="s">
        <v>792</v>
      </c>
      <c r="B256" s="16" t="s">
        <v>792</v>
      </c>
      <c r="C256" s="16" t="s">
        <v>4</v>
      </c>
      <c r="D256" s="11" t="s">
        <v>793</v>
      </c>
      <c r="E256" s="10">
        <v>13101</v>
      </c>
      <c r="F256" s="10">
        <v>1975</v>
      </c>
      <c r="G256" s="11" t="s">
        <v>133</v>
      </c>
      <c r="H256" s="12">
        <v>27082</v>
      </c>
      <c r="I256" s="12">
        <v>5125</v>
      </c>
      <c r="J256" s="10" t="s">
        <v>30</v>
      </c>
      <c r="K256" s="21">
        <v>14.4</v>
      </c>
      <c r="L256" s="14">
        <v>73800</v>
      </c>
      <c r="M256" s="15">
        <v>0.13</v>
      </c>
      <c r="N256" s="14">
        <v>64206</v>
      </c>
      <c r="O256" s="15">
        <v>0.41211750000000003</v>
      </c>
      <c r="P256" s="14">
        <v>37745.583794999999</v>
      </c>
      <c r="Q256" s="15">
        <v>8.5000000000000006E-2</v>
      </c>
      <c r="R256" s="21">
        <v>86.646964235294107</v>
      </c>
      <c r="S256" s="13">
        <v>6582</v>
      </c>
      <c r="T256" s="14">
        <v>49365</v>
      </c>
      <c r="U256" s="14">
        <v>493430.69170588232</v>
      </c>
    </row>
    <row r="257" spans="1:21" x14ac:dyDescent="0.3">
      <c r="A257" s="11" t="s">
        <v>794</v>
      </c>
      <c r="B257" s="16" t="s">
        <v>794</v>
      </c>
      <c r="C257" s="16" t="s">
        <v>4</v>
      </c>
      <c r="D257" s="11" t="s">
        <v>795</v>
      </c>
      <c r="E257" s="10">
        <v>13101</v>
      </c>
      <c r="F257" s="10">
        <v>1993</v>
      </c>
      <c r="G257" s="11" t="s">
        <v>29</v>
      </c>
      <c r="H257" s="12">
        <v>158407</v>
      </c>
      <c r="I257" s="12">
        <v>39902</v>
      </c>
      <c r="J257" s="10" t="s">
        <v>30</v>
      </c>
      <c r="K257" s="21">
        <v>12.8</v>
      </c>
      <c r="L257" s="14">
        <v>510745.59999999998</v>
      </c>
      <c r="M257" s="15">
        <v>0.13</v>
      </c>
      <c r="N257" s="14">
        <v>444348.67200000002</v>
      </c>
      <c r="O257" s="15">
        <v>0.41211750000000003</v>
      </c>
      <c r="P257" s="14">
        <v>261224.80816704</v>
      </c>
      <c r="Q257" s="15">
        <v>8.5000000000000006E-2</v>
      </c>
      <c r="R257" s="21">
        <v>77.019523764705866</v>
      </c>
      <c r="S257" s="13">
        <v>0</v>
      </c>
      <c r="T257" s="14">
        <v>0</v>
      </c>
      <c r="U257" s="14">
        <v>3073233.0372592933</v>
      </c>
    </row>
    <row r="258" spans="1:21" x14ac:dyDescent="0.3">
      <c r="A258" s="11" t="s">
        <v>796</v>
      </c>
      <c r="B258" s="16" t="s">
        <v>796</v>
      </c>
      <c r="C258" s="16" t="s">
        <v>177</v>
      </c>
      <c r="D258" s="11" t="s">
        <v>797</v>
      </c>
      <c r="E258" s="10">
        <v>13101</v>
      </c>
      <c r="F258" s="10">
        <v>1979</v>
      </c>
      <c r="G258" s="11" t="s">
        <v>133</v>
      </c>
      <c r="H258" s="12">
        <v>648382</v>
      </c>
      <c r="I258" s="12">
        <v>114484</v>
      </c>
      <c r="J258" s="10" t="s">
        <v>30</v>
      </c>
      <c r="K258" s="21">
        <v>15.488000000000005</v>
      </c>
      <c r="L258" s="14">
        <v>1773128.1920000005</v>
      </c>
      <c r="M258" s="15">
        <v>0.13</v>
      </c>
      <c r="N258" s="14">
        <v>1542621.5270400003</v>
      </c>
      <c r="O258" s="15">
        <v>0.41211750000000003</v>
      </c>
      <c r="P258" s="14">
        <v>906880.19987009291</v>
      </c>
      <c r="Q258" s="15">
        <v>8.5000000000000006E-2</v>
      </c>
      <c r="R258" s="21">
        <v>93.193623755294126</v>
      </c>
      <c r="S258" s="13">
        <v>190446</v>
      </c>
      <c r="T258" s="14">
        <v>952230</v>
      </c>
      <c r="U258" s="14">
        <v>11621408.822001092</v>
      </c>
    </row>
    <row r="259" spans="1:21" x14ac:dyDescent="0.3">
      <c r="A259" s="11" t="s">
        <v>798</v>
      </c>
      <c r="B259" s="16" t="s">
        <v>798</v>
      </c>
      <c r="C259" s="16" t="s">
        <v>4</v>
      </c>
      <c r="D259" s="11" t="s">
        <v>799</v>
      </c>
      <c r="E259" s="10">
        <v>13059</v>
      </c>
      <c r="F259" s="10">
        <v>1979</v>
      </c>
      <c r="G259" s="11" t="s">
        <v>133</v>
      </c>
      <c r="H259" s="12">
        <v>30964</v>
      </c>
      <c r="I259" s="12">
        <v>6400</v>
      </c>
      <c r="J259" s="10" t="s">
        <v>30</v>
      </c>
      <c r="K259" s="21">
        <v>14.4</v>
      </c>
      <c r="L259" s="14">
        <v>92160</v>
      </c>
      <c r="M259" s="15">
        <v>0.13</v>
      </c>
      <c r="N259" s="14">
        <v>80179.199999999997</v>
      </c>
      <c r="O259" s="15">
        <v>0.42427999999999999</v>
      </c>
      <c r="P259" s="14">
        <v>46160.769024000001</v>
      </c>
      <c r="Q259" s="15">
        <v>8.5000000000000006E-2</v>
      </c>
      <c r="R259" s="21">
        <v>84.854354823529405</v>
      </c>
      <c r="S259" s="13">
        <v>5364</v>
      </c>
      <c r="T259" s="14">
        <v>40230</v>
      </c>
      <c r="U259" s="14">
        <v>583297.87087058823</v>
      </c>
    </row>
    <row r="260" spans="1:21" x14ac:dyDescent="0.3">
      <c r="A260" s="11" t="s">
        <v>800</v>
      </c>
      <c r="B260" s="16" t="s">
        <v>800</v>
      </c>
      <c r="C260" s="16" t="s">
        <v>4</v>
      </c>
      <c r="D260" s="11" t="s">
        <v>801</v>
      </c>
      <c r="E260" s="10">
        <v>13098</v>
      </c>
      <c r="F260" s="10">
        <v>2007</v>
      </c>
      <c r="G260" s="11" t="s">
        <v>29</v>
      </c>
      <c r="H260" s="12">
        <v>50773</v>
      </c>
      <c r="I260" s="12">
        <v>8281</v>
      </c>
      <c r="J260" s="10" t="s">
        <v>30</v>
      </c>
      <c r="K260" s="21">
        <v>20.736000000000001</v>
      </c>
      <c r="L260" s="14">
        <v>171714.81599999999</v>
      </c>
      <c r="M260" s="15">
        <v>0.13</v>
      </c>
      <c r="N260" s="14">
        <v>149391.88991999999</v>
      </c>
      <c r="O260" s="15">
        <v>0.40737499999999999</v>
      </c>
      <c r="P260" s="14">
        <v>88533.368763839986</v>
      </c>
      <c r="Q260" s="15">
        <v>8.5000000000000006E-2</v>
      </c>
      <c r="R260" s="21">
        <v>125.77817223529408</v>
      </c>
      <c r="S260" s="13">
        <v>17649</v>
      </c>
      <c r="T260" s="14">
        <v>132367.5</v>
      </c>
      <c r="U260" s="14">
        <v>1173936.5442804703</v>
      </c>
    </row>
    <row r="261" spans="1:21" x14ac:dyDescent="0.3">
      <c r="A261" s="11" t="s">
        <v>802</v>
      </c>
      <c r="B261" s="16" t="s">
        <v>802</v>
      </c>
      <c r="C261" s="16" t="s">
        <v>4</v>
      </c>
      <c r="D261" s="11" t="s">
        <v>803</v>
      </c>
      <c r="E261" s="10">
        <v>13098</v>
      </c>
      <c r="F261" s="10">
        <v>1972</v>
      </c>
      <c r="G261" s="11" t="s">
        <v>29</v>
      </c>
      <c r="H261" s="12">
        <v>504120</v>
      </c>
      <c r="I261" s="12">
        <v>125337</v>
      </c>
      <c r="J261" s="10" t="s">
        <v>30</v>
      </c>
      <c r="K261" s="21">
        <v>11.52</v>
      </c>
      <c r="L261" s="14">
        <v>1443882.2400000002</v>
      </c>
      <c r="M261" s="15">
        <v>0.13</v>
      </c>
      <c r="N261" s="14">
        <v>1256177.5488000002</v>
      </c>
      <c r="O261" s="15">
        <v>0.40737499999999999</v>
      </c>
      <c r="P261" s="14">
        <v>744442.21985760005</v>
      </c>
      <c r="Q261" s="15">
        <v>8.5000000000000006E-2</v>
      </c>
      <c r="R261" s="21">
        <v>69.876762352941185</v>
      </c>
      <c r="S261" s="13">
        <v>2772</v>
      </c>
      <c r="T261" s="14">
        <v>13860</v>
      </c>
      <c r="U261" s="14">
        <v>8772003.7630305886</v>
      </c>
    </row>
    <row r="262" spans="1:21" x14ac:dyDescent="0.3">
      <c r="A262" s="11" t="s">
        <v>804</v>
      </c>
      <c r="B262" s="16" t="s">
        <v>804</v>
      </c>
      <c r="C262" s="16" t="s">
        <v>4</v>
      </c>
      <c r="D262" s="11" t="s">
        <v>805</v>
      </c>
      <c r="E262" s="10">
        <v>13098</v>
      </c>
      <c r="F262" s="10">
        <v>1972</v>
      </c>
      <c r="G262" s="11" t="s">
        <v>32</v>
      </c>
      <c r="H262" s="12">
        <v>22500</v>
      </c>
      <c r="I262" s="12">
        <v>4853</v>
      </c>
      <c r="J262" s="10" t="s">
        <v>30</v>
      </c>
      <c r="K262" s="21">
        <v>15.840000000000002</v>
      </c>
      <c r="L262" s="14">
        <v>76871.520000000004</v>
      </c>
      <c r="M262" s="15">
        <v>0.1</v>
      </c>
      <c r="N262" s="14">
        <v>69184.368000000002</v>
      </c>
      <c r="O262" s="15">
        <v>0.40737499999999999</v>
      </c>
      <c r="P262" s="14">
        <v>41000.386085999999</v>
      </c>
      <c r="Q262" s="15">
        <v>8.5000000000000006E-2</v>
      </c>
      <c r="R262" s="21">
        <v>99.393670588235281</v>
      </c>
      <c r="S262" s="13">
        <v>3088</v>
      </c>
      <c r="T262" s="14">
        <v>23160</v>
      </c>
      <c r="U262" s="14">
        <v>505517.48336470581</v>
      </c>
    </row>
    <row r="263" spans="1:21" x14ac:dyDescent="0.3">
      <c r="A263" s="11" t="s">
        <v>806</v>
      </c>
      <c r="B263" s="16" t="s">
        <v>806</v>
      </c>
      <c r="C263" s="16" t="s">
        <v>4</v>
      </c>
      <c r="D263" s="11" t="s">
        <v>807</v>
      </c>
      <c r="E263" s="10">
        <v>13056</v>
      </c>
      <c r="F263" s="10">
        <v>1998</v>
      </c>
      <c r="G263" s="11" t="s">
        <v>35</v>
      </c>
      <c r="H263" s="12">
        <v>39321</v>
      </c>
      <c r="I263" s="12">
        <v>9660</v>
      </c>
      <c r="J263" s="10" t="s">
        <v>30</v>
      </c>
      <c r="K263" s="21">
        <v>15.840000000000002</v>
      </c>
      <c r="L263" s="14">
        <v>153014.40000000002</v>
      </c>
      <c r="M263" s="15">
        <v>0.15</v>
      </c>
      <c r="N263" s="14">
        <v>130062.24000000002</v>
      </c>
      <c r="O263" s="15">
        <v>0.4647925</v>
      </c>
      <c r="P263" s="14">
        <v>69610.286314800003</v>
      </c>
      <c r="Q263" s="15">
        <v>8.5000000000000006E-2</v>
      </c>
      <c r="R263" s="21">
        <v>84.776867999999993</v>
      </c>
      <c r="S263" s="13">
        <v>681</v>
      </c>
      <c r="T263" s="14">
        <v>5107.5</v>
      </c>
      <c r="U263" s="14">
        <v>824052.04487999994</v>
      </c>
    </row>
    <row r="264" spans="1:21" x14ac:dyDescent="0.3">
      <c r="A264" s="11" t="s">
        <v>808</v>
      </c>
      <c r="B264" s="16" t="s">
        <v>808</v>
      </c>
      <c r="C264" s="16" t="s">
        <v>4</v>
      </c>
      <c r="D264" s="11" t="s">
        <v>809</v>
      </c>
      <c r="E264" s="10">
        <v>13098</v>
      </c>
      <c r="F264" s="10">
        <v>1979</v>
      </c>
      <c r="G264" s="11" t="s">
        <v>133</v>
      </c>
      <c r="H264" s="12">
        <v>69449</v>
      </c>
      <c r="I264" s="12">
        <v>11721</v>
      </c>
      <c r="J264" s="10" t="s">
        <v>30</v>
      </c>
      <c r="K264" s="21">
        <v>12.8</v>
      </c>
      <c r="L264" s="14">
        <v>150028.80000000002</v>
      </c>
      <c r="M264" s="15">
        <v>0.13</v>
      </c>
      <c r="N264" s="14">
        <v>130525.056</v>
      </c>
      <c r="O264" s="15">
        <v>0.40737499999999999</v>
      </c>
      <c r="P264" s="14">
        <v>77352.411312000011</v>
      </c>
      <c r="Q264" s="15">
        <v>8.5000000000000006E-2</v>
      </c>
      <c r="R264" s="21">
        <v>77.640847058823539</v>
      </c>
      <c r="S264" s="13">
        <v>22565</v>
      </c>
      <c r="T264" s="14">
        <v>169237.5</v>
      </c>
      <c r="U264" s="14">
        <v>1079265.8683764706</v>
      </c>
    </row>
    <row r="265" spans="1:21" x14ac:dyDescent="0.3">
      <c r="A265" s="11" t="s">
        <v>810</v>
      </c>
      <c r="B265" s="16" t="s">
        <v>810</v>
      </c>
      <c r="C265" s="16" t="s">
        <v>4</v>
      </c>
      <c r="D265" s="11" t="s">
        <v>811</v>
      </c>
      <c r="E265" s="10">
        <v>13039</v>
      </c>
      <c r="F265" s="10">
        <v>1940</v>
      </c>
      <c r="G265" s="11" t="s">
        <v>35</v>
      </c>
      <c r="H265" s="12">
        <v>6650</v>
      </c>
      <c r="I265" s="12">
        <v>2520</v>
      </c>
      <c r="J265" s="10" t="s">
        <v>30</v>
      </c>
      <c r="K265" s="21">
        <v>14.4</v>
      </c>
      <c r="L265" s="14">
        <v>36288</v>
      </c>
      <c r="M265" s="15">
        <v>0.15</v>
      </c>
      <c r="N265" s="14">
        <v>30844.799999999999</v>
      </c>
      <c r="O265" s="15">
        <v>0.44569999999999999</v>
      </c>
      <c r="P265" s="14">
        <v>17097.272639999999</v>
      </c>
      <c r="Q265" s="15">
        <v>8.5000000000000006E-2</v>
      </c>
      <c r="R265" s="21">
        <v>79.819199999999995</v>
      </c>
      <c r="S265" s="13">
        <v>0</v>
      </c>
      <c r="T265" s="14">
        <v>0</v>
      </c>
      <c r="U265" s="14">
        <v>201144.38399999999</v>
      </c>
    </row>
    <row r="266" spans="1:21" x14ac:dyDescent="0.3">
      <c r="A266" s="11" t="s">
        <v>812</v>
      </c>
      <c r="B266" s="16" t="s">
        <v>812</v>
      </c>
      <c r="C266" s="16" t="s">
        <v>4</v>
      </c>
      <c r="D266" s="11" t="s">
        <v>813</v>
      </c>
      <c r="E266" s="10">
        <v>13098</v>
      </c>
      <c r="F266" s="10">
        <v>1988</v>
      </c>
      <c r="G266" s="11" t="s">
        <v>33</v>
      </c>
      <c r="H266" s="12">
        <v>30521</v>
      </c>
      <c r="I266" s="12">
        <v>2592</v>
      </c>
      <c r="J266" s="10" t="s">
        <v>30</v>
      </c>
      <c r="K266" s="21">
        <v>23</v>
      </c>
      <c r="L266" s="14">
        <v>59616</v>
      </c>
      <c r="M266" s="15">
        <v>0.05</v>
      </c>
      <c r="N266" s="14">
        <v>56635.199999999997</v>
      </c>
      <c r="O266" s="15">
        <v>0.357375</v>
      </c>
      <c r="P266" s="14">
        <v>36395.195399999997</v>
      </c>
      <c r="Q266" s="15">
        <v>0.06</v>
      </c>
      <c r="R266" s="21">
        <v>234.02260416666667</v>
      </c>
      <c r="S266" s="13">
        <v>20153</v>
      </c>
      <c r="T266" s="14">
        <v>151147.5</v>
      </c>
      <c r="U266" s="14">
        <v>757734.09</v>
      </c>
    </row>
    <row r="267" spans="1:21" x14ac:dyDescent="0.3">
      <c r="A267" s="11" t="s">
        <v>814</v>
      </c>
      <c r="B267" s="16" t="s">
        <v>815</v>
      </c>
      <c r="C267" s="16" t="s">
        <v>136</v>
      </c>
      <c r="D267" s="11" t="s">
        <v>816</v>
      </c>
      <c r="E267" s="10">
        <v>13064</v>
      </c>
      <c r="F267" s="10">
        <v>1980</v>
      </c>
      <c r="G267" s="11" t="s">
        <v>35</v>
      </c>
      <c r="H267" s="12">
        <v>62299</v>
      </c>
      <c r="I267" s="12">
        <v>9966</v>
      </c>
      <c r="J267" s="10" t="s">
        <v>30</v>
      </c>
      <c r="K267" s="21">
        <v>14.4</v>
      </c>
      <c r="L267" s="14">
        <v>143510.39999999999</v>
      </c>
      <c r="M267" s="15">
        <v>0.15</v>
      </c>
      <c r="N267" s="14">
        <v>121983.84</v>
      </c>
      <c r="O267" s="15">
        <v>0.46260499999999999</v>
      </c>
      <c r="P267" s="14">
        <v>65553.505696799999</v>
      </c>
      <c r="Q267" s="15">
        <v>8.5000000000000006E-2</v>
      </c>
      <c r="R267" s="21">
        <v>77.384879999999995</v>
      </c>
      <c r="S267" s="13">
        <v>22435</v>
      </c>
      <c r="T267" s="14">
        <v>168262.5</v>
      </c>
      <c r="U267" s="14">
        <v>939480.21407999995</v>
      </c>
    </row>
    <row r="268" spans="1:21" x14ac:dyDescent="0.3">
      <c r="A268" s="11" t="s">
        <v>817</v>
      </c>
      <c r="B268" s="16" t="s">
        <v>817</v>
      </c>
      <c r="C268" s="16" t="s">
        <v>4</v>
      </c>
      <c r="D268" s="11" t="s">
        <v>818</v>
      </c>
      <c r="E268" s="10">
        <v>13098</v>
      </c>
      <c r="F268" s="10">
        <v>2005</v>
      </c>
      <c r="G268" s="11" t="s">
        <v>29</v>
      </c>
      <c r="H268" s="12">
        <v>19003</v>
      </c>
      <c r="I268" s="12">
        <v>4830</v>
      </c>
      <c r="J268" s="10" t="s">
        <v>30</v>
      </c>
      <c r="K268" s="21">
        <v>20.736000000000001</v>
      </c>
      <c r="L268" s="14">
        <v>100154.88</v>
      </c>
      <c r="M268" s="15">
        <v>0.13</v>
      </c>
      <c r="N268" s="14">
        <v>87134.745600000009</v>
      </c>
      <c r="O268" s="15">
        <v>0.40737499999999999</v>
      </c>
      <c r="P268" s="14">
        <v>51638.2286112</v>
      </c>
      <c r="Q268" s="15">
        <v>8.5000000000000006E-2</v>
      </c>
      <c r="R268" s="21">
        <v>125.77817223529408</v>
      </c>
      <c r="S268" s="13">
        <v>0</v>
      </c>
      <c r="T268" s="14">
        <v>0</v>
      </c>
      <c r="U268" s="14">
        <v>607508.5718964705</v>
      </c>
    </row>
    <row r="269" spans="1:21" x14ac:dyDescent="0.3">
      <c r="A269" s="11" t="s">
        <v>819</v>
      </c>
      <c r="B269" s="16" t="s">
        <v>820</v>
      </c>
      <c r="C269" s="16" t="s">
        <v>5</v>
      </c>
      <c r="D269" s="11" t="s">
        <v>821</v>
      </c>
      <c r="E269" s="10">
        <v>13208</v>
      </c>
      <c r="F269" s="10">
        <v>1970</v>
      </c>
      <c r="G269" s="11" t="s">
        <v>31</v>
      </c>
      <c r="H269" s="12">
        <v>16010</v>
      </c>
      <c r="I269" s="12">
        <v>6736</v>
      </c>
      <c r="J269" s="10" t="s">
        <v>30</v>
      </c>
      <c r="K269" s="21">
        <v>14.4</v>
      </c>
      <c r="L269" s="14">
        <v>96998.400000000009</v>
      </c>
      <c r="M269" s="15">
        <v>0.15</v>
      </c>
      <c r="N269" s="14">
        <v>82448.640000000014</v>
      </c>
      <c r="O269" s="15">
        <v>0.44569999999999999</v>
      </c>
      <c r="P269" s="14">
        <v>45701.28115200001</v>
      </c>
      <c r="Q269" s="15">
        <v>8.5000000000000006E-2</v>
      </c>
      <c r="R269" s="21">
        <v>79.819200000000009</v>
      </c>
      <c r="S269" s="13">
        <v>0</v>
      </c>
      <c r="T269" s="14">
        <v>0</v>
      </c>
      <c r="U269" s="14">
        <v>537662.13120000006</v>
      </c>
    </row>
    <row r="270" spans="1:21" x14ac:dyDescent="0.3">
      <c r="A270" s="11" t="s">
        <v>822</v>
      </c>
      <c r="B270" s="16" t="s">
        <v>822</v>
      </c>
      <c r="C270" s="16" t="s">
        <v>134</v>
      </c>
      <c r="D270" s="11" t="s">
        <v>823</v>
      </c>
      <c r="E270" s="10">
        <v>13098</v>
      </c>
      <c r="F270" s="10">
        <v>2013</v>
      </c>
      <c r="G270" s="11" t="s">
        <v>32</v>
      </c>
      <c r="H270" s="12">
        <v>88553</v>
      </c>
      <c r="I270" s="12">
        <v>11088</v>
      </c>
      <c r="J270" s="10" t="s">
        <v>30</v>
      </c>
      <c r="K270" s="21">
        <v>18.431999999999999</v>
      </c>
      <c r="L270" s="14">
        <v>204374.01599999997</v>
      </c>
      <c r="M270" s="15">
        <v>0.1</v>
      </c>
      <c r="N270" s="14">
        <v>183936.61439999996</v>
      </c>
      <c r="O270" s="15">
        <v>0.40737499999999999</v>
      </c>
      <c r="P270" s="14">
        <v>109005.43610879996</v>
      </c>
      <c r="Q270" s="15">
        <v>8.5000000000000006E-2</v>
      </c>
      <c r="R270" s="21">
        <v>115.65808941176466</v>
      </c>
      <c r="S270" s="13">
        <v>44201</v>
      </c>
      <c r="T270" s="14">
        <v>309407</v>
      </c>
      <c r="U270" s="14">
        <v>1591823.8953976466</v>
      </c>
    </row>
    <row r="271" spans="1:21" x14ac:dyDescent="0.3">
      <c r="A271" s="11" t="s">
        <v>824</v>
      </c>
      <c r="B271" s="16" t="s">
        <v>824</v>
      </c>
      <c r="C271" s="16" t="s">
        <v>4</v>
      </c>
      <c r="D271" s="11" t="s">
        <v>825</v>
      </c>
      <c r="E271" s="10">
        <v>13035</v>
      </c>
      <c r="F271" s="10">
        <v>1984</v>
      </c>
      <c r="G271" s="11" t="s">
        <v>31</v>
      </c>
      <c r="H271" s="12">
        <v>37773</v>
      </c>
      <c r="I271" s="12">
        <v>12195</v>
      </c>
      <c r="J271" s="10" t="s">
        <v>30</v>
      </c>
      <c r="K271" s="21">
        <v>14.080000000000002</v>
      </c>
      <c r="L271" s="14">
        <v>171705.60000000003</v>
      </c>
      <c r="M271" s="15">
        <v>0.15</v>
      </c>
      <c r="N271" s="14">
        <v>145949.76000000004</v>
      </c>
      <c r="O271" s="15">
        <v>0.39813500000000002</v>
      </c>
      <c r="P271" s="14">
        <v>87842.052302400029</v>
      </c>
      <c r="Q271" s="15">
        <v>8.5000000000000006E-2</v>
      </c>
      <c r="R271" s="21">
        <v>84.74259200000003</v>
      </c>
      <c r="S271" s="13">
        <v>0</v>
      </c>
      <c r="T271" s="14">
        <v>0</v>
      </c>
      <c r="U271" s="14">
        <v>1033435.9094400004</v>
      </c>
    </row>
    <row r="272" spans="1:21" x14ac:dyDescent="0.3">
      <c r="A272" s="11" t="s">
        <v>826</v>
      </c>
      <c r="B272" s="16" t="s">
        <v>826</v>
      </c>
      <c r="C272" s="16" t="s">
        <v>4</v>
      </c>
      <c r="D272" s="11" t="s">
        <v>827</v>
      </c>
      <c r="E272" s="10">
        <v>13098</v>
      </c>
      <c r="F272" s="10">
        <v>1971</v>
      </c>
      <c r="G272" s="11" t="s">
        <v>32</v>
      </c>
      <c r="H272" s="12">
        <v>29280</v>
      </c>
      <c r="I272" s="12">
        <v>4400</v>
      </c>
      <c r="J272" s="10" t="s">
        <v>30</v>
      </c>
      <c r="K272" s="21">
        <v>14.4</v>
      </c>
      <c r="L272" s="14">
        <v>63360</v>
      </c>
      <c r="M272" s="15">
        <v>0.1</v>
      </c>
      <c r="N272" s="14">
        <v>57024</v>
      </c>
      <c r="O272" s="15">
        <v>0.40737499999999999</v>
      </c>
      <c r="P272" s="14">
        <v>33793.847999999998</v>
      </c>
      <c r="Q272" s="15">
        <v>8.5000000000000006E-2</v>
      </c>
      <c r="R272" s="21">
        <v>90.357882352941175</v>
      </c>
      <c r="S272" s="13">
        <v>11680</v>
      </c>
      <c r="T272" s="14">
        <v>87600</v>
      </c>
      <c r="U272" s="14">
        <v>485174.68235294113</v>
      </c>
    </row>
    <row r="273" spans="1:21" x14ac:dyDescent="0.3">
      <c r="A273" s="11" t="s">
        <v>828</v>
      </c>
      <c r="B273" s="16" t="s">
        <v>828</v>
      </c>
      <c r="C273" s="16" t="s">
        <v>4</v>
      </c>
      <c r="D273" s="11" t="s">
        <v>829</v>
      </c>
      <c r="E273" s="10">
        <v>13193</v>
      </c>
      <c r="F273" s="10">
        <v>1976</v>
      </c>
      <c r="G273" s="11" t="s">
        <v>133</v>
      </c>
      <c r="H273" s="12">
        <v>14150</v>
      </c>
      <c r="I273" s="12">
        <v>4200</v>
      </c>
      <c r="J273" s="10" t="s">
        <v>30</v>
      </c>
      <c r="K273" s="21">
        <v>14.4</v>
      </c>
      <c r="L273" s="14">
        <v>60480</v>
      </c>
      <c r="M273" s="15">
        <v>0.13</v>
      </c>
      <c r="N273" s="14">
        <v>52617.599999999999</v>
      </c>
      <c r="O273" s="15">
        <v>0.43864750000000002</v>
      </c>
      <c r="P273" s="14">
        <v>29537.021304000002</v>
      </c>
      <c r="Q273" s="15">
        <v>8.5000000000000006E-2</v>
      </c>
      <c r="R273" s="21">
        <v>82.73675435294119</v>
      </c>
      <c r="S273" s="13">
        <v>0</v>
      </c>
      <c r="T273" s="14">
        <v>0</v>
      </c>
      <c r="U273" s="14">
        <v>347494.36828235292</v>
      </c>
    </row>
    <row r="274" spans="1:21" x14ac:dyDescent="0.3">
      <c r="A274" s="11" t="s">
        <v>830</v>
      </c>
      <c r="B274" s="16" t="s">
        <v>830</v>
      </c>
      <c r="C274" s="16" t="s">
        <v>4</v>
      </c>
      <c r="D274" s="11" t="s">
        <v>831</v>
      </c>
      <c r="E274" s="10">
        <v>13039</v>
      </c>
      <c r="F274" s="10">
        <v>1970</v>
      </c>
      <c r="G274" s="11" t="s">
        <v>32</v>
      </c>
      <c r="H274" s="12">
        <v>23130</v>
      </c>
      <c r="I274" s="12">
        <v>3045</v>
      </c>
      <c r="J274" s="10" t="s">
        <v>30</v>
      </c>
      <c r="K274" s="21">
        <v>16</v>
      </c>
      <c r="L274" s="14">
        <v>48720</v>
      </c>
      <c r="M274" s="15">
        <v>0.1</v>
      </c>
      <c r="N274" s="14">
        <v>43848</v>
      </c>
      <c r="O274" s="15">
        <v>0.44569999999999999</v>
      </c>
      <c r="P274" s="14">
        <v>24304.946400000001</v>
      </c>
      <c r="Q274" s="15">
        <v>8.5000000000000006E-2</v>
      </c>
      <c r="R274" s="21">
        <v>93.904941176470587</v>
      </c>
      <c r="S274" s="13">
        <v>10950</v>
      </c>
      <c r="T274" s="14">
        <v>82125</v>
      </c>
      <c r="U274" s="14">
        <v>368065.54588235298</v>
      </c>
    </row>
    <row r="275" spans="1:21" x14ac:dyDescent="0.3">
      <c r="A275" s="11" t="s">
        <v>832</v>
      </c>
      <c r="B275" s="16" t="s">
        <v>832</v>
      </c>
      <c r="C275" s="16" t="s">
        <v>4</v>
      </c>
      <c r="D275" s="11" t="s">
        <v>833</v>
      </c>
      <c r="E275" s="10">
        <v>13039</v>
      </c>
      <c r="F275" s="10">
        <v>1965</v>
      </c>
      <c r="G275" s="11" t="s">
        <v>32</v>
      </c>
      <c r="H275" s="12">
        <v>26700</v>
      </c>
      <c r="I275" s="12">
        <v>7641</v>
      </c>
      <c r="J275" s="10" t="s">
        <v>30</v>
      </c>
      <c r="K275" s="21">
        <v>14.4</v>
      </c>
      <c r="L275" s="14">
        <v>110030.39999999999</v>
      </c>
      <c r="M275" s="15">
        <v>0.1</v>
      </c>
      <c r="N275" s="14">
        <v>99027.360000000015</v>
      </c>
      <c r="O275" s="15">
        <v>0.44569999999999999</v>
      </c>
      <c r="P275" s="14">
        <v>54890.865648000006</v>
      </c>
      <c r="Q275" s="15">
        <v>8.5000000000000006E-2</v>
      </c>
      <c r="R275" s="21">
        <v>84.514447058823535</v>
      </c>
      <c r="S275" s="13">
        <v>0</v>
      </c>
      <c r="T275" s="14">
        <v>0</v>
      </c>
      <c r="U275" s="14">
        <v>645774.88997647061</v>
      </c>
    </row>
    <row r="276" spans="1:21" x14ac:dyDescent="0.3">
      <c r="A276" s="11" t="s">
        <v>834</v>
      </c>
      <c r="B276" s="16" t="s">
        <v>834</v>
      </c>
      <c r="C276" s="16" t="s">
        <v>4</v>
      </c>
      <c r="D276" s="11" t="s">
        <v>835</v>
      </c>
      <c r="E276" s="10">
        <v>13031</v>
      </c>
      <c r="F276" s="10">
        <v>1975</v>
      </c>
      <c r="G276" s="11" t="s">
        <v>35</v>
      </c>
      <c r="H276" s="12">
        <v>29272</v>
      </c>
      <c r="I276" s="12">
        <v>13875</v>
      </c>
      <c r="J276" s="10" t="s">
        <v>30</v>
      </c>
      <c r="K276" s="21">
        <v>11.52</v>
      </c>
      <c r="L276" s="14">
        <v>159840.00000000003</v>
      </c>
      <c r="M276" s="15">
        <v>0.15</v>
      </c>
      <c r="N276" s="14">
        <v>135864.00000000003</v>
      </c>
      <c r="O276" s="15">
        <v>0.43708999999999998</v>
      </c>
      <c r="P276" s="14">
        <v>76479.204240000021</v>
      </c>
      <c r="Q276" s="15">
        <v>8.5000000000000006E-2</v>
      </c>
      <c r="R276" s="21">
        <v>64.847232000000005</v>
      </c>
      <c r="S276" s="13">
        <v>0</v>
      </c>
      <c r="T276" s="14">
        <v>0</v>
      </c>
      <c r="U276" s="14">
        <v>899755.34400000004</v>
      </c>
    </row>
    <row r="277" spans="1:21" x14ac:dyDescent="0.3">
      <c r="A277" s="11" t="s">
        <v>836</v>
      </c>
      <c r="B277" s="16" t="s">
        <v>836</v>
      </c>
      <c r="C277" s="16" t="s">
        <v>4</v>
      </c>
      <c r="D277" s="11" t="s">
        <v>837</v>
      </c>
      <c r="E277" s="10">
        <v>13155</v>
      </c>
      <c r="F277" s="10">
        <v>1950</v>
      </c>
      <c r="G277" s="11" t="s">
        <v>35</v>
      </c>
      <c r="H277" s="12">
        <v>5190</v>
      </c>
      <c r="I277" s="12">
        <v>2937</v>
      </c>
      <c r="J277" s="10" t="s">
        <v>30</v>
      </c>
      <c r="K277" s="21">
        <v>14.4</v>
      </c>
      <c r="L277" s="14">
        <v>42292.800000000003</v>
      </c>
      <c r="M277" s="15">
        <v>0.15</v>
      </c>
      <c r="N277" s="14">
        <v>35948.880000000005</v>
      </c>
      <c r="O277" s="15">
        <v>0.44569999999999999</v>
      </c>
      <c r="P277" s="14">
        <v>19926.464184000004</v>
      </c>
      <c r="Q277" s="15">
        <v>8.5000000000000006E-2</v>
      </c>
      <c r="R277" s="21">
        <v>79.819200000000009</v>
      </c>
      <c r="S277" s="13">
        <v>0</v>
      </c>
      <c r="T277" s="14">
        <v>0</v>
      </c>
      <c r="U277" s="14">
        <v>234428.99040000004</v>
      </c>
    </row>
    <row r="278" spans="1:21" x14ac:dyDescent="0.3">
      <c r="A278" s="11" t="s">
        <v>838</v>
      </c>
      <c r="B278" s="16" t="s">
        <v>838</v>
      </c>
      <c r="C278" s="16" t="s">
        <v>4</v>
      </c>
      <c r="D278" s="11" t="s">
        <v>839</v>
      </c>
      <c r="E278" s="10">
        <v>13036</v>
      </c>
      <c r="F278" s="10">
        <v>1954</v>
      </c>
      <c r="G278" s="11" t="s">
        <v>35</v>
      </c>
      <c r="H278" s="12">
        <v>22780</v>
      </c>
      <c r="I278" s="12">
        <v>4568</v>
      </c>
      <c r="J278" s="10" t="s">
        <v>30</v>
      </c>
      <c r="K278" s="21">
        <v>12.96</v>
      </c>
      <c r="L278" s="14">
        <v>59201.280000000006</v>
      </c>
      <c r="M278" s="15">
        <v>0.15</v>
      </c>
      <c r="N278" s="14">
        <v>50321.088000000003</v>
      </c>
      <c r="O278" s="15">
        <v>0.46325250000000001</v>
      </c>
      <c r="P278" s="14">
        <v>27009.718181280001</v>
      </c>
      <c r="Q278" s="15">
        <v>8.5000000000000006E-2</v>
      </c>
      <c r="R278" s="21">
        <v>69.56247599999999</v>
      </c>
      <c r="S278" s="13">
        <v>4508</v>
      </c>
      <c r="T278" s="14">
        <v>33810</v>
      </c>
      <c r="U278" s="14">
        <v>351571.39036799996</v>
      </c>
    </row>
    <row r="279" spans="1:21" x14ac:dyDescent="0.3">
      <c r="A279" s="11" t="s">
        <v>840</v>
      </c>
      <c r="B279" s="16" t="s">
        <v>840</v>
      </c>
      <c r="C279" s="16" t="s">
        <v>4</v>
      </c>
      <c r="D279" s="11" t="s">
        <v>841</v>
      </c>
      <c r="E279" s="10">
        <v>13039</v>
      </c>
      <c r="F279" s="10">
        <v>1998</v>
      </c>
      <c r="G279" s="11" t="s">
        <v>133</v>
      </c>
      <c r="H279" s="12">
        <v>79275</v>
      </c>
      <c r="I279" s="12">
        <v>13946</v>
      </c>
      <c r="J279" s="10" t="s">
        <v>30</v>
      </c>
      <c r="K279" s="21">
        <v>16.896000000000001</v>
      </c>
      <c r="L279" s="14">
        <v>235631.61600000001</v>
      </c>
      <c r="M279" s="15">
        <v>0.13</v>
      </c>
      <c r="N279" s="14">
        <v>204999.50592</v>
      </c>
      <c r="O279" s="15">
        <v>0.44569999999999999</v>
      </c>
      <c r="P279" s="14">
        <v>113631.226131456</v>
      </c>
      <c r="Q279" s="15">
        <v>8.5000000000000006E-2</v>
      </c>
      <c r="R279" s="21">
        <v>95.858163952941169</v>
      </c>
      <c r="S279" s="13">
        <v>23491</v>
      </c>
      <c r="T279" s="14">
        <v>176182.5</v>
      </c>
      <c r="U279" s="14">
        <v>1513020.4544877177</v>
      </c>
    </row>
    <row r="280" spans="1:21" x14ac:dyDescent="0.3">
      <c r="A280" s="11" t="s">
        <v>842</v>
      </c>
      <c r="B280" s="16" t="s">
        <v>842</v>
      </c>
      <c r="C280" s="16" t="s">
        <v>4</v>
      </c>
      <c r="D280" s="11" t="s">
        <v>843</v>
      </c>
      <c r="E280" s="10">
        <v>13039</v>
      </c>
      <c r="F280" s="10">
        <v>1970</v>
      </c>
      <c r="G280" s="11" t="s">
        <v>133</v>
      </c>
      <c r="H280" s="12">
        <v>15600</v>
      </c>
      <c r="I280" s="12">
        <v>4375</v>
      </c>
      <c r="J280" s="10" t="s">
        <v>30</v>
      </c>
      <c r="K280" s="21">
        <v>14.4</v>
      </c>
      <c r="L280" s="14">
        <v>63000</v>
      </c>
      <c r="M280" s="15">
        <v>0.13</v>
      </c>
      <c r="N280" s="14">
        <v>54810</v>
      </c>
      <c r="O280" s="15">
        <v>0.44569999999999999</v>
      </c>
      <c r="P280" s="14">
        <v>30381.183000000001</v>
      </c>
      <c r="Q280" s="15">
        <v>8.5000000000000006E-2</v>
      </c>
      <c r="R280" s="21">
        <v>81.697298823529408</v>
      </c>
      <c r="S280" s="13">
        <v>0</v>
      </c>
      <c r="T280" s="14">
        <v>0</v>
      </c>
      <c r="U280" s="14">
        <v>357425.68235294113</v>
      </c>
    </row>
    <row r="281" spans="1:21" x14ac:dyDescent="0.3">
      <c r="A281" s="11" t="s">
        <v>844</v>
      </c>
      <c r="B281" s="16" t="s">
        <v>844</v>
      </c>
      <c r="C281" s="16" t="s">
        <v>4</v>
      </c>
      <c r="D281" s="11" t="s">
        <v>845</v>
      </c>
      <c r="E281" s="10">
        <v>13035</v>
      </c>
      <c r="F281" s="10">
        <v>1982</v>
      </c>
      <c r="G281" s="11" t="s">
        <v>35</v>
      </c>
      <c r="H281" s="12">
        <v>18750</v>
      </c>
      <c r="I281" s="12">
        <v>4922</v>
      </c>
      <c r="J281" s="10" t="s">
        <v>30</v>
      </c>
      <c r="K281" s="21">
        <v>14.4</v>
      </c>
      <c r="L281" s="14">
        <v>70876.800000000003</v>
      </c>
      <c r="M281" s="15">
        <v>0.15</v>
      </c>
      <c r="N281" s="14">
        <v>60245.279999999999</v>
      </c>
      <c r="O281" s="15">
        <v>0.39813500000000002</v>
      </c>
      <c r="P281" s="14">
        <v>36259.525447199994</v>
      </c>
      <c r="Q281" s="15">
        <v>8.5000000000000006E-2</v>
      </c>
      <c r="R281" s="21">
        <v>86.668559999999971</v>
      </c>
      <c r="S281" s="13">
        <v>0</v>
      </c>
      <c r="T281" s="14">
        <v>0</v>
      </c>
      <c r="U281" s="14">
        <v>426582.65231999982</v>
      </c>
    </row>
    <row r="282" spans="1:21" x14ac:dyDescent="0.3">
      <c r="A282" s="11" t="s">
        <v>846</v>
      </c>
      <c r="B282" s="16" t="s">
        <v>846</v>
      </c>
      <c r="C282" s="16" t="s">
        <v>4</v>
      </c>
      <c r="D282" s="11" t="s">
        <v>847</v>
      </c>
      <c r="E282" s="10">
        <v>13144</v>
      </c>
      <c r="F282" s="10">
        <v>1954</v>
      </c>
      <c r="G282" s="11" t="s">
        <v>35</v>
      </c>
      <c r="H282" s="12">
        <v>60766</v>
      </c>
      <c r="I282" s="12">
        <v>6300</v>
      </c>
      <c r="J282" s="10" t="s">
        <v>30</v>
      </c>
      <c r="K282" s="21">
        <v>11.664</v>
      </c>
      <c r="L282" s="14">
        <v>73483.200000000012</v>
      </c>
      <c r="M282" s="15">
        <v>0.15</v>
      </c>
      <c r="N282" s="14">
        <v>62460.720000000008</v>
      </c>
      <c r="O282" s="15">
        <v>0.43708999999999998</v>
      </c>
      <c r="P282" s="14">
        <v>35159.763895200005</v>
      </c>
      <c r="Q282" s="15">
        <v>8.5000000000000006E-2</v>
      </c>
      <c r="R282" s="21">
        <v>65.657822400000015</v>
      </c>
      <c r="S282" s="13">
        <v>35566</v>
      </c>
      <c r="T282" s="14">
        <v>266745</v>
      </c>
      <c r="U282" s="14">
        <v>680389.28112000017</v>
      </c>
    </row>
    <row r="283" spans="1:21" x14ac:dyDescent="0.3">
      <c r="A283" s="11" t="s">
        <v>848</v>
      </c>
      <c r="B283" s="16" t="s">
        <v>848</v>
      </c>
      <c r="C283" s="16" t="s">
        <v>4</v>
      </c>
      <c r="D283" s="11" t="s">
        <v>849</v>
      </c>
      <c r="E283" s="10">
        <v>13140</v>
      </c>
      <c r="F283" s="10">
        <v>1971</v>
      </c>
      <c r="G283" s="11" t="s">
        <v>32</v>
      </c>
      <c r="H283" s="12">
        <v>5625</v>
      </c>
      <c r="I283" s="12">
        <v>1000</v>
      </c>
      <c r="J283" s="10" t="s">
        <v>30</v>
      </c>
      <c r="K283" s="21">
        <v>17.600000000000001</v>
      </c>
      <c r="L283" s="14">
        <v>17600</v>
      </c>
      <c r="M283" s="15">
        <v>0.1</v>
      </c>
      <c r="N283" s="14">
        <v>15840</v>
      </c>
      <c r="O283" s="15">
        <v>0.4647925</v>
      </c>
      <c r="P283" s="14">
        <v>8477.6867999999995</v>
      </c>
      <c r="Q283" s="15">
        <v>8.5000000000000006E-2</v>
      </c>
      <c r="R283" s="21">
        <v>99.737491764705865</v>
      </c>
      <c r="S283" s="13">
        <v>1625</v>
      </c>
      <c r="T283" s="14">
        <v>12187.5</v>
      </c>
      <c r="U283" s="14">
        <v>111924.99176470588</v>
      </c>
    </row>
    <row r="284" spans="1:21" x14ac:dyDescent="0.3">
      <c r="A284" s="11" t="s">
        <v>850</v>
      </c>
      <c r="B284" s="16" t="s">
        <v>851</v>
      </c>
      <c r="C284" s="16" t="s">
        <v>5</v>
      </c>
      <c r="D284" s="11" t="s">
        <v>852</v>
      </c>
      <c r="E284" s="10">
        <v>13140</v>
      </c>
      <c r="F284" s="10">
        <v>1973</v>
      </c>
      <c r="G284" s="11" t="s">
        <v>33</v>
      </c>
      <c r="H284" s="12">
        <v>11535</v>
      </c>
      <c r="I284" s="12">
        <v>2400</v>
      </c>
      <c r="J284" s="10" t="s">
        <v>30</v>
      </c>
      <c r="K284" s="21">
        <v>23</v>
      </c>
      <c r="L284" s="14">
        <v>55200</v>
      </c>
      <c r="M284" s="15">
        <v>0.05</v>
      </c>
      <c r="N284" s="14">
        <v>52440</v>
      </c>
      <c r="O284" s="15">
        <v>0.41479250000000001</v>
      </c>
      <c r="P284" s="14">
        <v>30688.281299999999</v>
      </c>
      <c r="Q284" s="15">
        <v>0.06</v>
      </c>
      <c r="R284" s="21">
        <v>213.11306458333331</v>
      </c>
      <c r="S284" s="13">
        <v>1935</v>
      </c>
      <c r="T284" s="14">
        <v>14512.5</v>
      </c>
      <c r="U284" s="14">
        <v>525983.85499999998</v>
      </c>
    </row>
    <row r="285" spans="1:21" x14ac:dyDescent="0.3">
      <c r="A285" s="11" t="s">
        <v>853</v>
      </c>
      <c r="B285" s="16" t="s">
        <v>853</v>
      </c>
      <c r="C285" s="16" t="s">
        <v>4</v>
      </c>
      <c r="D285" s="11" t="s">
        <v>854</v>
      </c>
      <c r="E285" s="10">
        <v>13194</v>
      </c>
      <c r="F285" s="10">
        <v>1969</v>
      </c>
      <c r="G285" s="11" t="s">
        <v>47</v>
      </c>
      <c r="H285" s="12">
        <v>5000</v>
      </c>
      <c r="I285" s="12">
        <v>1468</v>
      </c>
      <c r="J285" s="10" t="s">
        <v>30</v>
      </c>
      <c r="K285" s="21">
        <v>17.600000000000001</v>
      </c>
      <c r="L285" s="14">
        <v>25836.800000000003</v>
      </c>
      <c r="M285" s="15">
        <v>0.15</v>
      </c>
      <c r="N285" s="14">
        <v>21961.279999999999</v>
      </c>
      <c r="O285" s="15">
        <v>0.4647925</v>
      </c>
      <c r="P285" s="14">
        <v>11753.841765600002</v>
      </c>
      <c r="Q285" s="15">
        <v>8.5000000000000006E-2</v>
      </c>
      <c r="R285" s="21">
        <v>94.196520000000007</v>
      </c>
      <c r="S285" s="13">
        <v>0</v>
      </c>
      <c r="T285" s="14">
        <v>0</v>
      </c>
      <c r="U285" s="14">
        <v>138280.49136000001</v>
      </c>
    </row>
    <row r="286" spans="1:21" x14ac:dyDescent="0.3">
      <c r="A286" s="11" t="s">
        <v>855</v>
      </c>
      <c r="B286" s="16" t="s">
        <v>855</v>
      </c>
      <c r="C286" s="16" t="s">
        <v>4</v>
      </c>
      <c r="D286" s="11" t="s">
        <v>856</v>
      </c>
      <c r="E286" s="10">
        <v>13044</v>
      </c>
      <c r="F286" s="10">
        <v>1990</v>
      </c>
      <c r="G286" s="11" t="s">
        <v>133</v>
      </c>
      <c r="H286" s="12">
        <v>13000</v>
      </c>
      <c r="I286" s="12">
        <v>2478</v>
      </c>
      <c r="J286" s="10" t="s">
        <v>30</v>
      </c>
      <c r="K286" s="21">
        <v>17.600000000000001</v>
      </c>
      <c r="L286" s="14">
        <v>43612.800000000003</v>
      </c>
      <c r="M286" s="15">
        <v>0.13</v>
      </c>
      <c r="N286" s="14">
        <v>37943.135999999999</v>
      </c>
      <c r="O286" s="15">
        <v>0.4626575</v>
      </c>
      <c r="P286" s="14">
        <v>20388.459556080001</v>
      </c>
      <c r="Q286" s="15">
        <v>8.5000000000000006E-2</v>
      </c>
      <c r="R286" s="21">
        <v>96.797510117647036</v>
      </c>
      <c r="S286" s="13">
        <v>3088</v>
      </c>
      <c r="T286" s="14">
        <v>23160</v>
      </c>
      <c r="U286" s="14">
        <v>263024.2300715294</v>
      </c>
    </row>
    <row r="287" spans="1:21" ht="28.8" x14ac:dyDescent="0.3">
      <c r="A287" s="11" t="s">
        <v>857</v>
      </c>
      <c r="B287" s="16" t="s">
        <v>858</v>
      </c>
      <c r="C287" s="16" t="s">
        <v>178</v>
      </c>
      <c r="D287" s="11" t="s">
        <v>859</v>
      </c>
      <c r="E287" s="10">
        <v>13140</v>
      </c>
      <c r="F287" s="10">
        <v>1986</v>
      </c>
      <c r="G287" s="11" t="s">
        <v>133</v>
      </c>
      <c r="H287" s="12">
        <v>32573</v>
      </c>
      <c r="I287" s="12">
        <v>9375</v>
      </c>
      <c r="J287" s="10" t="s">
        <v>30</v>
      </c>
      <c r="K287" s="21">
        <v>14.4</v>
      </c>
      <c r="L287" s="14">
        <v>135000</v>
      </c>
      <c r="M287" s="15">
        <v>0.13</v>
      </c>
      <c r="N287" s="14">
        <v>117450</v>
      </c>
      <c r="O287" s="15">
        <v>0.4647925</v>
      </c>
      <c r="P287" s="14">
        <v>62860.120875000001</v>
      </c>
      <c r="Q287" s="15">
        <v>8.5000000000000006E-2</v>
      </c>
      <c r="R287" s="21">
        <v>78.883288941176474</v>
      </c>
      <c r="S287" s="13">
        <v>0</v>
      </c>
      <c r="T287" s="14">
        <v>0</v>
      </c>
      <c r="U287" s="14">
        <v>739530.83382352942</v>
      </c>
    </row>
    <row r="288" spans="1:21" x14ac:dyDescent="0.3">
      <c r="A288" s="11" t="s">
        <v>860</v>
      </c>
      <c r="B288" s="16" t="s">
        <v>861</v>
      </c>
      <c r="C288" s="16" t="s">
        <v>5</v>
      </c>
      <c r="D288" s="11" t="s">
        <v>862</v>
      </c>
      <c r="E288" s="10">
        <v>13056</v>
      </c>
      <c r="F288" s="10">
        <v>1999</v>
      </c>
      <c r="G288" s="11" t="s">
        <v>133</v>
      </c>
      <c r="H288" s="12">
        <v>54391</v>
      </c>
      <c r="I288" s="12">
        <v>15048</v>
      </c>
      <c r="J288" s="10" t="s">
        <v>30</v>
      </c>
      <c r="K288" s="21">
        <v>16.896000000000001</v>
      </c>
      <c r="L288" s="14">
        <v>254251.008</v>
      </c>
      <c r="M288" s="15">
        <v>0.13</v>
      </c>
      <c r="N288" s="14">
        <v>221198.37695999999</v>
      </c>
      <c r="O288" s="15">
        <v>0.4647925</v>
      </c>
      <c r="P288" s="14">
        <v>118387.0303368192</v>
      </c>
      <c r="Q288" s="15">
        <v>8.5000000000000006E-2</v>
      </c>
      <c r="R288" s="21">
        <v>92.556392357647042</v>
      </c>
      <c r="S288" s="13">
        <v>0</v>
      </c>
      <c r="T288" s="14">
        <v>0</v>
      </c>
      <c r="U288" s="14">
        <v>1392788.5921978727</v>
      </c>
    </row>
    <row r="289" spans="1:21" x14ac:dyDescent="0.3">
      <c r="A289" s="11" t="s">
        <v>863</v>
      </c>
      <c r="B289" s="16" t="s">
        <v>863</v>
      </c>
      <c r="C289" s="16" t="s">
        <v>4</v>
      </c>
      <c r="D289" s="11" t="s">
        <v>864</v>
      </c>
      <c r="E289" s="10">
        <v>13067</v>
      </c>
      <c r="F289" s="10">
        <v>1973</v>
      </c>
      <c r="G289" s="11" t="s">
        <v>35</v>
      </c>
      <c r="H289" s="12">
        <v>120225</v>
      </c>
      <c r="I289" s="12">
        <v>16200</v>
      </c>
      <c r="J289" s="10" t="s">
        <v>30</v>
      </c>
      <c r="K289" s="21">
        <v>11.52</v>
      </c>
      <c r="L289" s="14">
        <v>186624.00000000003</v>
      </c>
      <c r="M289" s="15">
        <v>0.15</v>
      </c>
      <c r="N289" s="14">
        <v>158630.40000000002</v>
      </c>
      <c r="O289" s="15">
        <v>0.43864750000000002</v>
      </c>
      <c r="P289" s="14">
        <v>89047.571616000016</v>
      </c>
      <c r="Q289" s="15">
        <v>8.5000000000000006E-2</v>
      </c>
      <c r="R289" s="21">
        <v>64.667808000000008</v>
      </c>
      <c r="S289" s="13">
        <v>55425</v>
      </c>
      <c r="T289" s="14">
        <v>443400</v>
      </c>
      <c r="U289" s="14">
        <v>1491018.4896</v>
      </c>
    </row>
    <row r="290" spans="1:21" x14ac:dyDescent="0.3">
      <c r="A290" s="11" t="s">
        <v>865</v>
      </c>
      <c r="B290" s="16" t="s">
        <v>865</v>
      </c>
      <c r="C290" s="16" t="s">
        <v>4</v>
      </c>
      <c r="D290" s="11" t="s">
        <v>866</v>
      </c>
      <c r="E290" s="10">
        <v>13056</v>
      </c>
      <c r="F290" s="10">
        <v>1978</v>
      </c>
      <c r="G290" s="11" t="s">
        <v>33</v>
      </c>
      <c r="H290" s="12">
        <v>38401</v>
      </c>
      <c r="I290" s="12">
        <v>4662</v>
      </c>
      <c r="J290" s="10" t="s">
        <v>30</v>
      </c>
      <c r="K290" s="21">
        <v>24.84</v>
      </c>
      <c r="L290" s="14">
        <v>115804.08</v>
      </c>
      <c r="M290" s="15">
        <v>0.05</v>
      </c>
      <c r="N290" s="14">
        <v>110013.876</v>
      </c>
      <c r="O290" s="15">
        <v>0.41479250000000001</v>
      </c>
      <c r="P290" s="14">
        <v>64380.945339270002</v>
      </c>
      <c r="Q290" s="15">
        <v>0.06</v>
      </c>
      <c r="R290" s="21">
        <v>230.16210975000001</v>
      </c>
      <c r="S290" s="13">
        <v>19753</v>
      </c>
      <c r="T290" s="14">
        <v>148147.5</v>
      </c>
      <c r="U290" s="14">
        <v>1221163.2556545001</v>
      </c>
    </row>
    <row r="291" spans="1:21" x14ac:dyDescent="0.3">
      <c r="A291" s="11" t="s">
        <v>867</v>
      </c>
      <c r="B291" s="16" t="s">
        <v>868</v>
      </c>
      <c r="C291" s="16" t="s">
        <v>5</v>
      </c>
      <c r="D291" s="11" t="s">
        <v>869</v>
      </c>
      <c r="E291" s="10">
        <v>13195</v>
      </c>
      <c r="F291" s="10">
        <v>1962</v>
      </c>
      <c r="G291" s="11" t="s">
        <v>33</v>
      </c>
      <c r="H291" s="12">
        <v>27780</v>
      </c>
      <c r="I291" s="12">
        <v>4610</v>
      </c>
      <c r="J291" s="10" t="s">
        <v>30</v>
      </c>
      <c r="K291" s="21">
        <v>22.77</v>
      </c>
      <c r="L291" s="14">
        <v>104969.7</v>
      </c>
      <c r="M291" s="15">
        <v>0.05</v>
      </c>
      <c r="N291" s="14">
        <v>99721.214999999997</v>
      </c>
      <c r="O291" s="15">
        <v>0.41479250000000001</v>
      </c>
      <c r="P291" s="14">
        <v>58357.602927112493</v>
      </c>
      <c r="Q291" s="15">
        <v>0.06</v>
      </c>
      <c r="R291" s="21">
        <v>210.98193393749995</v>
      </c>
      <c r="S291" s="13">
        <v>9340</v>
      </c>
      <c r="T291" s="14">
        <v>70050</v>
      </c>
      <c r="U291" s="14">
        <v>1042676.7154518748</v>
      </c>
    </row>
    <row r="292" spans="1:21" x14ac:dyDescent="0.3">
      <c r="A292" s="11" t="s">
        <v>870</v>
      </c>
      <c r="B292" s="16" t="s">
        <v>870</v>
      </c>
      <c r="C292" s="16" t="s">
        <v>4</v>
      </c>
      <c r="D292" s="11" t="s">
        <v>871</v>
      </c>
      <c r="E292" s="10">
        <v>13195</v>
      </c>
      <c r="F292" s="10">
        <v>1976</v>
      </c>
      <c r="G292" s="11" t="s">
        <v>32</v>
      </c>
      <c r="H292" s="12">
        <v>13380</v>
      </c>
      <c r="I292" s="12">
        <v>5200</v>
      </c>
      <c r="J292" s="10" t="s">
        <v>30</v>
      </c>
      <c r="K292" s="21">
        <v>14.4</v>
      </c>
      <c r="L292" s="14">
        <v>74880</v>
      </c>
      <c r="M292" s="15">
        <v>0.1</v>
      </c>
      <c r="N292" s="14">
        <v>67392</v>
      </c>
      <c r="O292" s="15">
        <v>0.4647925</v>
      </c>
      <c r="P292" s="14">
        <v>36068.703840000002</v>
      </c>
      <c r="Q292" s="15">
        <v>8.5000000000000006E-2</v>
      </c>
      <c r="R292" s="21">
        <v>81.603402352941174</v>
      </c>
      <c r="S292" s="13">
        <v>0</v>
      </c>
      <c r="T292" s="14">
        <v>0</v>
      </c>
      <c r="U292" s="14">
        <v>424337.69223529409</v>
      </c>
    </row>
    <row r="293" spans="1:21" x14ac:dyDescent="0.3">
      <c r="A293" s="11" t="s">
        <v>872</v>
      </c>
      <c r="B293" s="16" t="s">
        <v>873</v>
      </c>
      <c r="C293" s="16" t="s">
        <v>113</v>
      </c>
      <c r="D293" s="11" t="s">
        <v>874</v>
      </c>
      <c r="E293" s="10">
        <v>13043</v>
      </c>
      <c r="F293" s="10">
        <v>1949</v>
      </c>
      <c r="G293" s="11" t="s">
        <v>31</v>
      </c>
      <c r="H293" s="12">
        <v>8818</v>
      </c>
      <c r="I293" s="12">
        <v>2797</v>
      </c>
      <c r="J293" s="10" t="s">
        <v>30</v>
      </c>
      <c r="K293" s="21">
        <v>14.4</v>
      </c>
      <c r="L293" s="14">
        <v>40276.800000000003</v>
      </c>
      <c r="M293" s="15">
        <v>0.15</v>
      </c>
      <c r="N293" s="14">
        <v>34235.279999999999</v>
      </c>
      <c r="O293" s="15">
        <v>0.6612825</v>
      </c>
      <c r="P293" s="14">
        <v>11596.0884534</v>
      </c>
      <c r="Q293" s="15">
        <v>8.5000000000000006E-2</v>
      </c>
      <c r="R293" s="21">
        <v>48.775319999999994</v>
      </c>
      <c r="S293" s="13">
        <v>0</v>
      </c>
      <c r="T293" s="14">
        <v>0</v>
      </c>
      <c r="U293" s="14">
        <v>136424.57003999999</v>
      </c>
    </row>
    <row r="294" spans="1:21" x14ac:dyDescent="0.3">
      <c r="A294" s="11" t="s">
        <v>875</v>
      </c>
      <c r="B294" s="16" t="s">
        <v>875</v>
      </c>
      <c r="C294" s="16" t="s">
        <v>4</v>
      </c>
      <c r="D294" s="11" t="s">
        <v>876</v>
      </c>
      <c r="E294" s="10">
        <v>13198</v>
      </c>
      <c r="F294" s="10">
        <v>1941</v>
      </c>
      <c r="G294" s="11" t="s">
        <v>133</v>
      </c>
      <c r="H294" s="12">
        <v>6687</v>
      </c>
      <c r="I294" s="12">
        <v>1780</v>
      </c>
      <c r="J294" s="10" t="s">
        <v>30</v>
      </c>
      <c r="K294" s="21">
        <v>14.4</v>
      </c>
      <c r="L294" s="14">
        <v>25632</v>
      </c>
      <c r="M294" s="15">
        <v>0.13</v>
      </c>
      <c r="N294" s="14">
        <v>22299.84</v>
      </c>
      <c r="O294" s="15">
        <v>0.4647925</v>
      </c>
      <c r="P294" s="14">
        <v>11935.041616799999</v>
      </c>
      <c r="Q294" s="15">
        <v>8.5000000000000006E-2</v>
      </c>
      <c r="R294" s="21">
        <v>78.88328894117646</v>
      </c>
      <c r="S294" s="13">
        <v>0</v>
      </c>
      <c r="T294" s="14">
        <v>0</v>
      </c>
      <c r="U294" s="14">
        <v>140412.25431529409</v>
      </c>
    </row>
    <row r="295" spans="1:21" x14ac:dyDescent="0.3">
      <c r="A295" s="11" t="s">
        <v>877</v>
      </c>
      <c r="B295" s="16" t="s">
        <v>878</v>
      </c>
      <c r="C295" s="16" t="s">
        <v>5</v>
      </c>
      <c r="D295" s="11" t="s">
        <v>879</v>
      </c>
      <c r="E295" s="10">
        <v>13197</v>
      </c>
      <c r="F295" s="10">
        <v>1923</v>
      </c>
      <c r="G295" s="11" t="s">
        <v>32</v>
      </c>
      <c r="H295" s="12">
        <v>11700</v>
      </c>
      <c r="I295" s="12">
        <v>5338</v>
      </c>
      <c r="J295" s="10" t="s">
        <v>30</v>
      </c>
      <c r="K295" s="21">
        <v>12.96</v>
      </c>
      <c r="L295" s="14">
        <v>69180.48000000001</v>
      </c>
      <c r="M295" s="15">
        <v>0.1</v>
      </c>
      <c r="N295" s="14">
        <v>62262.432000000008</v>
      </c>
      <c r="O295" s="15">
        <v>0.4647925</v>
      </c>
      <c r="P295" s="14">
        <v>33323.320574640005</v>
      </c>
      <c r="Q295" s="15">
        <v>8.5000000000000006E-2</v>
      </c>
      <c r="R295" s="21">
        <v>73.443062117647059</v>
      </c>
      <c r="S295" s="13">
        <v>0</v>
      </c>
      <c r="T295" s="14">
        <v>0</v>
      </c>
      <c r="U295" s="14">
        <v>392039.06558400003</v>
      </c>
    </row>
    <row r="296" spans="1:21" x14ac:dyDescent="0.3">
      <c r="A296" s="11" t="s">
        <v>880</v>
      </c>
      <c r="B296" s="16" t="s">
        <v>881</v>
      </c>
      <c r="C296" s="16" t="s">
        <v>6</v>
      </c>
      <c r="D296" s="11" t="s">
        <v>882</v>
      </c>
      <c r="E296" s="10">
        <v>13198</v>
      </c>
      <c r="F296" s="10">
        <v>1980</v>
      </c>
      <c r="G296" s="11" t="s">
        <v>133</v>
      </c>
      <c r="H296" s="12">
        <v>17550</v>
      </c>
      <c r="I296" s="12">
        <v>4480</v>
      </c>
      <c r="J296" s="10" t="s">
        <v>30</v>
      </c>
      <c r="K296" s="21">
        <v>14.4</v>
      </c>
      <c r="L296" s="14">
        <v>64512</v>
      </c>
      <c r="M296" s="15">
        <v>0.13</v>
      </c>
      <c r="N296" s="14">
        <v>56125.440000000002</v>
      </c>
      <c r="O296" s="15">
        <v>0.4647925</v>
      </c>
      <c r="P296" s="14">
        <v>30038.756428800003</v>
      </c>
      <c r="Q296" s="15">
        <v>8.5000000000000006E-2</v>
      </c>
      <c r="R296" s="21">
        <v>78.883288941176474</v>
      </c>
      <c r="S296" s="13">
        <v>0</v>
      </c>
      <c r="T296" s="14">
        <v>0</v>
      </c>
      <c r="U296" s="14">
        <v>353397.13445647061</v>
      </c>
    </row>
    <row r="297" spans="1:21" x14ac:dyDescent="0.3">
      <c r="A297" s="11" t="s">
        <v>883</v>
      </c>
      <c r="B297" s="16" t="s">
        <v>883</v>
      </c>
      <c r="C297" s="16" t="s">
        <v>134</v>
      </c>
      <c r="D297" s="11" t="s">
        <v>884</v>
      </c>
      <c r="E297" s="10">
        <v>13199</v>
      </c>
      <c r="F297" s="10">
        <v>1919</v>
      </c>
      <c r="G297" s="11" t="s">
        <v>32</v>
      </c>
      <c r="H297" s="12">
        <v>5797</v>
      </c>
      <c r="I297" s="12">
        <v>1932</v>
      </c>
      <c r="J297" s="10" t="s">
        <v>30</v>
      </c>
      <c r="K297" s="21">
        <v>16</v>
      </c>
      <c r="L297" s="14">
        <v>30912</v>
      </c>
      <c r="M297" s="15">
        <v>0.1</v>
      </c>
      <c r="N297" s="14">
        <v>27820.799999999999</v>
      </c>
      <c r="O297" s="15">
        <v>0.4647925</v>
      </c>
      <c r="P297" s="14">
        <v>14889.900815999999</v>
      </c>
      <c r="Q297" s="15">
        <v>8.5000000000000006E-2</v>
      </c>
      <c r="R297" s="21">
        <v>90.670447058823527</v>
      </c>
      <c r="S297" s="13">
        <v>0</v>
      </c>
      <c r="T297" s="14">
        <v>0</v>
      </c>
      <c r="U297" s="14">
        <v>175175.30371764704</v>
      </c>
    </row>
    <row r="298" spans="1:21" x14ac:dyDescent="0.3">
      <c r="A298" s="11" t="s">
        <v>885</v>
      </c>
      <c r="B298" s="16" t="s">
        <v>885</v>
      </c>
      <c r="C298" s="16" t="s">
        <v>4</v>
      </c>
      <c r="D298" s="11" t="s">
        <v>886</v>
      </c>
      <c r="E298" s="10">
        <v>13070</v>
      </c>
      <c r="F298" s="10">
        <v>1998</v>
      </c>
      <c r="G298" s="11" t="s">
        <v>33</v>
      </c>
      <c r="H298" s="12">
        <v>44628</v>
      </c>
      <c r="I298" s="12">
        <v>3206</v>
      </c>
      <c r="J298" s="10" t="s">
        <v>30</v>
      </c>
      <c r="K298" s="21">
        <v>27.6</v>
      </c>
      <c r="L298" s="14">
        <v>88485.599999999991</v>
      </c>
      <c r="M298" s="15">
        <v>0.05</v>
      </c>
      <c r="N298" s="14">
        <v>84061.32</v>
      </c>
      <c r="O298" s="15">
        <v>0.43759500000000001</v>
      </c>
      <c r="P298" s="14">
        <v>47276.506674600001</v>
      </c>
      <c r="Q298" s="15">
        <v>0.06</v>
      </c>
      <c r="R298" s="21">
        <v>245.770985</v>
      </c>
      <c r="S298" s="13">
        <v>31804</v>
      </c>
      <c r="T298" s="14">
        <v>238530</v>
      </c>
      <c r="U298" s="14">
        <v>1026471.7779099999</v>
      </c>
    </row>
    <row r="299" spans="1:21" x14ac:dyDescent="0.3">
      <c r="A299" s="11" t="s">
        <v>887</v>
      </c>
      <c r="B299" s="16" t="s">
        <v>887</v>
      </c>
      <c r="C299" s="16" t="s">
        <v>4</v>
      </c>
      <c r="D299" s="11" t="s">
        <v>888</v>
      </c>
      <c r="E299" s="10">
        <v>13071</v>
      </c>
      <c r="F299" s="10">
        <v>1953</v>
      </c>
      <c r="G299" s="11" t="s">
        <v>93</v>
      </c>
      <c r="H299" s="12">
        <v>80150</v>
      </c>
      <c r="I299" s="12">
        <v>1092</v>
      </c>
      <c r="J299" s="10" t="s">
        <v>30</v>
      </c>
      <c r="K299" s="21">
        <v>14.4</v>
      </c>
      <c r="L299" s="14">
        <v>15724.8</v>
      </c>
      <c r="M299" s="15">
        <v>0.13</v>
      </c>
      <c r="N299" s="14">
        <v>13680.575999999999</v>
      </c>
      <c r="O299" s="15">
        <v>0.65241000000000005</v>
      </c>
      <c r="P299" s="14">
        <v>4755.2314118399991</v>
      </c>
      <c r="Q299" s="15">
        <v>8.5000000000000006E-2</v>
      </c>
      <c r="R299" s="21">
        <v>51.230676705882338</v>
      </c>
      <c r="S299" s="13">
        <v>75782</v>
      </c>
      <c r="T299" s="14">
        <v>568365</v>
      </c>
      <c r="U299" s="14">
        <v>624308.89896282356</v>
      </c>
    </row>
    <row r="300" spans="1:21" x14ac:dyDescent="0.3">
      <c r="A300" s="11" t="s">
        <v>889</v>
      </c>
      <c r="B300" s="16" t="s">
        <v>890</v>
      </c>
      <c r="C300" s="16" t="s">
        <v>176</v>
      </c>
      <c r="D300" s="11" t="s">
        <v>891</v>
      </c>
      <c r="E300" s="10">
        <v>13043</v>
      </c>
      <c r="F300" s="10">
        <v>1976</v>
      </c>
      <c r="G300" s="11" t="s">
        <v>133</v>
      </c>
      <c r="H300" s="12">
        <v>80071</v>
      </c>
      <c r="I300" s="12">
        <v>7430</v>
      </c>
      <c r="J300" s="10" t="s">
        <v>30</v>
      </c>
      <c r="K300" s="21">
        <v>12.96</v>
      </c>
      <c r="L300" s="14">
        <v>96292.800000000003</v>
      </c>
      <c r="M300" s="15">
        <v>0.13</v>
      </c>
      <c r="N300" s="14">
        <v>83774.736000000004</v>
      </c>
      <c r="O300" s="15">
        <v>0.6612825</v>
      </c>
      <c r="P300" s="14">
        <v>28375.969141080001</v>
      </c>
      <c r="Q300" s="15">
        <v>8.5000000000000006E-2</v>
      </c>
      <c r="R300" s="21">
        <v>44.930677129411762</v>
      </c>
      <c r="S300" s="13">
        <v>50351</v>
      </c>
      <c r="T300" s="14">
        <v>377632.5</v>
      </c>
      <c r="U300" s="14">
        <v>711467.4310715294</v>
      </c>
    </row>
    <row r="301" spans="1:21" x14ac:dyDescent="0.3">
      <c r="A301" s="11" t="s">
        <v>892</v>
      </c>
      <c r="B301" s="16" t="s">
        <v>892</v>
      </c>
      <c r="C301" s="16" t="s">
        <v>4</v>
      </c>
      <c r="D301" s="11" t="s">
        <v>893</v>
      </c>
      <c r="E301" s="10">
        <v>13043</v>
      </c>
      <c r="F301" s="10">
        <v>1933</v>
      </c>
      <c r="G301" s="11" t="s">
        <v>35</v>
      </c>
      <c r="H301" s="12">
        <v>190908</v>
      </c>
      <c r="I301" s="12">
        <v>4940</v>
      </c>
      <c r="J301" s="10" t="s">
        <v>30</v>
      </c>
      <c r="K301" s="21">
        <v>12.96</v>
      </c>
      <c r="L301" s="14">
        <v>64022.400000000001</v>
      </c>
      <c r="M301" s="15">
        <v>0.15</v>
      </c>
      <c r="N301" s="14">
        <v>54419.040000000001</v>
      </c>
      <c r="O301" s="15">
        <v>0.6612825</v>
      </c>
      <c r="P301" s="14">
        <v>18432.681181200001</v>
      </c>
      <c r="Q301" s="15">
        <v>8.5000000000000006E-2</v>
      </c>
      <c r="R301" s="21">
        <v>43.897787999999998</v>
      </c>
      <c r="S301" s="13">
        <v>171148</v>
      </c>
      <c r="T301" s="14">
        <v>513444</v>
      </c>
      <c r="U301" s="14">
        <v>730299.07272000005</v>
      </c>
    </row>
    <row r="302" spans="1:21" x14ac:dyDescent="0.3">
      <c r="A302" s="11" t="s">
        <v>894</v>
      </c>
      <c r="B302" s="16" t="s">
        <v>894</v>
      </c>
      <c r="C302" s="16" t="s">
        <v>4</v>
      </c>
      <c r="D302" s="11" t="s">
        <v>895</v>
      </c>
      <c r="E302" s="10">
        <v>13043</v>
      </c>
      <c r="F302" s="10">
        <v>1954</v>
      </c>
      <c r="G302" s="11" t="s">
        <v>133</v>
      </c>
      <c r="H302" s="12">
        <v>33497</v>
      </c>
      <c r="I302" s="12">
        <v>8040</v>
      </c>
      <c r="J302" s="10" t="s">
        <v>30</v>
      </c>
      <c r="K302" s="21">
        <v>12.96</v>
      </c>
      <c r="L302" s="14">
        <v>104198.39999999999</v>
      </c>
      <c r="M302" s="15">
        <v>0.13</v>
      </c>
      <c r="N302" s="14">
        <v>90652.607999999993</v>
      </c>
      <c r="O302" s="15">
        <v>0.6612825</v>
      </c>
      <c r="P302" s="14">
        <v>30705.62475024</v>
      </c>
      <c r="Q302" s="15">
        <v>8.5000000000000006E-2</v>
      </c>
      <c r="R302" s="21">
        <v>44.930677129411762</v>
      </c>
      <c r="S302" s="13">
        <v>1337</v>
      </c>
      <c r="T302" s="14">
        <v>10027.5</v>
      </c>
      <c r="U302" s="14">
        <v>371270.14412047056</v>
      </c>
    </row>
    <row r="303" spans="1:21" x14ac:dyDescent="0.3">
      <c r="A303" s="11" t="s">
        <v>896</v>
      </c>
      <c r="B303" s="16" t="s">
        <v>896</v>
      </c>
      <c r="C303" s="16" t="s">
        <v>4</v>
      </c>
      <c r="D303" s="11" t="s">
        <v>897</v>
      </c>
      <c r="E303" s="10">
        <v>13043</v>
      </c>
      <c r="F303" s="10">
        <v>1985</v>
      </c>
      <c r="G303" s="11" t="s">
        <v>32</v>
      </c>
      <c r="H303" s="12">
        <v>10809</v>
      </c>
      <c r="I303" s="12">
        <v>5019</v>
      </c>
      <c r="J303" s="10" t="s">
        <v>30</v>
      </c>
      <c r="K303" s="21">
        <v>14.4</v>
      </c>
      <c r="L303" s="14">
        <v>72273.600000000006</v>
      </c>
      <c r="M303" s="15">
        <v>0.1</v>
      </c>
      <c r="N303" s="14">
        <v>65046.240000000005</v>
      </c>
      <c r="O303" s="15">
        <v>0.6612825</v>
      </c>
      <c r="P303" s="14">
        <v>22032.299797200001</v>
      </c>
      <c r="Q303" s="15">
        <v>8.5000000000000006E-2</v>
      </c>
      <c r="R303" s="21">
        <v>51.644456470588239</v>
      </c>
      <c r="S303" s="13">
        <v>0</v>
      </c>
      <c r="T303" s="14">
        <v>0</v>
      </c>
      <c r="U303" s="14">
        <v>259203.52702588236</v>
      </c>
    </row>
    <row r="304" spans="1:21" x14ac:dyDescent="0.3">
      <c r="A304" s="11" t="s">
        <v>898</v>
      </c>
      <c r="B304" s="16" t="s">
        <v>898</v>
      </c>
      <c r="C304" s="16" t="s">
        <v>4</v>
      </c>
      <c r="D304" s="11" t="s">
        <v>899</v>
      </c>
      <c r="E304" s="10">
        <v>13172</v>
      </c>
      <c r="F304" s="10">
        <v>1966</v>
      </c>
      <c r="G304" s="11" t="s">
        <v>31</v>
      </c>
      <c r="H304" s="12">
        <v>40250</v>
      </c>
      <c r="I304" s="12">
        <v>4514</v>
      </c>
      <c r="J304" s="10" t="s">
        <v>30</v>
      </c>
      <c r="K304" s="21">
        <v>14.4</v>
      </c>
      <c r="L304" s="14">
        <v>65001.599999999999</v>
      </c>
      <c r="M304" s="15">
        <v>0.15</v>
      </c>
      <c r="N304" s="14">
        <v>55251.360000000001</v>
      </c>
      <c r="O304" s="15">
        <v>0.4647925</v>
      </c>
      <c r="P304" s="14">
        <v>29570.9422572</v>
      </c>
      <c r="Q304" s="15">
        <v>8.5000000000000006E-2</v>
      </c>
      <c r="R304" s="21">
        <v>77.069879999999984</v>
      </c>
      <c r="S304" s="13">
        <v>22194</v>
      </c>
      <c r="T304" s="14">
        <v>166455</v>
      </c>
      <c r="U304" s="14">
        <v>514348.4383199999</v>
      </c>
    </row>
    <row r="305" spans="1:21" x14ac:dyDescent="0.3">
      <c r="A305" s="11" t="s">
        <v>900</v>
      </c>
      <c r="B305" s="16" t="s">
        <v>900</v>
      </c>
      <c r="C305" s="16" t="s">
        <v>4</v>
      </c>
      <c r="D305" s="11" t="s">
        <v>901</v>
      </c>
      <c r="E305" s="10">
        <v>13043</v>
      </c>
      <c r="F305" s="10">
        <v>1967</v>
      </c>
      <c r="G305" s="11" t="s">
        <v>133</v>
      </c>
      <c r="H305" s="12">
        <v>7012</v>
      </c>
      <c r="I305" s="12">
        <v>2360</v>
      </c>
      <c r="J305" s="10" t="s">
        <v>30</v>
      </c>
      <c r="K305" s="21">
        <v>16</v>
      </c>
      <c r="L305" s="14">
        <v>37760</v>
      </c>
      <c r="M305" s="15">
        <v>0.13</v>
      </c>
      <c r="N305" s="14">
        <v>32851.199999999997</v>
      </c>
      <c r="O305" s="15">
        <v>0.6612825</v>
      </c>
      <c r="P305" s="14">
        <v>11127.276336000001</v>
      </c>
      <c r="Q305" s="15">
        <v>8.5000000000000006E-2</v>
      </c>
      <c r="R305" s="21">
        <v>55.469971764705875</v>
      </c>
      <c r="S305" s="13">
        <v>0</v>
      </c>
      <c r="T305" s="14">
        <v>0</v>
      </c>
      <c r="U305" s="14">
        <v>130909.13336470586</v>
      </c>
    </row>
    <row r="306" spans="1:21" x14ac:dyDescent="0.3">
      <c r="A306" s="11" t="s">
        <v>902</v>
      </c>
      <c r="B306" s="16" t="s">
        <v>902</v>
      </c>
      <c r="C306" s="16" t="s">
        <v>4</v>
      </c>
      <c r="D306" s="11" t="s">
        <v>903</v>
      </c>
      <c r="E306" s="10">
        <v>13043</v>
      </c>
      <c r="F306" s="10">
        <v>1983</v>
      </c>
      <c r="G306" s="11" t="s">
        <v>32</v>
      </c>
      <c r="H306" s="12">
        <v>7014</v>
      </c>
      <c r="I306" s="12">
        <v>1098</v>
      </c>
      <c r="J306" s="10" t="s">
        <v>30</v>
      </c>
      <c r="K306" s="21">
        <v>16</v>
      </c>
      <c r="L306" s="14">
        <v>17568</v>
      </c>
      <c r="M306" s="15">
        <v>0.1</v>
      </c>
      <c r="N306" s="14">
        <v>15811.2</v>
      </c>
      <c r="O306" s="15">
        <v>0.6612825</v>
      </c>
      <c r="P306" s="14">
        <v>5355.5301360000012</v>
      </c>
      <c r="Q306" s="15">
        <v>8.5000000000000006E-2</v>
      </c>
      <c r="R306" s="21">
        <v>57.382729411764714</v>
      </c>
      <c r="S306" s="13">
        <v>2622</v>
      </c>
      <c r="T306" s="14">
        <v>19665</v>
      </c>
      <c r="U306" s="14">
        <v>82671.236894117654</v>
      </c>
    </row>
    <row r="307" spans="1:21" x14ac:dyDescent="0.3">
      <c r="A307" s="11" t="s">
        <v>904</v>
      </c>
      <c r="B307" s="16" t="s">
        <v>905</v>
      </c>
      <c r="C307" s="16" t="s">
        <v>114</v>
      </c>
      <c r="D307" s="11" t="s">
        <v>906</v>
      </c>
      <c r="E307" s="10">
        <v>13043</v>
      </c>
      <c r="F307" s="10">
        <v>1977</v>
      </c>
      <c r="G307" s="11" t="s">
        <v>133</v>
      </c>
      <c r="H307" s="12">
        <v>20872</v>
      </c>
      <c r="I307" s="12">
        <v>3950</v>
      </c>
      <c r="J307" s="10" t="s">
        <v>30</v>
      </c>
      <c r="K307" s="21">
        <v>16</v>
      </c>
      <c r="L307" s="14">
        <v>63200</v>
      </c>
      <c r="M307" s="15">
        <v>0.13</v>
      </c>
      <c r="N307" s="14">
        <v>54984</v>
      </c>
      <c r="O307" s="15">
        <v>0.6612825</v>
      </c>
      <c r="P307" s="14">
        <v>18624.043019999997</v>
      </c>
      <c r="Q307" s="15">
        <v>8.5000000000000006E-2</v>
      </c>
      <c r="R307" s="21">
        <v>55.469971764705875</v>
      </c>
      <c r="S307" s="13">
        <v>5072</v>
      </c>
      <c r="T307" s="14">
        <v>38040</v>
      </c>
      <c r="U307" s="14">
        <v>257146.38847058819</v>
      </c>
    </row>
    <row r="308" spans="1:21" x14ac:dyDescent="0.3">
      <c r="A308" s="11" t="s">
        <v>907</v>
      </c>
      <c r="B308" s="16" t="s">
        <v>907</v>
      </c>
      <c r="C308" s="16" t="s">
        <v>4</v>
      </c>
      <c r="D308" s="11" t="s">
        <v>908</v>
      </c>
      <c r="E308" s="10">
        <v>13043</v>
      </c>
      <c r="F308" s="10">
        <v>1981</v>
      </c>
      <c r="G308" s="11" t="s">
        <v>33</v>
      </c>
      <c r="H308" s="12">
        <v>11928</v>
      </c>
      <c r="I308" s="12">
        <v>2584</v>
      </c>
      <c r="J308" s="10" t="s">
        <v>30</v>
      </c>
      <c r="K308" s="21">
        <v>23</v>
      </c>
      <c r="L308" s="14">
        <v>59432</v>
      </c>
      <c r="M308" s="15">
        <v>0.05</v>
      </c>
      <c r="N308" s="14">
        <v>56460.4</v>
      </c>
      <c r="O308" s="15">
        <v>0.61128249999999995</v>
      </c>
      <c r="P308" s="14">
        <v>21947.145537000004</v>
      </c>
      <c r="Q308" s="15">
        <v>0.06</v>
      </c>
      <c r="R308" s="21">
        <v>141.55795625000005</v>
      </c>
      <c r="S308" s="13">
        <v>1592</v>
      </c>
      <c r="T308" s="14">
        <v>11940</v>
      </c>
      <c r="U308" s="14">
        <v>377725.7589500001</v>
      </c>
    </row>
    <row r="309" spans="1:21" x14ac:dyDescent="0.3">
      <c r="A309" s="11" t="s">
        <v>909</v>
      </c>
      <c r="B309" s="16" t="s">
        <v>910</v>
      </c>
      <c r="C309" s="16" t="s">
        <v>138</v>
      </c>
      <c r="D309" s="11" t="s">
        <v>911</v>
      </c>
      <c r="E309" s="10">
        <v>13043</v>
      </c>
      <c r="F309" s="10">
        <v>1960</v>
      </c>
      <c r="G309" s="11" t="s">
        <v>29</v>
      </c>
      <c r="H309" s="12">
        <v>14050</v>
      </c>
      <c r="I309" s="12">
        <v>6658</v>
      </c>
      <c r="J309" s="10" t="s">
        <v>30</v>
      </c>
      <c r="K309" s="21">
        <v>14.4</v>
      </c>
      <c r="L309" s="14">
        <v>95875.199999999997</v>
      </c>
      <c r="M309" s="15">
        <v>0.13</v>
      </c>
      <c r="N309" s="14">
        <v>83411.423999999999</v>
      </c>
      <c r="O309" s="15">
        <v>0.6612825</v>
      </c>
      <c r="P309" s="14">
        <v>28252.909008719998</v>
      </c>
      <c r="Q309" s="15">
        <v>8.5000000000000006E-2</v>
      </c>
      <c r="R309" s="21">
        <v>49.922974588235299</v>
      </c>
      <c r="S309" s="13">
        <v>0</v>
      </c>
      <c r="T309" s="14">
        <v>0</v>
      </c>
      <c r="U309" s="14">
        <v>332387.16480847058</v>
      </c>
    </row>
    <row r="310" spans="1:21" x14ac:dyDescent="0.3">
      <c r="A310" s="11" t="s">
        <v>912</v>
      </c>
      <c r="B310" s="16" t="s">
        <v>913</v>
      </c>
      <c r="C310" s="16" t="s">
        <v>5</v>
      </c>
      <c r="D310" s="11" t="s">
        <v>914</v>
      </c>
      <c r="E310" s="10">
        <v>13043</v>
      </c>
      <c r="F310" s="10">
        <v>1963</v>
      </c>
      <c r="G310" s="11" t="s">
        <v>93</v>
      </c>
      <c r="H310" s="12">
        <v>15900</v>
      </c>
      <c r="I310" s="12">
        <v>3683</v>
      </c>
      <c r="J310" s="10" t="s">
        <v>30</v>
      </c>
      <c r="K310" s="21">
        <v>16</v>
      </c>
      <c r="L310" s="14">
        <v>58928</v>
      </c>
      <c r="M310" s="15">
        <v>0.13</v>
      </c>
      <c r="N310" s="14">
        <v>51267.360000000001</v>
      </c>
      <c r="O310" s="15">
        <v>0.6612825</v>
      </c>
      <c r="P310" s="14">
        <v>17365.152010800004</v>
      </c>
      <c r="Q310" s="15">
        <v>8.5000000000000006E-2</v>
      </c>
      <c r="R310" s="21">
        <v>55.469971764705889</v>
      </c>
      <c r="S310" s="13">
        <v>1168</v>
      </c>
      <c r="T310" s="14">
        <v>8760</v>
      </c>
      <c r="U310" s="14">
        <v>213055.90600941179</v>
      </c>
    </row>
    <row r="311" spans="1:21" x14ac:dyDescent="0.3">
      <c r="A311" s="11" t="s">
        <v>915</v>
      </c>
      <c r="B311" s="16" t="s">
        <v>915</v>
      </c>
      <c r="C311" s="16" t="s">
        <v>4</v>
      </c>
      <c r="D311" s="11" t="s">
        <v>916</v>
      </c>
      <c r="E311" s="10">
        <v>13043</v>
      </c>
      <c r="F311" s="10">
        <v>1961</v>
      </c>
      <c r="G311" s="11" t="s">
        <v>29</v>
      </c>
      <c r="H311" s="12">
        <v>3406</v>
      </c>
      <c r="I311" s="12">
        <v>1689</v>
      </c>
      <c r="J311" s="10" t="s">
        <v>30</v>
      </c>
      <c r="K311" s="21">
        <v>16</v>
      </c>
      <c r="L311" s="14">
        <v>27024</v>
      </c>
      <c r="M311" s="15">
        <v>0.13</v>
      </c>
      <c r="N311" s="14">
        <v>23510.880000000001</v>
      </c>
      <c r="O311" s="15">
        <v>0.6612825</v>
      </c>
      <c r="P311" s="14">
        <v>7963.5464964000003</v>
      </c>
      <c r="Q311" s="15">
        <v>8.5000000000000006E-2</v>
      </c>
      <c r="R311" s="21">
        <v>55.469971764705875</v>
      </c>
      <c r="S311" s="13">
        <v>0</v>
      </c>
      <c r="T311" s="14">
        <v>0</v>
      </c>
      <c r="U311" s="14">
        <v>93688.782310588227</v>
      </c>
    </row>
    <row r="312" spans="1:21" x14ac:dyDescent="0.3">
      <c r="A312" s="11" t="s">
        <v>917</v>
      </c>
      <c r="B312" s="16" t="s">
        <v>918</v>
      </c>
      <c r="C312" s="16" t="s">
        <v>5</v>
      </c>
      <c r="D312" s="11" t="s">
        <v>919</v>
      </c>
      <c r="E312" s="10">
        <v>13043</v>
      </c>
      <c r="F312" s="10">
        <v>2002</v>
      </c>
      <c r="G312" s="11" t="s">
        <v>133</v>
      </c>
      <c r="H312" s="12">
        <v>17400</v>
      </c>
      <c r="I312" s="12">
        <v>6786</v>
      </c>
      <c r="J312" s="10" t="s">
        <v>30</v>
      </c>
      <c r="K312" s="21">
        <v>17.28</v>
      </c>
      <c r="L312" s="14">
        <v>117262.08</v>
      </c>
      <c r="M312" s="15">
        <v>0.13</v>
      </c>
      <c r="N312" s="14">
        <v>102018.0096</v>
      </c>
      <c r="O312" s="15">
        <v>0.6612825</v>
      </c>
      <c r="P312" s="14">
        <v>34555.285166688001</v>
      </c>
      <c r="Q312" s="15">
        <v>8.5000000000000006E-2</v>
      </c>
      <c r="R312" s="21">
        <v>59.907569505882357</v>
      </c>
      <c r="S312" s="13">
        <v>0</v>
      </c>
      <c r="T312" s="14">
        <v>0</v>
      </c>
      <c r="U312" s="14">
        <v>406532.76666691765</v>
      </c>
    </row>
    <row r="313" spans="1:21" x14ac:dyDescent="0.3">
      <c r="A313" s="11" t="s">
        <v>920</v>
      </c>
      <c r="B313" s="16" t="s">
        <v>920</v>
      </c>
      <c r="C313" s="16" t="s">
        <v>4</v>
      </c>
      <c r="D313" s="11" t="s">
        <v>921</v>
      </c>
      <c r="E313" s="10">
        <v>13128</v>
      </c>
      <c r="F313" s="10">
        <v>1984</v>
      </c>
      <c r="G313" s="11" t="s">
        <v>33</v>
      </c>
      <c r="H313" s="12">
        <v>28757</v>
      </c>
      <c r="I313" s="12">
        <v>3336</v>
      </c>
      <c r="J313" s="10" t="s">
        <v>30</v>
      </c>
      <c r="K313" s="21">
        <v>25.3</v>
      </c>
      <c r="L313" s="14">
        <v>84400.8</v>
      </c>
      <c r="M313" s="15">
        <v>0.05</v>
      </c>
      <c r="N313" s="14">
        <v>80180.760000000009</v>
      </c>
      <c r="O313" s="15">
        <v>0.61128249999999995</v>
      </c>
      <c r="P313" s="14">
        <v>31167.664575300005</v>
      </c>
      <c r="Q313" s="15">
        <v>0.06</v>
      </c>
      <c r="R313" s="21">
        <v>155.71375187500001</v>
      </c>
      <c r="S313" s="13">
        <v>15413</v>
      </c>
      <c r="T313" s="14">
        <v>115597.5</v>
      </c>
      <c r="U313" s="14">
        <v>635058.57625499996</v>
      </c>
    </row>
    <row r="314" spans="1:21" x14ac:dyDescent="0.3">
      <c r="A314" s="11" t="s">
        <v>922</v>
      </c>
      <c r="B314" s="16" t="s">
        <v>922</v>
      </c>
      <c r="C314" s="16" t="s">
        <v>4</v>
      </c>
      <c r="D314" s="11" t="s">
        <v>923</v>
      </c>
      <c r="E314" s="10">
        <v>13168</v>
      </c>
      <c r="F314" s="10">
        <v>2013</v>
      </c>
      <c r="G314" s="11" t="s">
        <v>33</v>
      </c>
      <c r="H314" s="12">
        <v>30875</v>
      </c>
      <c r="I314" s="12">
        <v>2300</v>
      </c>
      <c r="J314" s="10" t="s">
        <v>30</v>
      </c>
      <c r="K314" s="21">
        <v>23</v>
      </c>
      <c r="L314" s="14">
        <v>52900</v>
      </c>
      <c r="M314" s="15">
        <v>0.05</v>
      </c>
      <c r="N314" s="14">
        <v>50255</v>
      </c>
      <c r="O314" s="15">
        <v>0.61128249999999995</v>
      </c>
      <c r="P314" s="14">
        <v>19534.997962500001</v>
      </c>
      <c r="Q314" s="15">
        <v>0.06</v>
      </c>
      <c r="R314" s="21">
        <v>141.55795625000002</v>
      </c>
      <c r="S314" s="13">
        <v>21675</v>
      </c>
      <c r="T314" s="14">
        <v>162562.5</v>
      </c>
      <c r="U314" s="14">
        <v>488145.79937500006</v>
      </c>
    </row>
    <row r="315" spans="1:21" x14ac:dyDescent="0.3">
      <c r="A315" s="11" t="s">
        <v>924</v>
      </c>
      <c r="B315" s="16" t="s">
        <v>924</v>
      </c>
      <c r="C315" s="16" t="s">
        <v>4</v>
      </c>
      <c r="D315" s="11" t="s">
        <v>925</v>
      </c>
      <c r="E315" s="10">
        <v>13128</v>
      </c>
      <c r="F315" s="10">
        <v>2001</v>
      </c>
      <c r="G315" s="11" t="s">
        <v>33</v>
      </c>
      <c r="H315" s="12">
        <v>26584</v>
      </c>
      <c r="I315" s="12">
        <v>3598</v>
      </c>
      <c r="J315" s="10" t="s">
        <v>30</v>
      </c>
      <c r="K315" s="21">
        <v>23</v>
      </c>
      <c r="L315" s="14">
        <v>82754</v>
      </c>
      <c r="M315" s="15">
        <v>0.05</v>
      </c>
      <c r="N315" s="14">
        <v>78616.3</v>
      </c>
      <c r="O315" s="15">
        <v>0.61128249999999995</v>
      </c>
      <c r="P315" s="14">
        <v>30559.531595249999</v>
      </c>
      <c r="Q315" s="15">
        <v>0.06</v>
      </c>
      <c r="R315" s="21">
        <v>141.55795625000002</v>
      </c>
      <c r="S315" s="13">
        <v>12192</v>
      </c>
      <c r="T315" s="14">
        <v>91440</v>
      </c>
      <c r="U315" s="14">
        <v>600765.5265875</v>
      </c>
    </row>
    <row r="316" spans="1:21" x14ac:dyDescent="0.3">
      <c r="A316" s="11" t="s">
        <v>926</v>
      </c>
      <c r="B316" s="16" t="s">
        <v>926</v>
      </c>
      <c r="C316" s="16" t="s">
        <v>4</v>
      </c>
      <c r="D316" s="11" t="s">
        <v>925</v>
      </c>
      <c r="E316" s="10">
        <v>13128</v>
      </c>
      <c r="F316" s="10">
        <v>2001</v>
      </c>
      <c r="G316" s="11" t="s">
        <v>33</v>
      </c>
      <c r="H316" s="12">
        <v>23871</v>
      </c>
      <c r="I316" s="12">
        <v>2770</v>
      </c>
      <c r="J316" s="10" t="s">
        <v>30</v>
      </c>
      <c r="K316" s="21">
        <v>25.3</v>
      </c>
      <c r="L316" s="14">
        <v>70081</v>
      </c>
      <c r="M316" s="15">
        <v>0.05</v>
      </c>
      <c r="N316" s="14">
        <v>66576.95</v>
      </c>
      <c r="O316" s="15">
        <v>0.61128249999999995</v>
      </c>
      <c r="P316" s="14">
        <v>25879.625561625009</v>
      </c>
      <c r="Q316" s="15">
        <v>0.06</v>
      </c>
      <c r="R316" s="21">
        <v>155.71375187500004</v>
      </c>
      <c r="S316" s="13">
        <v>12791</v>
      </c>
      <c r="T316" s="14">
        <v>95932.5</v>
      </c>
      <c r="U316" s="14">
        <v>527259.59269375005</v>
      </c>
    </row>
    <row r="317" spans="1:21" x14ac:dyDescent="0.3">
      <c r="A317" s="11" t="s">
        <v>927</v>
      </c>
      <c r="B317" s="16" t="s">
        <v>927</v>
      </c>
      <c r="C317" s="16" t="s">
        <v>4</v>
      </c>
      <c r="D317" s="11" t="s">
        <v>928</v>
      </c>
      <c r="E317" s="10">
        <v>13043</v>
      </c>
      <c r="F317" s="10">
        <v>1981</v>
      </c>
      <c r="G317" s="11" t="s">
        <v>133</v>
      </c>
      <c r="H317" s="12">
        <v>69478</v>
      </c>
      <c r="I317" s="12">
        <v>15010</v>
      </c>
      <c r="J317" s="10" t="s">
        <v>30</v>
      </c>
      <c r="K317" s="21">
        <v>14.080000000000002</v>
      </c>
      <c r="L317" s="14">
        <v>211340.79999999999</v>
      </c>
      <c r="M317" s="15">
        <v>0.13</v>
      </c>
      <c r="N317" s="14">
        <v>183866.49600000001</v>
      </c>
      <c r="O317" s="15">
        <v>0.6612825</v>
      </c>
      <c r="P317" s="14">
        <v>62278.799858880011</v>
      </c>
      <c r="Q317" s="15">
        <v>8.5000000000000006E-2</v>
      </c>
      <c r="R317" s="21">
        <v>48.813575152941183</v>
      </c>
      <c r="S317" s="13">
        <v>9438</v>
      </c>
      <c r="T317" s="14">
        <v>70785</v>
      </c>
      <c r="U317" s="14">
        <v>803476.76304564718</v>
      </c>
    </row>
    <row r="318" spans="1:21" x14ac:dyDescent="0.3">
      <c r="A318" s="11" t="s">
        <v>929</v>
      </c>
      <c r="B318" s="16" t="s">
        <v>929</v>
      </c>
      <c r="C318" s="16" t="s">
        <v>4</v>
      </c>
      <c r="D318" s="11" t="s">
        <v>930</v>
      </c>
      <c r="E318" s="10">
        <v>13043</v>
      </c>
      <c r="F318" s="10">
        <v>1977</v>
      </c>
      <c r="G318" s="11" t="s">
        <v>93</v>
      </c>
      <c r="H318" s="12">
        <v>36516</v>
      </c>
      <c r="I318" s="12">
        <v>9000</v>
      </c>
      <c r="J318" s="10" t="s">
        <v>30</v>
      </c>
      <c r="K318" s="21">
        <v>14.4</v>
      </c>
      <c r="L318" s="14">
        <v>129600</v>
      </c>
      <c r="M318" s="15">
        <v>0.13</v>
      </c>
      <c r="N318" s="14">
        <v>112752</v>
      </c>
      <c r="O318" s="15">
        <v>0.6612825</v>
      </c>
      <c r="P318" s="14">
        <v>38191.075559999997</v>
      </c>
      <c r="Q318" s="15">
        <v>8.5000000000000006E-2</v>
      </c>
      <c r="R318" s="21">
        <v>49.922974588235299</v>
      </c>
      <c r="S318" s="13">
        <v>516</v>
      </c>
      <c r="T318" s="14">
        <v>3870</v>
      </c>
      <c r="U318" s="14">
        <v>453176.77129411761</v>
      </c>
    </row>
    <row r="319" spans="1:21" x14ac:dyDescent="0.3">
      <c r="A319" s="11" t="s">
        <v>931</v>
      </c>
      <c r="B319" s="16" t="s">
        <v>931</v>
      </c>
      <c r="C319" s="16" t="s">
        <v>4</v>
      </c>
      <c r="D319" s="11" t="s">
        <v>932</v>
      </c>
      <c r="E319" s="10">
        <v>13039</v>
      </c>
      <c r="F319" s="10">
        <v>1974</v>
      </c>
      <c r="G319" s="11" t="s">
        <v>35</v>
      </c>
      <c r="H319" s="12">
        <v>12060</v>
      </c>
      <c r="I319" s="12">
        <v>1488</v>
      </c>
      <c r="J319" s="10" t="s">
        <v>30</v>
      </c>
      <c r="K319" s="21">
        <v>16</v>
      </c>
      <c r="L319" s="14">
        <v>23808</v>
      </c>
      <c r="M319" s="15">
        <v>0.15</v>
      </c>
      <c r="N319" s="14">
        <v>20236.8</v>
      </c>
      <c r="O319" s="15">
        <v>0.44569999999999999</v>
      </c>
      <c r="P319" s="14">
        <v>11217.258239999999</v>
      </c>
      <c r="Q319" s="15">
        <v>8.5000000000000006E-2</v>
      </c>
      <c r="R319" s="21">
        <v>88.687999999999988</v>
      </c>
      <c r="S319" s="13">
        <v>6108</v>
      </c>
      <c r="T319" s="14">
        <v>45810</v>
      </c>
      <c r="U319" s="14">
        <v>177777.74399999998</v>
      </c>
    </row>
    <row r="320" spans="1:21" x14ac:dyDescent="0.3">
      <c r="A320" s="11" t="s">
        <v>933</v>
      </c>
      <c r="B320" s="16" t="s">
        <v>933</v>
      </c>
      <c r="C320" s="16" t="s">
        <v>4</v>
      </c>
      <c r="D320" s="11" t="s">
        <v>934</v>
      </c>
      <c r="E320" s="10">
        <v>13043</v>
      </c>
      <c r="F320" s="10">
        <v>1986</v>
      </c>
      <c r="G320" s="11" t="s">
        <v>32</v>
      </c>
      <c r="H320" s="12">
        <v>36516</v>
      </c>
      <c r="I320" s="12">
        <v>12000</v>
      </c>
      <c r="J320" s="10" t="s">
        <v>30</v>
      </c>
      <c r="K320" s="21">
        <v>12.8</v>
      </c>
      <c r="L320" s="14">
        <v>153600</v>
      </c>
      <c r="M320" s="15">
        <v>0.1</v>
      </c>
      <c r="N320" s="14">
        <v>138240</v>
      </c>
      <c r="O320" s="15">
        <v>0.6612825</v>
      </c>
      <c r="P320" s="14">
        <v>46824.307200000003</v>
      </c>
      <c r="Q320" s="15">
        <v>8.5000000000000006E-2</v>
      </c>
      <c r="R320" s="21">
        <v>45.906183529411763</v>
      </c>
      <c r="S320" s="13">
        <v>0</v>
      </c>
      <c r="T320" s="14">
        <v>0</v>
      </c>
      <c r="U320" s="14">
        <v>550874.20235294104</v>
      </c>
    </row>
    <row r="321" spans="1:22" ht="28.8" x14ac:dyDescent="0.3">
      <c r="A321" s="11" t="s">
        <v>935</v>
      </c>
      <c r="B321" s="16" t="s">
        <v>936</v>
      </c>
      <c r="C321" s="16" t="s">
        <v>135</v>
      </c>
      <c r="D321" s="11" t="s">
        <v>937</v>
      </c>
      <c r="E321" s="10">
        <v>13050</v>
      </c>
      <c r="F321" s="10">
        <v>1990</v>
      </c>
      <c r="G321" s="11" t="s">
        <v>32</v>
      </c>
      <c r="H321" s="12">
        <v>44876</v>
      </c>
      <c r="I321" s="12">
        <v>11360</v>
      </c>
      <c r="J321" s="10" t="s">
        <v>30</v>
      </c>
      <c r="K321" s="21">
        <v>12.8</v>
      </c>
      <c r="L321" s="14">
        <v>145408</v>
      </c>
      <c r="M321" s="15">
        <v>0.1</v>
      </c>
      <c r="N321" s="14">
        <v>130867.2</v>
      </c>
      <c r="O321" s="15">
        <v>0.61236999999999997</v>
      </c>
      <c r="P321" s="14">
        <v>50728.052735999998</v>
      </c>
      <c r="Q321" s="15">
        <v>8.5000000000000006E-2</v>
      </c>
      <c r="R321" s="21">
        <v>52.535265882352931</v>
      </c>
      <c r="S321" s="13">
        <v>0</v>
      </c>
      <c r="T321" s="14">
        <v>0</v>
      </c>
      <c r="U321" s="14">
        <v>596800.6204235293</v>
      </c>
    </row>
    <row r="322" spans="1:22" x14ac:dyDescent="0.3">
      <c r="A322" s="11" t="s">
        <v>938</v>
      </c>
      <c r="B322" s="16" t="s">
        <v>938</v>
      </c>
      <c r="C322" s="16" t="s">
        <v>4</v>
      </c>
      <c r="D322" s="11" t="s">
        <v>939</v>
      </c>
      <c r="E322" s="10">
        <v>13064</v>
      </c>
      <c r="F322" s="10">
        <v>2023</v>
      </c>
      <c r="G322" s="11" t="s">
        <v>31</v>
      </c>
      <c r="H322" s="12">
        <v>14941</v>
      </c>
      <c r="I322" s="12">
        <v>3157</v>
      </c>
      <c r="J322" s="10" t="s">
        <v>30</v>
      </c>
      <c r="K322" s="21">
        <v>19.2</v>
      </c>
      <c r="L322" s="14">
        <v>60614.399999999994</v>
      </c>
      <c r="M322" s="15">
        <v>0.15</v>
      </c>
      <c r="N322" s="14">
        <v>51522.239999999998</v>
      </c>
      <c r="O322" s="15">
        <v>0.46260499999999999</v>
      </c>
      <c r="P322" s="14">
        <v>27687.794164800001</v>
      </c>
      <c r="Q322" s="15">
        <v>8.5000000000000006E-2</v>
      </c>
      <c r="R322" s="21">
        <v>103.17983999999998</v>
      </c>
      <c r="S322" s="13">
        <v>2313</v>
      </c>
      <c r="T322" s="14">
        <v>17347.5</v>
      </c>
      <c r="U322" s="14">
        <v>343086.25487999996</v>
      </c>
      <c r="V322" s="10">
        <v>203397</v>
      </c>
    </row>
    <row r="323" spans="1:22" x14ac:dyDescent="0.3">
      <c r="A323" s="11" t="s">
        <v>940</v>
      </c>
      <c r="B323" s="16" t="s">
        <v>940</v>
      </c>
      <c r="C323" s="16" t="s">
        <v>4</v>
      </c>
      <c r="D323" s="11" t="s">
        <v>941</v>
      </c>
      <c r="E323" s="10">
        <v>13154</v>
      </c>
      <c r="F323" s="10">
        <v>1977</v>
      </c>
      <c r="G323" s="11" t="s">
        <v>93</v>
      </c>
      <c r="H323" s="12">
        <v>39639</v>
      </c>
      <c r="I323" s="12">
        <v>7200</v>
      </c>
      <c r="J323" s="10" t="s">
        <v>30</v>
      </c>
      <c r="K323" s="21">
        <v>14.4</v>
      </c>
      <c r="L323" s="14">
        <v>103680</v>
      </c>
      <c r="M323" s="15">
        <v>0.13</v>
      </c>
      <c r="N323" s="14">
        <v>90201.600000000006</v>
      </c>
      <c r="O323" s="15">
        <v>0.61236999999999997</v>
      </c>
      <c r="P323" s="14">
        <v>34964.846208000003</v>
      </c>
      <c r="Q323" s="15">
        <v>8.5000000000000006E-2</v>
      </c>
      <c r="R323" s="21">
        <v>57.132101647058825</v>
      </c>
      <c r="S323" s="13">
        <v>10839</v>
      </c>
      <c r="T323" s="14">
        <v>81292.5</v>
      </c>
      <c r="U323" s="14">
        <v>492643.63185882353</v>
      </c>
    </row>
    <row r="324" spans="1:22" x14ac:dyDescent="0.3">
      <c r="A324" s="11" t="s">
        <v>942</v>
      </c>
      <c r="B324" s="16" t="s">
        <v>942</v>
      </c>
      <c r="C324" s="16" t="s">
        <v>4</v>
      </c>
      <c r="D324" s="11" t="s">
        <v>943</v>
      </c>
      <c r="E324" s="10">
        <v>13050</v>
      </c>
      <c r="F324" s="10">
        <v>1974</v>
      </c>
      <c r="G324" s="11" t="s">
        <v>29</v>
      </c>
      <c r="H324" s="12">
        <v>39520</v>
      </c>
      <c r="I324" s="12">
        <v>7800</v>
      </c>
      <c r="J324" s="10" t="s">
        <v>30</v>
      </c>
      <c r="K324" s="21">
        <v>12.96</v>
      </c>
      <c r="L324" s="14">
        <v>101088</v>
      </c>
      <c r="M324" s="15">
        <v>0.13</v>
      </c>
      <c r="N324" s="14">
        <v>87946.559999999998</v>
      </c>
      <c r="O324" s="15">
        <v>0.61236999999999997</v>
      </c>
      <c r="P324" s="14">
        <v>34090.7250528</v>
      </c>
      <c r="Q324" s="15">
        <v>8.5000000000000006E-2</v>
      </c>
      <c r="R324" s="21">
        <v>51.41889148235294</v>
      </c>
      <c r="S324" s="13">
        <v>8320</v>
      </c>
      <c r="T324" s="14">
        <v>62400</v>
      </c>
      <c r="U324" s="14">
        <v>463467.35356235295</v>
      </c>
    </row>
    <row r="325" spans="1:22" x14ac:dyDescent="0.3">
      <c r="A325" s="11" t="s">
        <v>944</v>
      </c>
      <c r="B325" s="16" t="s">
        <v>944</v>
      </c>
      <c r="C325" s="16" t="s">
        <v>4</v>
      </c>
      <c r="D325" s="11" t="s">
        <v>945</v>
      </c>
      <c r="E325" s="10">
        <v>13050</v>
      </c>
      <c r="F325" s="10">
        <v>1974</v>
      </c>
      <c r="G325" s="11" t="s">
        <v>133</v>
      </c>
      <c r="H325" s="12">
        <v>12110</v>
      </c>
      <c r="I325" s="12">
        <v>2730</v>
      </c>
      <c r="J325" s="10" t="s">
        <v>30</v>
      </c>
      <c r="K325" s="21">
        <v>16</v>
      </c>
      <c r="L325" s="14">
        <v>43680</v>
      </c>
      <c r="M325" s="15">
        <v>0.13</v>
      </c>
      <c r="N325" s="14">
        <v>38001.599999999999</v>
      </c>
      <c r="O325" s="15">
        <v>0.61236999999999997</v>
      </c>
      <c r="P325" s="14">
        <v>14730.560208000001</v>
      </c>
      <c r="Q325" s="15">
        <v>8.5000000000000006E-2</v>
      </c>
      <c r="R325" s="21">
        <v>63.480112941176465</v>
      </c>
      <c r="S325" s="13">
        <v>1190</v>
      </c>
      <c r="T325" s="14">
        <v>8925</v>
      </c>
      <c r="U325" s="14">
        <v>182225.70832941175</v>
      </c>
    </row>
    <row r="326" spans="1:22" x14ac:dyDescent="0.3">
      <c r="A326" s="11" t="s">
        <v>946</v>
      </c>
      <c r="B326" s="16" t="s">
        <v>946</v>
      </c>
      <c r="C326" s="16" t="s">
        <v>4</v>
      </c>
      <c r="D326" s="11" t="s">
        <v>947</v>
      </c>
      <c r="E326" s="10">
        <v>13036</v>
      </c>
      <c r="F326" s="10">
        <v>1948</v>
      </c>
      <c r="G326" s="11" t="s">
        <v>35</v>
      </c>
      <c r="H326" s="12">
        <v>3750</v>
      </c>
      <c r="I326" s="12">
        <v>3240</v>
      </c>
      <c r="J326" s="10" t="s">
        <v>30</v>
      </c>
      <c r="K326" s="21">
        <v>14.4</v>
      </c>
      <c r="L326" s="14">
        <v>46656</v>
      </c>
      <c r="M326" s="15">
        <v>0.15</v>
      </c>
      <c r="N326" s="14">
        <v>39657.599999999999</v>
      </c>
      <c r="O326" s="15">
        <v>0.46325250000000001</v>
      </c>
      <c r="P326" s="14">
        <v>21286.117655999999</v>
      </c>
      <c r="Q326" s="15">
        <v>8.5000000000000006E-2</v>
      </c>
      <c r="R326" s="21">
        <v>77.291639999999987</v>
      </c>
      <c r="S326" s="13">
        <v>0</v>
      </c>
      <c r="T326" s="14">
        <v>0</v>
      </c>
      <c r="U326" s="14">
        <v>250424.91359999997</v>
      </c>
    </row>
    <row r="327" spans="1:22" x14ac:dyDescent="0.3">
      <c r="A327" s="11" t="s">
        <v>948</v>
      </c>
      <c r="B327" s="16" t="s">
        <v>948</v>
      </c>
      <c r="C327" s="16" t="s">
        <v>4</v>
      </c>
      <c r="D327" s="11" t="s">
        <v>949</v>
      </c>
      <c r="E327" s="10">
        <v>13063</v>
      </c>
      <c r="F327" s="10">
        <v>2004</v>
      </c>
      <c r="G327" s="11" t="s">
        <v>29</v>
      </c>
      <c r="H327" s="12">
        <v>82612</v>
      </c>
      <c r="I327" s="12">
        <v>8240</v>
      </c>
      <c r="J327" s="10" t="s">
        <v>30</v>
      </c>
      <c r="K327" s="21">
        <v>17.28</v>
      </c>
      <c r="L327" s="14">
        <v>142387.20000000001</v>
      </c>
      <c r="M327" s="15">
        <v>0.13</v>
      </c>
      <c r="N327" s="14">
        <v>123876.864</v>
      </c>
      <c r="O327" s="15">
        <v>0.62448000000000004</v>
      </c>
      <c r="P327" s="14">
        <v>46518.239969279995</v>
      </c>
      <c r="Q327" s="15">
        <v>8.5000000000000006E-2</v>
      </c>
      <c r="R327" s="21">
        <v>66.416676141176467</v>
      </c>
      <c r="S327" s="13">
        <v>49652</v>
      </c>
      <c r="T327" s="14">
        <v>372390</v>
      </c>
      <c r="U327" s="14">
        <v>919663.41140329407</v>
      </c>
    </row>
    <row r="328" spans="1:22" x14ac:dyDescent="0.3">
      <c r="A328" s="11" t="s">
        <v>950</v>
      </c>
      <c r="B328" s="16" t="s">
        <v>950</v>
      </c>
      <c r="C328" s="16" t="s">
        <v>4</v>
      </c>
      <c r="D328" s="11" t="s">
        <v>951</v>
      </c>
      <c r="E328" s="10">
        <v>13063</v>
      </c>
      <c r="F328" s="10">
        <v>2004</v>
      </c>
      <c r="G328" s="11" t="s">
        <v>33</v>
      </c>
      <c r="H328" s="12">
        <v>42727</v>
      </c>
      <c r="I328" s="12">
        <v>2520</v>
      </c>
      <c r="J328" s="10" t="s">
        <v>30</v>
      </c>
      <c r="K328" s="21">
        <v>23</v>
      </c>
      <c r="L328" s="14">
        <v>57960</v>
      </c>
      <c r="M328" s="15">
        <v>0.05</v>
      </c>
      <c r="N328" s="14">
        <v>55062</v>
      </c>
      <c r="O328" s="15">
        <v>0.57447999999999999</v>
      </c>
      <c r="P328" s="14">
        <v>23429.982240000001</v>
      </c>
      <c r="Q328" s="15">
        <v>0.06</v>
      </c>
      <c r="R328" s="21">
        <v>154.96019999999999</v>
      </c>
      <c r="S328" s="13">
        <v>32647</v>
      </c>
      <c r="T328" s="14">
        <v>244852.5</v>
      </c>
      <c r="U328" s="14">
        <v>635352.20400000003</v>
      </c>
    </row>
    <row r="329" spans="1:22" x14ac:dyDescent="0.3">
      <c r="A329" s="11" t="s">
        <v>952</v>
      </c>
      <c r="B329" s="16" t="s">
        <v>952</v>
      </c>
      <c r="C329" s="16" t="s">
        <v>4</v>
      </c>
      <c r="D329" s="11" t="s">
        <v>953</v>
      </c>
      <c r="E329" s="10">
        <v>13063</v>
      </c>
      <c r="F329" s="10">
        <v>2007</v>
      </c>
      <c r="G329" s="11" t="s">
        <v>33</v>
      </c>
      <c r="H329" s="12">
        <v>55581</v>
      </c>
      <c r="I329" s="12">
        <v>4376</v>
      </c>
      <c r="J329" s="10" t="s">
        <v>30</v>
      </c>
      <c r="K329" s="21">
        <v>24.84</v>
      </c>
      <c r="L329" s="14">
        <v>108699.84</v>
      </c>
      <c r="M329" s="15">
        <v>0.05</v>
      </c>
      <c r="N329" s="14">
        <v>103264.848</v>
      </c>
      <c r="O329" s="15">
        <v>0.57447999999999999</v>
      </c>
      <c r="P329" s="14">
        <v>43941.258120960003</v>
      </c>
      <c r="Q329" s="15">
        <v>0.06</v>
      </c>
      <c r="R329" s="21">
        <v>167.35701600000002</v>
      </c>
      <c r="S329" s="13">
        <v>38077</v>
      </c>
      <c r="T329" s="14">
        <v>285577.5</v>
      </c>
      <c r="U329" s="14">
        <v>1017931.802016</v>
      </c>
    </row>
    <row r="330" spans="1:22" x14ac:dyDescent="0.3">
      <c r="A330" s="11" t="s">
        <v>954</v>
      </c>
      <c r="B330" s="16" t="s">
        <v>954</v>
      </c>
      <c r="C330" s="16" t="s">
        <v>4</v>
      </c>
      <c r="D330" s="11" t="s">
        <v>955</v>
      </c>
      <c r="E330" s="10">
        <v>13063</v>
      </c>
      <c r="F330" s="10">
        <v>2007</v>
      </c>
      <c r="G330" s="11" t="s">
        <v>29</v>
      </c>
      <c r="H330" s="12">
        <v>41203</v>
      </c>
      <c r="I330" s="12">
        <v>7650</v>
      </c>
      <c r="J330" s="10" t="s">
        <v>30</v>
      </c>
      <c r="K330" s="21">
        <v>15.840000000000002</v>
      </c>
      <c r="L330" s="14">
        <v>121176</v>
      </c>
      <c r="M330" s="15">
        <v>0.13</v>
      </c>
      <c r="N330" s="14">
        <v>105423.12</v>
      </c>
      <c r="O330" s="15">
        <v>0.62448000000000004</v>
      </c>
      <c r="P330" s="14">
        <v>39588.490022400001</v>
      </c>
      <c r="Q330" s="15">
        <v>8.5000000000000006E-2</v>
      </c>
      <c r="R330" s="21">
        <v>60.881953129411762</v>
      </c>
      <c r="S330" s="13">
        <v>10603</v>
      </c>
      <c r="T330" s="14">
        <v>79522.5</v>
      </c>
      <c r="U330" s="14">
        <v>545269.44143999997</v>
      </c>
    </row>
    <row r="331" spans="1:22" x14ac:dyDescent="0.3">
      <c r="A331" s="11" t="s">
        <v>956</v>
      </c>
      <c r="B331" s="16" t="s">
        <v>956</v>
      </c>
      <c r="C331" s="16" t="s">
        <v>4</v>
      </c>
      <c r="D331" s="11" t="s">
        <v>957</v>
      </c>
      <c r="E331" s="10">
        <v>13063</v>
      </c>
      <c r="F331" s="10">
        <v>2004</v>
      </c>
      <c r="G331" s="11" t="s">
        <v>133</v>
      </c>
      <c r="H331" s="12">
        <v>883000</v>
      </c>
      <c r="I331" s="12">
        <v>203995</v>
      </c>
      <c r="J331" s="10" t="s">
        <v>30</v>
      </c>
      <c r="K331" s="21">
        <v>15.488000000000005</v>
      </c>
      <c r="L331" s="14">
        <v>3159474.5600000005</v>
      </c>
      <c r="M331" s="15">
        <v>0.13</v>
      </c>
      <c r="N331" s="14">
        <v>2748742.8672000002</v>
      </c>
      <c r="O331" s="15">
        <v>0.62448000000000004</v>
      </c>
      <c r="P331" s="14">
        <v>1032207.921490944</v>
      </c>
      <c r="Q331" s="15">
        <v>8.5000000000000006E-2</v>
      </c>
      <c r="R331" s="21">
        <v>59.529020837647053</v>
      </c>
      <c r="S331" s="13">
        <v>67020</v>
      </c>
      <c r="T331" s="14">
        <v>268080</v>
      </c>
      <c r="U331" s="14">
        <v>12411702.605775813</v>
      </c>
    </row>
    <row r="332" spans="1:22" x14ac:dyDescent="0.3">
      <c r="A332" s="11" t="s">
        <v>958</v>
      </c>
      <c r="B332" s="16" t="s">
        <v>958</v>
      </c>
      <c r="C332" s="16" t="s">
        <v>4</v>
      </c>
      <c r="D332" s="11" t="s">
        <v>959</v>
      </c>
      <c r="E332" s="10">
        <v>13063</v>
      </c>
      <c r="F332" s="10">
        <v>2004</v>
      </c>
      <c r="G332" s="11" t="s">
        <v>32</v>
      </c>
      <c r="H332" s="12">
        <v>49288</v>
      </c>
      <c r="I332" s="12">
        <v>5553</v>
      </c>
      <c r="J332" s="10" t="s">
        <v>30</v>
      </c>
      <c r="K332" s="21">
        <v>17.28</v>
      </c>
      <c r="L332" s="14">
        <v>95955.840000000011</v>
      </c>
      <c r="M332" s="15">
        <v>0.1</v>
      </c>
      <c r="N332" s="14">
        <v>86360.255999999994</v>
      </c>
      <c r="O332" s="15">
        <v>0.62448000000000004</v>
      </c>
      <c r="P332" s="14">
        <v>32430.003333120003</v>
      </c>
      <c r="Q332" s="15">
        <v>8.5000000000000006E-2</v>
      </c>
      <c r="R332" s="21">
        <v>68.706906352941175</v>
      </c>
      <c r="S332" s="13">
        <v>27076</v>
      </c>
      <c r="T332" s="14">
        <v>203070</v>
      </c>
      <c r="U332" s="14">
        <v>584599.45097788237</v>
      </c>
    </row>
    <row r="333" spans="1:22" x14ac:dyDescent="0.3">
      <c r="A333" s="11" t="s">
        <v>960</v>
      </c>
      <c r="B333" s="16" t="s">
        <v>960</v>
      </c>
      <c r="C333" s="16" t="s">
        <v>4</v>
      </c>
      <c r="D333" s="11" t="s">
        <v>961</v>
      </c>
      <c r="E333" s="10">
        <v>13063</v>
      </c>
      <c r="F333" s="10">
        <v>2008</v>
      </c>
      <c r="G333" s="11" t="s">
        <v>33</v>
      </c>
      <c r="H333" s="12">
        <v>49801</v>
      </c>
      <c r="I333" s="12">
        <v>1688</v>
      </c>
      <c r="J333" s="10" t="s">
        <v>30</v>
      </c>
      <c r="K333" s="21">
        <v>25.3</v>
      </c>
      <c r="L333" s="14">
        <v>42706.400000000001</v>
      </c>
      <c r="M333" s="15">
        <v>0.05</v>
      </c>
      <c r="N333" s="14">
        <v>40571.08</v>
      </c>
      <c r="O333" s="15">
        <v>0.57447999999999999</v>
      </c>
      <c r="P333" s="14">
        <v>17263.805961600003</v>
      </c>
      <c r="Q333" s="15">
        <v>0.06</v>
      </c>
      <c r="R333" s="21">
        <v>170.45622000000003</v>
      </c>
      <c r="S333" s="13">
        <v>43049</v>
      </c>
      <c r="T333" s="14">
        <v>322867.5</v>
      </c>
      <c r="U333" s="14">
        <v>610597.59936000011</v>
      </c>
    </row>
    <row r="334" spans="1:22" x14ac:dyDescent="0.3">
      <c r="A334" s="11" t="s">
        <v>962</v>
      </c>
      <c r="B334" s="16" t="s">
        <v>962</v>
      </c>
      <c r="C334" s="16" t="s">
        <v>4</v>
      </c>
      <c r="D334" s="11" t="s">
        <v>963</v>
      </c>
      <c r="E334" s="10">
        <v>13191</v>
      </c>
      <c r="F334" s="10">
        <v>1976</v>
      </c>
      <c r="G334" s="11" t="s">
        <v>133</v>
      </c>
      <c r="H334" s="12">
        <v>8600</v>
      </c>
      <c r="I334" s="12">
        <v>2106</v>
      </c>
      <c r="J334" s="10" t="s">
        <v>30</v>
      </c>
      <c r="K334" s="21">
        <v>16</v>
      </c>
      <c r="L334" s="14">
        <v>33696</v>
      </c>
      <c r="M334" s="15">
        <v>0.13</v>
      </c>
      <c r="N334" s="14">
        <v>29315.52</v>
      </c>
      <c r="O334" s="15">
        <v>0.43864750000000002</v>
      </c>
      <c r="P334" s="14">
        <v>16456.340440799999</v>
      </c>
      <c r="Q334" s="15">
        <v>8.5000000000000006E-2</v>
      </c>
      <c r="R334" s="21">
        <v>91.929727058823516</v>
      </c>
      <c r="S334" s="13">
        <v>176</v>
      </c>
      <c r="T334" s="14">
        <v>1320</v>
      </c>
      <c r="U334" s="14">
        <v>194924.00518588233</v>
      </c>
    </row>
    <row r="335" spans="1:22" x14ac:dyDescent="0.3">
      <c r="A335" s="11" t="s">
        <v>964</v>
      </c>
      <c r="B335" s="16" t="s">
        <v>964</v>
      </c>
      <c r="C335" s="16" t="s">
        <v>4</v>
      </c>
      <c r="D335" s="11" t="s">
        <v>965</v>
      </c>
      <c r="E335" s="10">
        <v>13063</v>
      </c>
      <c r="F335" s="10">
        <v>2004</v>
      </c>
      <c r="G335" s="11" t="s">
        <v>29</v>
      </c>
      <c r="H335" s="12">
        <v>72524</v>
      </c>
      <c r="I335" s="12">
        <v>11932</v>
      </c>
      <c r="J335" s="10" t="s">
        <v>30</v>
      </c>
      <c r="K335" s="21">
        <v>15.36</v>
      </c>
      <c r="L335" s="14">
        <v>183275.51999999999</v>
      </c>
      <c r="M335" s="15">
        <v>0.13</v>
      </c>
      <c r="N335" s="14">
        <v>159449.70239999998</v>
      </c>
      <c r="O335" s="15">
        <v>0.62448000000000004</v>
      </c>
      <c r="P335" s="14">
        <v>59876.552245247993</v>
      </c>
      <c r="Q335" s="15">
        <v>8.5000000000000006E-2</v>
      </c>
      <c r="R335" s="21">
        <v>59.037045458823521</v>
      </c>
      <c r="S335" s="13">
        <v>24796</v>
      </c>
      <c r="T335" s="14">
        <v>185970</v>
      </c>
      <c r="U335" s="14">
        <v>890400.02641468227</v>
      </c>
    </row>
    <row r="336" spans="1:22" x14ac:dyDescent="0.3">
      <c r="A336" s="11" t="s">
        <v>966</v>
      </c>
      <c r="B336" s="16" t="s">
        <v>966</v>
      </c>
      <c r="C336" s="16" t="s">
        <v>4</v>
      </c>
      <c r="D336" s="11" t="s">
        <v>967</v>
      </c>
      <c r="E336" s="10">
        <v>13056</v>
      </c>
      <c r="F336" s="10">
        <v>1948</v>
      </c>
      <c r="G336" s="11" t="s">
        <v>32</v>
      </c>
      <c r="H336" s="12">
        <v>17424</v>
      </c>
      <c r="I336" s="12">
        <v>740</v>
      </c>
      <c r="J336" s="10" t="s">
        <v>30</v>
      </c>
      <c r="K336" s="21">
        <v>17.600000000000001</v>
      </c>
      <c r="L336" s="14">
        <v>13024.000000000002</v>
      </c>
      <c r="M336" s="15">
        <v>0.1</v>
      </c>
      <c r="N336" s="14">
        <v>11721.600000000002</v>
      </c>
      <c r="O336" s="15">
        <v>0.4647925</v>
      </c>
      <c r="P336" s="14">
        <v>6273.4882320000015</v>
      </c>
      <c r="Q336" s="15">
        <v>8.5000000000000006E-2</v>
      </c>
      <c r="R336" s="21">
        <v>99.737491764705894</v>
      </c>
      <c r="S336" s="13">
        <v>14464</v>
      </c>
      <c r="T336" s="14">
        <v>108480</v>
      </c>
      <c r="U336" s="14">
        <v>182285.74390588235</v>
      </c>
    </row>
    <row r="337" spans="1:21" x14ac:dyDescent="0.3">
      <c r="A337" s="11" t="s">
        <v>968</v>
      </c>
      <c r="B337" s="16" t="s">
        <v>968</v>
      </c>
      <c r="C337" s="16" t="s">
        <v>4</v>
      </c>
      <c r="D337" s="11" t="s">
        <v>969</v>
      </c>
      <c r="E337" s="10">
        <v>13056</v>
      </c>
      <c r="F337" s="10">
        <v>1982</v>
      </c>
      <c r="G337" s="11" t="s">
        <v>133</v>
      </c>
      <c r="H337" s="12">
        <v>32329</v>
      </c>
      <c r="I337" s="12">
        <v>2505</v>
      </c>
      <c r="J337" s="10" t="s">
        <v>30</v>
      </c>
      <c r="K337" s="21">
        <v>17.600000000000001</v>
      </c>
      <c r="L337" s="14">
        <v>44088</v>
      </c>
      <c r="M337" s="15">
        <v>0.13</v>
      </c>
      <c r="N337" s="14">
        <v>38356.559999999998</v>
      </c>
      <c r="O337" s="15">
        <v>0.4647925</v>
      </c>
      <c r="P337" s="14">
        <v>20528.718586200001</v>
      </c>
      <c r="Q337" s="15">
        <v>8.5000000000000006E-2</v>
      </c>
      <c r="R337" s="21">
        <v>96.41290870588233</v>
      </c>
      <c r="S337" s="13">
        <v>22309</v>
      </c>
      <c r="T337" s="14">
        <v>167317.5</v>
      </c>
      <c r="U337" s="14">
        <v>408831.8363082353</v>
      </c>
    </row>
    <row r="338" spans="1:21" x14ac:dyDescent="0.3">
      <c r="A338" s="11" t="s">
        <v>970</v>
      </c>
      <c r="B338" s="16" t="s">
        <v>971</v>
      </c>
      <c r="C338" s="16" t="s">
        <v>5</v>
      </c>
      <c r="D338" s="11" t="s">
        <v>972</v>
      </c>
      <c r="E338" s="10">
        <v>13039</v>
      </c>
      <c r="F338" s="10">
        <v>1963</v>
      </c>
      <c r="G338" s="11" t="s">
        <v>35</v>
      </c>
      <c r="H338" s="12">
        <v>48300</v>
      </c>
      <c r="I338" s="12">
        <v>21530</v>
      </c>
      <c r="J338" s="10" t="s">
        <v>30</v>
      </c>
      <c r="K338" s="21">
        <v>12.8</v>
      </c>
      <c r="L338" s="14">
        <v>275584</v>
      </c>
      <c r="M338" s="15">
        <v>0.15</v>
      </c>
      <c r="N338" s="14">
        <v>234246.39999999999</v>
      </c>
      <c r="O338" s="15">
        <v>0.44569999999999999</v>
      </c>
      <c r="P338" s="14">
        <v>129842.77952</v>
      </c>
      <c r="Q338" s="15">
        <v>8.5000000000000006E-2</v>
      </c>
      <c r="R338" s="21">
        <v>70.950399999999988</v>
      </c>
      <c r="S338" s="13">
        <v>0</v>
      </c>
      <c r="T338" s="14">
        <v>0</v>
      </c>
      <c r="U338" s="14">
        <v>1527562.1119999995</v>
      </c>
    </row>
    <row r="339" spans="1:21" x14ac:dyDescent="0.3">
      <c r="A339" s="11" t="s">
        <v>973</v>
      </c>
      <c r="B339" s="16" t="s">
        <v>973</v>
      </c>
      <c r="C339" s="16" t="s">
        <v>4</v>
      </c>
      <c r="D339" s="11" t="s">
        <v>974</v>
      </c>
      <c r="E339" s="10">
        <v>13039</v>
      </c>
      <c r="F339" s="10">
        <v>2007</v>
      </c>
      <c r="G339" s="11" t="s">
        <v>133</v>
      </c>
      <c r="H339" s="12">
        <v>60052</v>
      </c>
      <c r="I339" s="12">
        <v>13676</v>
      </c>
      <c r="J339" s="10" t="s">
        <v>30</v>
      </c>
      <c r="K339" s="21">
        <v>18.431999999999999</v>
      </c>
      <c r="L339" s="14">
        <v>252076.03200000001</v>
      </c>
      <c r="M339" s="15">
        <v>0.13</v>
      </c>
      <c r="N339" s="14">
        <v>219306.14783999999</v>
      </c>
      <c r="O339" s="15">
        <v>0.44569999999999999</v>
      </c>
      <c r="P339" s="14">
        <v>121561.39774771201</v>
      </c>
      <c r="Q339" s="15">
        <v>8.5000000000000006E-2</v>
      </c>
      <c r="R339" s="21">
        <v>104.57254249411764</v>
      </c>
      <c r="S339" s="13">
        <v>5348</v>
      </c>
      <c r="T339" s="14">
        <v>40110</v>
      </c>
      <c r="U339" s="14">
        <v>1470244.0911495527</v>
      </c>
    </row>
    <row r="340" spans="1:21" x14ac:dyDescent="0.3">
      <c r="A340" s="11" t="s">
        <v>975</v>
      </c>
      <c r="B340" s="16" t="s">
        <v>975</v>
      </c>
      <c r="C340" s="16" t="s">
        <v>4</v>
      </c>
      <c r="D340" s="11" t="s">
        <v>976</v>
      </c>
      <c r="E340" s="10">
        <v>13039</v>
      </c>
      <c r="F340" s="10">
        <v>2008</v>
      </c>
      <c r="G340" s="11" t="s">
        <v>29</v>
      </c>
      <c r="H340" s="12">
        <v>92143</v>
      </c>
      <c r="I340" s="12">
        <v>9865</v>
      </c>
      <c r="J340" s="10" t="s">
        <v>30</v>
      </c>
      <c r="K340" s="21">
        <v>17.28</v>
      </c>
      <c r="L340" s="14">
        <v>170467.20000000001</v>
      </c>
      <c r="M340" s="15">
        <v>0.13</v>
      </c>
      <c r="N340" s="14">
        <v>148306.46400000001</v>
      </c>
      <c r="O340" s="15">
        <v>0.44569999999999999</v>
      </c>
      <c r="P340" s="14">
        <v>82206.272995199994</v>
      </c>
      <c r="Q340" s="15">
        <v>8.5000000000000006E-2</v>
      </c>
      <c r="R340" s="21">
        <v>98.036758588235301</v>
      </c>
      <c r="S340" s="13">
        <v>52683</v>
      </c>
      <c r="T340" s="14">
        <v>368781</v>
      </c>
      <c r="U340" s="14">
        <v>1335913.6234729411</v>
      </c>
    </row>
    <row r="341" spans="1:21" x14ac:dyDescent="0.3">
      <c r="A341" s="11" t="s">
        <v>977</v>
      </c>
      <c r="B341" s="16" t="s">
        <v>977</v>
      </c>
      <c r="C341" s="16" t="s">
        <v>134</v>
      </c>
      <c r="D341" s="11" t="s">
        <v>978</v>
      </c>
      <c r="E341" s="10">
        <v>13193</v>
      </c>
      <c r="F341" s="10">
        <v>1976</v>
      </c>
      <c r="G341" s="11" t="s">
        <v>35</v>
      </c>
      <c r="H341" s="12">
        <v>24310</v>
      </c>
      <c r="I341" s="12">
        <v>7000</v>
      </c>
      <c r="J341" s="10" t="s">
        <v>30</v>
      </c>
      <c r="K341" s="21">
        <v>12.96</v>
      </c>
      <c r="L341" s="14">
        <v>90720</v>
      </c>
      <c r="M341" s="15">
        <v>0.15</v>
      </c>
      <c r="N341" s="14">
        <v>77112</v>
      </c>
      <c r="O341" s="15">
        <v>0.43864750000000002</v>
      </c>
      <c r="P341" s="14">
        <v>43287.013980000003</v>
      </c>
      <c r="Q341" s="15">
        <v>8.5000000000000006E-2</v>
      </c>
      <c r="R341" s="21">
        <v>72.751283999999998</v>
      </c>
      <c r="S341" s="13">
        <v>0</v>
      </c>
      <c r="T341" s="14">
        <v>0</v>
      </c>
      <c r="U341" s="14">
        <v>509258.98800000001</v>
      </c>
    </row>
    <row r="342" spans="1:21" x14ac:dyDescent="0.3">
      <c r="A342" s="11" t="s">
        <v>979</v>
      </c>
      <c r="B342" s="16" t="s">
        <v>979</v>
      </c>
      <c r="C342" s="16" t="s">
        <v>4</v>
      </c>
      <c r="D342" s="11" t="s">
        <v>980</v>
      </c>
      <c r="E342" s="10">
        <v>13039</v>
      </c>
      <c r="F342" s="10">
        <v>1932</v>
      </c>
      <c r="G342" s="11" t="s">
        <v>133</v>
      </c>
      <c r="H342" s="12">
        <v>18300</v>
      </c>
      <c r="I342" s="12">
        <v>2372</v>
      </c>
      <c r="J342" s="10" t="s">
        <v>30</v>
      </c>
      <c r="K342" s="21">
        <v>14.4</v>
      </c>
      <c r="L342" s="14">
        <v>34156.800000000003</v>
      </c>
      <c r="M342" s="15">
        <v>0.13</v>
      </c>
      <c r="N342" s="14">
        <v>29716.416000000001</v>
      </c>
      <c r="O342" s="15">
        <v>0.44569999999999999</v>
      </c>
      <c r="P342" s="14">
        <v>16471.8093888</v>
      </c>
      <c r="Q342" s="15">
        <v>8.5000000000000006E-2</v>
      </c>
      <c r="R342" s="21">
        <v>81.697298823529408</v>
      </c>
      <c r="S342" s="13">
        <v>8812</v>
      </c>
      <c r="T342" s="14">
        <v>66090</v>
      </c>
      <c r="U342" s="14">
        <v>259875.99280941175</v>
      </c>
    </row>
    <row r="343" spans="1:21" x14ac:dyDescent="0.3">
      <c r="A343" s="11" t="s">
        <v>981</v>
      </c>
      <c r="B343" s="16" t="s">
        <v>981</v>
      </c>
      <c r="C343" s="16" t="s">
        <v>134</v>
      </c>
      <c r="D343" s="11" t="s">
        <v>982</v>
      </c>
      <c r="E343" s="10">
        <v>13155</v>
      </c>
      <c r="F343" s="10">
        <v>1998</v>
      </c>
      <c r="G343" s="11" t="s">
        <v>32</v>
      </c>
      <c r="H343" s="12">
        <v>18300</v>
      </c>
      <c r="I343" s="12">
        <v>5301</v>
      </c>
      <c r="J343" s="10" t="s">
        <v>30</v>
      </c>
      <c r="K343" s="21">
        <v>15.840000000000002</v>
      </c>
      <c r="L343" s="14">
        <v>83967.840000000011</v>
      </c>
      <c r="M343" s="15">
        <v>0.1</v>
      </c>
      <c r="N343" s="14">
        <v>75571.056000000011</v>
      </c>
      <c r="O343" s="15">
        <v>0.44569999999999999</v>
      </c>
      <c r="P343" s="14">
        <v>41889.036340800005</v>
      </c>
      <c r="Q343" s="15">
        <v>8.5000000000000006E-2</v>
      </c>
      <c r="R343" s="21">
        <v>92.965891764705887</v>
      </c>
      <c r="S343" s="13">
        <v>0</v>
      </c>
      <c r="T343" s="14">
        <v>0</v>
      </c>
      <c r="U343" s="14">
        <v>492812.19224470592</v>
      </c>
    </row>
    <row r="344" spans="1:21" x14ac:dyDescent="0.3">
      <c r="A344" s="11" t="s">
        <v>983</v>
      </c>
      <c r="B344" s="16" t="s">
        <v>983</v>
      </c>
      <c r="C344" s="16" t="s">
        <v>4</v>
      </c>
      <c r="D344" s="11" t="s">
        <v>984</v>
      </c>
      <c r="E344" s="10">
        <v>13155</v>
      </c>
      <c r="F344" s="10">
        <v>1969</v>
      </c>
      <c r="G344" s="11" t="s">
        <v>133</v>
      </c>
      <c r="H344" s="12">
        <v>10980</v>
      </c>
      <c r="I344" s="12">
        <v>1944</v>
      </c>
      <c r="J344" s="10" t="s">
        <v>30</v>
      </c>
      <c r="K344" s="21">
        <v>16</v>
      </c>
      <c r="L344" s="14">
        <v>31104</v>
      </c>
      <c r="M344" s="15">
        <v>0.13</v>
      </c>
      <c r="N344" s="14">
        <v>27060.48</v>
      </c>
      <c r="O344" s="15">
        <v>0.44569999999999999</v>
      </c>
      <c r="P344" s="14">
        <v>14999.624064</v>
      </c>
      <c r="Q344" s="15">
        <v>8.5000000000000006E-2</v>
      </c>
      <c r="R344" s="21">
        <v>90.774776470588236</v>
      </c>
      <c r="S344" s="13">
        <v>3204</v>
      </c>
      <c r="T344" s="14">
        <v>24030</v>
      </c>
      <c r="U344" s="14">
        <v>200496.16545882353</v>
      </c>
    </row>
    <row r="345" spans="1:21" x14ac:dyDescent="0.3">
      <c r="A345" s="11" t="s">
        <v>985</v>
      </c>
      <c r="B345" s="16" t="s">
        <v>985</v>
      </c>
      <c r="C345" s="16" t="s">
        <v>4</v>
      </c>
      <c r="D345" s="11" t="s">
        <v>986</v>
      </c>
      <c r="E345" s="10">
        <v>13155</v>
      </c>
      <c r="F345" s="10">
        <v>1957</v>
      </c>
      <c r="G345" s="11" t="s">
        <v>32</v>
      </c>
      <c r="H345" s="12">
        <v>45236</v>
      </c>
      <c r="I345" s="12">
        <v>5600</v>
      </c>
      <c r="J345" s="10" t="s">
        <v>30</v>
      </c>
      <c r="K345" s="21">
        <v>12.96</v>
      </c>
      <c r="L345" s="14">
        <v>72576</v>
      </c>
      <c r="M345" s="15">
        <v>0.1</v>
      </c>
      <c r="N345" s="14">
        <v>65318.400000000001</v>
      </c>
      <c r="O345" s="15">
        <v>0.44569999999999999</v>
      </c>
      <c r="P345" s="14">
        <v>36205.989119999998</v>
      </c>
      <c r="Q345" s="15">
        <v>8.5000000000000006E-2</v>
      </c>
      <c r="R345" s="21">
        <v>76.063002352941169</v>
      </c>
      <c r="S345" s="13">
        <v>22836</v>
      </c>
      <c r="T345" s="14">
        <v>171270</v>
      </c>
      <c r="U345" s="14">
        <v>597222.81317647058</v>
      </c>
    </row>
    <row r="346" spans="1:21" x14ac:dyDescent="0.3">
      <c r="A346" s="11" t="s">
        <v>987</v>
      </c>
      <c r="B346" s="16" t="s">
        <v>987</v>
      </c>
      <c r="C346" s="16" t="s">
        <v>4</v>
      </c>
      <c r="D346" s="11" t="s">
        <v>986</v>
      </c>
      <c r="E346" s="10">
        <v>13155</v>
      </c>
      <c r="F346" s="10">
        <v>1956</v>
      </c>
      <c r="G346" s="11" t="s">
        <v>32</v>
      </c>
      <c r="H346" s="12">
        <v>37032</v>
      </c>
      <c r="I346" s="12">
        <v>11760</v>
      </c>
      <c r="J346" s="10" t="s">
        <v>30</v>
      </c>
      <c r="K346" s="21">
        <v>11.52</v>
      </c>
      <c r="L346" s="14">
        <v>135475.20000000001</v>
      </c>
      <c r="M346" s="15">
        <v>0.1</v>
      </c>
      <c r="N346" s="14">
        <v>121927.67999999999</v>
      </c>
      <c r="O346" s="15">
        <v>0.44569999999999999</v>
      </c>
      <c r="P346" s="14">
        <v>67584.513024000014</v>
      </c>
      <c r="Q346" s="15">
        <v>8.5000000000000006E-2</v>
      </c>
      <c r="R346" s="21">
        <v>67.611557647058831</v>
      </c>
      <c r="S346" s="13">
        <v>0</v>
      </c>
      <c r="T346" s="14">
        <v>0</v>
      </c>
      <c r="U346" s="14">
        <v>795111.91792941187</v>
      </c>
    </row>
    <row r="347" spans="1:21" x14ac:dyDescent="0.3">
      <c r="A347" s="11" t="s">
        <v>988</v>
      </c>
      <c r="B347" s="16" t="s">
        <v>988</v>
      </c>
      <c r="C347" s="16" t="s">
        <v>4</v>
      </c>
      <c r="D347" s="11" t="s">
        <v>989</v>
      </c>
      <c r="E347" s="10">
        <v>13039</v>
      </c>
      <c r="F347" s="10">
        <v>1985</v>
      </c>
      <c r="G347" s="11" t="s">
        <v>32</v>
      </c>
      <c r="H347" s="12">
        <v>44968</v>
      </c>
      <c r="I347" s="12">
        <v>8750</v>
      </c>
      <c r="J347" s="10" t="s">
        <v>30</v>
      </c>
      <c r="K347" s="21">
        <v>14.4</v>
      </c>
      <c r="L347" s="14">
        <v>126000</v>
      </c>
      <c r="M347" s="15">
        <v>0.1</v>
      </c>
      <c r="N347" s="14">
        <v>113400</v>
      </c>
      <c r="O347" s="15">
        <v>0.44569999999999999</v>
      </c>
      <c r="P347" s="14">
        <v>62857.62</v>
      </c>
      <c r="Q347" s="15">
        <v>8.5000000000000006E-2</v>
      </c>
      <c r="R347" s="21">
        <v>84.514447058823535</v>
      </c>
      <c r="S347" s="13">
        <v>9968</v>
      </c>
      <c r="T347" s="14">
        <v>74760</v>
      </c>
      <c r="U347" s="14">
        <v>814261.4117647059</v>
      </c>
    </row>
    <row r="348" spans="1:21" x14ac:dyDescent="0.3">
      <c r="A348" s="11" t="s">
        <v>990</v>
      </c>
      <c r="B348" s="16" t="s">
        <v>991</v>
      </c>
      <c r="C348" s="16" t="s">
        <v>5</v>
      </c>
      <c r="D348" s="11" t="s">
        <v>992</v>
      </c>
      <c r="E348" s="10">
        <v>13039</v>
      </c>
      <c r="F348" s="10">
        <v>1939</v>
      </c>
      <c r="G348" s="11" t="s">
        <v>32</v>
      </c>
      <c r="H348" s="12">
        <v>51042</v>
      </c>
      <c r="I348" s="12">
        <v>21950</v>
      </c>
      <c r="J348" s="10" t="s">
        <v>30</v>
      </c>
      <c r="K348" s="21">
        <v>11.52</v>
      </c>
      <c r="L348" s="14">
        <v>252864.00000000003</v>
      </c>
      <c r="M348" s="15">
        <v>0.1</v>
      </c>
      <c r="N348" s="14">
        <v>227577.60000000003</v>
      </c>
      <c r="O348" s="15">
        <v>0.44569999999999999</v>
      </c>
      <c r="P348" s="14">
        <v>126146.26368000002</v>
      </c>
      <c r="Q348" s="15">
        <v>8.5000000000000006E-2</v>
      </c>
      <c r="R348" s="21">
        <v>67.611557647058831</v>
      </c>
      <c r="S348" s="13">
        <v>0</v>
      </c>
      <c r="T348" s="14">
        <v>0</v>
      </c>
      <c r="U348" s="14">
        <v>1484073.6903529414</v>
      </c>
    </row>
    <row r="349" spans="1:21" x14ac:dyDescent="0.3">
      <c r="A349" s="11" t="s">
        <v>993</v>
      </c>
      <c r="B349" s="16" t="s">
        <v>993</v>
      </c>
      <c r="C349" s="16" t="s">
        <v>4</v>
      </c>
      <c r="D349" s="11" t="s">
        <v>994</v>
      </c>
      <c r="E349" s="10">
        <v>13039</v>
      </c>
      <c r="F349" s="10">
        <v>1977</v>
      </c>
      <c r="G349" s="11" t="s">
        <v>32</v>
      </c>
      <c r="H349" s="12">
        <v>29700</v>
      </c>
      <c r="I349" s="12">
        <v>4000</v>
      </c>
      <c r="J349" s="10" t="s">
        <v>30</v>
      </c>
      <c r="K349" s="21">
        <v>16</v>
      </c>
      <c r="L349" s="14">
        <v>64000</v>
      </c>
      <c r="M349" s="15">
        <v>0.1</v>
      </c>
      <c r="N349" s="14">
        <v>57600</v>
      </c>
      <c r="O349" s="15">
        <v>0.44569999999999999</v>
      </c>
      <c r="P349" s="14">
        <v>31927.68</v>
      </c>
      <c r="Q349" s="15">
        <v>8.5000000000000006E-2</v>
      </c>
      <c r="R349" s="21">
        <v>93.904941176470587</v>
      </c>
      <c r="S349" s="13">
        <v>13700</v>
      </c>
      <c r="T349" s="14">
        <v>102750</v>
      </c>
      <c r="U349" s="14">
        <v>478369.76470588229</v>
      </c>
    </row>
    <row r="350" spans="1:21" x14ac:dyDescent="0.3">
      <c r="A350" s="11" t="s">
        <v>995</v>
      </c>
      <c r="B350" s="16" t="s">
        <v>996</v>
      </c>
      <c r="C350" s="16" t="s">
        <v>5</v>
      </c>
      <c r="D350" s="11" t="s">
        <v>997</v>
      </c>
      <c r="E350" s="10">
        <v>13155</v>
      </c>
      <c r="F350" s="10">
        <v>1949</v>
      </c>
      <c r="G350" s="11" t="s">
        <v>133</v>
      </c>
      <c r="H350" s="12">
        <v>10380</v>
      </c>
      <c r="I350" s="12">
        <v>4800</v>
      </c>
      <c r="J350" s="10" t="s">
        <v>30</v>
      </c>
      <c r="K350" s="21">
        <v>15.840000000000002</v>
      </c>
      <c r="L350" s="14">
        <v>76032.000000000015</v>
      </c>
      <c r="M350" s="15">
        <v>0.13</v>
      </c>
      <c r="N350" s="14">
        <v>66147.840000000011</v>
      </c>
      <c r="O350" s="15">
        <v>0.44569999999999999</v>
      </c>
      <c r="P350" s="14">
        <v>36665.747712000011</v>
      </c>
      <c r="Q350" s="15">
        <v>8.5000000000000006E-2</v>
      </c>
      <c r="R350" s="21">
        <v>89.867028705882362</v>
      </c>
      <c r="S350" s="13">
        <v>0</v>
      </c>
      <c r="T350" s="14">
        <v>0</v>
      </c>
      <c r="U350" s="14">
        <v>431361.73778823542</v>
      </c>
    </row>
    <row r="351" spans="1:21" x14ac:dyDescent="0.3">
      <c r="A351" s="11" t="s">
        <v>998</v>
      </c>
      <c r="B351" s="16" t="s">
        <v>999</v>
      </c>
      <c r="C351" s="16" t="s">
        <v>5</v>
      </c>
      <c r="D351" s="11" t="s">
        <v>837</v>
      </c>
      <c r="E351" s="10">
        <v>13155</v>
      </c>
      <c r="F351" s="10">
        <v>1950</v>
      </c>
      <c r="G351" s="11" t="s">
        <v>133</v>
      </c>
      <c r="H351" s="12">
        <v>10380</v>
      </c>
      <c r="I351" s="12">
        <v>5657</v>
      </c>
      <c r="J351" s="10" t="s">
        <v>30</v>
      </c>
      <c r="K351" s="21">
        <v>12.96</v>
      </c>
      <c r="L351" s="14">
        <v>73314.720000000001</v>
      </c>
      <c r="M351" s="15">
        <v>0.13</v>
      </c>
      <c r="N351" s="14">
        <v>63783.806400000001</v>
      </c>
      <c r="O351" s="15">
        <v>0.44569999999999999</v>
      </c>
      <c r="P351" s="14">
        <v>35355.363887519998</v>
      </c>
      <c r="Q351" s="15">
        <v>8.5000000000000006E-2</v>
      </c>
      <c r="R351" s="21">
        <v>73.527568941176455</v>
      </c>
      <c r="S351" s="13">
        <v>0</v>
      </c>
      <c r="T351" s="14">
        <v>0</v>
      </c>
      <c r="U351" s="14">
        <v>415945.45750023518</v>
      </c>
    </row>
    <row r="352" spans="1:21" x14ac:dyDescent="0.3">
      <c r="A352" s="11" t="s">
        <v>1000</v>
      </c>
      <c r="B352" s="16" t="s">
        <v>1000</v>
      </c>
      <c r="C352" s="16" t="s">
        <v>4</v>
      </c>
      <c r="D352" s="11" t="s">
        <v>1001</v>
      </c>
      <c r="E352" s="10">
        <v>13155</v>
      </c>
      <c r="F352" s="10">
        <v>1953</v>
      </c>
      <c r="G352" s="11" t="s">
        <v>133</v>
      </c>
      <c r="H352" s="12">
        <v>20760</v>
      </c>
      <c r="I352" s="12">
        <v>8188</v>
      </c>
      <c r="J352" s="10" t="s">
        <v>30</v>
      </c>
      <c r="K352" s="21">
        <v>12.96</v>
      </c>
      <c r="L352" s="14">
        <v>106116.48</v>
      </c>
      <c r="M352" s="15">
        <v>0.13</v>
      </c>
      <c r="N352" s="14">
        <v>92321.337600000013</v>
      </c>
      <c r="O352" s="15">
        <v>0.44569999999999999</v>
      </c>
      <c r="P352" s="14">
        <v>51173.717431680008</v>
      </c>
      <c r="Q352" s="15">
        <v>8.5000000000000006E-2</v>
      </c>
      <c r="R352" s="21">
        <v>73.527568941176483</v>
      </c>
      <c r="S352" s="13">
        <v>0</v>
      </c>
      <c r="T352" s="14">
        <v>0</v>
      </c>
      <c r="U352" s="14">
        <v>602043.73449035303</v>
      </c>
    </row>
    <row r="353" spans="1:21" x14ac:dyDescent="0.3">
      <c r="A353" s="11" t="s">
        <v>1002</v>
      </c>
      <c r="B353" s="16" t="s">
        <v>1003</v>
      </c>
      <c r="C353" s="16" t="s">
        <v>5</v>
      </c>
      <c r="D353" s="11" t="s">
        <v>1004</v>
      </c>
      <c r="E353" s="10">
        <v>13036</v>
      </c>
      <c r="F353" s="10">
        <v>1977</v>
      </c>
      <c r="G353" s="11" t="s">
        <v>35</v>
      </c>
      <c r="H353" s="12">
        <v>20635</v>
      </c>
      <c r="I353" s="12">
        <v>2000</v>
      </c>
      <c r="J353" s="10" t="s">
        <v>30</v>
      </c>
      <c r="K353" s="21">
        <v>16</v>
      </c>
      <c r="L353" s="14">
        <v>32000</v>
      </c>
      <c r="M353" s="15">
        <v>0.15</v>
      </c>
      <c r="N353" s="14">
        <v>27200</v>
      </c>
      <c r="O353" s="15">
        <v>0.46325250000000001</v>
      </c>
      <c r="P353" s="14">
        <v>14599.531999999999</v>
      </c>
      <c r="Q353" s="15">
        <v>8.5000000000000006E-2</v>
      </c>
      <c r="R353" s="21">
        <v>85.879599999999996</v>
      </c>
      <c r="S353" s="13">
        <v>12635</v>
      </c>
      <c r="T353" s="14">
        <v>94762.5</v>
      </c>
      <c r="U353" s="14">
        <v>266521.69999999995</v>
      </c>
    </row>
    <row r="354" spans="1:21" x14ac:dyDescent="0.3">
      <c r="A354" s="11" t="s">
        <v>1005</v>
      </c>
      <c r="B354" s="16" t="s">
        <v>1005</v>
      </c>
      <c r="C354" s="16" t="s">
        <v>4</v>
      </c>
      <c r="D354" s="11" t="s">
        <v>1006</v>
      </c>
      <c r="E354" s="10">
        <v>13155</v>
      </c>
      <c r="F354" s="10">
        <v>1930</v>
      </c>
      <c r="G354" s="11" t="s">
        <v>133</v>
      </c>
      <c r="H354" s="12">
        <v>10380</v>
      </c>
      <c r="I354" s="12">
        <v>6000</v>
      </c>
      <c r="J354" s="10" t="s">
        <v>30</v>
      </c>
      <c r="K354" s="21">
        <v>12.96</v>
      </c>
      <c r="L354" s="14">
        <v>77760</v>
      </c>
      <c r="M354" s="15">
        <v>0.13</v>
      </c>
      <c r="N354" s="14">
        <v>67651.199999999997</v>
      </c>
      <c r="O354" s="15">
        <v>0.44569999999999999</v>
      </c>
      <c r="P354" s="14">
        <v>37499.060160000001</v>
      </c>
      <c r="Q354" s="15">
        <v>8.5000000000000006E-2</v>
      </c>
      <c r="R354" s="21">
        <v>73.527568941176469</v>
      </c>
      <c r="S354" s="13">
        <v>0</v>
      </c>
      <c r="T354" s="14">
        <v>0</v>
      </c>
      <c r="U354" s="14">
        <v>441165.41364705883</v>
      </c>
    </row>
    <row r="355" spans="1:21" x14ac:dyDescent="0.3">
      <c r="A355" s="11" t="s">
        <v>1007</v>
      </c>
      <c r="B355" s="16" t="s">
        <v>1008</v>
      </c>
      <c r="C355" s="16" t="s">
        <v>5</v>
      </c>
      <c r="D355" s="11" t="s">
        <v>1009</v>
      </c>
      <c r="E355" s="10">
        <v>13155</v>
      </c>
      <c r="F355" s="10">
        <v>1956</v>
      </c>
      <c r="G355" s="11" t="s">
        <v>133</v>
      </c>
      <c r="H355" s="12">
        <v>12257</v>
      </c>
      <c r="I355" s="12">
        <v>8791</v>
      </c>
      <c r="J355" s="10" t="s">
        <v>30</v>
      </c>
      <c r="K355" s="21">
        <v>12.96</v>
      </c>
      <c r="L355" s="14">
        <v>113931.36</v>
      </c>
      <c r="M355" s="15">
        <v>0.13</v>
      </c>
      <c r="N355" s="14">
        <v>99120.283200000005</v>
      </c>
      <c r="O355" s="15">
        <v>0.44569999999999999</v>
      </c>
      <c r="P355" s="14">
        <v>54942.372977760002</v>
      </c>
      <c r="Q355" s="15">
        <v>8.5000000000000006E-2</v>
      </c>
      <c r="R355" s="21">
        <v>73.527568941176469</v>
      </c>
      <c r="S355" s="13">
        <v>0</v>
      </c>
      <c r="T355" s="14">
        <v>0</v>
      </c>
      <c r="U355" s="14">
        <v>646380.85856188228</v>
      </c>
    </row>
    <row r="356" spans="1:21" x14ac:dyDescent="0.3">
      <c r="A356" s="11" t="s">
        <v>1010</v>
      </c>
      <c r="B356" s="16" t="s">
        <v>1011</v>
      </c>
      <c r="C356" s="16" t="s">
        <v>5</v>
      </c>
      <c r="D356" s="11" t="s">
        <v>1012</v>
      </c>
      <c r="E356" s="10">
        <v>13034</v>
      </c>
      <c r="F356" s="10">
        <v>1987</v>
      </c>
      <c r="G356" s="11" t="s">
        <v>35</v>
      </c>
      <c r="H356" s="12">
        <v>92663</v>
      </c>
      <c r="I356" s="12">
        <v>24000</v>
      </c>
      <c r="J356" s="10" t="s">
        <v>30</v>
      </c>
      <c r="K356" s="21">
        <v>14.080000000000002</v>
      </c>
      <c r="L356" s="14">
        <v>337920.00000000006</v>
      </c>
      <c r="M356" s="15">
        <v>0.15</v>
      </c>
      <c r="N356" s="14">
        <v>287232.00000000006</v>
      </c>
      <c r="O356" s="15">
        <v>0.37387999999999999</v>
      </c>
      <c r="P356" s="14">
        <v>179841.69984000004</v>
      </c>
      <c r="Q356" s="15">
        <v>8.5000000000000006E-2</v>
      </c>
      <c r="R356" s="21">
        <v>88.157696000000016</v>
      </c>
      <c r="S356" s="13">
        <v>0</v>
      </c>
      <c r="T356" s="14">
        <v>0</v>
      </c>
      <c r="U356" s="14">
        <v>2115784.7040000004</v>
      </c>
    </row>
    <row r="357" spans="1:21" x14ac:dyDescent="0.3">
      <c r="A357" s="11" t="s">
        <v>1013</v>
      </c>
      <c r="B357" s="16" t="s">
        <v>1013</v>
      </c>
      <c r="C357" s="16" t="s">
        <v>4</v>
      </c>
      <c r="D357" s="11" t="s">
        <v>1014</v>
      </c>
      <c r="E357" s="10">
        <v>13036</v>
      </c>
      <c r="F357" s="10">
        <v>1960</v>
      </c>
      <c r="G357" s="11" t="s">
        <v>133</v>
      </c>
      <c r="H357" s="12">
        <v>5031</v>
      </c>
      <c r="I357" s="12">
        <v>2300</v>
      </c>
      <c r="J357" s="10" t="s">
        <v>30</v>
      </c>
      <c r="K357" s="21">
        <v>14.4</v>
      </c>
      <c r="L357" s="14">
        <v>33120</v>
      </c>
      <c r="M357" s="15">
        <v>0.13</v>
      </c>
      <c r="N357" s="14">
        <v>28814.400000000001</v>
      </c>
      <c r="O357" s="15">
        <v>0.46325250000000001</v>
      </c>
      <c r="P357" s="14">
        <v>15466.057164</v>
      </c>
      <c r="Q357" s="15">
        <v>8.5000000000000006E-2</v>
      </c>
      <c r="R357" s="21">
        <v>79.110266823529415</v>
      </c>
      <c r="S357" s="13">
        <v>0</v>
      </c>
      <c r="T357" s="14">
        <v>0</v>
      </c>
      <c r="U357" s="14">
        <v>181953.61369411767</v>
      </c>
    </row>
    <row r="358" spans="1:21" ht="28.8" x14ac:dyDescent="0.3">
      <c r="A358" s="11" t="s">
        <v>1015</v>
      </c>
      <c r="B358" s="16" t="s">
        <v>1016</v>
      </c>
      <c r="C358" s="16" t="s">
        <v>135</v>
      </c>
      <c r="D358" s="11" t="s">
        <v>1017</v>
      </c>
      <c r="E358" s="10">
        <v>13179</v>
      </c>
      <c r="F358" s="10">
        <v>1963</v>
      </c>
      <c r="G358" s="11" t="s">
        <v>35</v>
      </c>
      <c r="H358" s="12">
        <v>15000</v>
      </c>
      <c r="I358" s="12">
        <v>6074</v>
      </c>
      <c r="J358" s="10" t="s">
        <v>30</v>
      </c>
      <c r="K358" s="21">
        <v>14.4</v>
      </c>
      <c r="L358" s="14">
        <v>87465.600000000006</v>
      </c>
      <c r="M358" s="15">
        <v>0.15</v>
      </c>
      <c r="N358" s="14">
        <v>74345.760000000009</v>
      </c>
      <c r="O358" s="15">
        <v>0.43864750000000002</v>
      </c>
      <c r="P358" s="14">
        <v>41734.178240400011</v>
      </c>
      <c r="Q358" s="15">
        <v>8.5000000000000006E-2</v>
      </c>
      <c r="R358" s="21">
        <v>80.834760000000017</v>
      </c>
      <c r="S358" s="13">
        <v>0</v>
      </c>
      <c r="T358" s="14">
        <v>0</v>
      </c>
      <c r="U358" s="14">
        <v>490990.33224000008</v>
      </c>
    </row>
    <row r="359" spans="1:21" x14ac:dyDescent="0.3">
      <c r="A359" s="11" t="s">
        <v>1018</v>
      </c>
      <c r="B359" s="16" t="s">
        <v>1018</v>
      </c>
      <c r="C359" s="16" t="s">
        <v>4</v>
      </c>
      <c r="D359" s="11" t="s">
        <v>1019</v>
      </c>
      <c r="E359" s="10">
        <v>13039</v>
      </c>
      <c r="F359" s="10">
        <v>1963</v>
      </c>
      <c r="G359" s="11" t="s">
        <v>133</v>
      </c>
      <c r="H359" s="12">
        <v>115209</v>
      </c>
      <c r="I359" s="12">
        <v>38255</v>
      </c>
      <c r="J359" s="10" t="s">
        <v>30</v>
      </c>
      <c r="K359" s="21">
        <v>12.8</v>
      </c>
      <c r="L359" s="14">
        <v>489664</v>
      </c>
      <c r="M359" s="15">
        <v>0.13</v>
      </c>
      <c r="N359" s="14">
        <v>426007.68</v>
      </c>
      <c r="O359" s="15">
        <v>0.44569999999999999</v>
      </c>
      <c r="P359" s="14">
        <v>236136.05702400001</v>
      </c>
      <c r="Q359" s="15">
        <v>8.5000000000000006E-2</v>
      </c>
      <c r="R359" s="21">
        <v>72.61982117647058</v>
      </c>
      <c r="S359" s="13">
        <v>0</v>
      </c>
      <c r="T359" s="14">
        <v>0</v>
      </c>
      <c r="U359" s="14">
        <v>2778071.2591058821</v>
      </c>
    </row>
    <row r="360" spans="1:21" x14ac:dyDescent="0.3">
      <c r="A360" s="11" t="s">
        <v>1020</v>
      </c>
      <c r="B360" s="16" t="s">
        <v>1020</v>
      </c>
      <c r="C360" s="16" t="s">
        <v>4</v>
      </c>
      <c r="D360" s="11" t="s">
        <v>1021</v>
      </c>
      <c r="E360" s="10">
        <v>13039</v>
      </c>
      <c r="F360" s="10">
        <v>1983</v>
      </c>
      <c r="G360" s="11" t="s">
        <v>33</v>
      </c>
      <c r="H360" s="12">
        <v>10587</v>
      </c>
      <c r="I360" s="12">
        <v>5119</v>
      </c>
      <c r="J360" s="10" t="s">
        <v>30</v>
      </c>
      <c r="K360" s="21">
        <v>24.84</v>
      </c>
      <c r="L360" s="14">
        <v>127155.96</v>
      </c>
      <c r="M360" s="15">
        <v>0.05</v>
      </c>
      <c r="N360" s="14">
        <v>120798.162</v>
      </c>
      <c r="O360" s="15">
        <v>0.39569999999999994</v>
      </c>
      <c r="P360" s="14">
        <v>72998.329296600015</v>
      </c>
      <c r="Q360" s="15">
        <v>0.06</v>
      </c>
      <c r="R360" s="21">
        <v>237.67119000000005</v>
      </c>
      <c r="S360" s="13">
        <v>0</v>
      </c>
      <c r="T360" s="14">
        <v>0</v>
      </c>
      <c r="U360" s="14">
        <v>1216638.8216100002</v>
      </c>
    </row>
    <row r="361" spans="1:21" x14ac:dyDescent="0.3">
      <c r="A361" s="11" t="s">
        <v>1022</v>
      </c>
      <c r="B361" s="16" t="s">
        <v>1022</v>
      </c>
      <c r="C361" s="16" t="s">
        <v>4</v>
      </c>
      <c r="D361" s="11" t="s">
        <v>1023</v>
      </c>
      <c r="E361" s="10">
        <v>13208</v>
      </c>
      <c r="F361" s="10">
        <v>1924</v>
      </c>
      <c r="G361" s="11" t="s">
        <v>133</v>
      </c>
      <c r="H361" s="12">
        <v>7500</v>
      </c>
      <c r="I361" s="12">
        <v>1584</v>
      </c>
      <c r="J361" s="10" t="s">
        <v>30</v>
      </c>
      <c r="K361" s="21">
        <v>16</v>
      </c>
      <c r="L361" s="14">
        <v>25344</v>
      </c>
      <c r="M361" s="15">
        <v>0.13</v>
      </c>
      <c r="N361" s="14">
        <v>22049.279999999999</v>
      </c>
      <c r="O361" s="15">
        <v>0.44569999999999999</v>
      </c>
      <c r="P361" s="14">
        <v>12221.915904</v>
      </c>
      <c r="Q361" s="15">
        <v>8.5000000000000006E-2</v>
      </c>
      <c r="R361" s="21">
        <v>90.774776470588236</v>
      </c>
      <c r="S361" s="13">
        <v>1164</v>
      </c>
      <c r="T361" s="14">
        <v>8730</v>
      </c>
      <c r="U361" s="14">
        <v>152517.24592941176</v>
      </c>
    </row>
    <row r="362" spans="1:21" x14ac:dyDescent="0.3">
      <c r="A362" s="11" t="s">
        <v>1024</v>
      </c>
      <c r="B362" s="16" t="s">
        <v>1024</v>
      </c>
      <c r="C362" s="16" t="s">
        <v>4</v>
      </c>
      <c r="D362" s="11" t="s">
        <v>1025</v>
      </c>
      <c r="E362" s="10">
        <v>13208</v>
      </c>
      <c r="F362" s="10">
        <v>1946</v>
      </c>
      <c r="G362" s="11" t="s">
        <v>133</v>
      </c>
      <c r="H362" s="12">
        <v>3173</v>
      </c>
      <c r="I362" s="12">
        <v>1538</v>
      </c>
      <c r="J362" s="10" t="s">
        <v>30</v>
      </c>
      <c r="K362" s="21">
        <v>16</v>
      </c>
      <c r="L362" s="14">
        <v>24608</v>
      </c>
      <c r="M362" s="15">
        <v>0.13</v>
      </c>
      <c r="N362" s="14">
        <v>21408.959999999999</v>
      </c>
      <c r="O362" s="15">
        <v>0.44569999999999999</v>
      </c>
      <c r="P362" s="14">
        <v>11866.986527999999</v>
      </c>
      <c r="Q362" s="15">
        <v>8.5000000000000006E-2</v>
      </c>
      <c r="R362" s="21">
        <v>90.774776470588222</v>
      </c>
      <c r="S362" s="13">
        <v>0</v>
      </c>
      <c r="T362" s="14">
        <v>0</v>
      </c>
      <c r="U362" s="14">
        <v>139611.60621176468</v>
      </c>
    </row>
    <row r="363" spans="1:21" x14ac:dyDescent="0.3">
      <c r="A363" s="11" t="s">
        <v>1026</v>
      </c>
      <c r="B363" s="16" t="s">
        <v>1026</v>
      </c>
      <c r="C363" s="16" t="s">
        <v>4</v>
      </c>
      <c r="D363" s="11" t="s">
        <v>1027</v>
      </c>
      <c r="E363" s="10">
        <v>13063</v>
      </c>
      <c r="F363" s="10">
        <v>2012</v>
      </c>
      <c r="G363" s="11" t="s">
        <v>31</v>
      </c>
      <c r="H363" s="12">
        <v>84222</v>
      </c>
      <c r="I363" s="12">
        <v>10096</v>
      </c>
      <c r="J363" s="10" t="s">
        <v>30</v>
      </c>
      <c r="K363" s="21">
        <v>18.431999999999999</v>
      </c>
      <c r="L363" s="14">
        <v>186089.47200000001</v>
      </c>
      <c r="M363" s="15">
        <v>0.15</v>
      </c>
      <c r="N363" s="14">
        <v>158176.05119999999</v>
      </c>
      <c r="O363" s="15">
        <v>0.62448000000000004</v>
      </c>
      <c r="P363" s="14">
        <v>59398.270746623995</v>
      </c>
      <c r="Q363" s="15">
        <v>8.5000000000000006E-2</v>
      </c>
      <c r="R363" s="21">
        <v>69.21584639999999</v>
      </c>
      <c r="S363" s="13">
        <v>43838</v>
      </c>
      <c r="T363" s="14">
        <v>328785</v>
      </c>
      <c r="U363" s="14">
        <v>1027588.1852544</v>
      </c>
    </row>
    <row r="364" spans="1:21" x14ac:dyDescent="0.3">
      <c r="A364" s="11" t="s">
        <v>1028</v>
      </c>
      <c r="B364" s="16" t="s">
        <v>1028</v>
      </c>
      <c r="C364" s="16" t="s">
        <v>4</v>
      </c>
      <c r="D364" s="11" t="s">
        <v>1029</v>
      </c>
      <c r="E364" s="10">
        <v>13179</v>
      </c>
      <c r="F364" s="10">
        <v>2003</v>
      </c>
      <c r="G364" s="11" t="s">
        <v>133</v>
      </c>
      <c r="H364" s="12">
        <v>17994</v>
      </c>
      <c r="I364" s="12">
        <v>6000</v>
      </c>
      <c r="J364" s="10" t="s">
        <v>30</v>
      </c>
      <c r="K364" s="21">
        <v>14.4</v>
      </c>
      <c r="L364" s="14">
        <v>86400</v>
      </c>
      <c r="M364" s="15">
        <v>0.13</v>
      </c>
      <c r="N364" s="14">
        <v>75168</v>
      </c>
      <c r="O364" s="15">
        <v>0.43864750000000002</v>
      </c>
      <c r="P364" s="14">
        <v>42195.744720000002</v>
      </c>
      <c r="Q364" s="15">
        <v>8.5000000000000006E-2</v>
      </c>
      <c r="R364" s="21">
        <v>82.73675435294119</v>
      </c>
      <c r="S364" s="13">
        <v>0</v>
      </c>
      <c r="T364" s="14">
        <v>0</v>
      </c>
      <c r="U364" s="14">
        <v>496420.52611764707</v>
      </c>
    </row>
    <row r="365" spans="1:21" x14ac:dyDescent="0.3">
      <c r="A365" s="11" t="s">
        <v>1030</v>
      </c>
      <c r="B365" s="16" t="s">
        <v>1031</v>
      </c>
      <c r="C365" s="16" t="s">
        <v>5</v>
      </c>
      <c r="D365" s="11" t="s">
        <v>1032</v>
      </c>
      <c r="E365" s="10">
        <v>13155</v>
      </c>
      <c r="F365" s="10">
        <v>1981</v>
      </c>
      <c r="G365" s="11" t="s">
        <v>93</v>
      </c>
      <c r="H365" s="12">
        <v>11444</v>
      </c>
      <c r="I365" s="12">
        <v>4041</v>
      </c>
      <c r="J365" s="10" t="s">
        <v>30</v>
      </c>
      <c r="K365" s="21">
        <v>14.4</v>
      </c>
      <c r="L365" s="14">
        <v>58190.400000000001</v>
      </c>
      <c r="M365" s="15">
        <v>0.13</v>
      </c>
      <c r="N365" s="14">
        <v>50625.648000000001</v>
      </c>
      <c r="O365" s="15">
        <v>0.44569999999999999</v>
      </c>
      <c r="P365" s="14">
        <v>28061.796686400001</v>
      </c>
      <c r="Q365" s="15">
        <v>8.5000000000000006E-2</v>
      </c>
      <c r="R365" s="21">
        <v>81.697298823529408</v>
      </c>
      <c r="S365" s="13">
        <v>0</v>
      </c>
      <c r="T365" s="14">
        <v>0</v>
      </c>
      <c r="U365" s="14">
        <v>330138.78454588231</v>
      </c>
    </row>
    <row r="366" spans="1:21" x14ac:dyDescent="0.3">
      <c r="A366" s="11" t="s">
        <v>1033</v>
      </c>
      <c r="B366" s="16" t="s">
        <v>1034</v>
      </c>
      <c r="C366" s="16" t="s">
        <v>5</v>
      </c>
      <c r="D366" s="11" t="s">
        <v>1035</v>
      </c>
      <c r="E366" s="10">
        <v>13208</v>
      </c>
      <c r="F366" s="10">
        <v>1950</v>
      </c>
      <c r="G366" s="11" t="s">
        <v>32</v>
      </c>
      <c r="H366" s="12">
        <v>16835</v>
      </c>
      <c r="I366" s="12">
        <v>4783</v>
      </c>
      <c r="J366" s="10" t="s">
        <v>30</v>
      </c>
      <c r="K366" s="21">
        <v>12.96</v>
      </c>
      <c r="L366" s="14">
        <v>61987.680000000008</v>
      </c>
      <c r="M366" s="15">
        <v>0.1</v>
      </c>
      <c r="N366" s="14">
        <v>55788.911999999997</v>
      </c>
      <c r="O366" s="15">
        <v>0.44569999999999999</v>
      </c>
      <c r="P366" s="14">
        <v>30923.793921600001</v>
      </c>
      <c r="Q366" s="15">
        <v>8.5000000000000006E-2</v>
      </c>
      <c r="R366" s="21">
        <v>76.063002352941169</v>
      </c>
      <c r="S366" s="13">
        <v>0</v>
      </c>
      <c r="T366" s="14">
        <v>0</v>
      </c>
      <c r="U366" s="14">
        <v>363809.34025411762</v>
      </c>
    </row>
    <row r="367" spans="1:21" x14ac:dyDescent="0.3">
      <c r="A367" s="11" t="s">
        <v>1036</v>
      </c>
      <c r="B367" s="16" t="s">
        <v>1036</v>
      </c>
      <c r="C367" s="16" t="s">
        <v>4</v>
      </c>
      <c r="D367" s="11" t="s">
        <v>1037</v>
      </c>
      <c r="E367" s="10">
        <v>13035</v>
      </c>
      <c r="F367" s="10">
        <v>1993</v>
      </c>
      <c r="G367" s="11" t="s">
        <v>31</v>
      </c>
      <c r="H367" s="12">
        <v>20095</v>
      </c>
      <c r="I367" s="12">
        <v>10000</v>
      </c>
      <c r="J367" s="10" t="s">
        <v>30</v>
      </c>
      <c r="K367" s="21">
        <v>15.840000000000002</v>
      </c>
      <c r="L367" s="14">
        <v>158400.00000000003</v>
      </c>
      <c r="M367" s="15">
        <v>0.15</v>
      </c>
      <c r="N367" s="14">
        <v>134640.00000000003</v>
      </c>
      <c r="O367" s="15">
        <v>0.39813500000000002</v>
      </c>
      <c r="P367" s="14">
        <v>81035.103600000017</v>
      </c>
      <c r="Q367" s="15">
        <v>8.5000000000000006E-2</v>
      </c>
      <c r="R367" s="21">
        <v>95.335416000000009</v>
      </c>
      <c r="S367" s="13">
        <v>0</v>
      </c>
      <c r="T367" s="14">
        <v>0</v>
      </c>
      <c r="U367" s="14">
        <v>953354.16000000015</v>
      </c>
    </row>
    <row r="368" spans="1:21" x14ac:dyDescent="0.3">
      <c r="A368" s="11" t="s">
        <v>1038</v>
      </c>
      <c r="B368" s="16" t="s">
        <v>1038</v>
      </c>
      <c r="C368" s="16" t="s">
        <v>4</v>
      </c>
      <c r="D368" s="11" t="s">
        <v>1039</v>
      </c>
      <c r="E368" s="10">
        <v>13208</v>
      </c>
      <c r="F368" s="10">
        <v>1956</v>
      </c>
      <c r="G368" s="11" t="s">
        <v>93</v>
      </c>
      <c r="H368" s="12">
        <v>6300</v>
      </c>
      <c r="I368" s="12">
        <v>4083</v>
      </c>
      <c r="J368" s="10" t="s">
        <v>30</v>
      </c>
      <c r="K368" s="21">
        <v>14.4</v>
      </c>
      <c r="L368" s="14">
        <v>58795.199999999997</v>
      </c>
      <c r="M368" s="15">
        <v>0.13</v>
      </c>
      <c r="N368" s="14">
        <v>51151.824000000001</v>
      </c>
      <c r="O368" s="15">
        <v>0.44569999999999999</v>
      </c>
      <c r="P368" s="14">
        <v>28353.4560432</v>
      </c>
      <c r="Q368" s="15">
        <v>8.5000000000000006E-2</v>
      </c>
      <c r="R368" s="21">
        <v>81.697298823529408</v>
      </c>
      <c r="S368" s="13">
        <v>0</v>
      </c>
      <c r="T368" s="14">
        <v>0</v>
      </c>
      <c r="U368" s="14">
        <v>333570.07109647058</v>
      </c>
    </row>
    <row r="369" spans="1:21" x14ac:dyDescent="0.3">
      <c r="A369" s="11" t="s">
        <v>1040</v>
      </c>
      <c r="B369" s="16" t="s">
        <v>1041</v>
      </c>
      <c r="C369" s="16" t="s">
        <v>138</v>
      </c>
      <c r="D369" s="11" t="s">
        <v>1042</v>
      </c>
      <c r="E369" s="10">
        <v>13193</v>
      </c>
      <c r="F369" s="10">
        <v>1968</v>
      </c>
      <c r="G369" s="11" t="s">
        <v>31</v>
      </c>
      <c r="H369" s="12">
        <v>11493</v>
      </c>
      <c r="I369" s="12">
        <v>3338</v>
      </c>
      <c r="J369" s="10" t="s">
        <v>30</v>
      </c>
      <c r="K369" s="21">
        <v>16</v>
      </c>
      <c r="L369" s="14">
        <v>53408</v>
      </c>
      <c r="M369" s="15">
        <v>0.15</v>
      </c>
      <c r="N369" s="14">
        <v>45396.800000000003</v>
      </c>
      <c r="O369" s="15">
        <v>0.43864750000000002</v>
      </c>
      <c r="P369" s="14">
        <v>25483.607172000004</v>
      </c>
      <c r="Q369" s="15">
        <v>8.5000000000000006E-2</v>
      </c>
      <c r="R369" s="21">
        <v>89.816400000000016</v>
      </c>
      <c r="S369" s="13">
        <v>0</v>
      </c>
      <c r="T369" s="14">
        <v>0</v>
      </c>
      <c r="U369" s="14">
        <v>299807.14320000005</v>
      </c>
    </row>
    <row r="370" spans="1:21" x14ac:dyDescent="0.3">
      <c r="A370" s="11" t="s">
        <v>1043</v>
      </c>
      <c r="B370" s="16" t="s">
        <v>1043</v>
      </c>
      <c r="C370" s="16" t="s">
        <v>169</v>
      </c>
      <c r="D370" s="11" t="s">
        <v>1044</v>
      </c>
      <c r="E370" s="10">
        <v>13098</v>
      </c>
      <c r="F370" s="10">
        <v>1989</v>
      </c>
      <c r="G370" s="11" t="s">
        <v>31</v>
      </c>
      <c r="H370" s="12">
        <v>49217</v>
      </c>
      <c r="I370" s="12">
        <v>1209</v>
      </c>
      <c r="J370" s="10" t="s">
        <v>30</v>
      </c>
      <c r="K370" s="21">
        <v>17.600000000000001</v>
      </c>
      <c r="L370" s="14">
        <v>21278.400000000001</v>
      </c>
      <c r="M370" s="15">
        <v>0.15</v>
      </c>
      <c r="N370" s="14">
        <v>18086.64</v>
      </c>
      <c r="O370" s="15">
        <v>0.40737499999999999</v>
      </c>
      <c r="P370" s="14">
        <v>10718.59503</v>
      </c>
      <c r="Q370" s="15">
        <v>8.5000000000000006E-2</v>
      </c>
      <c r="R370" s="21">
        <v>104.30199999999998</v>
      </c>
      <c r="S370" s="13">
        <v>44381</v>
      </c>
      <c r="T370" s="14">
        <v>310667</v>
      </c>
      <c r="U370" s="14">
        <v>436768.11800000002</v>
      </c>
    </row>
    <row r="371" spans="1:21" x14ac:dyDescent="0.3">
      <c r="A371" s="11" t="s">
        <v>1045</v>
      </c>
      <c r="B371" s="16" t="s">
        <v>1045</v>
      </c>
      <c r="C371" s="16" t="s">
        <v>4</v>
      </c>
      <c r="D371" s="11" t="s">
        <v>1046</v>
      </c>
      <c r="E371" s="10">
        <v>13039</v>
      </c>
      <c r="F371" s="10">
        <v>2001</v>
      </c>
      <c r="G371" s="11" t="s">
        <v>33</v>
      </c>
      <c r="H371" s="12">
        <v>30056</v>
      </c>
      <c r="I371" s="12">
        <v>4539</v>
      </c>
      <c r="J371" s="10" t="s">
        <v>30</v>
      </c>
      <c r="K371" s="21">
        <v>22.77</v>
      </c>
      <c r="L371" s="14">
        <v>103353.03</v>
      </c>
      <c r="M371" s="15">
        <v>0.05</v>
      </c>
      <c r="N371" s="14">
        <v>98185.378500000006</v>
      </c>
      <c r="O371" s="15">
        <v>0.39569999999999994</v>
      </c>
      <c r="P371" s="14">
        <v>59333.42422755</v>
      </c>
      <c r="Q371" s="15">
        <v>0.06</v>
      </c>
      <c r="R371" s="21">
        <v>217.86525750000001</v>
      </c>
      <c r="S371" s="13">
        <v>11900</v>
      </c>
      <c r="T371" s="14">
        <v>89250</v>
      </c>
      <c r="U371" s="14">
        <v>1078140.4037925</v>
      </c>
    </row>
    <row r="372" spans="1:21" x14ac:dyDescent="0.3">
      <c r="A372" s="11" t="s">
        <v>1047</v>
      </c>
      <c r="B372" s="16" t="s">
        <v>1047</v>
      </c>
      <c r="C372" s="16" t="s">
        <v>175</v>
      </c>
      <c r="D372" s="11" t="s">
        <v>1048</v>
      </c>
      <c r="E372" s="10">
        <v>13036</v>
      </c>
      <c r="F372" s="10">
        <v>1943</v>
      </c>
      <c r="G372" s="11" t="s">
        <v>35</v>
      </c>
      <c r="H372" s="12">
        <v>5750</v>
      </c>
      <c r="I372" s="12">
        <v>3600</v>
      </c>
      <c r="J372" s="10" t="s">
        <v>30</v>
      </c>
      <c r="K372" s="21">
        <v>14.4</v>
      </c>
      <c r="L372" s="14">
        <v>51840</v>
      </c>
      <c r="M372" s="15">
        <v>0.15</v>
      </c>
      <c r="N372" s="14">
        <v>44064</v>
      </c>
      <c r="O372" s="15">
        <v>0.46325250000000001</v>
      </c>
      <c r="P372" s="14">
        <v>23651.241839999999</v>
      </c>
      <c r="Q372" s="15">
        <v>8.5000000000000006E-2</v>
      </c>
      <c r="R372" s="21">
        <v>77.291640000000001</v>
      </c>
      <c r="S372" s="13">
        <v>0</v>
      </c>
      <c r="T372" s="14">
        <v>0</v>
      </c>
      <c r="U372" s="14">
        <v>278249.90399999998</v>
      </c>
    </row>
    <row r="373" spans="1:21" x14ac:dyDescent="0.3">
      <c r="A373" s="11" t="s">
        <v>1049</v>
      </c>
      <c r="B373" s="16" t="s">
        <v>1049</v>
      </c>
      <c r="C373" s="16" t="s">
        <v>4</v>
      </c>
      <c r="D373" s="11" t="s">
        <v>1050</v>
      </c>
      <c r="E373" s="10">
        <v>13062</v>
      </c>
      <c r="F373" s="10">
        <v>1972</v>
      </c>
      <c r="G373" s="11" t="s">
        <v>133</v>
      </c>
      <c r="H373" s="12">
        <v>101799</v>
      </c>
      <c r="I373" s="12">
        <v>28000</v>
      </c>
      <c r="J373" s="10" t="s">
        <v>30</v>
      </c>
      <c r="K373" s="21">
        <v>12.8</v>
      </c>
      <c r="L373" s="14">
        <v>358400</v>
      </c>
      <c r="M373" s="15">
        <v>0.13</v>
      </c>
      <c r="N373" s="14">
        <v>311808</v>
      </c>
      <c r="O373" s="15">
        <v>0.61336749999999995</v>
      </c>
      <c r="P373" s="14">
        <v>120555.10656</v>
      </c>
      <c r="Q373" s="15">
        <v>8.5000000000000006E-2</v>
      </c>
      <c r="R373" s="21">
        <v>50.653406117647066</v>
      </c>
      <c r="S373" s="13">
        <v>0</v>
      </c>
      <c r="T373" s="14">
        <v>0</v>
      </c>
      <c r="U373" s="14">
        <v>1418295.3712941178</v>
      </c>
    </row>
    <row r="374" spans="1:21" x14ac:dyDescent="0.3">
      <c r="A374" s="11" t="s">
        <v>1051</v>
      </c>
      <c r="B374" s="16" t="s">
        <v>1051</v>
      </c>
      <c r="C374" s="16" t="s">
        <v>4</v>
      </c>
      <c r="D374" s="11" t="s">
        <v>1052</v>
      </c>
      <c r="E374" s="10">
        <v>13062</v>
      </c>
      <c r="F374" s="10">
        <v>1978</v>
      </c>
      <c r="G374" s="11" t="s">
        <v>32</v>
      </c>
      <c r="H374" s="12">
        <v>17778</v>
      </c>
      <c r="I374" s="12">
        <v>4635</v>
      </c>
      <c r="J374" s="10" t="s">
        <v>30</v>
      </c>
      <c r="K374" s="21">
        <v>15.840000000000002</v>
      </c>
      <c r="L374" s="14">
        <v>73418.400000000009</v>
      </c>
      <c r="M374" s="15">
        <v>0.1</v>
      </c>
      <c r="N374" s="14">
        <v>66076.560000000012</v>
      </c>
      <c r="O374" s="15">
        <v>0.61336749999999995</v>
      </c>
      <c r="P374" s="14">
        <v>25547.345584200011</v>
      </c>
      <c r="Q374" s="15">
        <v>8.5000000000000006E-2</v>
      </c>
      <c r="R374" s="21">
        <v>64.845093176470613</v>
      </c>
      <c r="S374" s="13">
        <v>0</v>
      </c>
      <c r="T374" s="14">
        <v>0</v>
      </c>
      <c r="U374" s="14">
        <v>300557.00687294127</v>
      </c>
    </row>
    <row r="375" spans="1:21" x14ac:dyDescent="0.3">
      <c r="A375" s="11" t="s">
        <v>1053</v>
      </c>
      <c r="B375" s="16" t="s">
        <v>1053</v>
      </c>
      <c r="C375" s="16" t="s">
        <v>4</v>
      </c>
      <c r="D375" s="11" t="s">
        <v>1054</v>
      </c>
      <c r="E375" s="10">
        <v>13062</v>
      </c>
      <c r="F375" s="10">
        <v>1978</v>
      </c>
      <c r="G375" s="11" t="s">
        <v>133</v>
      </c>
      <c r="H375" s="12">
        <v>45264</v>
      </c>
      <c r="I375" s="12">
        <v>9725</v>
      </c>
      <c r="J375" s="10" t="s">
        <v>30</v>
      </c>
      <c r="K375" s="21">
        <v>14.4</v>
      </c>
      <c r="L375" s="14">
        <v>140040</v>
      </c>
      <c r="M375" s="15">
        <v>0.13</v>
      </c>
      <c r="N375" s="14">
        <v>121834.8</v>
      </c>
      <c r="O375" s="15">
        <v>0.61336749999999995</v>
      </c>
      <c r="P375" s="14">
        <v>47105.293311000001</v>
      </c>
      <c r="Q375" s="15">
        <v>8.5000000000000006E-2</v>
      </c>
      <c r="R375" s="21">
        <v>56.985081882352937</v>
      </c>
      <c r="S375" s="13">
        <v>6364</v>
      </c>
      <c r="T375" s="14">
        <v>47730</v>
      </c>
      <c r="U375" s="14">
        <v>601909.92130588228</v>
      </c>
    </row>
    <row r="376" spans="1:21" x14ac:dyDescent="0.3">
      <c r="A376" s="11" t="s">
        <v>1055</v>
      </c>
      <c r="B376" s="16" t="s">
        <v>1056</v>
      </c>
      <c r="C376" s="16" t="s">
        <v>5</v>
      </c>
      <c r="D376" s="11" t="s">
        <v>1057</v>
      </c>
      <c r="E376" s="10">
        <v>13062</v>
      </c>
      <c r="F376" s="10">
        <v>1988</v>
      </c>
      <c r="G376" s="11" t="s">
        <v>133</v>
      </c>
      <c r="H376" s="12">
        <v>43550</v>
      </c>
      <c r="I376" s="12">
        <v>12010</v>
      </c>
      <c r="J376" s="10" t="s">
        <v>30</v>
      </c>
      <c r="K376" s="21">
        <v>12.8</v>
      </c>
      <c r="L376" s="14">
        <v>153728</v>
      </c>
      <c r="M376" s="15">
        <v>0.13</v>
      </c>
      <c r="N376" s="14">
        <v>133743.35999999999</v>
      </c>
      <c r="O376" s="15">
        <v>0.61336749999999995</v>
      </c>
      <c r="P376" s="14">
        <v>51709.5296352</v>
      </c>
      <c r="Q376" s="15">
        <v>8.5000000000000006E-2</v>
      </c>
      <c r="R376" s="21">
        <v>50.653406117647059</v>
      </c>
      <c r="S376" s="13">
        <v>0</v>
      </c>
      <c r="T376" s="14">
        <v>0</v>
      </c>
      <c r="U376" s="14">
        <v>608347.40747294109</v>
      </c>
    </row>
    <row r="377" spans="1:21" x14ac:dyDescent="0.3">
      <c r="A377" s="11" t="s">
        <v>1058</v>
      </c>
      <c r="B377" s="16" t="s">
        <v>1058</v>
      </c>
      <c r="C377" s="16" t="s">
        <v>4</v>
      </c>
      <c r="D377" s="11" t="s">
        <v>1059</v>
      </c>
      <c r="E377" s="10">
        <v>13062</v>
      </c>
      <c r="F377" s="10">
        <v>1986</v>
      </c>
      <c r="G377" s="11" t="s">
        <v>93</v>
      </c>
      <c r="H377" s="12">
        <v>10963</v>
      </c>
      <c r="I377" s="12">
        <v>3420</v>
      </c>
      <c r="J377" s="10" t="s">
        <v>30</v>
      </c>
      <c r="K377" s="21">
        <v>16</v>
      </c>
      <c r="L377" s="14">
        <v>54720</v>
      </c>
      <c r="M377" s="15">
        <v>0.13</v>
      </c>
      <c r="N377" s="14">
        <v>47606.400000000001</v>
      </c>
      <c r="O377" s="15">
        <v>0.61336749999999995</v>
      </c>
      <c r="P377" s="14">
        <v>18406.181448000003</v>
      </c>
      <c r="Q377" s="15">
        <v>8.5000000000000006E-2</v>
      </c>
      <c r="R377" s="21">
        <v>63.316757647058829</v>
      </c>
      <c r="S377" s="13">
        <v>0</v>
      </c>
      <c r="T377" s="14">
        <v>0</v>
      </c>
      <c r="U377" s="14">
        <v>216543.3111529412</v>
      </c>
    </row>
    <row r="378" spans="1:21" x14ac:dyDescent="0.3">
      <c r="A378" s="11" t="s">
        <v>1060</v>
      </c>
      <c r="B378" s="16" t="s">
        <v>1060</v>
      </c>
      <c r="C378" s="16" t="s">
        <v>4</v>
      </c>
      <c r="D378" s="11" t="s">
        <v>1061</v>
      </c>
      <c r="E378" s="10">
        <v>13044</v>
      </c>
      <c r="F378" s="10">
        <v>1954</v>
      </c>
      <c r="G378" s="11" t="s">
        <v>133</v>
      </c>
      <c r="H378" s="12">
        <v>9375</v>
      </c>
      <c r="I378" s="12">
        <v>1328</v>
      </c>
      <c r="J378" s="10" t="s">
        <v>30</v>
      </c>
      <c r="K378" s="21">
        <v>14.4</v>
      </c>
      <c r="L378" s="14">
        <v>19123.2</v>
      </c>
      <c r="M378" s="15">
        <v>0.13</v>
      </c>
      <c r="N378" s="14">
        <v>16637.184000000001</v>
      </c>
      <c r="O378" s="15">
        <v>0.4626575</v>
      </c>
      <c r="P378" s="14">
        <v>8939.8660435199999</v>
      </c>
      <c r="Q378" s="15">
        <v>8.5000000000000006E-2</v>
      </c>
      <c r="R378" s="21">
        <v>79.197962823529409</v>
      </c>
      <c r="S378" s="13">
        <v>4063</v>
      </c>
      <c r="T378" s="14">
        <v>30472.5</v>
      </c>
      <c r="U378" s="14">
        <v>135647.39462964705</v>
      </c>
    </row>
    <row r="379" spans="1:21" x14ac:dyDescent="0.3">
      <c r="A379" s="11" t="s">
        <v>1062</v>
      </c>
      <c r="B379" s="16" t="s">
        <v>1062</v>
      </c>
      <c r="C379" s="16" t="s">
        <v>4</v>
      </c>
      <c r="D379" s="11" t="s">
        <v>1063</v>
      </c>
      <c r="E379" s="10">
        <v>13062</v>
      </c>
      <c r="F379" s="10">
        <v>1990</v>
      </c>
      <c r="G379" s="11" t="s">
        <v>133</v>
      </c>
      <c r="H379" s="12">
        <v>33239</v>
      </c>
      <c r="I379" s="12">
        <v>3712</v>
      </c>
      <c r="J379" s="10" t="s">
        <v>30</v>
      </c>
      <c r="K379" s="21">
        <v>16</v>
      </c>
      <c r="L379" s="14">
        <v>59392</v>
      </c>
      <c r="M379" s="15">
        <v>0.13</v>
      </c>
      <c r="N379" s="14">
        <v>51671.040000000001</v>
      </c>
      <c r="O379" s="15">
        <v>0.61336749999999995</v>
      </c>
      <c r="P379" s="14">
        <v>19977.703372799999</v>
      </c>
      <c r="Q379" s="15">
        <v>8.5000000000000006E-2</v>
      </c>
      <c r="R379" s="21">
        <v>63.316757647058829</v>
      </c>
      <c r="S379" s="13">
        <v>18391</v>
      </c>
      <c r="T379" s="14">
        <v>137932.5</v>
      </c>
      <c r="U379" s="14">
        <v>372964.30438588234</v>
      </c>
    </row>
    <row r="380" spans="1:21" x14ac:dyDescent="0.3">
      <c r="A380" s="11" t="s">
        <v>1064</v>
      </c>
      <c r="B380" s="16" t="s">
        <v>1065</v>
      </c>
      <c r="C380" s="16" t="s">
        <v>5</v>
      </c>
      <c r="D380" s="11" t="s">
        <v>1066</v>
      </c>
      <c r="E380" s="10">
        <v>13063</v>
      </c>
      <c r="F380" s="10">
        <v>1977</v>
      </c>
      <c r="G380" s="11" t="s">
        <v>133</v>
      </c>
      <c r="H380" s="12">
        <v>18840</v>
      </c>
      <c r="I380" s="12">
        <v>4654</v>
      </c>
      <c r="J380" s="10" t="s">
        <v>30</v>
      </c>
      <c r="K380" s="21">
        <v>14.4</v>
      </c>
      <c r="L380" s="14">
        <v>67017.600000000006</v>
      </c>
      <c r="M380" s="15">
        <v>0.13</v>
      </c>
      <c r="N380" s="14">
        <v>58305.312000000005</v>
      </c>
      <c r="O380" s="15">
        <v>0.62448000000000004</v>
      </c>
      <c r="P380" s="14">
        <v>21894.810762239998</v>
      </c>
      <c r="Q380" s="15">
        <v>8.5000000000000006E-2</v>
      </c>
      <c r="R380" s="21">
        <v>55.347230117647051</v>
      </c>
      <c r="S380" s="13">
        <v>224</v>
      </c>
      <c r="T380" s="14">
        <v>1680</v>
      </c>
      <c r="U380" s="14">
        <v>259266.00896752937</v>
      </c>
    </row>
    <row r="381" spans="1:21" x14ac:dyDescent="0.3">
      <c r="A381" s="11" t="s">
        <v>1067</v>
      </c>
      <c r="B381" s="16" t="s">
        <v>1067</v>
      </c>
      <c r="C381" s="16" t="s">
        <v>134</v>
      </c>
      <c r="D381" s="11" t="s">
        <v>1068</v>
      </c>
      <c r="E381" s="10">
        <v>13106</v>
      </c>
      <c r="F381" s="10">
        <v>1976</v>
      </c>
      <c r="G381" s="11" t="s">
        <v>93</v>
      </c>
      <c r="H381" s="12">
        <v>28323</v>
      </c>
      <c r="I381" s="12">
        <v>3740</v>
      </c>
      <c r="J381" s="10" t="s">
        <v>30</v>
      </c>
      <c r="K381" s="21">
        <v>16</v>
      </c>
      <c r="L381" s="14">
        <v>59840</v>
      </c>
      <c r="M381" s="15">
        <v>0.13</v>
      </c>
      <c r="N381" s="14">
        <v>52060.800000000003</v>
      </c>
      <c r="O381" s="15">
        <v>0.60304249999999993</v>
      </c>
      <c r="P381" s="14">
        <v>20665.925016000005</v>
      </c>
      <c r="Q381" s="15">
        <v>8.5000000000000006E-2</v>
      </c>
      <c r="R381" s="21">
        <v>65.007628235294135</v>
      </c>
      <c r="S381" s="13">
        <v>13363</v>
      </c>
      <c r="T381" s="14">
        <v>100222.5</v>
      </c>
      <c r="U381" s="14">
        <v>343351.02960000007</v>
      </c>
    </row>
    <row r="382" spans="1:21" x14ac:dyDescent="0.3">
      <c r="A382" s="11" t="s">
        <v>1069</v>
      </c>
      <c r="B382" s="16" t="s">
        <v>1069</v>
      </c>
      <c r="C382" s="16" t="s">
        <v>4</v>
      </c>
      <c r="D382" s="11" t="s">
        <v>1070</v>
      </c>
      <c r="E382" s="10">
        <v>13106</v>
      </c>
      <c r="F382" s="10">
        <v>1998</v>
      </c>
      <c r="G382" s="11" t="s">
        <v>133</v>
      </c>
      <c r="H382" s="12">
        <v>36036</v>
      </c>
      <c r="I382" s="12">
        <v>7229</v>
      </c>
      <c r="J382" s="10" t="s">
        <v>30</v>
      </c>
      <c r="K382" s="21">
        <v>19.008000000000003</v>
      </c>
      <c r="L382" s="14">
        <v>137408.83200000002</v>
      </c>
      <c r="M382" s="15">
        <v>0.13</v>
      </c>
      <c r="N382" s="14">
        <v>119545.68384</v>
      </c>
      <c r="O382" s="15">
        <v>0.60304249999999993</v>
      </c>
      <c r="P382" s="14">
        <v>47454.555792916814</v>
      </c>
      <c r="Q382" s="15">
        <v>8.5000000000000006E-2</v>
      </c>
      <c r="R382" s="21">
        <v>77.229062343529435</v>
      </c>
      <c r="S382" s="13">
        <v>7120</v>
      </c>
      <c r="T382" s="14">
        <v>53400</v>
      </c>
      <c r="U382" s="14">
        <v>611688.89168137428</v>
      </c>
    </row>
    <row r="383" spans="1:21" x14ac:dyDescent="0.3">
      <c r="A383" s="11" t="s">
        <v>1071</v>
      </c>
      <c r="B383" s="16" t="s">
        <v>1071</v>
      </c>
      <c r="C383" s="16" t="s">
        <v>4</v>
      </c>
      <c r="D383" s="11" t="s">
        <v>1072</v>
      </c>
      <c r="E383" s="10">
        <v>13081</v>
      </c>
      <c r="F383" s="10">
        <v>1973</v>
      </c>
      <c r="G383" s="11" t="s">
        <v>133</v>
      </c>
      <c r="H383" s="12">
        <v>49350</v>
      </c>
      <c r="I383" s="12">
        <v>7439</v>
      </c>
      <c r="J383" s="10" t="s">
        <v>30</v>
      </c>
      <c r="K383" s="21">
        <v>17.28</v>
      </c>
      <c r="L383" s="14">
        <v>128545.92</v>
      </c>
      <c r="M383" s="15">
        <v>0.13</v>
      </c>
      <c r="N383" s="14">
        <v>111834.9504</v>
      </c>
      <c r="O383" s="15">
        <v>0.61236999999999997</v>
      </c>
      <c r="P383" s="14">
        <v>43350.581823551998</v>
      </c>
      <c r="Q383" s="15">
        <v>8.5000000000000006E-2</v>
      </c>
      <c r="R383" s="21">
        <v>68.558521976470573</v>
      </c>
      <c r="S383" s="13">
        <v>19594</v>
      </c>
      <c r="T383" s="14">
        <v>146955</v>
      </c>
      <c r="U383" s="14">
        <v>656961.84498296457</v>
      </c>
    </row>
    <row r="384" spans="1:21" x14ac:dyDescent="0.3">
      <c r="A384" s="11" t="s">
        <v>1073</v>
      </c>
      <c r="B384" s="16" t="s">
        <v>1073</v>
      </c>
      <c r="C384" s="16" t="s">
        <v>4</v>
      </c>
      <c r="D384" s="11" t="s">
        <v>1074</v>
      </c>
      <c r="E384" s="10">
        <v>13081</v>
      </c>
      <c r="F384" s="10">
        <v>1979</v>
      </c>
      <c r="G384" s="11" t="s">
        <v>32</v>
      </c>
      <c r="H384" s="12">
        <v>34827</v>
      </c>
      <c r="I384" s="12">
        <v>2376</v>
      </c>
      <c r="J384" s="10" t="s">
        <v>30</v>
      </c>
      <c r="K384" s="21">
        <v>16</v>
      </c>
      <c r="L384" s="14">
        <v>38016</v>
      </c>
      <c r="M384" s="15">
        <v>0.1</v>
      </c>
      <c r="N384" s="14">
        <v>34214.400000000001</v>
      </c>
      <c r="O384" s="15">
        <v>0.61236999999999997</v>
      </c>
      <c r="P384" s="14">
        <v>13262.527872000002</v>
      </c>
      <c r="Q384" s="15">
        <v>8.5000000000000006E-2</v>
      </c>
      <c r="R384" s="21">
        <v>65.669082352941189</v>
      </c>
      <c r="S384" s="13">
        <v>25323</v>
      </c>
      <c r="T384" s="14">
        <v>189922.5</v>
      </c>
      <c r="U384" s="14">
        <v>345952.23967058829</v>
      </c>
    </row>
    <row r="385" spans="1:22" x14ac:dyDescent="0.3">
      <c r="A385" s="11" t="s">
        <v>1075</v>
      </c>
      <c r="B385" s="16" t="s">
        <v>1075</v>
      </c>
      <c r="C385" s="16" t="s">
        <v>4</v>
      </c>
      <c r="D385" s="11" t="s">
        <v>1076</v>
      </c>
      <c r="E385" s="10">
        <v>13106</v>
      </c>
      <c r="F385" s="10">
        <v>1997</v>
      </c>
      <c r="G385" s="11" t="s">
        <v>133</v>
      </c>
      <c r="H385" s="12">
        <v>36237</v>
      </c>
      <c r="I385" s="12">
        <v>4920</v>
      </c>
      <c r="J385" s="10" t="s">
        <v>30</v>
      </c>
      <c r="K385" s="21">
        <v>14.4</v>
      </c>
      <c r="L385" s="14">
        <v>70848</v>
      </c>
      <c r="M385" s="15">
        <v>0.13</v>
      </c>
      <c r="N385" s="14">
        <v>61637.760000000002</v>
      </c>
      <c r="O385" s="15">
        <v>0.60304249999999993</v>
      </c>
      <c r="P385" s="14">
        <v>24467.571115200008</v>
      </c>
      <c r="Q385" s="15">
        <v>8.5000000000000006E-2</v>
      </c>
      <c r="R385" s="21">
        <v>58.506865411764721</v>
      </c>
      <c r="S385" s="13">
        <v>16557</v>
      </c>
      <c r="T385" s="14">
        <v>124177.5</v>
      </c>
      <c r="U385" s="14">
        <v>412031.27782588243</v>
      </c>
    </row>
    <row r="386" spans="1:22" x14ac:dyDescent="0.3">
      <c r="A386" s="11" t="s">
        <v>1077</v>
      </c>
      <c r="B386" s="16" t="s">
        <v>1077</v>
      </c>
      <c r="C386" s="16" t="s">
        <v>4</v>
      </c>
      <c r="D386" s="11" t="s">
        <v>1078</v>
      </c>
      <c r="E386" s="10">
        <v>13024</v>
      </c>
      <c r="F386" s="10">
        <v>1947</v>
      </c>
      <c r="G386" s="11" t="s">
        <v>47</v>
      </c>
      <c r="H386" s="12">
        <v>28052</v>
      </c>
      <c r="I386" s="12">
        <v>2142</v>
      </c>
      <c r="J386" s="10" t="s">
        <v>30</v>
      </c>
      <c r="K386" s="21">
        <v>16</v>
      </c>
      <c r="L386" s="14">
        <v>34272</v>
      </c>
      <c r="M386" s="15">
        <v>0.15</v>
      </c>
      <c r="N386" s="14">
        <v>29131.200000000001</v>
      </c>
      <c r="O386" s="15">
        <v>0.41427000000000003</v>
      </c>
      <c r="P386" s="14">
        <v>17063.017776000001</v>
      </c>
      <c r="Q386" s="15">
        <v>8.5000000000000006E-2</v>
      </c>
      <c r="R386" s="21">
        <v>93.716800000000006</v>
      </c>
      <c r="S386" s="13">
        <v>19484</v>
      </c>
      <c r="T386" s="14">
        <v>146130</v>
      </c>
      <c r="U386" s="14">
        <v>346871.38559999998</v>
      </c>
    </row>
    <row r="387" spans="1:22" x14ac:dyDescent="0.3">
      <c r="A387" s="11" t="s">
        <v>1079</v>
      </c>
      <c r="B387" s="16" t="s">
        <v>1079</v>
      </c>
      <c r="C387" s="16" t="s">
        <v>134</v>
      </c>
      <c r="D387" s="11" t="s">
        <v>1080</v>
      </c>
      <c r="E387" s="10">
        <v>13110</v>
      </c>
      <c r="F387" s="10">
        <v>1977</v>
      </c>
      <c r="G387" s="11" t="s">
        <v>32</v>
      </c>
      <c r="H387" s="12">
        <v>28000</v>
      </c>
      <c r="I387" s="12">
        <v>1728</v>
      </c>
      <c r="J387" s="10" t="s">
        <v>30</v>
      </c>
      <c r="K387" s="21">
        <v>16</v>
      </c>
      <c r="L387" s="14">
        <v>27648</v>
      </c>
      <c r="M387" s="15">
        <v>0.1</v>
      </c>
      <c r="N387" s="14">
        <v>24883.200000000001</v>
      </c>
      <c r="O387" s="15">
        <v>0.60019</v>
      </c>
      <c r="P387" s="14">
        <v>9948.5521919999992</v>
      </c>
      <c r="Q387" s="15">
        <v>8.5000000000000006E-2</v>
      </c>
      <c r="R387" s="21">
        <v>67.732517647058827</v>
      </c>
      <c r="S387" s="13">
        <v>21088</v>
      </c>
      <c r="T387" s="14">
        <v>158160</v>
      </c>
      <c r="U387" s="14">
        <v>275201.79049411765</v>
      </c>
    </row>
    <row r="388" spans="1:22" x14ac:dyDescent="0.3">
      <c r="A388" s="11" t="s">
        <v>1081</v>
      </c>
      <c r="B388" s="16" t="s">
        <v>1081</v>
      </c>
      <c r="C388" s="16" t="s">
        <v>4</v>
      </c>
      <c r="D388" s="11" t="s">
        <v>1082</v>
      </c>
      <c r="E388" s="10">
        <v>13107</v>
      </c>
      <c r="F388" s="10">
        <v>1975</v>
      </c>
      <c r="G388" s="11" t="s">
        <v>93</v>
      </c>
      <c r="H388" s="12">
        <v>28000</v>
      </c>
      <c r="I388" s="12">
        <v>2458</v>
      </c>
      <c r="J388" s="10" t="s">
        <v>30</v>
      </c>
      <c r="K388" s="21">
        <v>16</v>
      </c>
      <c r="L388" s="14">
        <v>39328</v>
      </c>
      <c r="M388" s="15">
        <v>0.13</v>
      </c>
      <c r="N388" s="14">
        <v>34215.360000000001</v>
      </c>
      <c r="O388" s="15">
        <v>0.60951749999999993</v>
      </c>
      <c r="P388" s="14">
        <v>13360.499311199999</v>
      </c>
      <c r="Q388" s="15">
        <v>8.5000000000000006E-2</v>
      </c>
      <c r="R388" s="21">
        <v>63.947251764705875</v>
      </c>
      <c r="S388" s="13">
        <v>18168</v>
      </c>
      <c r="T388" s="14">
        <v>136260</v>
      </c>
      <c r="U388" s="14">
        <v>293442.34483764705</v>
      </c>
    </row>
    <row r="389" spans="1:22" x14ac:dyDescent="0.3">
      <c r="A389" s="11" t="s">
        <v>1083</v>
      </c>
      <c r="B389" s="16" t="s">
        <v>1083</v>
      </c>
      <c r="C389" s="16" t="s">
        <v>4</v>
      </c>
      <c r="D389" s="11" t="s">
        <v>1084</v>
      </c>
      <c r="E389" s="10">
        <v>13024</v>
      </c>
      <c r="F389" s="10">
        <v>1949</v>
      </c>
      <c r="G389" s="11" t="s">
        <v>93</v>
      </c>
      <c r="H389" s="12">
        <v>27904</v>
      </c>
      <c r="I389" s="12">
        <v>2332</v>
      </c>
      <c r="J389" s="10" t="s">
        <v>30</v>
      </c>
      <c r="K389" s="21">
        <v>17.600000000000001</v>
      </c>
      <c r="L389" s="14">
        <v>41043.199999999997</v>
      </c>
      <c r="M389" s="15">
        <v>0.13</v>
      </c>
      <c r="N389" s="14">
        <v>35707.584000000003</v>
      </c>
      <c r="O389" s="15">
        <v>0.41427000000000003</v>
      </c>
      <c r="P389" s="14">
        <v>20915.003176319999</v>
      </c>
      <c r="Q389" s="15">
        <v>8.5000000000000006E-2</v>
      </c>
      <c r="R389" s="21">
        <v>105.51409129411766</v>
      </c>
      <c r="S389" s="13">
        <v>18576</v>
      </c>
      <c r="T389" s="14">
        <v>139320</v>
      </c>
      <c r="U389" s="14">
        <v>385378.86089788238</v>
      </c>
    </row>
    <row r="390" spans="1:22" x14ac:dyDescent="0.3">
      <c r="A390" s="11" t="s">
        <v>1085</v>
      </c>
      <c r="B390" s="16" t="s">
        <v>1085</v>
      </c>
      <c r="C390" s="16" t="s">
        <v>134</v>
      </c>
      <c r="D390" s="11" t="s">
        <v>1086</v>
      </c>
      <c r="E390" s="10">
        <v>13111</v>
      </c>
      <c r="F390" s="10">
        <v>1976</v>
      </c>
      <c r="G390" s="11" t="s">
        <v>32</v>
      </c>
      <c r="H390" s="12">
        <v>31058</v>
      </c>
      <c r="I390" s="12">
        <v>5905</v>
      </c>
      <c r="J390" s="10" t="s">
        <v>30</v>
      </c>
      <c r="K390" s="21">
        <v>14.4</v>
      </c>
      <c r="L390" s="14">
        <v>85032</v>
      </c>
      <c r="M390" s="15">
        <v>0.1</v>
      </c>
      <c r="N390" s="14">
        <v>76528.800000000003</v>
      </c>
      <c r="O390" s="15">
        <v>0.59740749999999987</v>
      </c>
      <c r="P390" s="14">
        <v>30809.920914000009</v>
      </c>
      <c r="Q390" s="15">
        <v>8.5000000000000006E-2</v>
      </c>
      <c r="R390" s="21">
        <v>61.383515294117664</v>
      </c>
      <c r="S390" s="13">
        <v>7438</v>
      </c>
      <c r="T390" s="14">
        <v>55785</v>
      </c>
      <c r="U390" s="14">
        <v>418254.6578117648</v>
      </c>
    </row>
    <row r="391" spans="1:22" x14ac:dyDescent="0.3">
      <c r="A391" s="11" t="s">
        <v>1087</v>
      </c>
      <c r="B391" s="16" t="s">
        <v>1087</v>
      </c>
      <c r="C391" s="16" t="s">
        <v>4</v>
      </c>
      <c r="D391" s="11" t="s">
        <v>1088</v>
      </c>
      <c r="E391" s="10">
        <v>13050</v>
      </c>
      <c r="F391" s="10">
        <v>1991</v>
      </c>
      <c r="G391" s="11" t="s">
        <v>93</v>
      </c>
      <c r="H391" s="12">
        <v>80280</v>
      </c>
      <c r="I391" s="12">
        <v>13344</v>
      </c>
      <c r="J391" s="10" t="s">
        <v>30</v>
      </c>
      <c r="K391" s="21">
        <v>14.080000000000002</v>
      </c>
      <c r="L391" s="14">
        <v>187883.51999999999</v>
      </c>
      <c r="M391" s="15">
        <v>0.13</v>
      </c>
      <c r="N391" s="14">
        <v>163458.66240000003</v>
      </c>
      <c r="O391" s="15">
        <v>0.61236999999999997</v>
      </c>
      <c r="P391" s="14">
        <v>63361.481306112022</v>
      </c>
      <c r="Q391" s="15">
        <v>8.5000000000000006E-2</v>
      </c>
      <c r="R391" s="21">
        <v>55.862499388235307</v>
      </c>
      <c r="S391" s="13">
        <v>26904</v>
      </c>
      <c r="T391" s="14">
        <v>201780</v>
      </c>
      <c r="U391" s="14">
        <v>947209.19183661195</v>
      </c>
    </row>
    <row r="392" spans="1:22" x14ac:dyDescent="0.3">
      <c r="A392" s="11" t="s">
        <v>1089</v>
      </c>
      <c r="B392" s="16" t="s">
        <v>1089</v>
      </c>
      <c r="C392" s="16" t="s">
        <v>134</v>
      </c>
      <c r="D392" s="11" t="s">
        <v>1090</v>
      </c>
      <c r="E392" s="10">
        <v>13147</v>
      </c>
      <c r="F392" s="10">
        <v>2016</v>
      </c>
      <c r="G392" s="11" t="s">
        <v>33</v>
      </c>
      <c r="H392" s="12">
        <v>22500</v>
      </c>
      <c r="I392" s="12">
        <v>3045</v>
      </c>
      <c r="J392" s="10" t="s">
        <v>30</v>
      </c>
      <c r="K392" s="21">
        <v>27.6</v>
      </c>
      <c r="L392" s="14">
        <v>84042</v>
      </c>
      <c r="M392" s="15">
        <v>0.05</v>
      </c>
      <c r="N392" s="14">
        <v>79839.899999999994</v>
      </c>
      <c r="O392" s="15">
        <v>0.56236999999999993</v>
      </c>
      <c r="P392" s="14">
        <v>34940.335437000002</v>
      </c>
      <c r="Q392" s="15">
        <v>0.06</v>
      </c>
      <c r="R392" s="21">
        <v>191.24431000000004</v>
      </c>
      <c r="S392" s="13">
        <v>10320</v>
      </c>
      <c r="T392" s="14">
        <v>77400</v>
      </c>
      <c r="U392" s="14">
        <v>659738.92395000008</v>
      </c>
    </row>
    <row r="393" spans="1:22" x14ac:dyDescent="0.3">
      <c r="A393" s="11" t="s">
        <v>1091</v>
      </c>
      <c r="B393" s="16" t="s">
        <v>1091</v>
      </c>
      <c r="C393" s="16" t="s">
        <v>4</v>
      </c>
      <c r="D393" s="11" t="s">
        <v>1092</v>
      </c>
      <c r="E393" s="10">
        <v>13147</v>
      </c>
      <c r="F393" s="10">
        <v>1971</v>
      </c>
      <c r="G393" s="11" t="s">
        <v>33</v>
      </c>
      <c r="H393" s="12">
        <v>18750</v>
      </c>
      <c r="I393" s="12">
        <v>2171</v>
      </c>
      <c r="J393" s="10" t="s">
        <v>30</v>
      </c>
      <c r="K393" s="21">
        <v>25.3</v>
      </c>
      <c r="L393" s="14">
        <v>54926.3</v>
      </c>
      <c r="M393" s="15">
        <v>0.05</v>
      </c>
      <c r="N393" s="14">
        <v>52179.985000000001</v>
      </c>
      <c r="O393" s="15">
        <v>0.56236999999999993</v>
      </c>
      <c r="P393" s="14">
        <v>22835.526835550005</v>
      </c>
      <c r="Q393" s="15">
        <v>0.06</v>
      </c>
      <c r="R393" s="21">
        <v>175.3072841666667</v>
      </c>
      <c r="S393" s="13">
        <v>10066</v>
      </c>
      <c r="T393" s="14">
        <v>75495</v>
      </c>
      <c r="U393" s="14">
        <v>456087.11392583343</v>
      </c>
    </row>
    <row r="394" spans="1:22" x14ac:dyDescent="0.3">
      <c r="A394" s="11" t="s">
        <v>1093</v>
      </c>
      <c r="B394" s="16" t="s">
        <v>1093</v>
      </c>
      <c r="C394" s="16" t="s">
        <v>4</v>
      </c>
      <c r="D394" s="11" t="s">
        <v>1094</v>
      </c>
      <c r="E394" s="10">
        <v>13147</v>
      </c>
      <c r="F394" s="10">
        <v>1986</v>
      </c>
      <c r="G394" s="11" t="s">
        <v>32</v>
      </c>
      <c r="H394" s="12">
        <v>10000</v>
      </c>
      <c r="I394" s="12">
        <v>6000</v>
      </c>
      <c r="J394" s="10" t="s">
        <v>30</v>
      </c>
      <c r="K394" s="21">
        <v>14.4</v>
      </c>
      <c r="L394" s="14">
        <v>86400</v>
      </c>
      <c r="M394" s="15">
        <v>0.1</v>
      </c>
      <c r="N394" s="14">
        <v>77760</v>
      </c>
      <c r="O394" s="15">
        <v>0.61236999999999997</v>
      </c>
      <c r="P394" s="14">
        <v>30142.108800000002</v>
      </c>
      <c r="Q394" s="15">
        <v>8.5000000000000006E-2</v>
      </c>
      <c r="R394" s="21">
        <v>59.10217411764706</v>
      </c>
      <c r="S394" s="13">
        <v>0</v>
      </c>
      <c r="T394" s="14">
        <v>0</v>
      </c>
      <c r="U394" s="14">
        <v>354613.04470588238</v>
      </c>
    </row>
    <row r="395" spans="1:22" x14ac:dyDescent="0.3">
      <c r="A395" s="11" t="s">
        <v>1095</v>
      </c>
      <c r="B395" s="16" t="s">
        <v>1095</v>
      </c>
      <c r="C395" s="16" t="s">
        <v>4</v>
      </c>
      <c r="D395" s="11" t="s">
        <v>1096</v>
      </c>
      <c r="E395" s="10">
        <v>13147</v>
      </c>
      <c r="F395" s="10">
        <v>1990</v>
      </c>
      <c r="G395" s="11" t="s">
        <v>33</v>
      </c>
      <c r="H395" s="12">
        <v>10000</v>
      </c>
      <c r="I395" s="12">
        <v>2721</v>
      </c>
      <c r="J395" s="10" t="s">
        <v>30</v>
      </c>
      <c r="K395" s="21">
        <v>23</v>
      </c>
      <c r="L395" s="14">
        <v>62583</v>
      </c>
      <c r="M395" s="15">
        <v>0.05</v>
      </c>
      <c r="N395" s="14">
        <v>59453.85</v>
      </c>
      <c r="O395" s="15">
        <v>0.56236999999999993</v>
      </c>
      <c r="P395" s="14">
        <v>26018.7883755</v>
      </c>
      <c r="Q395" s="15">
        <v>0.06</v>
      </c>
      <c r="R395" s="21">
        <v>159.37025833333334</v>
      </c>
      <c r="S395" s="13">
        <v>0</v>
      </c>
      <c r="T395" s="14">
        <v>0</v>
      </c>
      <c r="U395" s="14">
        <v>433646.47292500001</v>
      </c>
    </row>
    <row r="396" spans="1:22" x14ac:dyDescent="0.3">
      <c r="A396" s="11" t="s">
        <v>1097</v>
      </c>
      <c r="B396" s="16" t="s">
        <v>1097</v>
      </c>
      <c r="C396" s="16" t="s">
        <v>4</v>
      </c>
      <c r="D396" s="11" t="s">
        <v>1098</v>
      </c>
      <c r="E396" s="10">
        <v>13050</v>
      </c>
      <c r="F396" s="10">
        <v>1975</v>
      </c>
      <c r="G396" s="11" t="s">
        <v>32</v>
      </c>
      <c r="H396" s="12">
        <v>21000</v>
      </c>
      <c r="I396" s="12">
        <v>1919</v>
      </c>
      <c r="J396" s="10" t="s">
        <v>30</v>
      </c>
      <c r="K396" s="21">
        <v>16</v>
      </c>
      <c r="L396" s="14">
        <v>30704</v>
      </c>
      <c r="M396" s="15">
        <v>0.1</v>
      </c>
      <c r="N396" s="14">
        <v>27633.599999999999</v>
      </c>
      <c r="O396" s="15">
        <v>0.61236999999999997</v>
      </c>
      <c r="P396" s="14">
        <v>10711.612368000002</v>
      </c>
      <c r="Q396" s="15">
        <v>8.5000000000000006E-2</v>
      </c>
      <c r="R396" s="21">
        <v>65.669082352941174</v>
      </c>
      <c r="S396" s="13">
        <v>13324</v>
      </c>
      <c r="T396" s="14">
        <v>99930</v>
      </c>
      <c r="U396" s="14">
        <v>225948.96903529411</v>
      </c>
    </row>
    <row r="397" spans="1:22" x14ac:dyDescent="0.3">
      <c r="A397" s="11" t="s">
        <v>1099</v>
      </c>
      <c r="B397" s="16" t="s">
        <v>1100</v>
      </c>
      <c r="C397" s="16" t="s">
        <v>5</v>
      </c>
      <c r="D397" s="11" t="s">
        <v>1101</v>
      </c>
      <c r="E397" s="10">
        <v>13052</v>
      </c>
      <c r="F397" s="10">
        <v>1973</v>
      </c>
      <c r="G397" s="11" t="s">
        <v>33</v>
      </c>
      <c r="H397" s="12">
        <v>33720</v>
      </c>
      <c r="I397" s="12">
        <v>4190</v>
      </c>
      <c r="J397" s="10" t="s">
        <v>30</v>
      </c>
      <c r="K397" s="21">
        <v>22.77</v>
      </c>
      <c r="L397" s="14">
        <v>95406.3</v>
      </c>
      <c r="M397" s="15">
        <v>0.05</v>
      </c>
      <c r="N397" s="14">
        <v>90635.985000000001</v>
      </c>
      <c r="O397" s="15">
        <v>0.43122500000000002</v>
      </c>
      <c r="P397" s="14">
        <v>51551.482368375</v>
      </c>
      <c r="Q397" s="15">
        <v>0.06</v>
      </c>
      <c r="R397" s="21">
        <v>205.057606875</v>
      </c>
      <c r="S397" s="13">
        <v>16960</v>
      </c>
      <c r="T397" s="14">
        <v>127200</v>
      </c>
      <c r="U397" s="14">
        <v>986391.37280625</v>
      </c>
    </row>
    <row r="398" spans="1:22" x14ac:dyDescent="0.3">
      <c r="A398" s="11" t="s">
        <v>1102</v>
      </c>
      <c r="B398" s="16" t="s">
        <v>1102</v>
      </c>
      <c r="C398" s="16" t="s">
        <v>4</v>
      </c>
      <c r="E398" s="10">
        <v>13098</v>
      </c>
      <c r="F398" s="10">
        <v>2023</v>
      </c>
      <c r="G398" s="11" t="s">
        <v>33</v>
      </c>
      <c r="H398" s="12">
        <v>18365</v>
      </c>
      <c r="I398" s="12">
        <v>1513</v>
      </c>
      <c r="J398" s="10" t="s">
        <v>30</v>
      </c>
      <c r="K398" s="21">
        <v>30.36</v>
      </c>
      <c r="L398" s="14">
        <v>45934.68</v>
      </c>
      <c r="M398" s="15">
        <v>0.05</v>
      </c>
      <c r="N398" s="14">
        <v>43637.946000000004</v>
      </c>
      <c r="O398" s="15">
        <v>0.357375</v>
      </c>
      <c r="P398" s="14">
        <v>28042.835048250003</v>
      </c>
      <c r="Q398" s="15">
        <v>0.06</v>
      </c>
      <c r="R398" s="21">
        <v>308.90983750000004</v>
      </c>
      <c r="S398" s="13">
        <v>12313</v>
      </c>
      <c r="T398" s="14">
        <v>92347.5</v>
      </c>
      <c r="U398" s="14">
        <v>559728.08413750003</v>
      </c>
      <c r="V398" s="10">
        <v>509089</v>
      </c>
    </row>
    <row r="399" spans="1:22" x14ac:dyDescent="0.3">
      <c r="A399" s="11" t="s">
        <v>1103</v>
      </c>
      <c r="B399" s="16" t="s">
        <v>1103</v>
      </c>
      <c r="C399" s="16" t="s">
        <v>4</v>
      </c>
      <c r="D399" s="11" t="s">
        <v>1104</v>
      </c>
      <c r="E399" s="10">
        <v>13214</v>
      </c>
      <c r="F399" s="10">
        <v>2023</v>
      </c>
      <c r="G399" s="11" t="s">
        <v>93</v>
      </c>
      <c r="H399" s="12">
        <v>16025</v>
      </c>
      <c r="I399" s="12">
        <v>3200</v>
      </c>
      <c r="J399" s="10" t="s">
        <v>30</v>
      </c>
      <c r="K399" s="21">
        <v>17.600000000000001</v>
      </c>
      <c r="L399" s="14">
        <v>56320.000000000007</v>
      </c>
      <c r="M399" s="15">
        <v>0.13</v>
      </c>
      <c r="N399" s="14">
        <v>48998.400000000009</v>
      </c>
      <c r="O399" s="15">
        <v>0.43708999999999998</v>
      </c>
      <c r="P399" s="14">
        <v>27581.689344000009</v>
      </c>
      <c r="Q399" s="15">
        <v>8.5000000000000006E-2</v>
      </c>
      <c r="R399" s="21">
        <v>101.40326964705883</v>
      </c>
      <c r="S399" s="13">
        <v>3225</v>
      </c>
      <c r="T399" s="14">
        <v>24187.5</v>
      </c>
      <c r="U399" s="14">
        <v>348677.96287058829</v>
      </c>
    </row>
    <row r="400" spans="1:22" x14ac:dyDescent="0.3">
      <c r="A400" s="11" t="s">
        <v>1105</v>
      </c>
      <c r="B400" s="16" t="s">
        <v>1105</v>
      </c>
      <c r="C400" s="16" t="s">
        <v>4</v>
      </c>
      <c r="E400" s="10">
        <v>13039</v>
      </c>
      <c r="F400" s="10">
        <v>1960</v>
      </c>
      <c r="G400" s="11" t="s">
        <v>93</v>
      </c>
      <c r="H400" s="12">
        <v>34400</v>
      </c>
      <c r="I400" s="12">
        <v>3825</v>
      </c>
      <c r="J400" s="10" t="s">
        <v>30</v>
      </c>
      <c r="K400" s="21">
        <v>14.4</v>
      </c>
      <c r="L400" s="14">
        <v>55080</v>
      </c>
      <c r="M400" s="15">
        <v>0.13</v>
      </c>
      <c r="N400" s="14">
        <v>47919.6</v>
      </c>
      <c r="O400" s="15">
        <v>0.44569999999999999</v>
      </c>
      <c r="P400" s="14">
        <v>26561.834279999999</v>
      </c>
      <c r="Q400" s="15">
        <v>8.5000000000000006E-2</v>
      </c>
      <c r="R400" s="21">
        <v>81.697298823529394</v>
      </c>
      <c r="S400" s="13">
        <v>19100</v>
      </c>
      <c r="T400" s="14">
        <v>143250</v>
      </c>
      <c r="U400" s="14">
        <v>455742.16799999995</v>
      </c>
    </row>
    <row r="401" spans="1:22" x14ac:dyDescent="0.3">
      <c r="A401" s="11" t="s">
        <v>1106</v>
      </c>
      <c r="B401" s="16" t="s">
        <v>1106</v>
      </c>
      <c r="C401" s="16" t="s">
        <v>4</v>
      </c>
      <c r="E401" s="10">
        <v>13196</v>
      </c>
      <c r="F401" s="10">
        <v>2023</v>
      </c>
      <c r="G401" s="11" t="s">
        <v>93</v>
      </c>
      <c r="H401" s="12">
        <v>13270</v>
      </c>
      <c r="I401" s="12">
        <v>4829</v>
      </c>
      <c r="J401" s="10" t="s">
        <v>30</v>
      </c>
      <c r="K401" s="21">
        <v>15.840000000000002</v>
      </c>
      <c r="L401" s="14">
        <v>76491.360000000015</v>
      </c>
      <c r="M401" s="15">
        <v>0.13</v>
      </c>
      <c r="N401" s="14">
        <v>66547.483200000017</v>
      </c>
      <c r="O401" s="15">
        <v>0.4647925</v>
      </c>
      <c r="P401" s="14">
        <v>35616.712114764014</v>
      </c>
      <c r="Q401" s="15">
        <v>8.5000000000000006E-2</v>
      </c>
      <c r="R401" s="21">
        <v>86.771617835294137</v>
      </c>
      <c r="S401" s="13">
        <v>0</v>
      </c>
      <c r="T401" s="14">
        <v>0</v>
      </c>
      <c r="U401" s="14">
        <v>419020.14252663543</v>
      </c>
      <c r="V401" s="10">
        <v>162811</v>
      </c>
    </row>
    <row r="402" spans="1:22" x14ac:dyDescent="0.3">
      <c r="A402" s="11" t="s">
        <v>1107</v>
      </c>
      <c r="B402" s="16" t="s">
        <v>1107</v>
      </c>
      <c r="C402" s="16" t="s">
        <v>4</v>
      </c>
      <c r="D402" s="11" t="s">
        <v>1108</v>
      </c>
      <c r="E402" s="10">
        <v>13036</v>
      </c>
      <c r="F402" s="10">
        <v>1953</v>
      </c>
      <c r="G402" s="11" t="s">
        <v>93</v>
      </c>
      <c r="H402" s="12">
        <v>32914</v>
      </c>
      <c r="I402" s="12">
        <v>10950</v>
      </c>
      <c r="J402" s="10" t="s">
        <v>30</v>
      </c>
      <c r="K402" s="21">
        <v>11.52</v>
      </c>
      <c r="L402" s="14">
        <v>126144</v>
      </c>
      <c r="M402" s="15">
        <v>0.13</v>
      </c>
      <c r="N402" s="14">
        <v>109745.28</v>
      </c>
      <c r="O402" s="15">
        <v>0.46325250000000001</v>
      </c>
      <c r="P402" s="14">
        <v>58905.504676800003</v>
      </c>
      <c r="Q402" s="15">
        <v>8.5000000000000006E-2</v>
      </c>
      <c r="R402" s="21">
        <v>63.288213458823535</v>
      </c>
      <c r="S402" s="13">
        <v>0</v>
      </c>
      <c r="T402" s="14">
        <v>0</v>
      </c>
      <c r="U402" s="14">
        <v>693005.93737411767</v>
      </c>
    </row>
    <row r="403" spans="1:22" x14ac:dyDescent="0.3">
      <c r="A403" s="11" t="s">
        <v>1109</v>
      </c>
      <c r="B403" s="16" t="s">
        <v>1110</v>
      </c>
      <c r="C403" s="16" t="s">
        <v>139</v>
      </c>
      <c r="D403" s="11" t="s">
        <v>1111</v>
      </c>
      <c r="E403" s="10">
        <v>13036</v>
      </c>
      <c r="F403" s="10">
        <v>1947</v>
      </c>
      <c r="G403" s="11" t="s">
        <v>32</v>
      </c>
      <c r="H403" s="12">
        <v>11250</v>
      </c>
      <c r="I403" s="12">
        <v>2973</v>
      </c>
      <c r="J403" s="10" t="s">
        <v>30</v>
      </c>
      <c r="K403" s="21">
        <v>17.600000000000001</v>
      </c>
      <c r="L403" s="14">
        <v>52324.800000000003</v>
      </c>
      <c r="M403" s="15">
        <v>0.1</v>
      </c>
      <c r="N403" s="14">
        <v>47092.32</v>
      </c>
      <c r="O403" s="15">
        <v>0.46325250000000001</v>
      </c>
      <c r="P403" s="14">
        <v>25276.685029200002</v>
      </c>
      <c r="Q403" s="15">
        <v>8.5000000000000006E-2</v>
      </c>
      <c r="R403" s="21">
        <v>100.02447529411764</v>
      </c>
      <c r="S403" s="13">
        <v>0</v>
      </c>
      <c r="T403" s="14">
        <v>0</v>
      </c>
      <c r="U403" s="14">
        <v>297372.76504941174</v>
      </c>
    </row>
    <row r="404" spans="1:22" x14ac:dyDescent="0.3">
      <c r="A404" s="11" t="s">
        <v>1112</v>
      </c>
      <c r="B404" s="16" t="s">
        <v>1113</v>
      </c>
      <c r="C404" s="16" t="s">
        <v>1114</v>
      </c>
      <c r="D404" s="11" t="s">
        <v>1115</v>
      </c>
      <c r="E404" s="10">
        <v>13043</v>
      </c>
      <c r="F404" s="10">
        <v>1957</v>
      </c>
      <c r="G404" s="11" t="s">
        <v>93</v>
      </c>
      <c r="H404" s="12">
        <v>8139</v>
      </c>
      <c r="I404" s="12">
        <v>5890</v>
      </c>
      <c r="J404" s="10" t="s">
        <v>30</v>
      </c>
      <c r="K404" s="21">
        <v>14.4</v>
      </c>
      <c r="L404" s="14">
        <v>84816</v>
      </c>
      <c r="M404" s="15">
        <v>0.13</v>
      </c>
      <c r="N404" s="14">
        <v>73789.919999999998</v>
      </c>
      <c r="O404" s="15">
        <v>0.6612825</v>
      </c>
      <c r="P404" s="14">
        <v>24993.937227599999</v>
      </c>
      <c r="Q404" s="15">
        <v>8.5000000000000006E-2</v>
      </c>
      <c r="R404" s="21">
        <v>49.922974588235299</v>
      </c>
      <c r="S404" s="13">
        <v>0</v>
      </c>
      <c r="T404" s="14">
        <v>0</v>
      </c>
      <c r="U404" s="14">
        <v>294046.32032470586</v>
      </c>
    </row>
    <row r="405" spans="1:22" x14ac:dyDescent="0.3">
      <c r="A405" s="11" t="s">
        <v>1116</v>
      </c>
      <c r="B405" s="16" t="s">
        <v>1116</v>
      </c>
      <c r="C405" s="16" t="s">
        <v>175</v>
      </c>
      <c r="D405" s="11" t="s">
        <v>1117</v>
      </c>
      <c r="E405" s="10">
        <v>13208</v>
      </c>
      <c r="F405" s="10">
        <v>1964</v>
      </c>
      <c r="G405" s="11" t="s">
        <v>93</v>
      </c>
      <c r="H405" s="12">
        <v>18870</v>
      </c>
      <c r="I405" s="12">
        <v>5760</v>
      </c>
      <c r="J405" s="10" t="s">
        <v>30</v>
      </c>
      <c r="K405" s="21">
        <v>14.4</v>
      </c>
      <c r="L405" s="14">
        <v>82944</v>
      </c>
      <c r="M405" s="15">
        <v>0.13</v>
      </c>
      <c r="N405" s="14">
        <v>72161.279999999999</v>
      </c>
      <c r="O405" s="15">
        <v>0.44569999999999999</v>
      </c>
      <c r="P405" s="14">
        <v>39998.997503999999</v>
      </c>
      <c r="Q405" s="15">
        <v>8.5000000000000006E-2</v>
      </c>
      <c r="R405" s="21">
        <v>81.697298823529394</v>
      </c>
      <c r="S405" s="13">
        <v>0</v>
      </c>
      <c r="T405" s="14">
        <v>0</v>
      </c>
      <c r="U405" s="14">
        <v>470576.44122352928</v>
      </c>
    </row>
    <row r="406" spans="1:22" x14ac:dyDescent="0.3">
      <c r="A406" s="11" t="s">
        <v>1118</v>
      </c>
      <c r="B406" s="16" t="s">
        <v>1119</v>
      </c>
      <c r="C406" s="16" t="s">
        <v>1120</v>
      </c>
      <c r="D406" s="11" t="s">
        <v>1121</v>
      </c>
      <c r="E406" s="10">
        <v>13208</v>
      </c>
      <c r="F406" s="10">
        <v>1964</v>
      </c>
      <c r="G406" s="11" t="s">
        <v>93</v>
      </c>
      <c r="H406" s="12">
        <v>16430</v>
      </c>
      <c r="I406" s="12">
        <v>5843</v>
      </c>
      <c r="J406" s="10" t="s">
        <v>30</v>
      </c>
      <c r="K406" s="21">
        <v>14.4</v>
      </c>
      <c r="L406" s="14">
        <v>84139.199999999997</v>
      </c>
      <c r="M406" s="15">
        <v>0.13</v>
      </c>
      <c r="N406" s="14">
        <v>73201.104000000007</v>
      </c>
      <c r="O406" s="15">
        <v>0.44569999999999999</v>
      </c>
      <c r="P406" s="14">
        <v>40575.371947199994</v>
      </c>
      <c r="Q406" s="15">
        <v>8.5000000000000006E-2</v>
      </c>
      <c r="R406" s="21">
        <v>81.697298823529394</v>
      </c>
      <c r="S406" s="13">
        <v>0</v>
      </c>
      <c r="T406" s="14">
        <v>0</v>
      </c>
      <c r="U406" s="14">
        <v>477357.31702588225</v>
      </c>
    </row>
    <row r="407" spans="1:22" x14ac:dyDescent="0.3">
      <c r="A407" s="11" t="s">
        <v>1122</v>
      </c>
      <c r="B407" s="16" t="s">
        <v>1123</v>
      </c>
      <c r="C407" s="16" t="s">
        <v>1123</v>
      </c>
      <c r="D407" s="11" t="s">
        <v>1124</v>
      </c>
      <c r="E407" s="10">
        <v>13194</v>
      </c>
      <c r="F407" s="10">
        <v>1969</v>
      </c>
      <c r="G407" s="11" t="s">
        <v>93</v>
      </c>
      <c r="H407" s="12">
        <v>24396</v>
      </c>
      <c r="I407" s="12">
        <v>7696</v>
      </c>
      <c r="J407" s="10" t="s">
        <v>30</v>
      </c>
      <c r="K407" s="21">
        <v>14.4</v>
      </c>
      <c r="L407" s="14">
        <v>110822.39999999999</v>
      </c>
      <c r="M407" s="15">
        <v>0.13</v>
      </c>
      <c r="N407" s="14">
        <v>96415.488000000012</v>
      </c>
      <c r="O407" s="15">
        <v>0.4647925</v>
      </c>
      <c r="P407" s="14">
        <v>51602.292293760009</v>
      </c>
      <c r="Q407" s="15">
        <v>8.5000000000000006E-2</v>
      </c>
      <c r="R407" s="21">
        <v>78.883288941176474</v>
      </c>
      <c r="S407" s="13">
        <v>0</v>
      </c>
      <c r="T407" s="14">
        <v>0</v>
      </c>
      <c r="U407" s="14">
        <v>607085.79169129417</v>
      </c>
    </row>
    <row r="408" spans="1:22" x14ac:dyDescent="0.3">
      <c r="A408" s="11" t="s">
        <v>1125</v>
      </c>
      <c r="B408" s="16" t="s">
        <v>1126</v>
      </c>
      <c r="C408" s="16" t="s">
        <v>5</v>
      </c>
      <c r="D408" s="11" t="s">
        <v>1127</v>
      </c>
      <c r="E408" s="10">
        <v>13197</v>
      </c>
      <c r="F408" s="10">
        <v>1983</v>
      </c>
      <c r="G408" s="11" t="s">
        <v>133</v>
      </c>
      <c r="H408" s="12">
        <v>11700</v>
      </c>
      <c r="I408" s="12">
        <v>3200</v>
      </c>
      <c r="J408" s="10" t="s">
        <v>30</v>
      </c>
      <c r="K408" s="21">
        <v>14.4</v>
      </c>
      <c r="L408" s="14">
        <v>46080</v>
      </c>
      <c r="M408" s="15">
        <v>0.13</v>
      </c>
      <c r="N408" s="14">
        <v>40089.599999999999</v>
      </c>
      <c r="O408" s="15">
        <v>0.4647925</v>
      </c>
      <c r="P408" s="14">
        <v>21456.254592000001</v>
      </c>
      <c r="Q408" s="15">
        <v>8.5000000000000006E-2</v>
      </c>
      <c r="R408" s="21">
        <v>78.883288941176474</v>
      </c>
      <c r="S408" s="13">
        <v>0</v>
      </c>
      <c r="T408" s="14">
        <v>0</v>
      </c>
      <c r="U408" s="14">
        <v>252426.5246117647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1"/>
  <sheetViews>
    <sheetView tabSelected="1" workbookViewId="0">
      <selection activeCell="F11" sqref="F11"/>
    </sheetView>
  </sheetViews>
  <sheetFormatPr defaultRowHeight="14.4" x14ac:dyDescent="0.3"/>
  <cols>
    <col min="1" max="1" width="23.44140625" bestFit="1" customWidth="1"/>
    <col min="2" max="2" width="14" bestFit="1" customWidth="1"/>
    <col min="3" max="3" width="21.6640625" style="7" bestFit="1" customWidth="1"/>
  </cols>
  <sheetData>
    <row r="1" spans="1:3" ht="16.2" thickBot="1" x14ac:dyDescent="0.35">
      <c r="A1" s="35" t="s">
        <v>3070</v>
      </c>
      <c r="B1" s="35"/>
      <c r="C1" s="35"/>
    </row>
    <row r="2" spans="1:3" s="8" customFormat="1" ht="15" thickBot="1" x14ac:dyDescent="0.35">
      <c r="A2" s="36" t="s">
        <v>39</v>
      </c>
      <c r="B2" s="37" t="s">
        <v>91</v>
      </c>
      <c r="C2" s="37" t="s">
        <v>63</v>
      </c>
    </row>
    <row r="3" spans="1:3" ht="15" thickBot="1" x14ac:dyDescent="0.35">
      <c r="A3" s="38" t="s">
        <v>58</v>
      </c>
      <c r="B3" s="39">
        <v>117</v>
      </c>
      <c r="C3" s="40">
        <v>87666026</v>
      </c>
    </row>
    <row r="4" spans="1:3" ht="15" thickBot="1" x14ac:dyDescent="0.35">
      <c r="A4" s="38" t="s">
        <v>59</v>
      </c>
      <c r="B4" s="39">
        <v>392</v>
      </c>
      <c r="C4" s="40">
        <v>378064141</v>
      </c>
    </row>
    <row r="5" spans="1:3" ht="15" thickBot="1" x14ac:dyDescent="0.35">
      <c r="A5" s="38" t="s">
        <v>64</v>
      </c>
      <c r="B5" s="39">
        <v>181</v>
      </c>
      <c r="C5" s="40">
        <v>30841114</v>
      </c>
    </row>
    <row r="6" spans="1:3" ht="15" thickBot="1" x14ac:dyDescent="0.35">
      <c r="A6" s="38" t="s">
        <v>62</v>
      </c>
      <c r="B6" s="39">
        <v>10</v>
      </c>
      <c r="C6" s="40">
        <v>14302906</v>
      </c>
    </row>
    <row r="7" spans="1:3" ht="15" thickBot="1" x14ac:dyDescent="0.35">
      <c r="A7" s="38" t="s">
        <v>92</v>
      </c>
      <c r="B7" s="39">
        <v>275</v>
      </c>
      <c r="C7" s="40">
        <v>387344914</v>
      </c>
    </row>
    <row r="8" spans="1:3" ht="15" thickBot="1" x14ac:dyDescent="0.35">
      <c r="A8" s="38" t="s">
        <v>130</v>
      </c>
      <c r="B8" s="39">
        <v>9</v>
      </c>
      <c r="C8" s="40">
        <v>20125623</v>
      </c>
    </row>
    <row r="9" spans="1:3" ht="15" thickBot="1" x14ac:dyDescent="0.35">
      <c r="A9" s="38" t="s">
        <v>60</v>
      </c>
      <c r="B9" s="39">
        <v>73</v>
      </c>
      <c r="C9" s="40">
        <v>235039203</v>
      </c>
    </row>
    <row r="10" spans="1:3" ht="15" thickBot="1" x14ac:dyDescent="0.35">
      <c r="A10" s="38" t="s">
        <v>222</v>
      </c>
      <c r="B10" s="39">
        <v>5</v>
      </c>
      <c r="C10" s="40">
        <v>10907359</v>
      </c>
    </row>
    <row r="11" spans="1:3" ht="15" thickBot="1" x14ac:dyDescent="0.35">
      <c r="A11" s="38" t="s">
        <v>111</v>
      </c>
      <c r="B11" s="39">
        <v>91</v>
      </c>
      <c r="C11" s="40">
        <v>47996657</v>
      </c>
    </row>
    <row r="12" spans="1:3" ht="15" thickBot="1" x14ac:dyDescent="0.35">
      <c r="A12" s="38" t="s">
        <v>106</v>
      </c>
      <c r="B12" s="39">
        <v>21</v>
      </c>
      <c r="C12" s="40">
        <v>24511488</v>
      </c>
    </row>
    <row r="13" spans="1:3" ht="15" thickBot="1" x14ac:dyDescent="0.35">
      <c r="A13" s="38" t="s">
        <v>171</v>
      </c>
      <c r="B13" s="39">
        <v>2</v>
      </c>
      <c r="C13" s="40">
        <v>2178494</v>
      </c>
    </row>
    <row r="14" spans="1:3" ht="15" thickBot="1" x14ac:dyDescent="0.35">
      <c r="A14" s="38" t="s">
        <v>112</v>
      </c>
      <c r="B14" s="39">
        <v>9</v>
      </c>
      <c r="C14" s="40">
        <v>3788343</v>
      </c>
    </row>
    <row r="15" spans="1:3" ht="15" thickBot="1" x14ac:dyDescent="0.35">
      <c r="A15" s="38" t="s">
        <v>131</v>
      </c>
      <c r="B15" s="39">
        <v>1</v>
      </c>
      <c r="C15" s="40">
        <v>6190922</v>
      </c>
    </row>
    <row r="16" spans="1:3" ht="15" thickBot="1" x14ac:dyDescent="0.35">
      <c r="A16" s="38" t="s">
        <v>105</v>
      </c>
      <c r="B16" s="39">
        <v>7</v>
      </c>
      <c r="C16" s="40">
        <v>2660088</v>
      </c>
    </row>
    <row r="17" spans="1:3" ht="15" thickBot="1" x14ac:dyDescent="0.35">
      <c r="A17" s="38" t="s">
        <v>132</v>
      </c>
      <c r="B17" s="39">
        <v>13</v>
      </c>
      <c r="C17" s="40">
        <v>54726707</v>
      </c>
    </row>
    <row r="18" spans="1:3" ht="15" thickBot="1" x14ac:dyDescent="0.35">
      <c r="A18" s="38" t="s">
        <v>172</v>
      </c>
      <c r="B18" s="39">
        <v>15</v>
      </c>
      <c r="C18" s="40">
        <v>14508403</v>
      </c>
    </row>
    <row r="19" spans="1:3" ht="15" thickBot="1" x14ac:dyDescent="0.35">
      <c r="A19" s="38" t="s">
        <v>61</v>
      </c>
      <c r="B19" s="39">
        <v>39</v>
      </c>
      <c r="C19" s="40">
        <v>57216393</v>
      </c>
    </row>
    <row r="20" spans="1:3" ht="15" thickBot="1" x14ac:dyDescent="0.35">
      <c r="A20" s="38" t="s">
        <v>3050</v>
      </c>
      <c r="B20" s="39">
        <v>6</v>
      </c>
      <c r="C20" s="40">
        <v>55545249</v>
      </c>
    </row>
    <row r="21" spans="1:3" ht="15" thickBot="1" x14ac:dyDescent="0.35">
      <c r="A21" s="41" t="s">
        <v>223</v>
      </c>
      <c r="B21" s="42">
        <f>SUM(Summary[Properties])</f>
        <v>1266</v>
      </c>
      <c r="C21" s="43">
        <f>SUM(Summary[Total Market Value])</f>
        <v>1433614030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B U K A A B Q S w M E F A A C A A g A e n o m V /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e n o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6 J l c O q c I i D w c A A K U o A A A T A B w A R m 9 y b X V s Y X M v U 2 V j d G l v b j E u b S C i G A A o o B Q A A A A A A A A A A A A A A A A A A A A A A A A A A A D d W W 1 P 4 z g Q / o 7 E f 7 D C I h U p h C s s 0 N 5 q P 0 A L b L U L 5 U i X 0 4 l F K 5 O 4 N E c S 9 2 I H 6 C H + + 4 2 d N H X e + h K g i 2 4 / L P V 4 P D M e z z M z d h i x u E N 9 Z E Z / 6 5 9 W V 1 Z X 2 A A H x E Z r W q + + s 7 l b 3 9 f Q Z + Q S v r q C 4 J 9 J w 8 A i Q D l 6 t I h r / E m D u x t K 7 2 r H j k u M F v U 5 8 T m r a S e / / 6 g z j s 4 x Y 4 g N A 4 J t N i C E s x / b v 2 3 v o E v s h l g q P q U 2 c S O q A a q M Z E Z O G K e Y c R I Y j y 5 7 1 D Z 0 5 I e u q y M e h G R D j 8 z p 4 R u X 1 H d / y r 9 g V W T e 0 1 W H E + + z F s 3 u a P p X x 7 f j o X b 9 f N X G H F / H E t a 0 C z J 0 s Q U 7 P g o C G j C x X c l p x B O S L A w j r J b S p 6 O n J 8 3 B D J z g 2 u i 8 c 8 Y 0 H W l H 2 v P z R p n w + l T p e V u k i p Y L b i S F w n 3 s A X O L u q H n p y w X E z E 5 L 7 a u 6 S D 2 L 4 I D d B g 6 L h e S x S g a p D V 4 9 B 7 W d f m A B H k 9 J n E h c l Q 9 a Y P 0 J + 0 r G Y F n h I a c p 5 R 9 H d h 2 Q J j 8 2 c O P q O 2 w j F E w O A / o k A R 8 h L 4 z I h k p x y 7 6 h n 0 b m c e C c O j a t + Y / f c n c 8 e 8 J 4 x 5 E I 7 q A g P J v I y 1 / o w t B + r A V r T g / 6 Y g / l 1 s t 6 d x o t A 6 x P T T E r 7 O u J L T w U A i R S o 8 d H 5 S e X q K t W K n A A Q S 5 N O M A A j 1 L k 0 c r i K c 4 u C N 8 M p Z I O C e B 5 3 A Q d o 4 D 7 o D k L d Q G l 8 d c y k G A D Q 5 s 1 / l X H C K 2 B g h c a U 8 O o h d g n / V p 4 K l n U X R 0 4 u A z j u y R R 2 5 E N A D X a E g Q B w p E w e q K 4 0 / X X 5 A v m k 2 2 t I T R b P 6 i h L E A K N I Z o w I e 0 h i w O O o + + K C 2 A 5 4 D F v 4 m g R 9 B C 0 b v A w V q I B Y 7 P x + I H d 8 O G Q 9 A 2 r L C c a L x / 1 j G F q w D m T L 2 m n W g M O 8 j 8 w 9 0 3 J s G A K M Q A e t w m J a h g C A J f b S + C B K 2 F s R B 1 3 H B d / 7 d L 0 D G a e h y p 4 8 9 x x 0 t C x q K y m r Y 6 E 0 H R + 8 N c n b v J U l 7 d h P T g 0 I 7 s 4 s x e W g 7 F H 3 3 H S 7 F 1 g 8 v J o N t d b C j D g 6 G C l A S a o t 6 X q y j D C O Q v 8 B H Z d B Y H + N g F i i g M H z Y E n p f 3 v c s 0 O L O b H f G L k / 1 P 0 V Z r k d h L / R B j Y 8 7 Z 1 j U 3 2 6 / R o e W q H v r 5 s w c E g u c L d E o 4 3 Z Z + I 8 V R 3 n A E p q r p Y H t x p I b t 7 H C 5 V 9 k 4 p 9 n A B 1 R t + S u p 4 N 3 j g 6 v Y n F b 9 m V n k V a m F P m i q 8 l 6 R Y T V M 8 z E 3 k m G k Z e S 4 V F 6 N u 2 1 P F k l R l 5 M h o o 3 E 1 r W q 3 L i l Z 8 M C g 5 q s r u C A 4 t t S L c T G T N K 8 8 n u 9 s 6 y E w m o r N h k T 0 0 g M / I H b E B c u u x s c Z B 5 Q 9 B q q g 4 d E Z G L r 3 r 0 w b 8 G Z u E y r X J L n d b 9 q v l I 7 T i U L J R N U 7 K H N j E 4 b 5 x j X o p y q F J y S w X F X U 7 N r u 5 v m J V L W r L X 9 k J r g P 1 b 0 Q R A b a + X t g t i N v J D 1 m e i Z 1 D s 6 / h 8 7 6 M h 2 A t T S q Q + m 1 A k t Z a 1 R d d 2 N 5 v 7 8 g 8 A X I 9 5 g / E i 0 Z n o k 8 f J k u Q R K Z y S O p r L T x 2 L v x q d 0 Y A P e o F z F g Y M C m 5 J D s l w v T i Z F G p V s w o b O M N 3 n V k S T L U J s w J n K F w u 6 F 8 o J y 6 K W t A 8 1 O K f a 6 j b B 5 u o F 2 m G K n p L g 5 F U f X + L 2 h g u k 0 m n 0 r U s I + p p L s i 9 w N y k v Q G C b F M O O 7 3 2 A c C w 6 L 6 S Q b C 4 v w A n + O F N L + J x R I 7 D Z c k 4 i N X + 7 7 E w 5 / 0 x i w L o E e O Y T 4 P g n X 0 d Q T P q V 1 y 1 1 A q 2 h m g f 3 R B b y u u 0 z 7 + g b 4 5 F f E Z g R x G A i B 8 S d E j s r T a W C D h i 3 B i / C l x i C / v W K A J b c p O Y A S o J J x D 4 j q 4 G + W 2 W 9 u H T i 2 a u / 9 Z k j N 6 O f 4 j g L 6 m d 6 Y e I e Q u o G X o e D k a F 6 S K y s E W 9 G 8 c n t a f J N 1 x d / T 6 j F 7 w E 6 q V v B H q + 2 8 + R m g l J e X f X i / N c V Q B F m 0 y B R s F I N v x T Y a a o B C x J C P q 2 I 5 I e h F o k f 6 I V O C L S l A D K P S r J R O T 0 o / c a k a C x A y Z f x Q Z e w w r o o p r a B g J B f l w A Y a f w H x H L E k a R w X Y 3 6 3 v a P I w N I b K E c a o h O 4 k h J 5 g h k 8 v 8 z w B 0 s A B g 4 R D f I v O I a r y e K O g 1 J 6 L U j z e z l + 5 t 7 l V d 2 q i u d X e z M X 1 p 5 k w b y V H N w d x M m O W r r Q h X W s L 8 c R H m x m L M s M O K J 7 J f / T D 3 9 + d 3 K 3 D P 7 9 b G j D P I G K V m l G t Z G G H C T W y L h / O u 7 v b 7 U G W T 1 f F w Y m i K X 1 g b J b C x v U q q R p t o P F e + + q A P l 0 d b d l u F E t T 5 c i k m e G i I W k R 8 a 9 a q 7 d s c 0 O F Q p P 2 K f j N D G H r R f i u K O I a W F h 1 T a p c K y O / 8 g j C O Q 7 i E 8 4 r 7 D q Z E S 5 q 5 a n N T W s l k f 5 P 7 6 h E X i O f K L z C 5 T 7 o 5 F S 8 q z F W + n x Q 9 h m S t K v 2 C k m g 2 4 W 6 R v 3 s A s V Z m V Z G e r r D F O G D Q S t s Q 7 8 8 l b z w z n 3 h U a 4 S e T L 9 c / M B z E l D A S X Y P k p p 5 1 9 H k 8 3 f K 9 m c 1 Y B x 5 a r K d i S O B P r R o 6 P P a z 4 2 U 9 s k T e M Z C u f Y b 3 F E M 6 F R r V + o s x H p 0 B K L X l v d G P / R u S J B 5 e k 7 t 5 t N / U E s B A i 0 A F A A C A A g A e n o m V / p j i G u k A A A A 9 g A A A B I A A A A A A A A A A A A A A A A A A A A A A E N v b m Z p Z y 9 Q Y W N r Y W d l L n h t b F B L A Q I t A B Q A A g A I A H p 6 J l c P y u m r p A A A A O k A A A A T A A A A A A A A A A A A A A A A A P A A A A B b Q 2 9 u d G V u d F 9 U e X B l c 1 0 u e G 1 s U E s B A i 0 A F A A C A A g A e n o m V w 6 p w i I P B w A A p S g A A B M A A A A A A A A A A A A A A A A A 4 Q E A A E Z v c m 1 1 b G F z L 1 N l Y 3 R p b 2 4 x L m 1 Q S w U G A A A A A A M A A w D C A A A A P Q k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r f C A A A A A A A A l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e S 9 B d X R v U m V t b 3 Z l Z E N v b H V t b n M x L n t Q c m 9 w Z X J 0 e S B U e X B l L D B 9 J n F 1 b 3 Q 7 L C Z x d W 9 0 O 1 N l Y 3 R p b 2 4 x L 1 N 1 b W 1 h c n k v Q X V 0 b 1 J l b W 9 2 Z W R D b 2 x 1 b W 5 z M S 5 7 U H J v c G V y d G l l c y w x f S Z x d W 9 0 O y w m c X V v d D t T Z W N 0 a W 9 u M S 9 T d W 1 t Y X J 5 L 0 F 1 d G 9 S Z W 1 v d m V k Q 2 9 s d W 1 u c z E u e 1 R v d G F s I E 1 h c m t l d C B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X V l c n l J R C I g V m F s d W U 9 I n M z N D F i M D Y 5 Z i 1 m O D h j L T Q 0 N 2 U t O D I 3 N C 0 y O D V k N 2 I 5 N z E y N m Q i I C 8 + P E V u d H J 5 I F R 5 c G U 9 I k Z p b G x U Y X J n Z X Q i I F Z h b H V l P S J z U 3 V t b W F y e S I g L z 4 8 R W 5 0 c n k g V H l w Z T 0 i R m l s b F R v R G F 0 Y U 1 v Z G V s R W 5 h Y m x l Z C I g V m F s d W U 9 I m w w I i A v P j x F b n R y e S B U e X B l P S J G a W x s Q 2 9 s d W 1 u V H l w Z X M i I F Z h b H V l P S J z Q m d N R i I g L z 4 8 R W 5 0 c n k g V H l w Z T 0 i R m l s b E N v b H V t b k 5 h b W V z I i B W Y W x 1 Z T 0 i c 1 s m c X V v d D t Q c m 9 w Z X J 0 e S B U e X B l J n F 1 b 3 Q 7 L C Z x d W 9 0 O 1 B y b 3 B l c n R p Z X M m c X V v d D s s J n F 1 b 3 Q 7 V G 9 0 Y W w g T W F y a 2 V 0 I F Z h b H V l J n F 1 b 3 Q 7 X S I g L z 4 8 R W 5 0 c n k g V H l w Z T 0 i R m l s b E x h c 3 R V c G R h d G V k I i B W Y W x 1 Z T 0 i Z D I w M j M t M D k t M D Z U M j A 6 M T k 6 N T M u N T E 0 M T Q 0 N l o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T U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R h Y m x l X 1 Q x M 1 8 1 M T c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R d W V y e U l E I i B W Y W x 1 Z T 0 i c 2 Q x M W I 5 Z m M 1 L T M 0 Z D k t N D M 0 N i 0 5 N T B k L W U 2 Z j h h N m F k M W J l Y S I g L z 4 8 R W 5 0 c n k g V H l w Z T 0 i R m l s b E V y c m 9 y Q 2 9 1 b n Q i I F Z h b H V l P S J s M C I g L z 4 8 R W 5 0 c n k g V H l w Z T 0 i R m l s b E x h c 3 R V c G R h d G V k I i B W Y W x 1 Z T 0 i Z D I w M j M t M D k t M D Z U M T k 6 N T E 6 M D I u N z A 2 M T U y M F o i I C 8 + P E V u d H J 5 I F R 5 c G U 9 I k Z p b G x F c n J v c k N v Z G U i I F Z h b H V l P S J z V W 5 r b m 9 3 b i I g L z 4 8 R W 5 0 c n k g V H l w Z T 0 i R m l s b E N v b H V t b l R 5 c G V z I i B W Y W x 1 Z T 0 i c 0 F B Q U F B Q U F B Q m d B Q U F B Q U F B Q U F B Q U F B Q U F B Q U F B Q T 0 9 I i A v P j x F b n R y e S B U e X B l P S J G a W x s Q 2 9 1 b n Q i I F Z h b H V l P S J s N D A 3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N y 0 1 M T c v Q X V 0 b 1 J l b W 9 2 Z W R D b 2 x 1 b W 5 z M S 5 7 S 2 V 5 U E l O L D B 9 J n F 1 b 3 Q 7 L C Z x d W 9 0 O 1 N l Y 3 R p b 2 4 x L 1 Q z N y 0 1 M T c v Q X V 0 b 1 J l b W 9 2 Z W R D b 2 x 1 b W 5 z M S 5 7 a W F z V 2 9 y b G Q g U E l O c y w x f S Z x d W 9 0 O y w m c X V v d D t T Z W N 0 a W 9 u M S 9 U M z c t N T E 3 L 0 F 1 d G 9 S Z W 1 v d m V k Q 2 9 s d W 1 u c z E u e 0 N s Y X N z Z X M s M n 0 m c X V v d D s s J n F 1 b 3 Q 7 U 2 V j d G l v b j E v V D M 3 L T U x N y 9 B d X R v U m V t b 3 Z l Z E N v b H V t b n M x L n t B Z G R y Z X N z L D N 9 J n F 1 b 3 Q 7 L C Z x d W 9 0 O 1 N l Y 3 R p b 2 4 x L 1 Q z N y 0 1 M T c v Q X V 0 b 1 J l b W 9 2 Z W R D b 2 x 1 b W 5 z M S 5 7 V G F 4 I E R p c 3 Q s N H 0 m c X V v d D s s J n F 1 b 3 Q 7 U 2 V j d G l v b j E v V D M 3 L T U x N y 9 B d X R v U m V t b 3 Z l Z E N v b H V t b n M x L n t Z Z W F y Q n V p b H Q s N X 0 m c X V v d D s s J n F 1 b 3 Q 7 U 2 V j d G l v b j E v V D M 3 L T U x N y 9 B d X R v U m V t b 3 Z l Z E N v b H V t b n M x L n t Q c m 9 w Z X J 0 e S B V c 2 U s N n 0 m c X V v d D s s J n F 1 b 3 Q 7 U 2 V j d G l v b j E v V D M 3 L T U x N y 9 B d X R v U m V t b 3 Z l Z E N v b H V t b n M x L n t U b 3 R h b C B M Y W 5 k I F N G L D d 9 J n F 1 b 3 Q 7 L C Z x d W 9 0 O 1 N l Y 3 R p b 2 4 x L 1 Q z N y 0 1 M T c v Q X V 0 b 1 J l b W 9 2 Z W R D b 2 x 1 b W 5 z M S 5 7 Q m x k Z 1 N x Z n Q s O H 0 m c X V v d D s s J n F 1 b 3 Q 7 U 2 V j d G l v b j E v V D M 3 L T U x N y 9 B d X R v U m V t b 3 Z l Z E N v b H V t b n M x L n t J b n Z l c 3 R t Z W 5 0 I F J h d G l u Z y w 5 f S Z x d W 9 0 O y w m c X V v d D t T Z W N 0 a W 9 u M S 9 U M z c t N T E 3 L 0 F 1 d G 9 S Z W 1 v d m V k Q 2 9 s d W 1 u c z E u e 0 F k a i B S Z W 5 0 I C Q v U 0 Y s M T B 9 J n F 1 b 3 Q 7 L C Z x d W 9 0 O 1 N l Y 3 R p b 2 4 x L 1 Q z N y 0 1 M T c v Q X V 0 b 1 J l b W 9 2 Z W R D b 2 x 1 b W 5 z M S 5 7 U E d J L D E x f S Z x d W 9 0 O y w m c X V v d D t T Z W N 0 a W 9 u M S 9 U M z c t N T E 3 L 0 F 1 d G 9 S Z W 1 v d m V k Q 2 9 s d W 1 u c z E u e 1 Y v Q y w x M n 0 m c X V v d D s s J n F 1 b 3 Q 7 U 2 V j d G l v b j E v V D M 3 L T U x N y 9 B d X R v U m V t b 3 Z l Z E N v b H V t b n M x L n t F R 0 k s M T N 9 J n F 1 b 3 Q 7 L C Z x d W 9 0 O 1 N l Y 3 R p b 2 4 x L 1 Q z N y 0 1 M T c v Q X V 0 b 1 J l b W 9 2 Z W R D b 2 x 1 b W 5 z M S 5 7 J S B F e H A u L D E 0 f S Z x d W 9 0 O y w m c X V v d D t T Z W N 0 a W 9 u M S 9 U M z c t N T E 3 L 0 F 1 d G 9 S Z W 1 v d m V k Q 2 9 s d W 1 u c z E u e 0 5 P S S w x N X 0 m c X V v d D s s J n F 1 b 3 Q 7 U 2 V j d G l v b j E v V D M 3 L T U x N y 9 B d X R v U m V t b 3 Z l Z E N v b H V t b n M x L n t D Y X A g U m F 0 Z S w x N n 0 m c X V v d D s s J n F 1 b 3 Q 7 U 2 V j d G l v b j E v V D M 3 L T U x N y 9 B d X R v U m V t b 3 Z l Z E N v b H V t b n M x L n t G a W 5 h b C B N V i A v I F N G L D E 3 f S Z x d W 9 0 O y w m c X V v d D t T Z W N 0 a W 9 u M S 9 U M z c t N T E 3 L 0 F 1 d G 9 S Z W 1 v d m V k Q 2 9 s d W 1 u c z E u e 0 V 4 Y 2 V z c y B M Y W 5 k I E F y Z W E s M T h 9 J n F 1 b 3 Q 7 L C Z x d W 9 0 O 1 N l Y 3 R p b 2 4 x L 1 Q z N y 0 1 M T c v Q X V 0 b 1 J l b W 9 2 Z W R D b 2 x 1 b W 5 z M S 5 7 R X h j Z X N z I E x h b m Q g V m F s d W U s M T l 9 J n F 1 b 3 Q 7 L C Z x d W 9 0 O 1 N l Y 3 R p b 2 4 x L 1 Q z N y 0 1 M T c v Q X V 0 b 1 J l b W 9 2 Z W R D b 2 x 1 b W 5 z M S 5 7 T W F y a 2 V 0 I F Z h b H V l L D I w f S Z x d W 9 0 O y w m c X V v d D t T Z W N 0 a W 9 u M S 9 U M z c t N T E 3 L 0 F 1 d G 9 S Z W 1 v d m V k Q 2 9 s d W 1 u c z E u e z I w M j M g U G V y b W l 0 I C 8 g U G F y d G l h b C A v I E R l b W 8 g V m F s d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M z c t N T E 3 L 0 F 1 d G 9 S Z W 1 v d m V k Q 2 9 s d W 1 u c z E u e 0 t l e V B J T i w w f S Z x d W 9 0 O y w m c X V v d D t T Z W N 0 a W 9 u M S 9 U M z c t N T E 3 L 0 F 1 d G 9 S Z W 1 v d m V k Q 2 9 s d W 1 u c z E u e 2 l h c 1 d v c m x k I F B J T n M s M X 0 m c X V v d D s s J n F 1 b 3 Q 7 U 2 V j d G l v b j E v V D M 3 L T U x N y 9 B d X R v U m V t b 3 Z l Z E N v b H V t b n M x L n t D b G F z c 2 V z L D J 9 J n F 1 b 3 Q 7 L C Z x d W 9 0 O 1 N l Y 3 R p b 2 4 x L 1 Q z N y 0 1 M T c v Q X V 0 b 1 J l b W 9 2 Z W R D b 2 x 1 b W 5 z M S 5 7 Q W R k c m V z c y w z f S Z x d W 9 0 O y w m c X V v d D t T Z W N 0 a W 9 u M S 9 U M z c t N T E 3 L 0 F 1 d G 9 S Z W 1 v d m V k Q 2 9 s d W 1 u c z E u e 1 R h e C B E a X N 0 L D R 9 J n F 1 b 3 Q 7 L C Z x d W 9 0 O 1 N l Y 3 R p b 2 4 x L 1 Q z N y 0 1 M T c v Q X V 0 b 1 J l b W 9 2 Z W R D b 2 x 1 b W 5 z M S 5 7 W W V h c k J 1 a W x 0 L D V 9 J n F 1 b 3 Q 7 L C Z x d W 9 0 O 1 N l Y 3 R p b 2 4 x L 1 Q z N y 0 1 M T c v Q X V 0 b 1 J l b W 9 2 Z W R D b 2 x 1 b W 5 z M S 5 7 U H J v c G V y d H k g V X N l L D Z 9 J n F 1 b 3 Q 7 L C Z x d W 9 0 O 1 N l Y 3 R p b 2 4 x L 1 Q z N y 0 1 M T c v Q X V 0 b 1 J l b W 9 2 Z W R D b 2 x 1 b W 5 z M S 5 7 V G 9 0 Y W w g T G F u Z C B T R i w 3 f S Z x d W 9 0 O y w m c X V v d D t T Z W N 0 a W 9 u M S 9 U M z c t N T E 3 L 0 F 1 d G 9 S Z W 1 v d m V k Q 2 9 s d W 1 u c z E u e 0 J s Z G d T c W Z 0 L D h 9 J n F 1 b 3 Q 7 L C Z x d W 9 0 O 1 N l Y 3 R p b 2 4 x L 1 Q z N y 0 1 M T c v Q X V 0 b 1 J l b W 9 2 Z W R D b 2 x 1 b W 5 z M S 5 7 S W 5 2 Z X N 0 b W V u d C B S Y X R p b m c s O X 0 m c X V v d D s s J n F 1 b 3 Q 7 U 2 V j d G l v b j E v V D M 3 L T U x N y 9 B d X R v U m V t b 3 Z l Z E N v b H V t b n M x L n t B Z G o g U m V u d C A k L 1 N G L D E w f S Z x d W 9 0 O y w m c X V v d D t T Z W N 0 a W 9 u M S 9 U M z c t N T E 3 L 0 F 1 d G 9 S Z W 1 v d m V k Q 2 9 s d W 1 u c z E u e 1 B H S S w x M X 0 m c X V v d D s s J n F 1 b 3 Q 7 U 2 V j d G l v b j E v V D M 3 L T U x N y 9 B d X R v U m V t b 3 Z l Z E N v b H V t b n M x L n t W L 0 M s M T J 9 J n F 1 b 3 Q 7 L C Z x d W 9 0 O 1 N l Y 3 R p b 2 4 x L 1 Q z N y 0 1 M T c v Q X V 0 b 1 J l b W 9 2 Z W R D b 2 x 1 b W 5 z M S 5 7 R U d J L D E z f S Z x d W 9 0 O y w m c X V v d D t T Z W N 0 a W 9 u M S 9 U M z c t N T E 3 L 0 F 1 d G 9 S Z W 1 v d m V k Q 2 9 s d W 1 u c z E u e y U g R X h w L i w x N H 0 m c X V v d D s s J n F 1 b 3 Q 7 U 2 V j d G l v b j E v V D M 3 L T U x N y 9 B d X R v U m V t b 3 Z l Z E N v b H V t b n M x L n t O T 0 k s M T V 9 J n F 1 b 3 Q 7 L C Z x d W 9 0 O 1 N l Y 3 R p b 2 4 x L 1 Q z N y 0 1 M T c v Q X V 0 b 1 J l b W 9 2 Z W R D b 2 x 1 b W 5 z M S 5 7 Q 2 F w I F J h d G U s M T Z 9 J n F 1 b 3 Q 7 L C Z x d W 9 0 O 1 N l Y 3 R p b 2 4 x L 1 Q z N y 0 1 M T c v Q X V 0 b 1 J l b W 9 2 Z W R D b 2 x 1 b W 5 z M S 5 7 R m l u Y W w g T V Y g L y B T R i w x N 3 0 m c X V v d D s s J n F 1 b 3 Q 7 U 2 V j d G l v b j E v V D M 3 L T U x N y 9 B d X R v U m V t b 3 Z l Z E N v b H V t b n M x L n t F e G N l c 3 M g T G F u Z C B B c m V h L D E 4 f S Z x d W 9 0 O y w m c X V v d D t T Z W N 0 a W 9 u M S 9 U M z c t N T E 3 L 0 F 1 d G 9 S Z W 1 v d m V k Q 2 9 s d W 1 u c z E u e 0 V 4 Y 2 V z c y B M Y W 5 k I F Z h b H V l L D E 5 f S Z x d W 9 0 O y w m c X V v d D t T Z W N 0 a W 9 u M S 9 U M z c t N T E 3 L 0 F 1 d G 9 S Z W 1 v d m V k Q 2 9 s d W 1 u c z E u e 0 1 h c m t l d C B W Y W x 1 Z S w y M H 0 m c X V v d D s s J n F 1 b 3 Q 7 U 2 V j d G l v b j E v V D M 3 L T U x N y 9 B d X R v U m V t b 3 Z l Z E N v b H V t b n M x L n s y M D I z I F B l c m 1 p d C A v I F B h c n R p Y W w g L y B E Z W 1 v I F Z h b H V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z L T U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N T E 3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N T E 3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T U x N y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N T E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T U x N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T U 5 O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k t M D Z U M T k 6 N T I 6 M D U u O D k 4 N T c 2 N l o i I C 8 + P E V u d H J 5 I F R 5 c G U 9 I k Z p b G x U Y X J n Z X Q i I F Z h b H V l P S J z V G F i b G V f V D E z X z U 5 O X M i I C 8 + P E V u d H J 5 I F R 5 c G U 9 I l F 1 Z X J 5 S U Q i I F Z h b H V l P S J z O G E 3 Z D Q 2 M 2 Y t Y 2 E 2 Y i 0 0 N D B i L W E 1 Y m E t Z T Q 3 Y T M y M G E 1 N T I z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Z Z W F y Q n V p b H Q m c X V v d D s s J n F 1 b 3 Q 7 U G N 0 I E 9 3 b m V y I E l u d G V y Z X N 0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1 R v d G F s I E V 4 c C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E 4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3 L T U 5 O X M v Q X V 0 b 1 J l b W 9 2 Z W R D b 2 x 1 b W 5 z M S 5 7 S 2 V 5 U E l O L D B 9 J n F 1 b 3 Q 7 L C Z x d W 9 0 O 1 N l Y 3 R p b 2 4 x L 1 Q z N y 0 1 O T l z L 0 F 1 d G 9 S Z W 1 v d m V k Q 2 9 s d W 1 u c z E u e 2 l h c 1 d v c m x k I F B J T n M s M X 0 m c X V v d D s s J n F 1 b 3 Q 7 U 2 V j d G l v b j E v V D M 3 L T U 5 O X M v Q X V 0 b 1 J l b W 9 2 Z W R D b 2 x 1 b W 5 z M S 5 7 Q 2 x h c 3 N l c y w y f S Z x d W 9 0 O y w m c X V v d D t T Z W N 0 a W 9 u M S 9 U M z c t N T k 5 c y 9 B d X R v U m V t b 3 Z l Z E N v b H V t b n M x L n t B Z G R y Z X N z L D N 9 J n F 1 b 3 Q 7 L C Z x d W 9 0 O 1 N l Y 3 R p b 2 4 x L 1 Q z N y 0 1 O T l z L 0 F 1 d G 9 S Z W 1 v d m V k Q 2 9 s d W 1 u c z E u e 1 l l Y X J C d W l s d C w 0 f S Z x d W 9 0 O y w m c X V v d D t T Z W N 0 a W 9 u M S 9 U M z c t N T k 5 c y 9 B d X R v U m V t b 3 Z l Z E N v b H V t b n M x L n t Q Y 3 Q g T 3 d u Z X I g S W 5 0 Z X J l c 3 Q s N X 0 m c X V v d D s s J n F 1 b 3 Q 7 U 2 V j d G l v b j E v V D M 3 L T U 5 O X M v Q X V 0 b 1 J l b W 9 2 Z W R D b 2 x 1 b W 5 z M S 5 7 Q m x k Z 1 N x Z n Q s N n 0 m c X V v d D s s J n F 1 b 3 Q 7 U 2 V j d G l v b j E v V D M 3 L T U 5 O X M v Q X V 0 b 1 J l b W 9 2 Z W R D b 2 x 1 b W 5 z M S 5 7 S W 5 2 Z X N 0 b W V u d C B S Y X R p b m c s N 3 0 m c X V v d D s s J n F 1 b 3 Q 7 U 2 V j d G l v b j E v V D M 3 L T U 5 O X M v Q X V 0 b 1 J l b W 9 2 Z W R D b 2 x 1 b W 5 z M S 5 7 Q W R q I F J l b n Q g J C 9 T R i w 4 f S Z x d W 9 0 O y w m c X V v d D t T Z W N 0 a W 9 u M S 9 U M z c t N T k 5 c y 9 B d X R v U m V t b 3 Z l Z E N v b H V t b n M x L n t Q R 0 k s O X 0 m c X V v d D s s J n F 1 b 3 Q 7 U 2 V j d G l v b j E v V D M 3 L T U 5 O X M v Q X V 0 b 1 J l b W 9 2 Z W R D b 2 x 1 b W 5 z M S 5 7 V i 9 D L D E w f S Z x d W 9 0 O y w m c X V v d D t T Z W N 0 a W 9 u M S 9 U M z c t N T k 5 c y 9 B d X R v U m V t b 3 Z l Z E N v b H V t b n M x L n t F R 0 k s M T F 9 J n F 1 b 3 Q 7 L C Z x d W 9 0 O 1 N l Y 3 R p b 2 4 x L 1 Q z N y 0 1 O T l z L 0 F 1 d G 9 S Z W 1 v d m V k Q 2 9 s d W 1 u c z E u e y U g R X h w L i w x M n 0 m c X V v d D s s J n F 1 b 3 Q 7 U 2 V j d G l v b j E v V D M 3 L T U 5 O X M v Q X V 0 b 1 J l b W 9 2 Z W R D b 2 x 1 b W 5 z M S 5 7 V G 9 0 Y W w g R X h w L D E z f S Z x d W 9 0 O y w m c X V v d D t T Z W N 0 a W 9 u M S 9 U M z c t N T k 5 c y 9 B d X R v U m V t b 3 Z l Z E N v b H V t b n M x L n t O T 0 k s M T R 9 J n F 1 b 3 Q 7 L C Z x d W 9 0 O 1 N l Y 3 R p b 2 4 x L 1 Q z N y 0 1 O T l z L 0 F 1 d G 9 S Z W 1 v d m V k Q 2 9 s d W 1 u c z E u e 0 N h c C B S Y X R l L D E 1 f S Z x d W 9 0 O y w m c X V v d D t T Z W N 0 a W 9 u M S 9 U M z c t N T k 5 c y 9 B d X R v U m V t b 3 Z l Z E N v b H V t b n M x L n t G a W 5 h b C B N V i A v I F N G L D E 2 f S Z x d W 9 0 O y w m c X V v d D t T Z W N 0 a W 9 u M S 9 U M z c t N T k 5 c y 9 B d X R v U m V t b 3 Z l Z E N v b H V t b n M x L n t F e G N l c 3 M g T G F u Z C B B c m V h L D E 3 f S Z x d W 9 0 O y w m c X V v d D t T Z W N 0 a W 9 u M S 9 U M z c t N T k 5 c y 9 B d X R v U m V t b 3 Z l Z E N v b H V t b n M x L n t F e G N l c 3 M g T G F u Z C B W Y W x 1 Z S w x O H 0 m c X V v d D s s J n F 1 b 3 Q 7 U 2 V j d G l v b j E v V D M 3 L T U 5 O X M v Q X V 0 b 1 J l b W 9 2 Z W R D b 2 x 1 b W 5 z M S 5 7 T W F y a 2 V 0 I F Z h b H V l L D E 5 f S Z x d W 9 0 O y w m c X V v d D t T Z W N 0 a W 9 u M S 9 U M z c t N T k 5 c y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M 3 L T U 5 O X M v Q X V 0 b 1 J l b W 9 2 Z W R D b 2 x 1 b W 5 z M S 5 7 S 2 V 5 U E l O L D B 9 J n F 1 b 3 Q 7 L C Z x d W 9 0 O 1 N l Y 3 R p b 2 4 x L 1 Q z N y 0 1 O T l z L 0 F 1 d G 9 S Z W 1 v d m V k Q 2 9 s d W 1 u c z E u e 2 l h c 1 d v c m x k I F B J T n M s M X 0 m c X V v d D s s J n F 1 b 3 Q 7 U 2 V j d G l v b j E v V D M 3 L T U 5 O X M v Q X V 0 b 1 J l b W 9 2 Z W R D b 2 x 1 b W 5 z M S 5 7 Q 2 x h c 3 N l c y w y f S Z x d W 9 0 O y w m c X V v d D t T Z W N 0 a W 9 u M S 9 U M z c t N T k 5 c y 9 B d X R v U m V t b 3 Z l Z E N v b H V t b n M x L n t B Z G R y Z X N z L D N 9 J n F 1 b 3 Q 7 L C Z x d W 9 0 O 1 N l Y 3 R p b 2 4 x L 1 Q z N y 0 1 O T l z L 0 F 1 d G 9 S Z W 1 v d m V k Q 2 9 s d W 1 u c z E u e 1 l l Y X J C d W l s d C w 0 f S Z x d W 9 0 O y w m c X V v d D t T Z W N 0 a W 9 u M S 9 U M z c t N T k 5 c y 9 B d X R v U m V t b 3 Z l Z E N v b H V t b n M x L n t Q Y 3 Q g T 3 d u Z X I g S W 5 0 Z X J l c 3 Q s N X 0 m c X V v d D s s J n F 1 b 3 Q 7 U 2 V j d G l v b j E v V D M 3 L T U 5 O X M v Q X V 0 b 1 J l b W 9 2 Z W R D b 2 x 1 b W 5 z M S 5 7 Q m x k Z 1 N x Z n Q s N n 0 m c X V v d D s s J n F 1 b 3 Q 7 U 2 V j d G l v b j E v V D M 3 L T U 5 O X M v Q X V 0 b 1 J l b W 9 2 Z W R D b 2 x 1 b W 5 z M S 5 7 S W 5 2 Z X N 0 b W V u d C B S Y X R p b m c s N 3 0 m c X V v d D s s J n F 1 b 3 Q 7 U 2 V j d G l v b j E v V D M 3 L T U 5 O X M v Q X V 0 b 1 J l b W 9 2 Z W R D b 2 x 1 b W 5 z M S 5 7 Q W R q I F J l b n Q g J C 9 T R i w 4 f S Z x d W 9 0 O y w m c X V v d D t T Z W N 0 a W 9 u M S 9 U M z c t N T k 5 c y 9 B d X R v U m V t b 3 Z l Z E N v b H V t b n M x L n t Q R 0 k s O X 0 m c X V v d D s s J n F 1 b 3 Q 7 U 2 V j d G l v b j E v V D M 3 L T U 5 O X M v Q X V 0 b 1 J l b W 9 2 Z W R D b 2 x 1 b W 5 z M S 5 7 V i 9 D L D E w f S Z x d W 9 0 O y w m c X V v d D t T Z W N 0 a W 9 u M S 9 U M z c t N T k 5 c y 9 B d X R v U m V t b 3 Z l Z E N v b H V t b n M x L n t F R 0 k s M T F 9 J n F 1 b 3 Q 7 L C Z x d W 9 0 O 1 N l Y 3 R p b 2 4 x L 1 Q z N y 0 1 O T l z L 0 F 1 d G 9 S Z W 1 v d m V k Q 2 9 s d W 1 u c z E u e y U g R X h w L i w x M n 0 m c X V v d D s s J n F 1 b 3 Q 7 U 2 V j d G l v b j E v V D M 3 L T U 5 O X M v Q X V 0 b 1 J l b W 9 2 Z W R D b 2 x 1 b W 5 z M S 5 7 V G 9 0 Y W w g R X h w L D E z f S Z x d W 9 0 O y w m c X V v d D t T Z W N 0 a W 9 u M S 9 U M z c t N T k 5 c y 9 B d X R v U m V t b 3 Z l Z E N v b H V t b n M x L n t O T 0 k s M T R 9 J n F 1 b 3 Q 7 L C Z x d W 9 0 O 1 N l Y 3 R p b 2 4 x L 1 Q z N y 0 1 O T l z L 0 F 1 d G 9 S Z W 1 v d m V k Q 2 9 s d W 1 u c z E u e 0 N h c C B S Y X R l L D E 1 f S Z x d W 9 0 O y w m c X V v d D t T Z W N 0 a W 9 u M S 9 U M z c t N T k 5 c y 9 B d X R v U m V t b 3 Z l Z E N v b H V t b n M x L n t G a W 5 h b C B N V i A v I F N G L D E 2 f S Z x d W 9 0 O y w m c X V v d D t T Z W N 0 a W 9 u M S 9 U M z c t N T k 5 c y 9 B d X R v U m V t b 3 Z l Z E N v b H V t b n M x L n t F e G N l c 3 M g T G F u Z C B B c m V h L D E 3 f S Z x d W 9 0 O y w m c X V v d D t T Z W N 0 a W 9 u M S 9 U M z c t N T k 5 c y 9 B d X R v U m V t b 3 Z l Z E N v b H V t b n M x L n t F e G N l c 3 M g T G F u Z C B W Y W x 1 Z S w x O H 0 m c X V v d D s s J n F 1 b 3 Q 7 U 2 V j d G l v b j E v V D M 3 L T U 5 O X M v Q X V 0 b 1 J l b W 9 2 Z W R D b 2 x 1 b W 5 z M S 5 7 T W F y a 2 V 0 I F Z h b H V l L D E 5 f S Z x d W 9 0 O y w m c X V v d D t T Z W N 0 a W 9 u M S 9 U M z c t N T k 5 c y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z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T U 5 O X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y 0 1 O T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S W 5 k d X N 0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O S 0 w N l Q x O T o 1 M j o 1 O S 4 3 N D I 4 M z Y 5 W i I g L z 4 8 R W 5 0 c n k g V H l w Z T 0 i R m l s b F R h c m d l d C I g V m F s d W U 9 I n N U Y W J s Z V 9 U M T N f S W 5 k d X N 0 c m l h b C I g L z 4 8 R W 5 0 c n k g V H l w Z T 0 i R m l s b E V y c m 9 y Q 2 9 k Z S I g V m F s d W U 9 I n N V b m t u b 3 d u I i A v P j x F b n R y e S B U e X B l P S J R d W V y e U l E I i B W Y W x 1 Z T 0 i c z Z k N j I w N T F h L T N i M T g t N D d i N y 0 5 N m M 4 L W F i Z T U x M 2 I w Z T Y 5 Y y I g L z 4 8 R W 5 0 c n k g V H l w Z T 0 i R m l s b E N v d W 5 0 I i B W Y W x 1 Z T 0 i b D I 3 N C I g L z 4 8 R W 5 0 c n k g V H l w Z T 0 i R m l s b E N v b H V t b l R 5 c G V z I i B W Y W x 1 Z T 0 i c 0 F B Q U F B Q U F B Q U F B Q U F B Q U F B Q U F B Q U F B Q U F B Q U F B Q U E 9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V G 9 0 Y W w g T G F u Z C B T R i Z x d W 9 0 O y w m c X V v d D t C b G R n I F N R I E Z U J n F 1 b 3 Q 7 L C Z x d W 9 0 O 0 l u d m V z d G 1 l b n Q g U m F 0 a W 5 n J n F 1 b 3 Q 7 L C Z x d W 9 0 O 0 F k a i 4 g U m V u d C A k L 1 N G J n F 1 b 3 Q 7 L C Z x d W 9 0 O 1 B H S S Z x d W 9 0 O y w m c X V v d D s l I F Z h Y y 4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v U 0 Y m c X V v d D s s J n F 1 b 3 Q 7 R X h j Z X N z I E x h b m Q g Q X J l Y S Z x d W 9 0 O y w m c X V v d D t F e G N l c 3 M g T G F u Z C B W Y W x 1 Z S Z x d W 9 0 O y w m c X V v d D t P a W w g V G F u a y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y 1 J b m R 1 c 3 R y a W F s L 0 F 1 d G 9 S Z W 1 v d m V k Q 2 9 s d W 1 u c z E u e 0 t l e V B J T i w w f S Z x d W 9 0 O y w m c X V v d D t T Z W N 0 a W 9 u M S 9 U M T M t S W 5 k d X N 0 c m l h b C 9 B d X R v U m V t b 3 Z l Z E N v b H V t b n M x L n t p Y X N X b 3 J s Z C B Q S U 5 z L D F 9 J n F 1 b 3 Q 7 L C Z x d W 9 0 O 1 N l Y 3 R p b 2 4 x L 1 Q x M y 1 J b m R 1 c 3 R y a W F s L 0 F 1 d G 9 S Z W 1 v d m V k Q 2 9 s d W 1 u c z E u e 0 N s Y X N z Z X M s M n 0 m c X V v d D s s J n F 1 b 3 Q 7 U 2 V j d G l v b j E v V D E z L U l u Z H V z d H J p Y W w v Q X V 0 b 1 J l b W 9 2 Z W R D b 2 x 1 b W 5 z M S 5 7 Q W R k c m V z c y w z f S Z x d W 9 0 O y w m c X V v d D t T Z W N 0 a W 9 u M S 9 U M T M t S W 5 k d X N 0 c m l h b C 9 B d X R v U m V t b 3 Z l Z E N v b H V t b n M x L n t U Y X g g R G l z d C w 0 f S Z x d W 9 0 O y w m c X V v d D t T Z W N 0 a W 9 u M S 9 U M T M t S W 5 k d X N 0 c m l h b C 9 B d X R v U m V t b 3 Z l Z E N v b H V t b n M x L n t Z Z W F y Q n V p b H Q s N X 0 m c X V v d D s s J n F 1 b 3 Q 7 U 2 V j d G l v b j E v V D E z L U l u Z H V z d H J p Y W w v Q X V 0 b 1 J l b W 9 2 Z W R D b 2 x 1 b W 5 z M S 5 7 V G 9 0 Y W w g T G F u Z C B T R i w 2 f S Z x d W 9 0 O y w m c X V v d D t T Z W N 0 a W 9 u M S 9 U M T M t S W 5 k d X N 0 c m l h b C 9 B d X R v U m V t b 3 Z l Z E N v b H V t b n M x L n t C b G R n I F N R I E Z U L D d 9 J n F 1 b 3 Q 7 L C Z x d W 9 0 O 1 N l Y 3 R p b 2 4 x L 1 Q x M y 1 J b m R 1 c 3 R y a W F s L 0 F 1 d G 9 S Z W 1 v d m V k Q 2 9 s d W 1 u c z E u e 0 l u d m V z d G 1 l b n Q g U m F 0 a W 5 n L D h 9 J n F 1 b 3 Q 7 L C Z x d W 9 0 O 1 N l Y 3 R p b 2 4 x L 1 Q x M y 1 J b m R 1 c 3 R y a W F s L 0 F 1 d G 9 S Z W 1 v d m V k Q 2 9 s d W 1 u c z E u e 0 F k a i 4 g U m V u d C A k L 1 N G L D l 9 J n F 1 b 3 Q 7 L C Z x d W 9 0 O 1 N l Y 3 R p b 2 4 x L 1 Q x M y 1 J b m R 1 c 3 R y a W F s L 0 F 1 d G 9 S Z W 1 v d m V k Q 2 9 s d W 1 u c z E u e 1 B H S S w x M H 0 m c X V v d D s s J n F 1 b 3 Q 7 U 2 V j d G l v b j E v V D E z L U l u Z H V z d H J p Y W w v Q X V 0 b 1 J l b W 9 2 Z W R D b 2 x 1 b W 5 z M S 5 7 J S B W Y W M u L D E x f S Z x d W 9 0 O y w m c X V v d D t T Z W N 0 a W 9 u M S 9 U M T M t S W 5 k d X N 0 c m l h b C 9 B d X R v U m V t b 3 Z l Z E N v b H V t b n M x L n t F R 0 k s M T J 9 J n F 1 b 3 Q 7 L C Z x d W 9 0 O 1 N l Y 3 R p b 2 4 x L 1 Q x M y 1 J b m R 1 c 3 R y a W F s L 0 F 1 d G 9 S Z W 1 v d m V k Q 2 9 s d W 1 u c z E u e 1 R v d G F s I E V 4 c C A l L D E z f S Z x d W 9 0 O y w m c X V v d D t T Z W N 0 a W 9 u M S 9 U M T M t S W 5 k d X N 0 c m l h b C 9 B d X R v U m V t b 3 Z l Z E N v b H V t b n M x L n t U b 3 R h b C B F e H A s M T R 9 J n F 1 b 3 Q 7 L C Z x d W 9 0 O 1 N l Y 3 R p b 2 4 x L 1 Q x M y 1 J b m R 1 c 3 R y a W F s L 0 F 1 d G 9 S Z W 1 v d m V k Q 2 9 s d W 1 u c z E u e 0 5 P S S w x N X 0 m c X V v d D s s J n F 1 b 3 Q 7 U 2 V j d G l v b j E v V D E z L U l u Z H V z d H J p Y W w v Q X V 0 b 1 J l b W 9 2 Z W R D b 2 x 1 b W 5 z M S 5 7 Q 2 F w I F J h d G U s M T Z 9 J n F 1 b 3 Q 7 L C Z x d W 9 0 O 1 N l Y 3 R p b 2 4 x L 1 Q x M y 1 J b m R 1 c 3 R y a W F s L 0 F 1 d G 9 S Z W 1 v d m V k Q 2 9 s d W 1 u c z E u e 0 Z p b m F s I E 1 W L 1 N G L D E 3 f S Z x d W 9 0 O y w m c X V v d D t T Z W N 0 a W 9 u M S 9 U M T M t S W 5 k d X N 0 c m l h b C 9 B d X R v U m V t b 3 Z l Z E N v b H V t b n M x L n t F e G N l c 3 M g T G F u Z C B B c m V h L D E 4 f S Z x d W 9 0 O y w m c X V v d D t T Z W N 0 a W 9 u M S 9 U M T M t S W 5 k d X N 0 c m l h b C 9 B d X R v U m V t b 3 Z l Z E N v b H V t b n M x L n t F e G N l c 3 M g T G F u Z C B W Y W x 1 Z S w x O X 0 m c X V v d D s s J n F 1 b 3 Q 7 U 2 V j d G l v b j E v V D E z L U l u Z H V z d H J p Y W w v Q X V 0 b 1 J l b W 9 2 Z W R D b 2 x 1 b W 5 z M S 5 7 T 2 l s I F R h b m s g V m F s d W U s M j B 9 J n F 1 b 3 Q 7 L C Z x d W 9 0 O 1 N l Y 3 R p b 2 4 x L 1 Q x M y 1 J b m R 1 c 3 R y a W F s L 0 F 1 d G 9 S Z W 1 v d m V k Q 2 9 s d W 1 u c z E u e 0 1 h c m t l d C B W Y W x 1 Z S w y M X 0 m c X V v d D s s J n F 1 b 3 Q 7 U 2 V j d G l v b j E v V D E z L U l u Z H V z d H J p Y W w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x M y 1 J b m R 1 c 3 R y a W F s L 0 F 1 d G 9 S Z W 1 v d m V k Q 2 9 s d W 1 u c z E u e 0 t l e V B J T i w w f S Z x d W 9 0 O y w m c X V v d D t T Z W N 0 a W 9 u M S 9 U M T M t S W 5 k d X N 0 c m l h b C 9 B d X R v U m V t b 3 Z l Z E N v b H V t b n M x L n t p Y X N X b 3 J s Z C B Q S U 5 z L D F 9 J n F 1 b 3 Q 7 L C Z x d W 9 0 O 1 N l Y 3 R p b 2 4 x L 1 Q x M y 1 J b m R 1 c 3 R y a W F s L 0 F 1 d G 9 S Z W 1 v d m V k Q 2 9 s d W 1 u c z E u e 0 N s Y X N z Z X M s M n 0 m c X V v d D s s J n F 1 b 3 Q 7 U 2 V j d G l v b j E v V D E z L U l u Z H V z d H J p Y W w v Q X V 0 b 1 J l b W 9 2 Z W R D b 2 x 1 b W 5 z M S 5 7 Q W R k c m V z c y w z f S Z x d W 9 0 O y w m c X V v d D t T Z W N 0 a W 9 u M S 9 U M T M t S W 5 k d X N 0 c m l h b C 9 B d X R v U m V t b 3 Z l Z E N v b H V t b n M x L n t U Y X g g R G l z d C w 0 f S Z x d W 9 0 O y w m c X V v d D t T Z W N 0 a W 9 u M S 9 U M T M t S W 5 k d X N 0 c m l h b C 9 B d X R v U m V t b 3 Z l Z E N v b H V t b n M x L n t Z Z W F y Q n V p b H Q s N X 0 m c X V v d D s s J n F 1 b 3 Q 7 U 2 V j d G l v b j E v V D E z L U l u Z H V z d H J p Y W w v Q X V 0 b 1 J l b W 9 2 Z W R D b 2 x 1 b W 5 z M S 5 7 V G 9 0 Y W w g T G F u Z C B T R i w 2 f S Z x d W 9 0 O y w m c X V v d D t T Z W N 0 a W 9 u M S 9 U M T M t S W 5 k d X N 0 c m l h b C 9 B d X R v U m V t b 3 Z l Z E N v b H V t b n M x L n t C b G R n I F N R I E Z U L D d 9 J n F 1 b 3 Q 7 L C Z x d W 9 0 O 1 N l Y 3 R p b 2 4 x L 1 Q x M y 1 J b m R 1 c 3 R y a W F s L 0 F 1 d G 9 S Z W 1 v d m V k Q 2 9 s d W 1 u c z E u e 0 l u d m V z d G 1 l b n Q g U m F 0 a W 5 n L D h 9 J n F 1 b 3 Q 7 L C Z x d W 9 0 O 1 N l Y 3 R p b 2 4 x L 1 Q x M y 1 J b m R 1 c 3 R y a W F s L 0 F 1 d G 9 S Z W 1 v d m V k Q 2 9 s d W 1 u c z E u e 0 F k a i 4 g U m V u d C A k L 1 N G L D l 9 J n F 1 b 3 Q 7 L C Z x d W 9 0 O 1 N l Y 3 R p b 2 4 x L 1 Q x M y 1 J b m R 1 c 3 R y a W F s L 0 F 1 d G 9 S Z W 1 v d m V k Q 2 9 s d W 1 u c z E u e 1 B H S S w x M H 0 m c X V v d D s s J n F 1 b 3 Q 7 U 2 V j d G l v b j E v V D E z L U l u Z H V z d H J p Y W w v Q X V 0 b 1 J l b W 9 2 Z W R D b 2 x 1 b W 5 z M S 5 7 J S B W Y W M u L D E x f S Z x d W 9 0 O y w m c X V v d D t T Z W N 0 a W 9 u M S 9 U M T M t S W 5 k d X N 0 c m l h b C 9 B d X R v U m V t b 3 Z l Z E N v b H V t b n M x L n t F R 0 k s M T J 9 J n F 1 b 3 Q 7 L C Z x d W 9 0 O 1 N l Y 3 R p b 2 4 x L 1 Q x M y 1 J b m R 1 c 3 R y a W F s L 0 F 1 d G 9 S Z W 1 v d m V k Q 2 9 s d W 1 u c z E u e 1 R v d G F s I E V 4 c C A l L D E z f S Z x d W 9 0 O y w m c X V v d D t T Z W N 0 a W 9 u M S 9 U M T M t S W 5 k d X N 0 c m l h b C 9 B d X R v U m V t b 3 Z l Z E N v b H V t b n M x L n t U b 3 R h b C B F e H A s M T R 9 J n F 1 b 3 Q 7 L C Z x d W 9 0 O 1 N l Y 3 R p b 2 4 x L 1 Q x M y 1 J b m R 1 c 3 R y a W F s L 0 F 1 d G 9 S Z W 1 v d m V k Q 2 9 s d W 1 u c z E u e 0 5 P S S w x N X 0 m c X V v d D s s J n F 1 b 3 Q 7 U 2 V j d G l v b j E v V D E z L U l u Z H V z d H J p Y W w v Q X V 0 b 1 J l b W 9 2 Z W R D b 2 x 1 b W 5 z M S 5 7 Q 2 F w I F J h d G U s M T Z 9 J n F 1 b 3 Q 7 L C Z x d W 9 0 O 1 N l Y 3 R p b 2 4 x L 1 Q x M y 1 J b m R 1 c 3 R y a W F s L 0 F 1 d G 9 S Z W 1 v d m V k Q 2 9 s d W 1 u c z E u e 0 Z p b m F s I E 1 W L 1 N G L D E 3 f S Z x d W 9 0 O y w m c X V v d D t T Z W N 0 a W 9 u M S 9 U M T M t S W 5 k d X N 0 c m l h b C 9 B d X R v U m V t b 3 Z l Z E N v b H V t b n M x L n t F e G N l c 3 M g T G F u Z C B B c m V h L D E 4 f S Z x d W 9 0 O y w m c X V v d D t T Z W N 0 a W 9 u M S 9 U M T M t S W 5 k d X N 0 c m l h b C 9 B d X R v U m V t b 3 Z l Z E N v b H V t b n M x L n t F e G N l c 3 M g T G F u Z C B W Y W x 1 Z S w x O X 0 m c X V v d D s s J n F 1 b 3 Q 7 U 2 V j d G l v b j E v V D E z L U l u Z H V z d H J p Y W w v Q X V 0 b 1 J l b W 9 2 Z W R D b 2 x 1 b W 5 z M S 5 7 T 2 l s I F R h b m s g V m F s d W U s M j B 9 J n F 1 b 3 Q 7 L C Z x d W 9 0 O 1 N l Y 3 R p b 2 4 x L 1 Q x M y 1 J b m R 1 c 3 R y a W F s L 0 F 1 d G 9 S Z W 1 v d m V k Q 2 9 s d W 1 u c z E u e 0 1 h c m t l d C B W Y W x 1 Z S w y M X 0 m c X V v d D s s J n F 1 b 3 Q 7 U 2 V j d G l v b j E v V D E z L U l u Z H V z d H J p Y W w v Q X V 0 b 1 J l b W 9 2 Z W R D b 2 x 1 b W 5 z M S 5 7 M j A y M y B Q Z X J t a X Q g L y B Q Y X J 0 a W F s I C 8 g R G V t b y B W Y W x 1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M y 1 J b m R 1 c 3 R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y 1 J b m R 1 c 3 R y a W F s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S W 5 k d X N 0 c m l h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y 1 J b m R 1 c 3 R y a W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s Z V 9 U M T N f T X V s d G l m Y W 1 p b H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2 Y j M 1 Z m I 0 Y i 0 0 Y T Q 5 L T R i M m M t O T I 4 M C 1 h Y j Y 0 O D h j N W R i N T k i I C 8 + P E V u d H J 5 I F R 5 c G U 9 I k Z p b G x D b 3 V u d C I g V m F s d W U 9 I m w 4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D k t M D Z U M j A 6 M T g 6 N T c u M T A w O D U 0 M F o i I C 8 + P E V u d H J 5 I F R 5 c G U 9 I k Z p b G x D b 2 x 1 b W 5 U e X B l c y I g V m F s d W U 9 I n N B Q U F B Q U F B Q U J n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T d H V k a W 8 g V W 5 p d H M m c X V v d D s s J n F 1 b 3 Q 7 M U J S I F V u a X R z J n F 1 b 3 Q 7 L C Z x d W 9 0 O z J C U i B V b m l 0 c y Z x d W 9 0 O y w m c X V v d D s z Q l I g V W 5 p d H M m c X V v d D s s J n F 1 b 3 Q 7 Q X B 0 J n F 1 b 3 Q 7 L C Z x d W 9 0 O 1 R v d G F s I F V u a X R z J n F 1 b 3 Q 7 L C Z x d W 9 0 O 0 N v b W 0 g U 0 Y m c X V v d D s s J n F 1 b 3 Q 7 S W 5 2 Z X N 0 b W V u d C B S Y X R p b m c m c X V v d D s s J n F 1 b 3 Q 7 Q W R q d X N 0 Z W Q g U E d J J n F 1 b 3 Q 7 L C Z x d W 9 0 O y U g V m F j L i Z x d W 9 0 O y w m c X V v d D t F R 0 k m c X V v d D s s J n F 1 b 3 Q 7 J S B F e H A m c X V v d D s s J n F 1 b 3 Q 7 V G 9 0 Y W w g R X h w J n F 1 b 3 Q 7 L C Z x d W 9 0 O 0 5 P S S Z x d W 9 0 O y w m c X V v d D t D Y X A g U m F 0 Z S Z x d W 9 0 O y w m c X V v d D t N V i A k L 1 V u a X Q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M t T X V s d G l m Y W 1 p b H k v Q X V 0 b 1 J l b W 9 2 Z W R D b 2 x 1 b W 5 z M S 5 7 S 2 V 5 U E l O L D B 9 J n F 1 b 3 Q 7 L C Z x d W 9 0 O 1 N l Y 3 R p b 2 4 x L 1 Q x M y 1 N d W x 0 a W Z h b W l s e S 9 B d X R v U m V t b 3 Z l Z E N v b H V t b n M x L n t p Y X N X b 3 J s Z C B Q S U 5 z L D F 9 J n F 1 b 3 Q 7 L C Z x d W 9 0 O 1 N l Y 3 R p b 2 4 x L 1 Q x M y 1 N d W x 0 a W Z h b W l s e S 9 B d X R v U m V t b 3 Z l Z E N v b H V t b n M x L n t D b G F z c 2 V z L D J 9 J n F 1 b 3 Q 7 L C Z x d W 9 0 O 1 N l Y 3 R p b 2 4 x L 1 Q x M y 1 N d W x 0 a W Z h b W l s e S 9 B d X R v U m V t b 3 Z l Z E N v b H V t b n M x L n t B Z G R y Z X N z L D N 9 J n F 1 b 3 Q 7 L C Z x d W 9 0 O 1 N l Y 3 R p b 2 4 x L 1 Q x M y 1 N d W x 0 a W Z h b W l s e S 9 B d X R v U m V t b 3 Z l Z E N v b H V t b n M x L n t U Y X g g R G l z d C w 0 f S Z x d W 9 0 O y w m c X V v d D t T Z W N 0 a W 9 u M S 9 U M T M t T X V s d G l m Y W 1 p b H k v Q X V 0 b 1 J l b W 9 2 Z W R D b 2 x 1 b W 5 z M S 5 7 W W V h c k J 1 a W x 0 L D V 9 J n F 1 b 3 Q 7 L C Z x d W 9 0 O 1 N l Y 3 R p b 2 4 x L 1 Q x M y 1 N d W x 0 a W Z h b W l s e S 9 B d X R v U m V t b 3 Z l Z E N v b H V t b n M x L n t Q c m 9 w Z X J 0 e S B V c 2 U s N n 0 m c X V v d D s s J n F 1 b 3 Q 7 U 2 V j d G l v b j E v V D E z L U 1 1 b H R p Z m F t a W x 5 L 0 F 1 d G 9 S Z W 1 v d m V k Q 2 9 s d W 1 u c z E u e 1 R v d G F s I E x h b m Q g U 0 Y s N 3 0 m c X V v d D s s J n F 1 b 3 Q 7 U 2 V j d G l v b j E v V D E z L U 1 1 b H R p Z m F t a W x 5 L 0 F 1 d G 9 S Z W 1 v d m V k Q 2 9 s d W 1 u c z E u e 0 J s Z G d T c W Z 0 L D h 9 J n F 1 b 3 Q 7 L C Z x d W 9 0 O 1 N l Y 3 R p b 2 4 x L 1 Q x M y 1 N d W x 0 a W Z h b W l s e S 9 B d X R v U m V t b 3 Z l Z E N v b H V t b n M x L n t T d H V k a W 8 g V W 5 p d H M s O X 0 m c X V v d D s s J n F 1 b 3 Q 7 U 2 V j d G l v b j E v V D E z L U 1 1 b H R p Z m F t a W x 5 L 0 F 1 d G 9 S Z W 1 v d m V k Q 2 9 s d W 1 u c z E u e z F C U i B V b m l 0 c y w x M H 0 m c X V v d D s s J n F 1 b 3 Q 7 U 2 V j d G l v b j E v V D E z L U 1 1 b H R p Z m F t a W x 5 L 0 F 1 d G 9 S Z W 1 v d m V k Q 2 9 s d W 1 u c z E u e z J C U i B V b m l 0 c y w x M X 0 m c X V v d D s s J n F 1 b 3 Q 7 U 2 V j d G l v b j E v V D E z L U 1 1 b H R p Z m F t a W x 5 L 0 F 1 d G 9 S Z W 1 v d m V k Q 2 9 s d W 1 u c z E u e z N C U i B V b m l 0 c y w x M n 0 m c X V v d D s s J n F 1 b 3 Q 7 U 2 V j d G l v b j E v V D E z L U 1 1 b H R p Z m F t a W x 5 L 0 F 1 d G 9 S Z W 1 v d m V k Q 2 9 s d W 1 u c z E u e 0 F w d C w x M 3 0 m c X V v d D s s J n F 1 b 3 Q 7 U 2 V j d G l v b j E v V D E z L U 1 1 b H R p Z m F t a W x 5 L 0 F 1 d G 9 S Z W 1 v d m V k Q 2 9 s d W 1 u c z E u e 1 R v d G F s I F V u a X R z L D E 0 f S Z x d W 9 0 O y w m c X V v d D t T Z W N 0 a W 9 u M S 9 U M T M t T X V s d G l m Y W 1 p b H k v Q X V 0 b 1 J l b W 9 2 Z W R D b 2 x 1 b W 5 z M S 5 7 Q 2 9 t b S B T R i w x N X 0 m c X V v d D s s J n F 1 b 3 Q 7 U 2 V j d G l v b j E v V D E z L U 1 1 b H R p Z m F t a W x 5 L 0 F 1 d G 9 S Z W 1 v d m V k Q 2 9 s d W 1 u c z E u e 0 l u d m V z d G 1 l b n Q g U m F 0 a W 5 n L D E 2 f S Z x d W 9 0 O y w m c X V v d D t T Z W N 0 a W 9 u M S 9 U M T M t T X V s d G l m Y W 1 p b H k v Q X V 0 b 1 J l b W 9 2 Z W R D b 2 x 1 b W 5 z M S 5 7 Q W R q d X N 0 Z W Q g U E d J L D E 3 f S Z x d W 9 0 O y w m c X V v d D t T Z W N 0 a W 9 u M S 9 U M T M t T X V s d G l m Y W 1 p b H k v Q X V 0 b 1 J l b W 9 2 Z W R D b 2 x 1 b W 5 z M S 5 7 J S B W Y W M u L D E 4 f S Z x d W 9 0 O y w m c X V v d D t T Z W N 0 a W 9 u M S 9 U M T M t T X V s d G l m Y W 1 p b H k v Q X V 0 b 1 J l b W 9 2 Z W R D b 2 x 1 b W 5 z M S 5 7 R U d J L D E 5 f S Z x d W 9 0 O y w m c X V v d D t T Z W N 0 a W 9 u M S 9 U M T M t T X V s d G l m Y W 1 p b H k v Q X V 0 b 1 J l b W 9 2 Z W R D b 2 x 1 b W 5 z M S 5 7 J S B F e H A s M j B 9 J n F 1 b 3 Q 7 L C Z x d W 9 0 O 1 N l Y 3 R p b 2 4 x L 1 Q x M y 1 N d W x 0 a W Z h b W l s e S 9 B d X R v U m V t b 3 Z l Z E N v b H V t b n M x L n t U b 3 R h b C B F e H A s M j F 9 J n F 1 b 3 Q 7 L C Z x d W 9 0 O 1 N l Y 3 R p b 2 4 x L 1 Q x M y 1 N d W x 0 a W Z h b W l s e S 9 B d X R v U m V t b 3 Z l Z E N v b H V t b n M x L n t O T 0 k s M j J 9 J n F 1 b 3 Q 7 L C Z x d W 9 0 O 1 N l Y 3 R p b 2 4 x L 1 Q x M y 1 N d W x 0 a W Z h b W l s e S 9 B d X R v U m V t b 3 Z l Z E N v b H V t b n M x L n t D Y X A g U m F 0 Z S w y M 3 0 m c X V v d D s s J n F 1 b 3 Q 7 U 2 V j d G l v b j E v V D E z L U 1 1 b H R p Z m F t a W x 5 L 0 F 1 d G 9 S Z W 1 v d m V k Q 2 9 s d W 1 u c z E u e 0 1 W I C Q v V W 5 p d C w y N H 0 m c X V v d D s s J n F 1 b 3 Q 7 U 2 V j d G l v b j E v V D E z L U 1 1 b H R p Z m F t a W x 5 L 0 F 1 d G 9 S Z W 1 v d m V k Q 2 9 s d W 1 u c z E u e 0 1 h c m t l d C B W Y W x 1 Z S w y N X 0 m c X V v d D s s J n F 1 b 3 Q 7 U 2 V j d G l v b j E v V D E z L U 1 1 b H R p Z m F t a W x 5 L 0 F 1 d G 9 S Z W 1 v d m V k Q 2 9 s d W 1 u c z E u e z I w M j M g U G V y b W l 0 I C 8 g U G F y d G l h b C A v I E R l b W 8 g V m F s d W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M T M t T X V s d G l m Y W 1 p b H k v Q X V 0 b 1 J l b W 9 2 Z W R D b 2 x 1 b W 5 z M S 5 7 S 2 V 5 U E l O L D B 9 J n F 1 b 3 Q 7 L C Z x d W 9 0 O 1 N l Y 3 R p b 2 4 x L 1 Q x M y 1 N d W x 0 a W Z h b W l s e S 9 B d X R v U m V t b 3 Z l Z E N v b H V t b n M x L n t p Y X N X b 3 J s Z C B Q S U 5 z L D F 9 J n F 1 b 3 Q 7 L C Z x d W 9 0 O 1 N l Y 3 R p b 2 4 x L 1 Q x M y 1 N d W x 0 a W Z h b W l s e S 9 B d X R v U m V t b 3 Z l Z E N v b H V t b n M x L n t D b G F z c 2 V z L D J 9 J n F 1 b 3 Q 7 L C Z x d W 9 0 O 1 N l Y 3 R p b 2 4 x L 1 Q x M y 1 N d W x 0 a W Z h b W l s e S 9 B d X R v U m V t b 3 Z l Z E N v b H V t b n M x L n t B Z G R y Z X N z L D N 9 J n F 1 b 3 Q 7 L C Z x d W 9 0 O 1 N l Y 3 R p b 2 4 x L 1 Q x M y 1 N d W x 0 a W Z h b W l s e S 9 B d X R v U m V t b 3 Z l Z E N v b H V t b n M x L n t U Y X g g R G l z d C w 0 f S Z x d W 9 0 O y w m c X V v d D t T Z W N 0 a W 9 u M S 9 U M T M t T X V s d G l m Y W 1 p b H k v Q X V 0 b 1 J l b W 9 2 Z W R D b 2 x 1 b W 5 z M S 5 7 W W V h c k J 1 a W x 0 L D V 9 J n F 1 b 3 Q 7 L C Z x d W 9 0 O 1 N l Y 3 R p b 2 4 x L 1 Q x M y 1 N d W x 0 a W Z h b W l s e S 9 B d X R v U m V t b 3 Z l Z E N v b H V t b n M x L n t Q c m 9 w Z X J 0 e S B V c 2 U s N n 0 m c X V v d D s s J n F 1 b 3 Q 7 U 2 V j d G l v b j E v V D E z L U 1 1 b H R p Z m F t a W x 5 L 0 F 1 d G 9 S Z W 1 v d m V k Q 2 9 s d W 1 u c z E u e 1 R v d G F s I E x h b m Q g U 0 Y s N 3 0 m c X V v d D s s J n F 1 b 3 Q 7 U 2 V j d G l v b j E v V D E z L U 1 1 b H R p Z m F t a W x 5 L 0 F 1 d G 9 S Z W 1 v d m V k Q 2 9 s d W 1 u c z E u e 0 J s Z G d T c W Z 0 L D h 9 J n F 1 b 3 Q 7 L C Z x d W 9 0 O 1 N l Y 3 R p b 2 4 x L 1 Q x M y 1 N d W x 0 a W Z h b W l s e S 9 B d X R v U m V t b 3 Z l Z E N v b H V t b n M x L n t T d H V k a W 8 g V W 5 p d H M s O X 0 m c X V v d D s s J n F 1 b 3 Q 7 U 2 V j d G l v b j E v V D E z L U 1 1 b H R p Z m F t a W x 5 L 0 F 1 d G 9 S Z W 1 v d m V k Q 2 9 s d W 1 u c z E u e z F C U i B V b m l 0 c y w x M H 0 m c X V v d D s s J n F 1 b 3 Q 7 U 2 V j d G l v b j E v V D E z L U 1 1 b H R p Z m F t a W x 5 L 0 F 1 d G 9 S Z W 1 v d m V k Q 2 9 s d W 1 u c z E u e z J C U i B V b m l 0 c y w x M X 0 m c X V v d D s s J n F 1 b 3 Q 7 U 2 V j d G l v b j E v V D E z L U 1 1 b H R p Z m F t a W x 5 L 0 F 1 d G 9 S Z W 1 v d m V k Q 2 9 s d W 1 u c z E u e z N C U i B V b m l 0 c y w x M n 0 m c X V v d D s s J n F 1 b 3 Q 7 U 2 V j d G l v b j E v V D E z L U 1 1 b H R p Z m F t a W x 5 L 0 F 1 d G 9 S Z W 1 v d m V k Q 2 9 s d W 1 u c z E u e 0 F w d C w x M 3 0 m c X V v d D s s J n F 1 b 3 Q 7 U 2 V j d G l v b j E v V D E z L U 1 1 b H R p Z m F t a W x 5 L 0 F 1 d G 9 S Z W 1 v d m V k Q 2 9 s d W 1 u c z E u e 1 R v d G F s I F V u a X R z L D E 0 f S Z x d W 9 0 O y w m c X V v d D t T Z W N 0 a W 9 u M S 9 U M T M t T X V s d G l m Y W 1 p b H k v Q X V 0 b 1 J l b W 9 2 Z W R D b 2 x 1 b W 5 z M S 5 7 Q 2 9 t b S B T R i w x N X 0 m c X V v d D s s J n F 1 b 3 Q 7 U 2 V j d G l v b j E v V D E z L U 1 1 b H R p Z m F t a W x 5 L 0 F 1 d G 9 S Z W 1 v d m V k Q 2 9 s d W 1 u c z E u e 0 l u d m V z d G 1 l b n Q g U m F 0 a W 5 n L D E 2 f S Z x d W 9 0 O y w m c X V v d D t T Z W N 0 a W 9 u M S 9 U M T M t T X V s d G l m Y W 1 p b H k v Q X V 0 b 1 J l b W 9 2 Z W R D b 2 x 1 b W 5 z M S 5 7 Q W R q d X N 0 Z W Q g U E d J L D E 3 f S Z x d W 9 0 O y w m c X V v d D t T Z W N 0 a W 9 u M S 9 U M T M t T X V s d G l m Y W 1 p b H k v Q X V 0 b 1 J l b W 9 2 Z W R D b 2 x 1 b W 5 z M S 5 7 J S B W Y W M u L D E 4 f S Z x d W 9 0 O y w m c X V v d D t T Z W N 0 a W 9 u M S 9 U M T M t T X V s d G l m Y W 1 p b H k v Q X V 0 b 1 J l b W 9 2 Z W R D b 2 x 1 b W 5 z M S 5 7 R U d J L D E 5 f S Z x d W 9 0 O y w m c X V v d D t T Z W N 0 a W 9 u M S 9 U M T M t T X V s d G l m Y W 1 p b H k v Q X V 0 b 1 J l b W 9 2 Z W R D b 2 x 1 b W 5 z M S 5 7 J S B F e H A s M j B 9 J n F 1 b 3 Q 7 L C Z x d W 9 0 O 1 N l Y 3 R p b 2 4 x L 1 Q x M y 1 N d W x 0 a W Z h b W l s e S 9 B d X R v U m V t b 3 Z l Z E N v b H V t b n M x L n t U b 3 R h b C B F e H A s M j F 9 J n F 1 b 3 Q 7 L C Z x d W 9 0 O 1 N l Y 3 R p b 2 4 x L 1 Q x M y 1 N d W x 0 a W Z h b W l s e S 9 B d X R v U m V t b 3 Z l Z E N v b H V t b n M x L n t O T 0 k s M j J 9 J n F 1 b 3 Q 7 L C Z x d W 9 0 O 1 N l Y 3 R p b 2 4 x L 1 Q x M y 1 N d W x 0 a W Z h b W l s e S 9 B d X R v U m V t b 3 Z l Z E N v b H V t b n M x L n t D Y X A g U m F 0 Z S w y M 3 0 m c X V v d D s s J n F 1 b 3 Q 7 U 2 V j d G l v b j E v V D E z L U 1 1 b H R p Z m F t a W x 5 L 0 F 1 d G 9 S Z W 1 v d m V k Q 2 9 s d W 1 u c z E u e 0 1 W I C Q v V W 5 p d C w y N H 0 m c X V v d D s s J n F 1 b 3 Q 7 U 2 V j d G l v b j E v V D E z L U 1 1 b H R p Z m F t a W x 5 L 0 F 1 d G 9 S Z W 1 v d m V k Q 2 9 s d W 1 u c z E u e 0 1 h c m t l d C B W Y W x 1 Z S w y N X 0 m c X V v d D s s J n F 1 b 3 Q 7 U 2 V j d G l v b j E v V D E z L U 1 1 b H R p Z m F t a W x 5 L 0 F 1 d G 9 S Z W 1 v d m V k Q 2 9 s d W 1 u c z E u e z I w M j M g U G V y b W l 0 I C 8 g U G F y d G l h b C A v I E R l b W 8 g V m F s d W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M t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U 1 1 b H R p Z m F t a W x 5 L 1 R h Y m x l V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U 1 1 b H R p Z m F t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T X V s d G l m Y W 1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E 1 1 b H R p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1 R h Y m x l X 1 Q x M 1 9 T c G V j a W F s T X V s d G l D b G F z c y I g L z 4 8 R W 5 0 c n k g V H l w Z T 0 i U X V l c n l J R C I g V m F s d W U 9 I n M 3 M j F j Z m I 0 Y i 0 2 O W I 0 L T Q 3 N z U t O G M 4 Y S 1 h N j g y N W Q 1 Y T h k N j M i I C 8 + P E V u d H J 5 I F R 5 c G U 9 I k Z p b G x M Y X N 0 V X B k Y X R l Z C I g V m F s d W U 9 I m Q y M D I z L T A 5 L T A 2 V D E 5 O j U 1 O j I 2 L j Y w M z k w M z l a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2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I F N G J n F 1 b 3 Q 7 L C Z x d W 9 0 O 0 5 l d C B S Z W 5 0 Y W J s Z S B T R i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z L V N w Z W N p Y W x N d W x 0 a U N s Y X N z L 0 F 1 d G 9 S Z W 1 v d m V k Q 2 9 s d W 1 u c z E u e 0 t l e V B J T i w w f S Z x d W 9 0 O y w m c X V v d D t T Z W N 0 a W 9 u M S 9 U M T M t U 3 B l Y 2 l h b E 1 1 b H R p Q 2 x h c 3 M v Q X V 0 b 1 J l b W 9 2 Z W R D b 2 x 1 b W 5 z M S 5 7 a W F z V 2 9 y b G Q g U E l O c y w x f S Z x d W 9 0 O y w m c X V v d D t T Z W N 0 a W 9 u M S 9 U M T M t U 3 B l Y 2 l h b E 1 1 b H R p Q 2 x h c 3 M v Q X V 0 b 1 J l b W 9 2 Z W R D b 2 x 1 b W 5 z M S 5 7 Q 2 x h c 3 N l c y w y f S Z x d W 9 0 O y w m c X V v d D t T Z W N 0 a W 9 u M S 9 U M T M t U 3 B l Y 2 l h b E 1 1 b H R p Q 2 x h c 3 M v Q X V 0 b 1 J l b W 9 2 Z W R D b 2 x 1 b W 5 z M S 5 7 Q W R k c m V z c y w z f S Z x d W 9 0 O y w m c X V v d D t T Z W N 0 a W 9 u M S 9 U M T M t U 3 B l Y 2 l h b E 1 1 b H R p Q 2 x h c 3 M v Q X V 0 b 1 J l b W 9 2 Z W R D b 2 x 1 b W 5 z M S 5 7 V G F 4 I E R p c 3 Q s N H 0 m c X V v d D s s J n F 1 b 3 Q 7 U 2 V j d G l v b j E v V D E z L V N w Z W N p Y W x N d W x 0 a U N s Y X N z L 0 F 1 d G 9 S Z W 1 v d m V k Q 2 9 s d W 1 u c z E u e 1 l l Y X J C d W l s d C w 1 f S Z x d W 9 0 O y w m c X V v d D t T Z W N 0 a W 9 u M S 9 U M T M t U 3 B l Y 2 l h b E 1 1 b H R p Q 2 x h c 3 M v Q X V 0 b 1 J l b W 9 2 Z W R D b 2 x 1 b W 5 z M S 5 7 U H J v c G V y d H k g V X N l L D Z 9 J n F 1 b 3 Q 7 L C Z x d W 9 0 O 1 N l Y 3 R p b 2 4 x L 1 Q x M y 1 T c G V j a W F s T X V s d G l D b G F z c y 9 B d X R v U m V t b 3 Z l Z E N v b H V t b n M x L n t U b 3 R h b C B M Y W 5 k I F N G L D d 9 J n F 1 b 3 Q 7 L C Z x d W 9 0 O 1 N l Y 3 R p b 2 4 x L 1 Q x M y 1 T c G V j a W F s T X V s d G l D b G F z c y 9 B d X R v U m V t b 3 Z l Z E N v b H V t b n M x L n t C b G R n I F N G L D h 9 J n F 1 b 3 Q 7 L C Z x d W 9 0 O 1 N l Y 3 R p b 2 4 x L 1 Q x M y 1 T c G V j a W F s T X V s d G l D b G F z c y 9 B d X R v U m V t b 3 Z l Z E N v b H V t b n M x L n t O Z X Q g U m V u d G F i b G U g U 0 Y s O X 0 m c X V v d D s s J n F 1 b 3 Q 7 U 2 V j d G l v b j E v V D E z L V N w Z W N p Y W x N d W x 0 a U N s Y X N z L 0 F 1 d G 9 S Z W 1 v d m V k Q 2 9 s d W 1 u c z E u e 0 l u d m V z d G 1 l b n Q g U m F 0 a W 5 n L D E w f S Z x d W 9 0 O y w m c X V v d D t T Z W N 0 a W 9 u M S 9 U M T M t U 3 B l Y 2 l h b E 1 1 b H R p Q 2 x h c 3 M v Q X V 0 b 1 J l b W 9 2 Z W R D b 2 x 1 b W 5 z M S 5 7 Q W R q I F J l b n Q g J C 9 T R i w x M X 0 m c X V v d D s s J n F 1 b 3 Q 7 U 2 V j d G l v b j E v V D E z L V N w Z W N p Y W x N d W x 0 a U N s Y X N z L 0 F 1 d G 9 S Z W 1 v d m V k Q 2 9 s d W 1 u c z E u e 1 B H S S w x M n 0 m c X V v d D s s J n F 1 b 3 Q 7 U 2 V j d G l v b j E v V D E z L V N w Z W N p Y W x N d W x 0 a U N s Y X N z L 0 F 1 d G 9 S Z W 1 v d m V k Q 2 9 s d W 1 u c z E u e 1 Y v Q y w x M 3 0 m c X V v d D s s J n F 1 b 3 Q 7 U 2 V j d G l v b j E v V D E z L V N w Z W N p Y W x N d W x 0 a U N s Y X N z L 0 F 1 d G 9 S Z W 1 v d m V k Q 2 9 s d W 1 u c z E u e 0 V H S S w x N H 0 m c X V v d D s s J n F 1 b 3 Q 7 U 2 V j d G l v b j E v V D E z L V N w Z W N p Y W x N d W x 0 a U N s Y X N z L 0 F 1 d G 9 S Z W 1 v d m V k Q 2 9 s d W 1 u c z E u e 1 R v d G F s I E V 4 c C A l L D E 1 f S Z x d W 9 0 O y w m c X V v d D t T Z W N 0 a W 9 u M S 9 U M T M t U 3 B l Y 2 l h b E 1 1 b H R p Q 2 x h c 3 M v Q X V 0 b 1 J l b W 9 2 Z W R D b 2 x 1 b W 5 z M S 5 7 V G 9 0 Y W w g R X h w L D E 2 f S Z x d W 9 0 O y w m c X V v d D t T Z W N 0 a W 9 u M S 9 U M T M t U 3 B l Y 2 l h b E 1 1 b H R p Q 2 x h c 3 M v Q X V 0 b 1 J l b W 9 2 Z W R D b 2 x 1 b W 5 z M S 5 7 T k 9 J L D E 3 f S Z x d W 9 0 O y w m c X V v d D t T Z W N 0 a W 9 u M S 9 U M T M t U 3 B l Y 2 l h b E 1 1 b H R p Q 2 x h c 3 M v Q X V 0 b 1 J l b W 9 2 Z W R D b 2 x 1 b W 5 z M S 5 7 Q 2 F w I F J h d G U s M T h 9 J n F 1 b 3 Q 7 L C Z x d W 9 0 O 1 N l Y 3 R p b 2 4 x L 1 Q x M y 1 T c G V j a W F s T X V s d G l D b G F z c y 9 B d X R v U m V t b 3 Z l Z E N v b H V t b n M x L n t G a W 5 h b C B N V i A v I F N G L D E 5 f S Z x d W 9 0 O y w m c X V v d D t T Z W N 0 a W 9 u M S 9 U M T M t U 3 B l Y 2 l h b E 1 1 b H R p Q 2 x h c 3 M v Q X V 0 b 1 J l b W 9 2 Z W R D b 2 x 1 b W 5 z M S 5 7 R X h j Z X N z I E x h b m Q g Q X J l Y S w y M H 0 m c X V v d D s s J n F 1 b 3 Q 7 U 2 V j d G l v b j E v V D E z L V N w Z W N p Y W x N d W x 0 a U N s Y X N z L 0 F 1 d G 9 S Z W 1 v d m V k Q 2 9 s d W 1 u c z E u e 0 V 4 Y 2 V z c y B M Y W 5 k I F Z h b H V l L D I x f S Z x d W 9 0 O y w m c X V v d D t T Z W N 0 a W 9 u M S 9 U M T M t U 3 B l Y 2 l h b E 1 1 b H R p Q 2 x h c 3 M v Q X V 0 b 1 J l b W 9 2 Z W R D b 2 x 1 b W 5 z M S 5 7 T W F y a 2 V 0 I F Z h b H V l L D I y f S Z x d W 9 0 O y w m c X V v d D t T Z W N 0 a W 9 u M S 9 U M T M t U 3 B l Y 2 l h b E 1 1 b H R p Q 2 x h c 3 M v Q X V 0 b 1 J l b W 9 2 Z W R D b 2 x 1 b W 5 z M S 5 7 M j A y M y B Q Z X J t a X Q g L y B Q Y X J 0 a W F s I C 8 g R G V t b y B W Y W x 1 Z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Q x M y 1 T c G V j a W F s T X V s d G l D b G F z c y 9 B d X R v U m V t b 3 Z l Z E N v b H V t b n M x L n t L Z X l Q S U 4 s M H 0 m c X V v d D s s J n F 1 b 3 Q 7 U 2 V j d G l v b j E v V D E z L V N w Z W N p Y W x N d W x 0 a U N s Y X N z L 0 F 1 d G 9 S Z W 1 v d m V k Q 2 9 s d W 1 u c z E u e 2 l h c 1 d v c m x k I F B J T n M s M X 0 m c X V v d D s s J n F 1 b 3 Q 7 U 2 V j d G l v b j E v V D E z L V N w Z W N p Y W x N d W x 0 a U N s Y X N z L 0 F 1 d G 9 S Z W 1 v d m V k Q 2 9 s d W 1 u c z E u e 0 N s Y X N z Z X M s M n 0 m c X V v d D s s J n F 1 b 3 Q 7 U 2 V j d G l v b j E v V D E z L V N w Z W N p Y W x N d W x 0 a U N s Y X N z L 0 F 1 d G 9 S Z W 1 v d m V k Q 2 9 s d W 1 u c z E u e 0 F k Z H J l c 3 M s M 3 0 m c X V v d D s s J n F 1 b 3 Q 7 U 2 V j d G l v b j E v V D E z L V N w Z W N p Y W x N d W x 0 a U N s Y X N z L 0 F 1 d G 9 S Z W 1 v d m V k Q 2 9 s d W 1 u c z E u e 1 R h e C B E a X N 0 L D R 9 J n F 1 b 3 Q 7 L C Z x d W 9 0 O 1 N l Y 3 R p b 2 4 x L 1 Q x M y 1 T c G V j a W F s T X V s d G l D b G F z c y 9 B d X R v U m V t b 3 Z l Z E N v b H V t b n M x L n t Z Z W F y Q n V p b H Q s N X 0 m c X V v d D s s J n F 1 b 3 Q 7 U 2 V j d G l v b j E v V D E z L V N w Z W N p Y W x N d W x 0 a U N s Y X N z L 0 F 1 d G 9 S Z W 1 v d m V k Q 2 9 s d W 1 u c z E u e 1 B y b 3 B l c n R 5 I F V z Z S w 2 f S Z x d W 9 0 O y w m c X V v d D t T Z W N 0 a W 9 u M S 9 U M T M t U 3 B l Y 2 l h b E 1 1 b H R p Q 2 x h c 3 M v Q X V 0 b 1 J l b W 9 2 Z W R D b 2 x 1 b W 5 z M S 5 7 V G 9 0 Y W w g T G F u Z C B T R i w 3 f S Z x d W 9 0 O y w m c X V v d D t T Z W N 0 a W 9 u M S 9 U M T M t U 3 B l Y 2 l h b E 1 1 b H R p Q 2 x h c 3 M v Q X V 0 b 1 J l b W 9 2 Z W R D b 2 x 1 b W 5 z M S 5 7 Q m x k Z y B T R i w 4 f S Z x d W 9 0 O y w m c X V v d D t T Z W N 0 a W 9 u M S 9 U M T M t U 3 B l Y 2 l h b E 1 1 b H R p Q 2 x h c 3 M v Q X V 0 b 1 J l b W 9 2 Z W R D b 2 x 1 b W 5 z M S 5 7 T m V 0 I F J l b n R h Y m x l I F N G L D l 9 J n F 1 b 3 Q 7 L C Z x d W 9 0 O 1 N l Y 3 R p b 2 4 x L 1 Q x M y 1 T c G V j a W F s T X V s d G l D b G F z c y 9 B d X R v U m V t b 3 Z l Z E N v b H V t b n M x L n t J b n Z l c 3 R t Z W 5 0 I F J h d G l u Z y w x M H 0 m c X V v d D s s J n F 1 b 3 Q 7 U 2 V j d G l v b j E v V D E z L V N w Z W N p Y W x N d W x 0 a U N s Y X N z L 0 F 1 d G 9 S Z W 1 v d m V k Q 2 9 s d W 1 u c z E u e 0 F k a i B S Z W 5 0 I C Q v U 0 Y s M T F 9 J n F 1 b 3 Q 7 L C Z x d W 9 0 O 1 N l Y 3 R p b 2 4 x L 1 Q x M y 1 T c G V j a W F s T X V s d G l D b G F z c y 9 B d X R v U m V t b 3 Z l Z E N v b H V t b n M x L n t Q R 0 k s M T J 9 J n F 1 b 3 Q 7 L C Z x d W 9 0 O 1 N l Y 3 R p b 2 4 x L 1 Q x M y 1 T c G V j a W F s T X V s d G l D b G F z c y 9 B d X R v U m V t b 3 Z l Z E N v b H V t b n M x L n t W L 0 M s M T N 9 J n F 1 b 3 Q 7 L C Z x d W 9 0 O 1 N l Y 3 R p b 2 4 x L 1 Q x M y 1 T c G V j a W F s T X V s d G l D b G F z c y 9 B d X R v U m V t b 3 Z l Z E N v b H V t b n M x L n t F R 0 k s M T R 9 J n F 1 b 3 Q 7 L C Z x d W 9 0 O 1 N l Y 3 R p b 2 4 x L 1 Q x M y 1 T c G V j a W F s T X V s d G l D b G F z c y 9 B d X R v U m V t b 3 Z l Z E N v b H V t b n M x L n t U b 3 R h b C B F e H A g J S w x N X 0 m c X V v d D s s J n F 1 b 3 Q 7 U 2 V j d G l v b j E v V D E z L V N w Z W N p Y W x N d W x 0 a U N s Y X N z L 0 F 1 d G 9 S Z W 1 v d m V k Q 2 9 s d W 1 u c z E u e 1 R v d G F s I E V 4 c C w x N n 0 m c X V v d D s s J n F 1 b 3 Q 7 U 2 V j d G l v b j E v V D E z L V N w Z W N p Y W x N d W x 0 a U N s Y X N z L 0 F 1 d G 9 S Z W 1 v d m V k Q 2 9 s d W 1 u c z E u e 0 5 P S S w x N 3 0 m c X V v d D s s J n F 1 b 3 Q 7 U 2 V j d G l v b j E v V D E z L V N w Z W N p Y W x N d W x 0 a U N s Y X N z L 0 F 1 d G 9 S Z W 1 v d m V k Q 2 9 s d W 1 u c z E u e 0 N h c C B S Y X R l L D E 4 f S Z x d W 9 0 O y w m c X V v d D t T Z W N 0 a W 9 u M S 9 U M T M t U 3 B l Y 2 l h b E 1 1 b H R p Q 2 x h c 3 M v Q X V 0 b 1 J l b W 9 2 Z W R D b 2 x 1 b W 5 z M S 5 7 R m l u Y W w g T V Y g L y B T R i w x O X 0 m c X V v d D s s J n F 1 b 3 Q 7 U 2 V j d G l v b j E v V D E z L V N w Z W N p Y W x N d W x 0 a U N s Y X N z L 0 F 1 d G 9 S Z W 1 v d m V k Q 2 9 s d W 1 u c z E u e 0 V 4 Y 2 V z c y B M Y W 5 k I E F y Z W E s M j B 9 J n F 1 b 3 Q 7 L C Z x d W 9 0 O 1 N l Y 3 R p b 2 4 x L 1 Q x M y 1 T c G V j a W F s T X V s d G l D b G F z c y 9 B d X R v U m V t b 3 Z l Z E N v b H V t b n M x L n t F e G N l c 3 M g T G F u Z C B W Y W x 1 Z S w y M X 0 m c X V v d D s s J n F 1 b 3 Q 7 U 2 V j d G l v b j E v V D E z L V N w Z W N p Y W x N d W x 0 a U N s Y X N z L 0 F 1 d G 9 S Z W 1 v d m V k Q 2 9 s d W 1 u c z E u e 0 1 h c m t l d C B W Y W x 1 Z S w y M n 0 m c X V v d D s s J n F 1 b 3 Q 7 U 2 V j d G l v b j E v V D E z L V N w Z W N p Y W x N d W x 0 a U N s Y X N z L 0 F 1 d G 9 S Z W 1 v d m V k Q 2 9 s d W 1 u c z E u e z I w M j M g U G V y b W l 0 I C 8 g U G F y d G l h b C A v I E R l b W 8 g V m F s d W U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M t U 3 B l Y 2 l h b E 1 1 b H R p Q 2 x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V N w Z W N p Y W x N d W x 0 a U N s Y X N z L 1 R h Y m x l M j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E 1 1 b H R p Q 2 x h c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y 1 T c G V j a W F s T X V s d G l D b G F z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y 1 T c G V j a W F s T X V s d G l D b G F z c y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D U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1 R h Y m x l X 1 Q x M 1 9 T c G V j a W F s N T I z I i A v P j x F b n R y e S B U e X B l P S J G a W x s T G F z d F V w Z G F 0 Z W Q i I F Z h b H V l P S J k M j A y M y 0 w O S 0 w N l Q y M D o w M j o 0 N C 4 5 N j M x O D Y 1 W i I g L z 4 8 R W 5 0 c n k g V H l w Z T 0 i U X V l c n l J R C I g V m F s d W U 9 I n M x M j l h M T g 1 N S 0 x N 2 V j L T R m N T k t O D Z i N S 1 j Y j k x Y 2 Z h M z g 4 Y j U i I C 8 + P E V u d H J 5 I F R 5 c G U 9 I k Z p b G x D b 2 x 1 b W 5 U e X B l c y I g V m F s d W U 9 I n N B Q U F H Q U F B Q U F B Q U R B Q U F B I i A v P j x F b n R y e S B U e X B l P S J G a W x s R X J y b 3 J D b 3 V u d C I g V m F s d W U 9 I m w w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0 x h b m Q g U 0 Y m c X V v d D s s J n F 1 b 3 Q 7 Q m x k Z 1 N x Z n Q m c X V v d D s s J n F 1 b 3 Q 7 Q W R q L i B T Y W x l I C Q v U 0 Y m c X V v d D s s J n F 1 b 3 Q 7 T W F y a 2 V 0 I F Z h b H V l J n F 1 b 3 Q 7 L C Z x d W 9 0 O z I w M j M g U G V y b W l 0 I C 8 g U G F y d G l h b C A v I E R l b W 8 g V m F s d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O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y 1 T c G V j a W F s N T I z L 0 F 1 d G 9 S Z W 1 v d m V k Q 2 9 s d W 1 u c z E u e 0 t l e V B J T i w w f S Z x d W 9 0 O y w m c X V v d D t T Z W N 0 a W 9 u M S 9 U M T M t U 3 B l Y 2 l h b D U y M y 9 B d X R v U m V t b 3 Z l Z E N v b H V t b n M x L n t p Y X N X b 3 J s Z C B Q S U 5 z L D F 9 J n F 1 b 3 Q 7 L C Z x d W 9 0 O 1 N l Y 3 R p b 2 4 x L 1 Q x M y 1 T c G V j a W F s N T I z L 0 F 1 d G 9 S Z W 1 v d m V k Q 2 9 s d W 1 u c z E u e 0 N s Y X N z Z X M s M n 0 m c X V v d D s s J n F 1 b 3 Q 7 U 2 V j d G l v b j E v V D E z L V N w Z W N p Y W w 1 M j M v Q X V 0 b 1 J l b W 9 2 Z W R D b 2 x 1 b W 5 z M S 5 7 Q W R k c m V z c y w z f S Z x d W 9 0 O y w m c X V v d D t T Z W N 0 a W 9 u M S 9 U M T M t U 3 B l Y 2 l h b D U y M y 9 B d X R v U m V t b 3 Z l Z E N v b H V t b n M x L n t U Y X g g R G l z d C w 0 f S Z x d W 9 0 O y w m c X V v d D t T Z W N 0 a W 9 u M S 9 U M T M t U 3 B l Y 2 l h b D U y M y 9 B d X R v U m V t b 3 Z l Z E N v b H V t b n M x L n t Z Z W F y Q n V p b H Q s N X 0 m c X V v d D s s J n F 1 b 3 Q 7 U 2 V j d G l v b j E v V D E z L V N w Z W N p Y W w 1 M j M v Q X V 0 b 1 J l b W 9 2 Z W R D b 2 x 1 b W 5 z M S 5 7 U H J v c G V y d H k g V X N l L D Z 9 J n F 1 b 3 Q 7 L C Z x d W 9 0 O 1 N l Y 3 R p b 2 4 x L 1 Q x M y 1 T c G V j a W F s N T I z L 0 F 1 d G 9 S Z W 1 v d m V k Q 2 9 s d W 1 u c z E u e 0 x h b m Q g U 0 Y s N 3 0 m c X V v d D s s J n F 1 b 3 Q 7 U 2 V j d G l v b j E v V D E z L V N w Z W N p Y W w 1 M j M v Q X V 0 b 1 J l b W 9 2 Z W R D b 2 x 1 b W 5 z M S 5 7 Q m x k Z 1 N x Z n Q s O H 0 m c X V v d D s s J n F 1 b 3 Q 7 U 2 V j d G l v b j E v V D E z L V N w Z W N p Y W w 1 M j M v Q X V 0 b 1 J l b W 9 2 Z W R D b 2 x 1 b W 5 z M S 5 7 Q W R q L i B T Y W x l I C Q v U 0 Y s O X 0 m c X V v d D s s J n F 1 b 3 Q 7 U 2 V j d G l v b j E v V D E z L V N w Z W N p Y W w 1 M j M v Q X V 0 b 1 J l b W 9 2 Z W R D b 2 x 1 b W 5 z M S 5 7 T W F y a 2 V 0 I F Z h b H V l L D E w f S Z x d W 9 0 O y w m c X V v d D t T Z W N 0 a W 9 u M S 9 U M T M t U 3 B l Y 2 l h b D U y M y 9 B d X R v U m V t b 3 Z l Z E N v b H V t b n M x L n s y M D I z I F B l c m 1 p d C A v I F B h c n R p Y W w g L y B E Z W 1 v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E z L V N w Z W N p Y W w 1 M j M v Q X V 0 b 1 J l b W 9 2 Z W R D b 2 x 1 b W 5 z M S 5 7 S 2 V 5 U E l O L D B 9 J n F 1 b 3 Q 7 L C Z x d W 9 0 O 1 N l Y 3 R p b 2 4 x L 1 Q x M y 1 T c G V j a W F s N T I z L 0 F 1 d G 9 S Z W 1 v d m V k Q 2 9 s d W 1 u c z E u e 2 l h c 1 d v c m x k I F B J T n M s M X 0 m c X V v d D s s J n F 1 b 3 Q 7 U 2 V j d G l v b j E v V D E z L V N w Z W N p Y W w 1 M j M v Q X V 0 b 1 J l b W 9 2 Z W R D b 2 x 1 b W 5 z M S 5 7 Q 2 x h c 3 N l c y w y f S Z x d W 9 0 O y w m c X V v d D t T Z W N 0 a W 9 u M S 9 U M T M t U 3 B l Y 2 l h b D U y M y 9 B d X R v U m V t b 3 Z l Z E N v b H V t b n M x L n t B Z G R y Z X N z L D N 9 J n F 1 b 3 Q 7 L C Z x d W 9 0 O 1 N l Y 3 R p b 2 4 x L 1 Q x M y 1 T c G V j a W F s N T I z L 0 F 1 d G 9 S Z W 1 v d m V k Q 2 9 s d W 1 u c z E u e 1 R h e C B E a X N 0 L D R 9 J n F 1 b 3 Q 7 L C Z x d W 9 0 O 1 N l Y 3 R p b 2 4 x L 1 Q x M y 1 T c G V j a W F s N T I z L 0 F 1 d G 9 S Z W 1 v d m V k Q 2 9 s d W 1 u c z E u e 1 l l Y X J C d W l s d C w 1 f S Z x d W 9 0 O y w m c X V v d D t T Z W N 0 a W 9 u M S 9 U M T M t U 3 B l Y 2 l h b D U y M y 9 B d X R v U m V t b 3 Z l Z E N v b H V t b n M x L n t Q c m 9 w Z X J 0 e S B V c 2 U s N n 0 m c X V v d D s s J n F 1 b 3 Q 7 U 2 V j d G l v b j E v V D E z L V N w Z W N p Y W w 1 M j M v Q X V 0 b 1 J l b W 9 2 Z W R D b 2 x 1 b W 5 z M S 5 7 T G F u Z C B T R i w 3 f S Z x d W 9 0 O y w m c X V v d D t T Z W N 0 a W 9 u M S 9 U M T M t U 3 B l Y 2 l h b D U y M y 9 B d X R v U m V t b 3 Z l Z E N v b H V t b n M x L n t C b G R n U 3 F m d C w 4 f S Z x d W 9 0 O y w m c X V v d D t T Z W N 0 a W 9 u M S 9 U M T M t U 3 B l Y 2 l h b D U y M y 9 B d X R v U m V t b 3 Z l Z E N v b H V t b n M x L n t B Z G o u I F N h b G U g J C 9 T R i w 5 f S Z x d W 9 0 O y w m c X V v d D t T Z W N 0 a W 9 u M S 9 U M T M t U 3 B l Y 2 l h b D U y M y 9 B d X R v U m V t b 3 Z l Z E N v b H V t b n M x L n t N Y X J r Z X Q g V m F s d W U s M T B 9 J n F 1 b 3 Q 7 L C Z x d W 9 0 O 1 N l Y 3 R p b 2 4 x L 1 Q x M y 1 T c G V j a W F s N T I z L 0 F 1 d G 9 S Z W 1 v d m V k Q 2 9 s d W 1 u c z E u e z I w M j M g U G V y b W l 0 I C 8 g U G F y d G l h b C A v I E R l b W 8 g V m F s d W U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x M y 1 T c G V j a W F s N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y 1 T c G V j a W F s N T I z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y 1 T c G V j a W F s N T I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y 1 T c G V j a W F s N T I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D U y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V N w Z W N p Y W w 1 M j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V N w Z W N p Y W w 1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U Y X J n Z X Q i I F Z h b H V l P S J z V G F i b G V f V D E z X 1 N w Z W N p Y W w 1 M j k i I C 8 + P E V u d H J 5 I F R 5 c G U 9 I k Z p b G x M Y X N 0 V X B k Y X R l Z C I g V m F s d W U 9 I m Q y M D I z L T A 5 L T A 2 V D E 5 O j U 2 O j I z L j c x N j Y 3 N j d a I i A v P j x F b n R y e S B U e X B l P S J R d W V y e U l E I i B W Y W x 1 Z T 0 i c z U x Y m F l O T d i L W M 3 N T Y t N D I 1 N y 1 i O W I 2 L W I 5 N G Z k M j A 5 M G Y 5 O S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E R l c 2 N y a X B 0 a W 9 u J n F 1 b 3 Q 7 L C Z x d W 9 0 O 0 h v d G V s I E N s Y X N z J n F 1 b 3 Q 7 L C Z x d W 9 0 O 0 x h b m Q g U 0 Y m c X V v d D s s J n F 1 b 3 Q 7 Q m x k Z y B T R i Z x d W 9 0 O y w m c X V v d D s j I E 9 m I F J v b 2 1 z J n F 1 b 3 Q 7 L C Z x d W 9 0 O 0 N h d G V n b 3 J 5 J n F 1 b 3 Q 7 L C Z x d W 9 0 O 0 F 2 Z y B E Y W l s e S B S Y X R l J n F 1 b 3 Q 7 L C Z x d W 9 0 O 0 9 j Y y 4 g J S Z x d W 9 0 O y w m c X V v d D t S Z X Y g U G F y J n F 1 b 3 Q 7 L C Z x d W 9 0 O 1 R v d G F s I F J l d i Z x d W 9 0 O y w m c X V v d D t F Q k l U R E E g L y B O T 0 k m c X V v d D s s J n F 1 b 3 Q 7 Q 2 F w I F J h d G U m c X V v d D s s J n F 1 b 3 Q 7 T W F y a 2 V 0 I F Z h b H V l J n F 1 b 3 Q 7 L C Z x d W 9 0 O 0 1 W I C Q g L y B L Z X k m c X V v d D s s J n F 1 b 3 Q 7 M j A y M y B Q Z X J t a X Q g L y B Q Y X J 0 a W F s I C 8 g R G V t b y B W Y W x 1 Z S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M t U 3 B l Y 2 l h b D U y O S 9 B d X R v U m V t b 3 Z l Z E N v b H V t b n M x L n t L Z X l Q S U 4 s M H 0 m c X V v d D s s J n F 1 b 3 Q 7 U 2 V j d G l v b j E v V D E z L V N w Z W N p Y W w 1 M j k v Q X V 0 b 1 J l b W 9 2 Z W R D b 2 x 1 b W 5 z M S 5 7 a W F z V 2 9 y b G Q g U E l O c y w x f S Z x d W 9 0 O y w m c X V v d D t T Z W N 0 a W 9 u M S 9 U M T M t U 3 B l Y 2 l h b D U y O S 9 B d X R v U m V t b 3 Z l Z E N v b H V t b n M x L n t D b G F z c 2 V z L D J 9 J n F 1 b 3 Q 7 L C Z x d W 9 0 O 1 N l Y 3 R p b 2 4 x L 1 Q x M y 1 T c G V j a W F s N T I 5 L 0 F 1 d G 9 S Z W 1 v d m V k Q 2 9 s d W 1 u c z E u e 0 F k Z H J l c 3 M s M 3 0 m c X V v d D s s J n F 1 b 3 Q 7 U 2 V j d G l v b j E v V D E z L V N w Z W N p Y W w 1 M j k v Q X V 0 b 1 J l b W 9 2 Z W R D b 2 x 1 b W 5 z M S 5 7 V G F 4 I E R p c 3 Q s N H 0 m c X V v d D s s J n F 1 b 3 Q 7 U 2 V j d G l v b j E v V D E z L V N w Z W N p Y W w 1 M j k v Q X V 0 b 1 J l b W 9 2 Z W R D b 2 x 1 b W 5 z M S 5 7 W W V h c k J 1 a W x 0 L D V 9 J n F 1 b 3 Q 7 L C Z x d W 9 0 O 1 N l Y 3 R p b 2 4 x L 1 Q x M y 1 T c G V j a W F s N T I 5 L 0 F 1 d G 9 S Z W 1 v d m V k Q 2 9 s d W 1 u c z E u e 1 B y b 3 B l c n R 5 I E R l c 2 N y a X B 0 a W 9 u L D Z 9 J n F 1 b 3 Q 7 L C Z x d W 9 0 O 1 N l Y 3 R p b 2 4 x L 1 Q x M y 1 T c G V j a W F s N T I 5 L 0 F 1 d G 9 S Z W 1 v d m V k Q 2 9 s d W 1 u c z E u e 0 h v d G V s I E N s Y X N z L D d 9 J n F 1 b 3 Q 7 L C Z x d W 9 0 O 1 N l Y 3 R p b 2 4 x L 1 Q x M y 1 T c G V j a W F s N T I 5 L 0 F 1 d G 9 S Z W 1 v d m V k Q 2 9 s d W 1 u c z E u e 0 x h b m Q g U 0 Y s O H 0 m c X V v d D s s J n F 1 b 3 Q 7 U 2 V j d G l v b j E v V D E z L V N w Z W N p Y W w 1 M j k v Q X V 0 b 1 J l b W 9 2 Z W R D b 2 x 1 b W 5 z M S 5 7 Q m x k Z y B T R i w 5 f S Z x d W 9 0 O y w m c X V v d D t T Z W N 0 a W 9 u M S 9 U M T M t U 3 B l Y 2 l h b D U y O S 9 B d X R v U m V t b 3 Z l Z E N v b H V t b n M x L n s j I E 9 m I F J v b 2 1 z L D E w f S Z x d W 9 0 O y w m c X V v d D t T Z W N 0 a W 9 u M S 9 U M T M t U 3 B l Y 2 l h b D U y O S 9 B d X R v U m V t b 3 Z l Z E N v b H V t b n M x L n t D Y X R l Z 2 9 y e S w x M X 0 m c X V v d D s s J n F 1 b 3 Q 7 U 2 V j d G l v b j E v V D E z L V N w Z W N p Y W w 1 M j k v Q X V 0 b 1 J l b W 9 2 Z W R D b 2 x 1 b W 5 z M S 5 7 Q X Z n I E R h a W x 5 I F J h d G U s M T J 9 J n F 1 b 3 Q 7 L C Z x d W 9 0 O 1 N l Y 3 R p b 2 4 x L 1 Q x M y 1 T c G V j a W F s N T I 5 L 0 F 1 d G 9 S Z W 1 v d m V k Q 2 9 s d W 1 u c z E u e 0 9 j Y y 4 g J S w x M 3 0 m c X V v d D s s J n F 1 b 3 Q 7 U 2 V j d G l v b j E v V D E z L V N w Z W N p Y W w 1 M j k v Q X V 0 b 1 J l b W 9 2 Z W R D b 2 x 1 b W 5 z M S 5 7 U m V 2 I F B h c i w x N H 0 m c X V v d D s s J n F 1 b 3 Q 7 U 2 V j d G l v b j E v V D E z L V N w Z W N p Y W w 1 M j k v Q X V 0 b 1 J l b W 9 2 Z W R D b 2 x 1 b W 5 z M S 5 7 V G 9 0 Y W w g U m V 2 L D E 1 f S Z x d W 9 0 O y w m c X V v d D t T Z W N 0 a W 9 u M S 9 U M T M t U 3 B l Y 2 l h b D U y O S 9 B d X R v U m V t b 3 Z l Z E N v b H V t b n M x L n t F Q k l U R E E g L y B O T 0 k s M T Z 9 J n F 1 b 3 Q 7 L C Z x d W 9 0 O 1 N l Y 3 R p b 2 4 x L 1 Q x M y 1 T c G V j a W F s N T I 5 L 0 F 1 d G 9 S Z W 1 v d m V k Q 2 9 s d W 1 u c z E u e 0 N h c C B S Y X R l L D E 3 f S Z x d W 9 0 O y w m c X V v d D t T Z W N 0 a W 9 u M S 9 U M T M t U 3 B l Y 2 l h b D U y O S 9 B d X R v U m V t b 3 Z l Z E N v b H V t b n M x L n t N Y X J r Z X Q g V m F s d W U s M T h 9 J n F 1 b 3 Q 7 L C Z x d W 9 0 O 1 N l Y 3 R p b 2 4 x L 1 Q x M y 1 T c G V j a W F s N T I 5 L 0 F 1 d G 9 S Z W 1 v d m V k Q 2 9 s d W 1 u c z E u e 0 1 W I C Q g L y B L Z X k s M T l 9 J n F 1 b 3 Q 7 L C Z x d W 9 0 O 1 N l Y 3 R p b 2 4 x L 1 Q x M y 1 T c G V j a W F s N T I 5 L 0 F 1 d G 9 S Z W 1 v d m V k Q 2 9 s d W 1 u c z E u e z I w M j M g U G V y b W l 0 I C 8 g U G F y d G l h b C A v I E R l b W 8 g V m F s d W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T M t U 3 B l Y 2 l h b D U y O S 9 B d X R v U m V t b 3 Z l Z E N v b H V t b n M x L n t L Z X l Q S U 4 s M H 0 m c X V v d D s s J n F 1 b 3 Q 7 U 2 V j d G l v b j E v V D E z L V N w Z W N p Y W w 1 M j k v Q X V 0 b 1 J l b W 9 2 Z W R D b 2 x 1 b W 5 z M S 5 7 a W F z V 2 9 y b G Q g U E l O c y w x f S Z x d W 9 0 O y w m c X V v d D t T Z W N 0 a W 9 u M S 9 U M T M t U 3 B l Y 2 l h b D U y O S 9 B d X R v U m V t b 3 Z l Z E N v b H V t b n M x L n t D b G F z c 2 V z L D J 9 J n F 1 b 3 Q 7 L C Z x d W 9 0 O 1 N l Y 3 R p b 2 4 x L 1 Q x M y 1 T c G V j a W F s N T I 5 L 0 F 1 d G 9 S Z W 1 v d m V k Q 2 9 s d W 1 u c z E u e 0 F k Z H J l c 3 M s M 3 0 m c X V v d D s s J n F 1 b 3 Q 7 U 2 V j d G l v b j E v V D E z L V N w Z W N p Y W w 1 M j k v Q X V 0 b 1 J l b W 9 2 Z W R D b 2 x 1 b W 5 z M S 5 7 V G F 4 I E R p c 3 Q s N H 0 m c X V v d D s s J n F 1 b 3 Q 7 U 2 V j d G l v b j E v V D E z L V N w Z W N p Y W w 1 M j k v Q X V 0 b 1 J l b W 9 2 Z W R D b 2 x 1 b W 5 z M S 5 7 W W V h c k J 1 a W x 0 L D V 9 J n F 1 b 3 Q 7 L C Z x d W 9 0 O 1 N l Y 3 R p b 2 4 x L 1 Q x M y 1 T c G V j a W F s N T I 5 L 0 F 1 d G 9 S Z W 1 v d m V k Q 2 9 s d W 1 u c z E u e 1 B y b 3 B l c n R 5 I E R l c 2 N y a X B 0 a W 9 u L D Z 9 J n F 1 b 3 Q 7 L C Z x d W 9 0 O 1 N l Y 3 R p b 2 4 x L 1 Q x M y 1 T c G V j a W F s N T I 5 L 0 F 1 d G 9 S Z W 1 v d m V k Q 2 9 s d W 1 u c z E u e 0 h v d G V s I E N s Y X N z L D d 9 J n F 1 b 3 Q 7 L C Z x d W 9 0 O 1 N l Y 3 R p b 2 4 x L 1 Q x M y 1 T c G V j a W F s N T I 5 L 0 F 1 d G 9 S Z W 1 v d m V k Q 2 9 s d W 1 u c z E u e 0 x h b m Q g U 0 Y s O H 0 m c X V v d D s s J n F 1 b 3 Q 7 U 2 V j d G l v b j E v V D E z L V N w Z W N p Y W w 1 M j k v Q X V 0 b 1 J l b W 9 2 Z W R D b 2 x 1 b W 5 z M S 5 7 Q m x k Z y B T R i w 5 f S Z x d W 9 0 O y w m c X V v d D t T Z W N 0 a W 9 u M S 9 U M T M t U 3 B l Y 2 l h b D U y O S 9 B d X R v U m V t b 3 Z l Z E N v b H V t b n M x L n s j I E 9 m I F J v b 2 1 z L D E w f S Z x d W 9 0 O y w m c X V v d D t T Z W N 0 a W 9 u M S 9 U M T M t U 3 B l Y 2 l h b D U y O S 9 B d X R v U m V t b 3 Z l Z E N v b H V t b n M x L n t D Y X R l Z 2 9 y e S w x M X 0 m c X V v d D s s J n F 1 b 3 Q 7 U 2 V j d G l v b j E v V D E z L V N w Z W N p Y W w 1 M j k v Q X V 0 b 1 J l b W 9 2 Z W R D b 2 x 1 b W 5 z M S 5 7 Q X Z n I E R h a W x 5 I F J h d G U s M T J 9 J n F 1 b 3 Q 7 L C Z x d W 9 0 O 1 N l Y 3 R p b 2 4 x L 1 Q x M y 1 T c G V j a W F s N T I 5 L 0 F 1 d G 9 S Z W 1 v d m V k Q 2 9 s d W 1 u c z E u e 0 9 j Y y 4 g J S w x M 3 0 m c X V v d D s s J n F 1 b 3 Q 7 U 2 V j d G l v b j E v V D E z L V N w Z W N p Y W w 1 M j k v Q X V 0 b 1 J l b W 9 2 Z W R D b 2 x 1 b W 5 z M S 5 7 U m V 2 I F B h c i w x N H 0 m c X V v d D s s J n F 1 b 3 Q 7 U 2 V j d G l v b j E v V D E z L V N w Z W N p Y W w 1 M j k v Q X V 0 b 1 J l b W 9 2 Z W R D b 2 x 1 b W 5 z M S 5 7 V G 9 0 Y W w g U m V 2 L D E 1 f S Z x d W 9 0 O y w m c X V v d D t T Z W N 0 a W 9 u M S 9 U M T M t U 3 B l Y 2 l h b D U y O S 9 B d X R v U m V t b 3 Z l Z E N v b H V t b n M x L n t F Q k l U R E E g L y B O T 0 k s M T Z 9 J n F 1 b 3 Q 7 L C Z x d W 9 0 O 1 N l Y 3 R p b 2 4 x L 1 Q x M y 1 T c G V j a W F s N T I 5 L 0 F 1 d G 9 S Z W 1 v d m V k Q 2 9 s d W 1 u c z E u e 0 N h c C B S Y X R l L D E 3 f S Z x d W 9 0 O y w m c X V v d D t T Z W N 0 a W 9 u M S 9 U M T M t U 3 B l Y 2 l h b D U y O S 9 B d X R v U m V t b 3 Z l Z E N v b H V t b n M x L n t N Y X J r Z X Q g V m F s d W U s M T h 9 J n F 1 b 3 Q 7 L C Z x d W 9 0 O 1 N l Y 3 R p b 2 4 x L 1 Q x M y 1 T c G V j a W F s N T I 5 L 0 F 1 d G 9 S Z W 1 v d m V k Q 2 9 s d W 1 u c z E u e 0 1 W I C Q g L y B L Z X k s M T l 9 J n F 1 b 3 Q 7 L C Z x d W 9 0 O 1 N l Y 3 R p b 2 4 x L 1 Q x M y 1 T c G V j a W F s N T I 5 L 0 F 1 d G 9 S Z W 1 v d m V k Q 2 9 s d W 1 u c z E u e z I w M j M g U G V y b W l 0 I C 8 g U G F y d G l h b C A v I E R l b W 8 g V m F s d W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M t U 3 B l Y 2 l h b D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D U y O S 9 O b 3 J 0 a F R y a U 5 1 c n N p b m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D U y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D U y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V N w Z W N p Y W x O d X J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J n Q U F B Q U F B Q U F B Q U F B Q U F B Q U E 9 I i A v P j x F b n R y e S B U e X B l P S J G a W x s T G F z d F V w Z G F 0 Z W Q i I F Z h b H V l P S J k M j A y M y 0 w O S 0 w N l Q y M D o x O T o 0 N C 4 3 M j I 2 N z Y 0 W i I g L z 4 8 R W 5 0 c n k g V H l w Z T 0 i T G 9 h Z G V k V G 9 B b m F s e X N p c 1 N l c n Z p Y 2 V z I i B W Y W x 1 Z T 0 i b D A i I C 8 + P E V u d H J 5 I F R 5 c G U 9 I k Z p b G x U Y X J n Z X Q i I F Z h b H V l P S J z V G F i b G V f V D E z X 1 N w Z W N p Y W x O d X J z a W 5 n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x I i A v P j x F b n R y e S B U e X B l P S J R d W V y e U l E I i B W Y W x 1 Z T 0 i c 2 Z l N z B k Y m U 4 L W Q w Z j c t N G J h Z C 1 h O T U y L W Y 3 Z m M 3 Y W I 0 N G R k M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Q c m 9 w Z X J 0 e S B V c 2 U m c X V v d D s s J n F 1 b 3 Q 7 T G F u Z C B T c W Z 0 J n F 1 b 3 Q 7 L C Z x d W 9 0 O 0 J s Z G d T c W Z 0 J n F 1 b 3 Q 7 L C Z x d W 9 0 O y M g b 2 Y g Y m V k c y Z x d W 9 0 O y w m c X V v d D t J R F B I I E x p Y 2 V u c 2 U g I y Z x d W 9 0 O y w m c X V v d D t S Z X Z l b n V l I E J l Z C 9 E Y X k m c X V v d D s s J n F 1 b 3 Q 7 R X N 0 L i B Q R 0 k m c X V v d D s s J n F 1 b 3 Q 7 V m F j Y W 5 j e S A l J n F 1 b 3 Q 7 L C Z x d W 9 0 O 0 V 4 c C A l J n F 1 b 3 Q 7 L C Z x d W 9 0 O 0 5 P S S Z x d W 9 0 O y w m c X V v d D t D Y X A g U m F 0 Z S Z x d W 9 0 O y w m c X V v d D t N Y X J r Z X Q g V m F s d W U g J C A v I E J l Z C Z x d W 9 0 O y w m c X V v d D t N Y X J r Z X Q g V m F s d W U m c X V v d D s s J n F 1 b 3 Q 7 M j A y M y B Q Z X J t a X Q g L y B Q Y X J 0 a W F s I C 8 g R G V t b y B W Y W x 1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M t U 3 B l Y 2 l h b E 5 1 c n N p b m c v Q X V 0 b 1 J l b W 9 2 Z W R D b 2 x 1 b W 5 z M S 5 7 S 2 V 5 U E l O L D B 9 J n F 1 b 3 Q 7 L C Z x d W 9 0 O 1 N l Y 3 R p b 2 4 x L 1 Q x M y 1 T c G V j a W F s T n V y c 2 l u Z y 9 B d X R v U m V t b 3 Z l Z E N v b H V t b n M x L n t p Y X N X b 3 J s Z C B Q S U 5 z L D F 9 J n F 1 b 3 Q 7 L C Z x d W 9 0 O 1 N l Y 3 R p b 2 4 x L 1 Q x M y 1 T c G V j a W F s T n V y c 2 l u Z y 9 B d X R v U m V t b 3 Z l Z E N v b H V t b n M x L n t D b G F z c 2 V z L D J 9 J n F 1 b 3 Q 7 L C Z x d W 9 0 O 1 N l Y 3 R p b 2 4 x L 1 Q x M y 1 T c G V j a W F s T n V y c 2 l u Z y 9 B d X R v U m V t b 3 Z l Z E N v b H V t b n M x L n t B Z G R y Z X N z L D N 9 J n F 1 b 3 Q 7 L C Z x d W 9 0 O 1 N l Y 3 R p b 2 4 x L 1 Q x M y 1 T c G V j a W F s T n V y c 2 l u Z y 9 B d X R v U m V t b 3 Z l Z E N v b H V t b n M x L n t U Y X g g R G l z d C w 0 f S Z x d W 9 0 O y w m c X V v d D t T Z W N 0 a W 9 u M S 9 U M T M t U 3 B l Y 2 l h b E 5 1 c n N p b m c v Q X V 0 b 1 J l b W 9 2 Z W R D b 2 x 1 b W 5 z M S 5 7 W W V h c i B C d W l s d C w 1 f S Z x d W 9 0 O y w m c X V v d D t T Z W N 0 a W 9 u M S 9 U M T M t U 3 B l Y 2 l h b E 5 1 c n N p b m c v Q X V 0 b 1 J l b W 9 2 Z W R D b 2 x 1 b W 5 z M S 5 7 U H J v c G V y d H k g V X N l L D Z 9 J n F 1 b 3 Q 7 L C Z x d W 9 0 O 1 N l Y 3 R p b 2 4 x L 1 Q x M y 1 T c G V j a W F s T n V y c 2 l u Z y 9 B d X R v U m V t b 3 Z l Z E N v b H V t b n M x L n t M Y W 5 k I F N x Z n Q s N 3 0 m c X V v d D s s J n F 1 b 3 Q 7 U 2 V j d G l v b j E v V D E z L V N w Z W N p Y W x O d X J z a W 5 n L 0 F 1 d G 9 S Z W 1 v d m V k Q 2 9 s d W 1 u c z E u e 0 J s Z G d T c W Z 0 L D h 9 J n F 1 b 3 Q 7 L C Z x d W 9 0 O 1 N l Y 3 R p b 2 4 x L 1 Q x M y 1 T c G V j a W F s T n V y c 2 l u Z y 9 B d X R v U m V t b 3 Z l Z E N v b H V t b n M x L n s j I G 9 m I G J l Z H M s O X 0 m c X V v d D s s J n F 1 b 3 Q 7 U 2 V j d G l v b j E v V D E z L V N w Z W N p Y W x O d X J z a W 5 n L 0 F 1 d G 9 S Z W 1 v d m V k Q 2 9 s d W 1 u c z E u e 0 l E U E g g T G l j Z W 5 z Z S A j L D E w f S Z x d W 9 0 O y w m c X V v d D t T Z W N 0 a W 9 u M S 9 U M T M t U 3 B l Y 2 l h b E 5 1 c n N p b m c v Q X V 0 b 1 J l b W 9 2 Z W R D b 2 x 1 b W 5 z M S 5 7 U m V 2 Z W 5 1 Z S B C Z W Q v R G F 5 L D E x f S Z x d W 9 0 O y w m c X V v d D t T Z W N 0 a W 9 u M S 9 U M T M t U 3 B l Y 2 l h b E 5 1 c n N p b m c v Q X V 0 b 1 J l b W 9 2 Z W R D b 2 x 1 b W 5 z M S 5 7 R X N 0 L i B Q R 0 k s M T J 9 J n F 1 b 3 Q 7 L C Z x d W 9 0 O 1 N l Y 3 R p b 2 4 x L 1 Q x M y 1 T c G V j a W F s T n V y c 2 l u Z y 9 B d X R v U m V t b 3 Z l Z E N v b H V t b n M x L n t W Y W N h b m N 5 I C U s M T N 9 J n F 1 b 3 Q 7 L C Z x d W 9 0 O 1 N l Y 3 R p b 2 4 x L 1 Q x M y 1 T c G V j a W F s T n V y c 2 l u Z y 9 B d X R v U m V t b 3 Z l Z E N v b H V t b n M x L n t F e H A g J S w x N H 0 m c X V v d D s s J n F 1 b 3 Q 7 U 2 V j d G l v b j E v V D E z L V N w Z W N p Y W x O d X J z a W 5 n L 0 F 1 d G 9 S Z W 1 v d m V k Q 2 9 s d W 1 u c z E u e 0 5 P S S w x N X 0 m c X V v d D s s J n F 1 b 3 Q 7 U 2 V j d G l v b j E v V D E z L V N w Z W N p Y W x O d X J z a W 5 n L 0 F 1 d G 9 S Z W 1 v d m V k Q 2 9 s d W 1 u c z E u e 0 N h c C B S Y X R l L D E 2 f S Z x d W 9 0 O y w m c X V v d D t T Z W N 0 a W 9 u M S 9 U M T M t U 3 B l Y 2 l h b E 5 1 c n N p b m c v Q X V 0 b 1 J l b W 9 2 Z W R D b 2 x 1 b W 5 z M S 5 7 T W F y a 2 V 0 I F Z h b H V l I C Q g L y B C Z W Q s M T d 9 J n F 1 b 3 Q 7 L C Z x d W 9 0 O 1 N l Y 3 R p b 2 4 x L 1 Q x M y 1 T c G V j a W F s T n V y c 2 l u Z y 9 B d X R v U m V t b 3 Z l Z E N v b H V t b n M x L n t N Y X J r Z X Q g V m F s d W U s M T h 9 J n F 1 b 3 Q 7 L C Z x d W 9 0 O 1 N l Y 3 R p b 2 4 x L 1 Q x M y 1 T c G V j a W F s T n V y c 2 l u Z y 9 B d X R v U m V t b 3 Z l Z E N v b H V t b n M x L n s y M D I z I F B l c m 1 p d C A v I F B h c n R p Y W w g L y B E Z W 1 v I F Z h b H V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E z L V N w Z W N p Y W x O d X J z a W 5 n L 0 F 1 d G 9 S Z W 1 v d m V k Q 2 9 s d W 1 u c z E u e 0 t l e V B J T i w w f S Z x d W 9 0 O y w m c X V v d D t T Z W N 0 a W 9 u M S 9 U M T M t U 3 B l Y 2 l h b E 5 1 c n N p b m c v Q X V 0 b 1 J l b W 9 2 Z W R D b 2 x 1 b W 5 z M S 5 7 a W F z V 2 9 y b G Q g U E l O c y w x f S Z x d W 9 0 O y w m c X V v d D t T Z W N 0 a W 9 u M S 9 U M T M t U 3 B l Y 2 l h b E 5 1 c n N p b m c v Q X V 0 b 1 J l b W 9 2 Z W R D b 2 x 1 b W 5 z M S 5 7 Q 2 x h c 3 N l c y w y f S Z x d W 9 0 O y w m c X V v d D t T Z W N 0 a W 9 u M S 9 U M T M t U 3 B l Y 2 l h b E 5 1 c n N p b m c v Q X V 0 b 1 J l b W 9 2 Z W R D b 2 x 1 b W 5 z M S 5 7 Q W R k c m V z c y w z f S Z x d W 9 0 O y w m c X V v d D t T Z W N 0 a W 9 u M S 9 U M T M t U 3 B l Y 2 l h b E 5 1 c n N p b m c v Q X V 0 b 1 J l b W 9 2 Z W R D b 2 x 1 b W 5 z M S 5 7 V G F 4 I E R p c 3 Q s N H 0 m c X V v d D s s J n F 1 b 3 Q 7 U 2 V j d G l v b j E v V D E z L V N w Z W N p Y W x O d X J z a W 5 n L 0 F 1 d G 9 S Z W 1 v d m V k Q 2 9 s d W 1 u c z E u e 1 l l Y X I g Q n V p b H Q s N X 0 m c X V v d D s s J n F 1 b 3 Q 7 U 2 V j d G l v b j E v V D E z L V N w Z W N p Y W x O d X J z a W 5 n L 0 F 1 d G 9 S Z W 1 v d m V k Q 2 9 s d W 1 u c z E u e 1 B y b 3 B l c n R 5 I F V z Z S w 2 f S Z x d W 9 0 O y w m c X V v d D t T Z W N 0 a W 9 u M S 9 U M T M t U 3 B l Y 2 l h b E 5 1 c n N p b m c v Q X V 0 b 1 J l b W 9 2 Z W R D b 2 x 1 b W 5 z M S 5 7 T G F u Z C B T c W Z 0 L D d 9 J n F 1 b 3 Q 7 L C Z x d W 9 0 O 1 N l Y 3 R p b 2 4 x L 1 Q x M y 1 T c G V j a W F s T n V y c 2 l u Z y 9 B d X R v U m V t b 3 Z l Z E N v b H V t b n M x L n t C b G R n U 3 F m d C w 4 f S Z x d W 9 0 O y w m c X V v d D t T Z W N 0 a W 9 u M S 9 U M T M t U 3 B l Y 2 l h b E 5 1 c n N p b m c v Q X V 0 b 1 J l b W 9 2 Z W R D b 2 x 1 b W 5 z M S 5 7 I y B v Z i B i Z W R z L D l 9 J n F 1 b 3 Q 7 L C Z x d W 9 0 O 1 N l Y 3 R p b 2 4 x L 1 Q x M y 1 T c G V j a W F s T n V y c 2 l u Z y 9 B d X R v U m V t b 3 Z l Z E N v b H V t b n M x L n t J R F B I I E x p Y 2 V u c 2 U g I y w x M H 0 m c X V v d D s s J n F 1 b 3 Q 7 U 2 V j d G l v b j E v V D E z L V N w Z W N p Y W x O d X J z a W 5 n L 0 F 1 d G 9 S Z W 1 v d m V k Q 2 9 s d W 1 u c z E u e 1 J l d m V u d W U g Q m V k L 0 R h e S w x M X 0 m c X V v d D s s J n F 1 b 3 Q 7 U 2 V j d G l v b j E v V D E z L V N w Z W N p Y W x O d X J z a W 5 n L 0 F 1 d G 9 S Z W 1 v d m V k Q 2 9 s d W 1 u c z E u e 0 V z d C 4 g U E d J L D E y f S Z x d W 9 0 O y w m c X V v d D t T Z W N 0 a W 9 u M S 9 U M T M t U 3 B l Y 2 l h b E 5 1 c n N p b m c v Q X V 0 b 1 J l b W 9 2 Z W R D b 2 x 1 b W 5 z M S 5 7 V m F j Y W 5 j e S A l L D E z f S Z x d W 9 0 O y w m c X V v d D t T Z W N 0 a W 9 u M S 9 U M T M t U 3 B l Y 2 l h b E 5 1 c n N p b m c v Q X V 0 b 1 J l b W 9 2 Z W R D b 2 x 1 b W 5 z M S 5 7 R X h w I C U s M T R 9 J n F 1 b 3 Q 7 L C Z x d W 9 0 O 1 N l Y 3 R p b 2 4 x L 1 Q x M y 1 T c G V j a W F s T n V y c 2 l u Z y 9 B d X R v U m V t b 3 Z l Z E N v b H V t b n M x L n t O T 0 k s M T V 9 J n F 1 b 3 Q 7 L C Z x d W 9 0 O 1 N l Y 3 R p b 2 4 x L 1 Q x M y 1 T c G V j a W F s T n V y c 2 l u Z y 9 B d X R v U m V t b 3 Z l Z E N v b H V t b n M x L n t D Y X A g U m F 0 Z S w x N n 0 m c X V v d D s s J n F 1 b 3 Q 7 U 2 V j d G l v b j E v V D E z L V N w Z W N p Y W x O d X J z a W 5 n L 0 F 1 d G 9 S Z W 1 v d m V k Q 2 9 s d W 1 u c z E u e 0 1 h c m t l d C B W Y W x 1 Z S A k I C 8 g Q m V k L D E 3 f S Z x d W 9 0 O y w m c X V v d D t T Z W N 0 a W 9 u M S 9 U M T M t U 3 B l Y 2 l h b E 5 1 c n N p b m c v Q X V 0 b 1 J l b W 9 2 Z W R D b 2 x 1 b W 5 z M S 5 7 T W F y a 2 V 0 I F Z h b H V l L D E 4 f S Z x d W 9 0 O y w m c X V v d D t T Z W N 0 a W 9 u M S 9 U M T M t U 3 B l Y 2 l h b E 5 1 c n N p b m c v Q X V 0 b 1 J l b W 9 2 Z W R D b 2 x 1 b W 5 z M S 5 7 M j A y M y B Q Z X J t a X Q g L y B Q Y X J 0 a W F s I C 8 g R G V t b y B W Y W x 1 Z S w x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E z L V N w Z W N p Y W x O d X J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y 1 T c G V j a W F s T n V y c 2 l u Z y 9 O b 3 J 0 a F R y a U 5 1 c n N p b m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E 5 1 c n N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V N w Z W N p Y W x O d X J z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V N w Z W N p Y W x O d X J z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E 5 1 c n N p b m c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T X V s d G l m Y W 1 p b H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D U y M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z L U 1 1 b H R p Z m F t a W x 5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M t U 3 B l Y 2 l h b E 5 1 c n N p b m c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C b c r l E R R T L d 9 f J w F 4 c y 3 A A A A A A I A A A A A A A N m A A D A A A A A E A A A A G D G G F W c Q u M x n P B 0 r 4 d l N f Q A A A A A B I A A A K A A A A A Q A A A A P G m R C Z A E b D 5 G W H K 6 6 o Q O 7 V A A A A C L 3 P A h K G d E P X e 2 t S n 0 S v 3 z j h Q J w p Y D t m y T Y C c p U H 7 J E a Z g j D / r h v R l E d W 6 y 1 k U Z a + d Q g D O y H A 7 d N 3 0 n G q e l O 4 q D m x w e 3 Q c h p 4 g U a j 4 K 6 V u S h Q A A A D J d E x / c e U q K v V r + R p W 9 3 0 q t R D s p w =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SpecialNursing</vt:lpstr>
      <vt:lpstr>Special529</vt:lpstr>
      <vt:lpstr>SpecialMultiClass</vt:lpstr>
      <vt:lpstr>Special523</vt:lpstr>
      <vt:lpstr>Multifamily</vt:lpstr>
      <vt:lpstr>Industrial</vt:lpstr>
      <vt:lpstr>599s</vt:lpstr>
      <vt:lpstr>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Jennifer Sanchez</cp:lastModifiedBy>
  <dcterms:created xsi:type="dcterms:W3CDTF">2023-03-29T14:28:06Z</dcterms:created>
  <dcterms:modified xsi:type="dcterms:W3CDTF">2023-09-08T03:57:53Z</dcterms:modified>
</cp:coreProperties>
</file>