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\i_c\1st Pass spreadsheets\2023 Valuation Models\PublicVersions\T14 - Calumet\"/>
    </mc:Choice>
  </mc:AlternateContent>
  <xr:revisionPtr revIDLastSave="0" documentId="13_ncr:1_{E1DDC23A-5997-4862-B667-741A7217C7AE}" xr6:coauthVersionLast="47" xr6:coauthVersionMax="47" xr10:uidLastSave="{00000000-0000-0000-0000-000000000000}"/>
  <bookViews>
    <workbookView xWindow="28680" yWindow="-195" windowWidth="29040" windowHeight="15840" activeTab="6" xr2:uid="{E09E05EF-E465-45B7-B2F6-52C0891EBC5E}"/>
  </bookViews>
  <sheets>
    <sheet name="T14-Special529" sheetId="10" r:id="rId1"/>
    <sheet name="T14-Special523" sheetId="9" r:id="rId2"/>
    <sheet name="T14-SpecialMultiClass" sheetId="8" r:id="rId3"/>
    <sheet name="T14-Multifamily" sheetId="7" r:id="rId4"/>
    <sheet name="T14-Industrial" sheetId="6" r:id="rId5"/>
    <sheet name="T14-599s" sheetId="5" r:id="rId6"/>
    <sheet name="T14-517s" sheetId="4" r:id="rId7"/>
    <sheet name="Summary" sheetId="11" r:id="rId8"/>
  </sheets>
  <definedNames>
    <definedName name="ExternalData_1" localSheetId="6" hidden="1">'T14-517s'!$A$1:$V$79</definedName>
    <definedName name="ExternalData_2" localSheetId="5" hidden="1">'T14-599s'!$A$1:$V$7</definedName>
    <definedName name="ExternalData_3" localSheetId="4" hidden="1">'T14-Industrial'!$A$1:$W$57</definedName>
    <definedName name="ExternalData_4" localSheetId="3" hidden="1">'T14-Multifamily'!$A$1:$AB$87</definedName>
    <definedName name="ExternalData_5" localSheetId="2" hidden="1">'T14-SpecialMultiClass'!$A$1:$X$55</definedName>
    <definedName name="ExternalData_6" localSheetId="7" hidden="1">Summary!$A$2:$C$16</definedName>
    <definedName name="ExternalData_6" localSheetId="1" hidden="1">'T14-Special523'!$A$1:$L$12</definedName>
    <definedName name="ExternalData_7" localSheetId="0" hidden="1">'T14-Special529'!$A$1:$U$5</definedName>
  </definedNames>
  <calcPr calcId="191029" iterate="1" iterateCount="1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1" l="1"/>
  <c r="B1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75A77C-38F7-4F4E-9132-953AF7282052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  <connection id="2" xr16:uid="{04FE38AC-AF5D-4EB7-B2A5-F8878D35B08C}" keepAlive="1" name="Query - T14-517" description="Connection to the 'T14-517' query in the workbook." type="5" refreshedVersion="8" background="1" saveData="1">
    <dbPr connection="Provider=Microsoft.Mashup.OleDb.1;Data Source=$Workbook$;Location=T14-517;Extended Properties=&quot;&quot;" command="SELECT * FROM [T14-517]"/>
  </connection>
  <connection id="3" xr16:uid="{0FEC30D0-D1B5-41D0-8387-F029996297E9}" keepAlive="1" name="Query - T14-599s" description="Connection to the 'T14-599s' query in the workbook." type="5" refreshedVersion="8" background="1" saveData="1">
    <dbPr connection="Provider=Microsoft.Mashup.OleDb.1;Data Source=$Workbook$;Location=T14-599s;Extended Properties=&quot;&quot;" command="SELECT * FROM [T14-599s]"/>
  </connection>
  <connection id="4" xr16:uid="{C8017E6F-C8DB-4A92-8AB4-1E46BCF40A94}" keepAlive="1" name="Query - T14-Industrial" description="Connection to the 'T14-Industrial' query in the workbook." type="5" refreshedVersion="8" background="1" saveData="1">
    <dbPr connection="Provider=Microsoft.Mashup.OleDb.1;Data Source=$Workbook$;Location=T14-Industrial;Extended Properties=&quot;&quot;" command="SELECT * FROM [T14-Industrial]"/>
  </connection>
  <connection id="5" xr16:uid="{C57B51EA-765F-4A3B-A4BD-8937C7D4D63B}" keepAlive="1" name="Query - T14-Multifamily" description="Connection to the 'T14-Multifamily' query in the workbook." type="5" refreshedVersion="8" background="1" saveData="1">
    <dbPr connection="Provider=Microsoft.Mashup.OleDb.1;Data Source=$Workbook$;Location=T14-Multifamily;Extended Properties=&quot;&quot;" command="SELECT * FROM [T14-Multifamily]"/>
  </connection>
  <connection id="6" xr16:uid="{38AF1D0B-9A7C-462A-8FE7-B1FCCDDD50E4}" keepAlive="1" name="Query - T14-Special523" description="Connection to the 'T14-Special523' query in the workbook." type="5" refreshedVersion="8" background="1" saveData="1">
    <dbPr connection="Provider=Microsoft.Mashup.OleDb.1;Data Source=$Workbook$;Location=T14-Special523;Extended Properties=&quot;&quot;" command="SELECT * FROM [T14-Special523]"/>
  </connection>
  <connection id="7" xr16:uid="{03617956-73F4-4E15-824D-276034BF37B9}" keepAlive="1" name="Query - T14-Special529" description="Connection to the 'T14-Special529' query in the workbook." type="5" refreshedVersion="8" background="1" saveData="1">
    <dbPr connection="Provider=Microsoft.Mashup.OleDb.1;Data Source=$Workbook$;Location=T14-Special529;Extended Properties=&quot;&quot;" command="SELECT * FROM [T14-Special529]"/>
  </connection>
  <connection id="8" xr16:uid="{E5AF5A4A-E15B-40B7-B927-AA06110CA0C8}" keepAlive="1" name="Query - T14-SpecialMultiClass" description="Connection to the 'T14-SpecialMultiClass' query in the workbook." type="5" refreshedVersion="8" background="1" saveData="1">
    <dbPr connection="Provider=Microsoft.Mashup.OleDb.1;Data Source=$Workbook$;Location=T14-SpecialMultiClass;Extended Properties=&quot;&quot;" command="SELECT * FROM [T14-SpecialMultiClass]"/>
  </connection>
  <connection id="9" xr16:uid="{ABF9E981-4EB9-4A5E-80CF-8A708ECDD39E}" keepAlive="1" name="Query - T14-SpecialNursing" description="Connection to the 'T14-SpecialNursing' query in the workbook." type="5" refreshedVersion="0" background="1">
    <dbPr connection="Provider=Microsoft.Mashup.OleDb.1;Data Source=$Workbook$;Location=T14-SpecialNursing;Extended Properties=&quot;&quot;" command="SELECT * FROM [T14-SpecialNursing]"/>
  </connection>
</connections>
</file>

<file path=xl/sharedStrings.xml><?xml version="1.0" encoding="utf-8"?>
<sst xmlns="http://schemas.openxmlformats.org/spreadsheetml/2006/main" count="1963" uniqueCount="946">
  <si>
    <t>KeyPIN</t>
  </si>
  <si>
    <t>iasWorld PINs</t>
  </si>
  <si>
    <t>Classes</t>
  </si>
  <si>
    <t>Market Value</t>
  </si>
  <si>
    <t>2023 Permit / Partial / Demo Value</t>
  </si>
  <si>
    <t>5-17</t>
  </si>
  <si>
    <t>5-17 5-17</t>
  </si>
  <si>
    <t>5-90 5-17 5-17</t>
  </si>
  <si>
    <t>5-17 5-17 5-17 5-17</t>
  </si>
  <si>
    <t>5-17 5-17 5-17</t>
  </si>
  <si>
    <t>E</t>
  </si>
  <si>
    <t>5-17 5-90</t>
  </si>
  <si>
    <t>5-17 5-90 5-90 5-17 5-17 5-17</t>
  </si>
  <si>
    <t>3-18</t>
  </si>
  <si>
    <t>5-99</t>
  </si>
  <si>
    <t>5-93</t>
  </si>
  <si>
    <t>5-93 5-93</t>
  </si>
  <si>
    <t>5-93 5-80</t>
  </si>
  <si>
    <t>3-15</t>
  </si>
  <si>
    <t>3-91</t>
  </si>
  <si>
    <t>3-97</t>
  </si>
  <si>
    <t>3-14</t>
  </si>
  <si>
    <t>3-13 3-13</t>
  </si>
  <si>
    <t>2-36</t>
  </si>
  <si>
    <t>3-15 3-15</t>
  </si>
  <si>
    <t>3-14 3-14</t>
  </si>
  <si>
    <t>3-15 3-15 3-90</t>
  </si>
  <si>
    <t>3-15 3-15 3-15</t>
  </si>
  <si>
    <t>5-22</t>
  </si>
  <si>
    <t>5-92</t>
  </si>
  <si>
    <t>5-22 5-22</t>
  </si>
  <si>
    <t>5-28</t>
  </si>
  <si>
    <t>5-97</t>
  </si>
  <si>
    <t>5-92 5-92</t>
  </si>
  <si>
    <t>5-92 5-92 5-92 5-92 5-90 5-90</t>
  </si>
  <si>
    <t>5-22 5-90</t>
  </si>
  <si>
    <t>5-23</t>
  </si>
  <si>
    <t>Address</t>
  </si>
  <si>
    <t>Tax Dist</t>
  </si>
  <si>
    <t>YearBuilt</t>
  </si>
  <si>
    <t>Property Use</t>
  </si>
  <si>
    <t>Total Land SF</t>
  </si>
  <si>
    <t>BldgSqft</t>
  </si>
  <si>
    <t>Investment Rating</t>
  </si>
  <si>
    <t>Adj Rent $/SF</t>
  </si>
  <si>
    <t>PGI</t>
  </si>
  <si>
    <t>V/C</t>
  </si>
  <si>
    <t>EGI</t>
  </si>
  <si>
    <t>% Exp.</t>
  </si>
  <si>
    <t>NOI</t>
  </si>
  <si>
    <t>Cap Rate</t>
  </si>
  <si>
    <t>Final MV / SF</t>
  </si>
  <si>
    <t>Excess Land Area</t>
  </si>
  <si>
    <t>Excess Land Value</t>
  </si>
  <si>
    <t>25-29-313-021-0000</t>
  </si>
  <si>
    <t>25-29-313-021-0000 25-29-313-022-0000 25-29-313-059-0000</t>
  </si>
  <si>
    <t>8-17 8-17 8-17</t>
  </si>
  <si>
    <t>12545 S ASHLAND CALUMET PARK</t>
  </si>
  <si>
    <t>Strip Center</t>
  </si>
  <si>
    <t>C</t>
  </si>
  <si>
    <t>25-29-321-041-0000</t>
  </si>
  <si>
    <t>1566 W 127TH CALUMET PARK</t>
  </si>
  <si>
    <t>Retail-Freestanding</t>
  </si>
  <si>
    <t>25-29-322-060-0000</t>
  </si>
  <si>
    <t>12647 S JUSTINE CALUMET PARK</t>
  </si>
  <si>
    <t>Medical Office</t>
  </si>
  <si>
    <t>25-29-324-037-0000</t>
  </si>
  <si>
    <t>25-29-324-036-0000 25-29-324-037-0000 25-29-324-038-0000 25-29-324-039-0000 25-29-324-040-0000</t>
  </si>
  <si>
    <t>5-90 5-17 5-17 5-90 5-90</t>
  </si>
  <si>
    <t>1414 W 127TH CALUMET PARK</t>
  </si>
  <si>
    <t>Restaurant</t>
  </si>
  <si>
    <t>25-29-324-041-0000</t>
  </si>
  <si>
    <t>25-29-324-041-0000 25-29-324-042-0000</t>
  </si>
  <si>
    <t>1400 W 127TH CALUMET PARK</t>
  </si>
  <si>
    <t>Fast Food</t>
  </si>
  <si>
    <t>25-29-327-069-0000</t>
  </si>
  <si>
    <t>1258 W 127TH CALUMET PARK</t>
  </si>
  <si>
    <t>Retail-Storefront</t>
  </si>
  <si>
    <t>25-29-327-070-0000</t>
  </si>
  <si>
    <t>25-29-327-039-0000 25-29-327-067-0000 25-29-327-070-0000 25-29-327-071-0000 25-29-327-072-0000</t>
  </si>
  <si>
    <t>5-90 5-90 5-17 5-17 5-17</t>
  </si>
  <si>
    <t>1240 W 127TH CALUMET PARK</t>
  </si>
  <si>
    <t>25-29-328-036-0000</t>
  </si>
  <si>
    <t>25-29-328-036-0000 25-29-328-037-0000 25-29-328-038-0000</t>
  </si>
  <si>
    <t>1216 W 127TH CALUMET PARK</t>
  </si>
  <si>
    <t>25-29-328-039-0000</t>
  </si>
  <si>
    <t>1212 W 127TH CALUMET PARK</t>
  </si>
  <si>
    <t>25-29-328-041-0000</t>
  </si>
  <si>
    <t>25-29-328-041-0000 25-29-328-042-0000</t>
  </si>
  <si>
    <t>1206 W 127TH CALUMET PARK</t>
  </si>
  <si>
    <t>D</t>
  </si>
  <si>
    <t>25-29-330-001-0000</t>
  </si>
  <si>
    <t>25-29-330-001-0000 25-29-330-002-0000 25-29-330-003-0000</t>
  </si>
  <si>
    <t>12401 S ASHLAND CALUMET PARK</t>
  </si>
  <si>
    <t>25-29-407-025-0000</t>
  </si>
  <si>
    <t>12308 S HALSTED CALUMET PARK</t>
  </si>
  <si>
    <t>25-29-407-029-0000</t>
  </si>
  <si>
    <t>25-29-407-029-0000 25-29-407-030-0000 25-29-407-045-0000 25-29-407-046-0000</t>
  </si>
  <si>
    <t>5-17 5-17 5-17 5-90</t>
  </si>
  <si>
    <t>12314 S HALSTED CALUMET PARK</t>
  </si>
  <si>
    <t>25-30-100-003-0000</t>
  </si>
  <si>
    <t>25-30-100-003-0000 25-30-100-004-0000</t>
  </si>
  <si>
    <t>11915  WESTERN BLUE ISLAND</t>
  </si>
  <si>
    <t>25-30-100-009-0000</t>
  </si>
  <si>
    <t>25-30-100-009-0000 25-30-100-010-0000</t>
  </si>
  <si>
    <t>2347  119TH BLUE ISLAND</t>
  </si>
  <si>
    <t>25-30-117-005-0000</t>
  </si>
  <si>
    <t>12047  WESTERN BLUE ISLAND</t>
  </si>
  <si>
    <t>25-30-117-008-0000</t>
  </si>
  <si>
    <t>25-30-117-008-0000 25-30-117-009-0000</t>
  </si>
  <si>
    <t>12059  WESTERN BLUE ISLAND</t>
  </si>
  <si>
    <t>25-30-122-029-0000</t>
  </si>
  <si>
    <t>12121 S WESTERN BLUE ISLAND</t>
  </si>
  <si>
    <t>25-30-125-030-0000</t>
  </si>
  <si>
    <t>12126  VINCENNES BLUE ISLAND</t>
  </si>
  <si>
    <t>25-30-127-026-0000</t>
  </si>
  <si>
    <t>8-17</t>
  </si>
  <si>
    <t>12157  WESTERN BLUE ISLAND</t>
  </si>
  <si>
    <t>25-30-131-008-0000</t>
  </si>
  <si>
    <t>25-30-131-008-0000 25-30-131-009-0000</t>
  </si>
  <si>
    <t>12237  WESTERN BLUE ISLAND</t>
  </si>
  <si>
    <t>25-30-300-001-0000</t>
  </si>
  <si>
    <t>12301  WESTERN BLUE ISLAND</t>
  </si>
  <si>
    <t>Professional Office</t>
  </si>
  <si>
    <t>25-30-305-001-0000</t>
  </si>
  <si>
    <t>25-30-305-001-0000 25-30-305-002-0000</t>
  </si>
  <si>
    <t>12427  WESTERN BLUE ISLAND</t>
  </si>
  <si>
    <t>25-30-305-024-0000</t>
  </si>
  <si>
    <t>12435  WESTERN BLUE ISLAND</t>
  </si>
  <si>
    <t>25-30-310-001-0000</t>
  </si>
  <si>
    <t>25-30-310-001-0000 25-30-310-042-0000</t>
  </si>
  <si>
    <t>12603  WESTERN BLUE ISLAND</t>
  </si>
  <si>
    <t>25-30-311-001-0000</t>
  </si>
  <si>
    <t>25-30-311-001-0000 25-30-311-002-0000 25-30-311-003-0000</t>
  </si>
  <si>
    <t>12637  WESTERN BLUE ISLAND</t>
  </si>
  <si>
    <t>25-30-315-020-0000</t>
  </si>
  <si>
    <t>12519 S IRVING BLUE ISLAND</t>
  </si>
  <si>
    <t>25-30-315-028-0000</t>
  </si>
  <si>
    <t>12301  VINCENNES BLUE ISLAND</t>
  </si>
  <si>
    <t>25-30-315-029-0000</t>
  </si>
  <si>
    <t>12401  VINCENNES BLUE ISLAND</t>
  </si>
  <si>
    <t>25-30-405-018-0000</t>
  </si>
  <si>
    <t>12336 S ASHLAND CALUMET PARK</t>
  </si>
  <si>
    <t>25-30-410-022-0000</t>
  </si>
  <si>
    <t>12408 S ASHLAND CALUMET PARK</t>
  </si>
  <si>
    <t>25-30-416-059-0000</t>
  </si>
  <si>
    <t>12540 S ASHLAND CALUMET PARK</t>
  </si>
  <si>
    <t>25-30-416-071-0000</t>
  </si>
  <si>
    <t>12518 S ASHLAND CALUMET PARK</t>
  </si>
  <si>
    <t>25-30-420-053-0000</t>
  </si>
  <si>
    <t>12700 S PAGE CALUMET PARK</t>
  </si>
  <si>
    <t>25-30-422-058-0000</t>
  </si>
  <si>
    <t>12610 S ASHLAND CALUMET PARK</t>
  </si>
  <si>
    <t>25-31-100-002-0000</t>
  </si>
  <si>
    <t>12709  WESTERN BLUE ISLAND</t>
  </si>
  <si>
    <t>25-31-100-020-0000</t>
  </si>
  <si>
    <t>25-31-100-020-0000 25-31-100-022-0000</t>
  </si>
  <si>
    <t>2323  BURR OAK BLUE ISLAND</t>
  </si>
  <si>
    <t>25-31-100-027-0000</t>
  </si>
  <si>
    <t>12721  WESTERN BLUE ISLAND</t>
  </si>
  <si>
    <t>25-31-103-003-0000</t>
  </si>
  <si>
    <t>25-31-103-003-0000 25-31-103-006-0000</t>
  </si>
  <si>
    <t>12733  WESTERN BLUE ISLAND</t>
  </si>
  <si>
    <t>25-31-103-008-0000</t>
  </si>
  <si>
    <t>12761  WESTERN BLUE ISLAND</t>
  </si>
  <si>
    <t>25-31-114-006-0000</t>
  </si>
  <si>
    <t>12941  WESTERN BLUE ISLAND</t>
  </si>
  <si>
    <t>25-31-119-016-0000</t>
  </si>
  <si>
    <t>25-31-119-016-0000 25-31-119-017-0000</t>
  </si>
  <si>
    <t>13009  WESTERN BLUE ISLAND</t>
  </si>
  <si>
    <t>25-31-119-023-0000</t>
  </si>
  <si>
    <t>2338  NEW BLUE ISLAND</t>
  </si>
  <si>
    <t>25-31-124-025-0000</t>
  </si>
  <si>
    <t>25-31-124-025-0000 25-31-124-026-0000</t>
  </si>
  <si>
    <t>2100  VERMONT BLUE ISLAND</t>
  </si>
  <si>
    <t>25-31-204-009-0000</t>
  </si>
  <si>
    <t>25-31-204-009-0000 25-31-204-013-0000 25-31-204-017-0000 25-31-204-018-0000</t>
  </si>
  <si>
    <t>12700 S ASHLAND CALUMET PARK</t>
  </si>
  <si>
    <t>25-31-204-028-0000</t>
  </si>
  <si>
    <t>25-31-204-027-0000 25-31-204-028-0000</t>
  </si>
  <si>
    <t>8-17 8-17</t>
  </si>
  <si>
    <t>12840 S ASHLAND CALUMET PARK</t>
  </si>
  <si>
    <t>25-31-204-029-0000</t>
  </si>
  <si>
    <t>12854 S ASHLAND CALUMET PARK</t>
  </si>
  <si>
    <t>25-31-204-030-0000</t>
  </si>
  <si>
    <t>12716 S ASHLAND CALUMET PARK</t>
  </si>
  <si>
    <t>25-31-215-033-0000</t>
  </si>
  <si>
    <t>1964  VERMONT BLUE ISLAND</t>
  </si>
  <si>
    <t>25-31-217-058-0000</t>
  </si>
  <si>
    <t>12964  ASHLAND BLUE ISLAND</t>
  </si>
  <si>
    <t>25-31-217-059-0000</t>
  </si>
  <si>
    <t>12962  ASHLAND BLUE ISLAND</t>
  </si>
  <si>
    <t>25-31-300-001-0000</t>
  </si>
  <si>
    <t>12720 S PAULINA CHICAGO</t>
  </si>
  <si>
    <t>25-31-300-005-0000</t>
  </si>
  <si>
    <t>13115  WESTERN BLUE ISLAND</t>
  </si>
  <si>
    <t>25-31-300-006-0000</t>
  </si>
  <si>
    <t>13119  WESTERN BLUE ISLAND</t>
  </si>
  <si>
    <t>25-31-400-001-0000</t>
  </si>
  <si>
    <t>1965  VERMONT BLUE ISLAND</t>
  </si>
  <si>
    <t>25-32-100-001-0000</t>
  </si>
  <si>
    <t>25-32-100-001-0000 25-32-100-002-0000 25-32-100-003-0000 25-32-100-004-0000 25-32-100-005-0000 25-32-100-006-0000 25-32-100-007-0000 25-32-100-008-0000 25-32-100-009-0000 25-32-100-010-0000 25-32-100-011-0000 25-32-100-012-0000</t>
  </si>
  <si>
    <t>5-17 5-17 5-17 5-17 5-90 5-90 5-90 5-90 5-90 5-90 5-90 5-90</t>
  </si>
  <si>
    <t>12701 S ASHLAND CALUMET PARK</t>
  </si>
  <si>
    <t>25-32-100-016-0000</t>
  </si>
  <si>
    <t>25-32-100-013-0000 25-32-100-014-0000 25-32-100-015-0000 25-32-100-016-0000 25-32-100-017-0000 25-32-100-018-0000 25-32-100-019-0000 25-32-100-020-0000 25-32-100-021-0000 25-32-100-022-0000 25-32-100-023-0000</t>
  </si>
  <si>
    <t>5-90 5-90 5-90 5-17 5-17 5-17 5-17 5-90 5-90 5-90 5-90</t>
  </si>
  <si>
    <t>12731 S ASHLAND CALUMET PARK</t>
  </si>
  <si>
    <t>25-32-103-003-0000</t>
  </si>
  <si>
    <t>25-32-103-003-0000 25-32-103-004-0000</t>
  </si>
  <si>
    <t>12807 S ASHLAND CALUMET PARK</t>
  </si>
  <si>
    <t>25-32-105-015-0000</t>
  </si>
  <si>
    <t>12853 S ASHLAND CALUMET PARK</t>
  </si>
  <si>
    <t>25-32-105-028-0000</t>
  </si>
  <si>
    <t>13053 S ASHLAND CALUMET PARK</t>
  </si>
  <si>
    <t>25-32-105-031-0000</t>
  </si>
  <si>
    <t>12901 S ASHLAND CALUMET PARK</t>
  </si>
  <si>
    <t>25-32-107-036-0000</t>
  </si>
  <si>
    <t>12903 S ASHLAND CALUMET PARK</t>
  </si>
  <si>
    <t>25-32-109-011-0000</t>
  </si>
  <si>
    <t>25-32-109-011-0000 25-32-109-031-0000</t>
  </si>
  <si>
    <t>5-17 5-97</t>
  </si>
  <si>
    <t>1301 W VERMONT CALUMET PARK</t>
  </si>
  <si>
    <t>25-32-111-070-0000</t>
  </si>
  <si>
    <t>1257 W 127TH CALUMET PARK</t>
  </si>
  <si>
    <t>25-32-114-024-0000</t>
  </si>
  <si>
    <t>1439 W 127TH CALUMET PARK</t>
  </si>
  <si>
    <t>25-32-114-028-0000</t>
  </si>
  <si>
    <t>1431 W 127TH CALUMET PARK</t>
  </si>
  <si>
    <t>25-32-116-032-0000</t>
  </si>
  <si>
    <t>25-32-116-032-0000 25-32-116-033-0000</t>
  </si>
  <si>
    <t>8-17A 8-17A</t>
  </si>
  <si>
    <t>12700 S LOOMIS CALUMET PARK</t>
  </si>
  <si>
    <t>25-32-216-028-0000</t>
  </si>
  <si>
    <t>25-32-216-027-0000 25-32-216-028-0000 25-32-216-029-0000</t>
  </si>
  <si>
    <t>1133 W 127TH CALUMET PARK</t>
  </si>
  <si>
    <t>25-32-217-051-0000</t>
  </si>
  <si>
    <t>1129 W 127TH CALUMET PARK</t>
  </si>
  <si>
    <t>25-32-405-025-0000</t>
  </si>
  <si>
    <t>13747 S HALSTED RIVERDALE</t>
  </si>
  <si>
    <t>25-32-405-026-0000</t>
  </si>
  <si>
    <t>13748 S Emerald RIVERDALE</t>
  </si>
  <si>
    <t>25-33-326-031-0000</t>
  </si>
  <si>
    <t>25-33-326-031-0000 25-33-326-032-0000</t>
  </si>
  <si>
    <t>325 W 138TH RIVERDALE</t>
  </si>
  <si>
    <t>25-33-327-033-0000</t>
  </si>
  <si>
    <t>25-33-327-028-0000 25-33-327-029-0000 25-33-327-030-0000 25-33-327-031-0000 25-33-327-032-0000 25-33-327-033-0000</t>
  </si>
  <si>
    <t>301 W 138TH RIVERDALE</t>
  </si>
  <si>
    <t>25-29-323-064-0000</t>
  </si>
  <si>
    <t>25-29-323-064-0000 25-29-323-065-0000</t>
  </si>
  <si>
    <t>1436 W 127TH ST</t>
  </si>
  <si>
    <t xml:space="preserve">25-29-321-047-0000 </t>
  </si>
  <si>
    <t>1552 W 127TH ST CALUMET PARK</t>
  </si>
  <si>
    <t>25-30-203-003-0000</t>
  </si>
  <si>
    <t>25-30-203-001-0000 25-30-203-002-0000 25-30-203-003-0000 25-30-203-004-0000 25-30-203-005-0000 25-30-203-016-0000 25-30-203-017-0000 25-30-203-018-0000 25-30-203-019-0000 25-30-203-020-0000</t>
  </si>
  <si>
    <t>5-90 5-90 5-17 5-17 5-17 5-90 5-90 5-17 5-17 5-17</t>
  </si>
  <si>
    <t>11901 S PAGE CALUMET PARK</t>
  </si>
  <si>
    <t>25-33-411-009-0000</t>
  </si>
  <si>
    <t>13757 S ILLINOIS RIVERDALE</t>
  </si>
  <si>
    <t>25-31-121-010-0000</t>
  </si>
  <si>
    <t>2346 New St</t>
  </si>
  <si>
    <t>Pct Owner Interest</t>
  </si>
  <si>
    <t>Boat Slips</t>
  </si>
  <si>
    <t>Adj Rent $/Slip</t>
  </si>
  <si>
    <t>Total Exp</t>
  </si>
  <si>
    <t>25-32-308-016-1001</t>
  </si>
  <si>
    <t>1443 W BROADWAY BLUE ISLAND</t>
  </si>
  <si>
    <t>boat slip</t>
  </si>
  <si>
    <t>25-32-308-016-1002</t>
  </si>
  <si>
    <t>25-32-308-016-1003</t>
  </si>
  <si>
    <t>25-32-308-016-1004</t>
  </si>
  <si>
    <t>25-32-308-016-1005</t>
  </si>
  <si>
    <t>25-32-308-016-1006</t>
  </si>
  <si>
    <t>Bldg SQ FT</t>
  </si>
  <si>
    <t>Adj. Rent $/SF</t>
  </si>
  <si>
    <t>% Vac.</t>
  </si>
  <si>
    <t>Total Exp %</t>
  </si>
  <si>
    <t>Final MV/SF</t>
  </si>
  <si>
    <t>Oil Tank Value</t>
  </si>
  <si>
    <t>25-33-400-001-0000</t>
  </si>
  <si>
    <t>25-28-429-001-0000 25-33-200-001-0000 25-33-306-026-0000 25-33-310-008-0000 25-33-310-012-0000 25-33-400-001-0000 25-33-400-002-0000 25-33-400-012-0000 25-33-400-014-0000 25-33-400-024-0000</t>
  </si>
  <si>
    <t>5-93 5-93 6-63 6-70 6-63 5-93 5-93 5-93 5-93 5-80</t>
  </si>
  <si>
    <t>1 E 130TH RIVERDALE</t>
  </si>
  <si>
    <t>25-30-116-028-0000</t>
  </si>
  <si>
    <t>2010  120TH BLUE ISLAND</t>
  </si>
  <si>
    <t>25-30-136-001-0000</t>
  </si>
  <si>
    <t>2031  120TH BLUE ISLAND</t>
  </si>
  <si>
    <t>25-30-200-018-0000</t>
  </si>
  <si>
    <t>2001 W 119TH BLUE ISLAND</t>
  </si>
  <si>
    <t>25-30-203-037-0000</t>
  </si>
  <si>
    <t>25-30-203-037-0000 25-30-203-038-0000 25-30-203-043-0000 25-30-203-044-0000</t>
  </si>
  <si>
    <t>5-93 5-80 5-80 5-93</t>
  </si>
  <si>
    <t>11958 S PAULINA CALUMET PARK</t>
  </si>
  <si>
    <t>25-30-207-023-0000</t>
  </si>
  <si>
    <t>25-30-207-023-0000 25-30-207-024-0000 25-30-207-025-0000 25-30-207-026-0000 25-30-207-027-0000 25-30-207-028-0000 25-30-207-029-0000 25-30-207-030-0000 25-30-207-031-0000 25-30-207-032-0000</t>
  </si>
  <si>
    <t>5-93 5-93 5-93 5-93 5-93 5-93 5-93 5-93 5-93 5-80</t>
  </si>
  <si>
    <t>1801  120TH CALUMET PARK</t>
  </si>
  <si>
    <t>25-30-208-034-0000</t>
  </si>
  <si>
    <t>25-30-208-034-0000 25-30-208-035-0000 25-30-208-036-0000 25-30-208-037-0000 25-30-208-038-0000 25-30-208-039-0000 25-30-208-040-0000 25-30-208-048-0000</t>
  </si>
  <si>
    <t>5-93 5-93 5-93 5-93 5-93 5-93 5-93 6-63A</t>
  </si>
  <si>
    <t>12010 S PAULINA CALUMET PARK</t>
  </si>
  <si>
    <t>25-30-208-045-0000</t>
  </si>
  <si>
    <t>8-93</t>
  </si>
  <si>
    <t>1799 W 120TH CALUMET PARK</t>
  </si>
  <si>
    <t>25-30-208-046-0000</t>
  </si>
  <si>
    <t>12057 S PAGE CALUMET PARK</t>
  </si>
  <si>
    <t>25-30-209-023-0000</t>
  </si>
  <si>
    <t>25-30-209-023-0000 25-30-209-024-0000</t>
  </si>
  <si>
    <t>12000 S MARSHFIELD CALUMET PARK</t>
  </si>
  <si>
    <t>25-30-209-034-0000</t>
  </si>
  <si>
    <t>25-30-209-034-0000 25-30-209-035-0000 25-30-209-036-0000 25-30-209-037-0000 25-30-209-038-0000</t>
  </si>
  <si>
    <t>5-93 5-93 5-90 5-90 5-90</t>
  </si>
  <si>
    <t>12030 S MARSHFIELD CALUMET PARK</t>
  </si>
  <si>
    <t>25-30-215-011-0000</t>
  </si>
  <si>
    <t>25-30-215-011-0000 25-30-215-012-0000</t>
  </si>
  <si>
    <t>5-93 1-00</t>
  </si>
  <si>
    <t>12127 S PAULINA CALUMET PARK</t>
  </si>
  <si>
    <t>25-30-215-047-0000</t>
  </si>
  <si>
    <t>12109 S PAULINA CALUMET PARK</t>
  </si>
  <si>
    <t>25-30-218-001-0000</t>
  </si>
  <si>
    <t>12141  WOOD BLUE ISLAND</t>
  </si>
  <si>
    <t>25-30-307-018-0000</t>
  </si>
  <si>
    <t>12531  VINCENNES BLUE ISLAND</t>
  </si>
  <si>
    <t>25-30-313-019-0000</t>
  </si>
  <si>
    <t>25-30-313-019-0000 25-30-313-020-0000 25-30-314-003-0000 25-30-314-006-0000 25-30-314-007-0000 25-30-314-008-0000 25-30-314-011-0000 25-30-314-012-0000 25-30-314-013-0000 25-30-314-014-0000 25-30-315-012-0000 25-30-315-013-0000 25-30-315-018-0000</t>
  </si>
  <si>
    <t>5-83 5-83 5-80 5-80 5-80 5-80 5-80 5-93 5-83 5-93 5-93 5-80 5-80</t>
  </si>
  <si>
    <t>2201  DAVIS BLUE ISLAND</t>
  </si>
  <si>
    <t>25-30-314-001-0000</t>
  </si>
  <si>
    <t>12645  IRVING BLUE ISLAND</t>
  </si>
  <si>
    <t>25-30-315-021-0000</t>
  </si>
  <si>
    <t>5-83</t>
  </si>
  <si>
    <t>12537  IRVING BLUE ISLAND</t>
  </si>
  <si>
    <t>25-30-315-023-0000</t>
  </si>
  <si>
    <t>12431  VINCENNES BLUE ISLAND</t>
  </si>
  <si>
    <t>25-30-315-024-0000</t>
  </si>
  <si>
    <t>12451  VINCENNES BLUE ISLAND</t>
  </si>
  <si>
    <t>25-30-400-007-0000</t>
  </si>
  <si>
    <t>25-30-400-007-0000 25-30-400-008-0000 25-30-400-014-0000 25-30-400-015-0000</t>
  </si>
  <si>
    <t>5-93 5-93 5-80 5-80</t>
  </si>
  <si>
    <t>12658 S WINCHESTER CALUMET PARK</t>
  </si>
  <si>
    <t>25-30-404-010-0000</t>
  </si>
  <si>
    <t>25-30-404-010-0000 25-30-404-025-0000</t>
  </si>
  <si>
    <t>12345 S MARSHFIELD CALUMET PARK</t>
  </si>
  <si>
    <t>25-30-404-014-0000</t>
  </si>
  <si>
    <t>1745 W 124TH CALUMET PARK</t>
  </si>
  <si>
    <t>25-30-404-016-0000</t>
  </si>
  <si>
    <t>25-30-404-019-0000</t>
  </si>
  <si>
    <t>1719 W 123RD CALUMET PARK</t>
  </si>
  <si>
    <t>25-30-404-020-0000</t>
  </si>
  <si>
    <t>25-30-404-020-0000 25-30-404-021-0000</t>
  </si>
  <si>
    <t>5-83 5-80</t>
  </si>
  <si>
    <t>1717 W 123RD CALUMET PARK</t>
  </si>
  <si>
    <t>25-30-404-033-0000</t>
  </si>
  <si>
    <t>25-30-404-033-0000 25-30-404-034-0000</t>
  </si>
  <si>
    <t>1740 W 124TH CALUMET PARK</t>
  </si>
  <si>
    <t>25-30-405-012-0000</t>
  </si>
  <si>
    <t>25-30-405-012-0000 25-30-405-013-0000 25-30-405-014-0000 25-30-405-015-0000 25-30-405-016-0000</t>
  </si>
  <si>
    <t>5-93 5-93 5-80 5-80 5-80</t>
  </si>
  <si>
    <t>12322 S ASHLAND CALUMET PARK</t>
  </si>
  <si>
    <t>25-31-101-008-0000</t>
  </si>
  <si>
    <t>2261  BURR OAK BLUE ISLAND</t>
  </si>
  <si>
    <t>25-31-105-060-0000</t>
  </si>
  <si>
    <t>25-31-105-059-0000 25-31-105-060-0000</t>
  </si>
  <si>
    <t>5-80 5-93</t>
  </si>
  <si>
    <t>12826  IRVING BLUE ISLAND</t>
  </si>
  <si>
    <t>25-31-116-005-0000</t>
  </si>
  <si>
    <t>12935  IRVING BLUE ISLAND</t>
  </si>
  <si>
    <t>25-31-122-004-0000</t>
  </si>
  <si>
    <t>25-31-122-004-0000 25-31-122-005-0000</t>
  </si>
  <si>
    <t>2258  VERMONT BLUE ISLAND</t>
  </si>
  <si>
    <t>25-31-123-005-0000</t>
  </si>
  <si>
    <t>25-31-123-005-0000 25-31-123-020-0000 25-31-123-021-0000</t>
  </si>
  <si>
    <t>5-93 5-93 5-80</t>
  </si>
  <si>
    <t>2154  VERMONT BLUE ISLAND</t>
  </si>
  <si>
    <t>25-31-215-078-0000</t>
  </si>
  <si>
    <t>25-31-215-078-0000 25-31-215-079-0000</t>
  </si>
  <si>
    <t>13039  DIVISION BLUE ISLAND</t>
  </si>
  <si>
    <t>25-31-217-062-0000</t>
  </si>
  <si>
    <t>12958  ASHLAND BLUE ISLAND</t>
  </si>
  <si>
    <t>25-31-303-012-0000</t>
  </si>
  <si>
    <t>25-31-303-012-0000 25-31-303-017-0000 25-31-311-009-0000 25-31-311-015-0000</t>
  </si>
  <si>
    <t>2222  GROVE BLUE ISLAND</t>
  </si>
  <si>
    <t>25-32-102-032-0000</t>
  </si>
  <si>
    <t>6-63</t>
  </si>
  <si>
    <t>12900 S THROOP CALUMET PARK</t>
  </si>
  <si>
    <t>25-32-102-035-0000</t>
  </si>
  <si>
    <t>25-32-102-029-0000 25-32-102-035-0000 25-32-206-027-0000 25-32-206-029-0000 25-32-206-030-0000 25-32-206-034-0000</t>
  </si>
  <si>
    <t>5-80 5-93 5-93 5-80 5-80 5-80</t>
  </si>
  <si>
    <t>1223 W VERMONT CALUMET PARK</t>
  </si>
  <si>
    <t>25-32-109-029-0000</t>
  </si>
  <si>
    <t>25-32-109-029-0000 25-32-109-030-0000</t>
  </si>
  <si>
    <t>8-93 8-93</t>
  </si>
  <si>
    <t>25-32-215-003-0000</t>
  </si>
  <si>
    <t>25-32-215-003-0000 25-32-215-005-0000</t>
  </si>
  <si>
    <t>13035 S MORGAN RIVERDALE</t>
  </si>
  <si>
    <t>25-32-215-006-0000</t>
  </si>
  <si>
    <t>13000 S HALSTED RIVERDALE</t>
  </si>
  <si>
    <t>25-32-217-053-0000</t>
  </si>
  <si>
    <t>12713 S MAY CALUMET PARK</t>
  </si>
  <si>
    <t>25-32-401-007-0000</t>
  </si>
  <si>
    <t>1107  JACKSON RIVERDALE</t>
  </si>
  <si>
    <t>25-32-401-022-0000</t>
  </si>
  <si>
    <t>1050 W 134TH CALUMET PARK</t>
  </si>
  <si>
    <t>25-32-402-007-0000</t>
  </si>
  <si>
    <t>25-32-402-007-0000 25-32-402-041-0000 25-32-402-043-0000 25-33-310-013-0000</t>
  </si>
  <si>
    <t>8-93 8-93 8-93 8-93</t>
  </si>
  <si>
    <t>13527 S HALSTED RIVERDALE</t>
  </si>
  <si>
    <t>25-32-402-017-0000</t>
  </si>
  <si>
    <t>13401 S HALSTED RIVERDALE</t>
  </si>
  <si>
    <t>25-32-402-020-0000</t>
  </si>
  <si>
    <t>25-32-402-012-0000 25-32-402-020-0000 25-32-402-021-0000 25-32-402-035-0000 25-32-402-037-0000 25-32-402-038-0000</t>
  </si>
  <si>
    <t>5-93 5-93 5-93 5-93 5-93 5-93</t>
  </si>
  <si>
    <t>13521 S HALSTED RIVERDALE</t>
  </si>
  <si>
    <t>25-32-402-026-0000</t>
  </si>
  <si>
    <t>13417 S HALSTED RIVERDALE</t>
  </si>
  <si>
    <t>25-32-402-029-0000</t>
  </si>
  <si>
    <t>25-32-402-019-0000 25-32-402-029-0000 25-32-402-030-0000 25-32-402-042-0000</t>
  </si>
  <si>
    <t>5-93 5-93 5-93 5-80</t>
  </si>
  <si>
    <t>745 W 134TH RIVERDALE</t>
  </si>
  <si>
    <t>25-32-402-039-0000</t>
  </si>
  <si>
    <t>25-32-401-020-0000 25-32-402-039-0000 25-32-402-040-0000</t>
  </si>
  <si>
    <t>5-80 5-93 5-93</t>
  </si>
  <si>
    <t>650  JACKSON RIVERDALE</t>
  </si>
  <si>
    <t>25-32-405-021-0000</t>
  </si>
  <si>
    <t>13605 S HALSTED RIVERDALE</t>
  </si>
  <si>
    <t>25-32-405-032-0000</t>
  </si>
  <si>
    <t>13627 S HALSTED RIVERDALE</t>
  </si>
  <si>
    <t>25-33-201-019-0000</t>
  </si>
  <si>
    <t>25-33-201-019-0000 25-33-201-020-0000</t>
  </si>
  <si>
    <t>141 E BURR OAK RIVERDALE</t>
  </si>
  <si>
    <t>25-33-402-004-0000</t>
  </si>
  <si>
    <t>25-33-402-004-0000 25-33-402-007-0000</t>
  </si>
  <si>
    <t>5-93 5-81</t>
  </si>
  <si>
    <t>13550 S INDIANA RIVERDALE</t>
  </si>
  <si>
    <t>25-33-407-026-0000</t>
  </si>
  <si>
    <t>75 E 137TH RIVERDALE</t>
  </si>
  <si>
    <t>25-30-404-015-0000</t>
  </si>
  <si>
    <t>1745 W 124TH ST CALUMET PARK IL</t>
  </si>
  <si>
    <t>Property Type</t>
  </si>
  <si>
    <t>Studio Units</t>
  </si>
  <si>
    <t>1BR Units</t>
  </si>
  <si>
    <t>2BR Units</t>
  </si>
  <si>
    <t>3BR Units</t>
  </si>
  <si>
    <t>Mobile Home Pads</t>
  </si>
  <si>
    <t>Apt</t>
  </si>
  <si>
    <t>Total Units</t>
  </si>
  <si>
    <t>Comm SF</t>
  </si>
  <si>
    <t>Adjusted PGI</t>
  </si>
  <si>
    <t>% Exp</t>
  </si>
  <si>
    <t>Total Exp.</t>
  </si>
  <si>
    <t>MV $/Unit</t>
  </si>
  <si>
    <t>25-29-301-003-0000</t>
  </si>
  <si>
    <t>25-29-301-003-0000 25-29-301-004-0000 25-29-301-005-0000</t>
  </si>
  <si>
    <t>3-14 3-14 3-90</t>
  </si>
  <si>
    <t>1441 W 123RD CALUMET PARK</t>
  </si>
  <si>
    <t>14003</t>
  </si>
  <si>
    <t>Market</t>
  </si>
  <si>
    <t>25-29-301-006-0000</t>
  </si>
  <si>
    <t>25-29-301-006-0000 25-29-301-007-0000 25-29-301-008-0000</t>
  </si>
  <si>
    <t>3-14 3-14 3-14</t>
  </si>
  <si>
    <t>12545 W 123RD CALUMET PARK</t>
  </si>
  <si>
    <t>25-29-301-009-0000</t>
  </si>
  <si>
    <t>25-29-301-009-0000 25-29-301-010-0000</t>
  </si>
  <si>
    <t>12545 S BISHOP CALUMET PARK</t>
  </si>
  <si>
    <t>25-29-301-043-0000</t>
  </si>
  <si>
    <t>25-29-301-043-0000 25-29-301-051-0000</t>
  </si>
  <si>
    <t>3-13 3-14</t>
  </si>
  <si>
    <t>12330 S BISHOP CALUMET PARK</t>
  </si>
  <si>
    <t>25-29-301-052-0000</t>
  </si>
  <si>
    <t>12316 S BISHOP CALUMET PARK</t>
  </si>
  <si>
    <t>25-29-302-001-0000</t>
  </si>
  <si>
    <t>25-29-302-001-0000 25-29-302-002-0000 25-29-302-003-0000</t>
  </si>
  <si>
    <t>12301 S BISHOP CALUMET PARK</t>
  </si>
  <si>
    <t>25-29-313-006-0000</t>
  </si>
  <si>
    <t>25-29-313-006-0000 25-29-313-007-0000 25-29-313-008-0000 25-29-313-009-0000</t>
  </si>
  <si>
    <t>3-14 3-14 3-14 3-14</t>
  </si>
  <si>
    <t>12517 S ASHLAND CALUMET PARK</t>
  </si>
  <si>
    <t>14021</t>
  </si>
  <si>
    <t>25-29-313-010-0000</t>
  </si>
  <si>
    <t>25-29-313-010-0000 25-29-313-011-0000 25-29-313-012-0000 25-29-313-013-0000</t>
  </si>
  <si>
    <t>12527 S ASHLAND CALUMET PARK</t>
  </si>
  <si>
    <t>25-29-313-016-0000</t>
  </si>
  <si>
    <t>25-29-313-016-0000 25-29-313-017-0000 25-29-313-018-0000</t>
  </si>
  <si>
    <t>12531 S ASHLAND CALUMET PARK</t>
  </si>
  <si>
    <t>14030</t>
  </si>
  <si>
    <t>25-29-321-046-0000</t>
  </si>
  <si>
    <t>25-29-321-046-0000 25-29-321-047-0000</t>
  </si>
  <si>
    <t>1552 W 127TH CALUMET PARK</t>
  </si>
  <si>
    <t>25-29-327-068-0000</t>
  </si>
  <si>
    <t>1234 W 127TH CALUMET PARK</t>
  </si>
  <si>
    <t>25-29-328-044-0000</t>
  </si>
  <si>
    <t>25-29-328-044-0000 25-29-328-045-0000</t>
  </si>
  <si>
    <t>1204 W 127TH CALUMET PARK</t>
  </si>
  <si>
    <t>25-29-405-076-0000</t>
  </si>
  <si>
    <t>911 W 123RD CALUMET PARK</t>
  </si>
  <si>
    <t>25-29-405-077-0000</t>
  </si>
  <si>
    <t>12301 S SANGAMON CALUMET PARK</t>
  </si>
  <si>
    <t>25-29-406-052-0000</t>
  </si>
  <si>
    <t>843 W 123RD CALUMET PARK</t>
  </si>
  <si>
    <t>25-30-100-012-0000</t>
  </si>
  <si>
    <t>25-30-100-012-0000 25-30-100-013-0000 25-30-100-014-0000 25-30-100-015-0000 25-30-100-016-0000 25-30-100-017-0000</t>
  </si>
  <si>
    <t>3-14 3-14 3-90 3-90 3-14 3-14</t>
  </si>
  <si>
    <t>2335  119TH BLUE ISLAND</t>
  </si>
  <si>
    <t>14002</t>
  </si>
  <si>
    <t>25-30-101-011-0000</t>
  </si>
  <si>
    <t>25-30-101-011-0000 25-30-101-012-0000</t>
  </si>
  <si>
    <t>2247  119TH BLUE ISLAND</t>
  </si>
  <si>
    <t>25-30-101-017-0000</t>
  </si>
  <si>
    <t>11904  IRVING BLUE ISLAND</t>
  </si>
  <si>
    <t>25-30-103-005-0000</t>
  </si>
  <si>
    <t>25-30-103-005-0000 25-30-103-006-0000 25-30-103-007-0000 25-30-103-008-0000 25-30-103-009-0000 25-30-103-010-0000 25-30-103-011-0000 25-30-103-012-0000 25-30-103-013-0000 25-30-103-027-0000</t>
  </si>
  <si>
    <t>3-14 3-14 3-14 3-14 3-14 3-90 3-14 3-14 3-14 3-14</t>
  </si>
  <si>
    <t>2123  119TH BLUE ISLAND</t>
  </si>
  <si>
    <t>25-30-103-026-0000</t>
  </si>
  <si>
    <t>2131  119TH BLUE ISLAND</t>
  </si>
  <si>
    <t>25-30-110-005-0000</t>
  </si>
  <si>
    <t>2060  120TH BLUE ISLAND</t>
  </si>
  <si>
    <t>25-30-115-001-0000</t>
  </si>
  <si>
    <t>25-30-115-001-0000 25-30-115-002-0000</t>
  </si>
  <si>
    <t>12003  WASHINGTON BLUE ISLAND</t>
  </si>
  <si>
    <t>25-30-126-007-0000</t>
  </si>
  <si>
    <t>25-30-126-007-0000 25-30-126-008-0000 25-30-126-009-0000 25-30-126-010-0000 25-30-126-011-0000 25-30-126-012-0000 25-30-126-013-0000 25-30-135-001-0000 25-30-135-002-0000 25-30-135-003-0000 25-30-135-004-0000</t>
  </si>
  <si>
    <t>3-14 3-14 3-14 3-14 3-14 3-14 3-14 3-14 3-14 3-14 3-90</t>
  </si>
  <si>
    <t>12105  VINCENNES BLUE ISLAND</t>
  </si>
  <si>
    <t>25-30-127-005-0000</t>
  </si>
  <si>
    <t>25-30-127-005-0000 25-30-127-006-0000</t>
  </si>
  <si>
    <t>2-36 2-36</t>
  </si>
  <si>
    <t>12151  WESTERN BLUE ISLAND</t>
  </si>
  <si>
    <t>25-30-130-007-0000</t>
  </si>
  <si>
    <t>25-30-130-007-0000 25-30-130-008-0000 25-30-130-009-0000 25-30-130-010-0000 25-30-130-011-0000 25-30-130-012-0000</t>
  </si>
  <si>
    <t>3-14 3-14 3-14 3-14 3-14 3-14</t>
  </si>
  <si>
    <t>12150  VINCENNES BLUE ISLAND</t>
  </si>
  <si>
    <t>25-30-130-014-0000</t>
  </si>
  <si>
    <t>25-30-131-032-0000</t>
  </si>
  <si>
    <t>12248  GREGORY BLUE ISLAND</t>
  </si>
  <si>
    <t>25-30-134-009-0000</t>
  </si>
  <si>
    <t>12217  LONGWOOD BLUE ISLAND</t>
  </si>
  <si>
    <t>25-30-215-035-0000</t>
  </si>
  <si>
    <t>25-30-215-035-0000 25-30-215-036-0000 25-30-215-037-0000 25-30-215-038-0000 25-30-215-039-0000 25-30-215-040-0000 25-30-215-041-0000 25-30-215-042-0000 25-30-215-043-0000 25-30-215-044-0000 25-30-215-048-0000 25-30-215-049-0000</t>
  </si>
  <si>
    <t>3-97 3-97 3-97 3-97 3-97 3-97 3-97 3-97 3-97 3-97 3-97 3-97</t>
  </si>
  <si>
    <t>12140 S MARSHFIELD CALUMET PARK</t>
  </si>
  <si>
    <t>25-30-306-024-0000</t>
  </si>
  <si>
    <t>12440  VINCENNES BLUE ISLAND</t>
  </si>
  <si>
    <t>25-30-308-054-0000</t>
  </si>
  <si>
    <t>12514  VINCENNES BLUE ISLAND</t>
  </si>
  <si>
    <t>25-30-312-028-0000</t>
  </si>
  <si>
    <t>25-30-312-028-0000 25-30-312-029-0000 25-30-312-030-0000</t>
  </si>
  <si>
    <t>2242  BURR OAK BLUE ISLAND</t>
  </si>
  <si>
    <t>25-30-313-016-0000</t>
  </si>
  <si>
    <t>12627  IRVING BLUE ISLAND</t>
  </si>
  <si>
    <t>25-30-406-056-0000</t>
  </si>
  <si>
    <t>12415 S WINCHESTER CALUMET PARK</t>
  </si>
  <si>
    <t>25-30-408-002-0000</t>
  </si>
  <si>
    <t>25-30-408-001-0000 25-30-408-002-0000 25-30-408-003-0000</t>
  </si>
  <si>
    <t>12401 S HONORE CALUMET PARK</t>
  </si>
  <si>
    <t>25-30-410-038-0000</t>
  </si>
  <si>
    <t>25-30-410-038-0000 25-30-410-039-0000</t>
  </si>
  <si>
    <t>1650 W 125TH CALUMET PARK</t>
  </si>
  <si>
    <t>25-30-411-072-0000</t>
  </si>
  <si>
    <t>25-30-411-072-0000 25-30-411-073-0000</t>
  </si>
  <si>
    <t>12500 S LINCOLN CALUMET PARK</t>
  </si>
  <si>
    <t>25-30-413-023-0000</t>
  </si>
  <si>
    <t>25-30-413-023-0000 25-30-413-024-0000</t>
  </si>
  <si>
    <t>1820 W 126TH CALUMET PARK</t>
  </si>
  <si>
    <t>25-30-414-015-0000</t>
  </si>
  <si>
    <t>25-30-414-015-0000 25-30-414-016-0000 25-30-414-017-0000</t>
  </si>
  <si>
    <t>12550 S PAGE CALUMET PARK</t>
  </si>
  <si>
    <t>25-30-414-018-0000</t>
  </si>
  <si>
    <t>1740 W 126TH CALUMET PARK</t>
  </si>
  <si>
    <t>25-30-416-047-0000</t>
  </si>
  <si>
    <t>25-30-416-047-0000 25-30-416-048-0000</t>
  </si>
  <si>
    <t>12552 S ASHLAND CALUMET PARK</t>
  </si>
  <si>
    <t>25-30-417-001-0000</t>
  </si>
  <si>
    <t>25-30-417-001-0000 25-30-417-002-0000</t>
  </si>
  <si>
    <t>12601 S WINCHESTER CALUMET PARK</t>
  </si>
  <si>
    <t>25-30-417-004-0000</t>
  </si>
  <si>
    <t>25-30-417-004-0000 25-30-417-005-0000 25-30-417-006-0000 25-30-417-007-0000</t>
  </si>
  <si>
    <t>12609 S WINCHESTER CALUMET PARK</t>
  </si>
  <si>
    <t>25-30-417-012-0000</t>
  </si>
  <si>
    <t>25-30-417-012-0000 25-30-417-013-0000</t>
  </si>
  <si>
    <t>12625 S WINCHESTER CALUMET PARK</t>
  </si>
  <si>
    <t>25-30-418-009-0000</t>
  </si>
  <si>
    <t>25-30-418-009-0000 25-30-418-010-0000</t>
  </si>
  <si>
    <t>12625 S LINCOLN CALUMET PARK</t>
  </si>
  <si>
    <t>25-30-418-017-0000</t>
  </si>
  <si>
    <t>25-30-418-017-0000 25-30-418-018-0000 25-30-418-019-0000</t>
  </si>
  <si>
    <t>12635 S LINCOLN CALUMET PARK</t>
  </si>
  <si>
    <t>25-30-418-043-0000</t>
  </si>
  <si>
    <t>25-30-418-043-0000 25-30-418-044-0000</t>
  </si>
  <si>
    <t>12619 S LINCOLN CALUMET PARK</t>
  </si>
  <si>
    <t>25-30-419-028-0000</t>
  </si>
  <si>
    <t>25-30-419-028-0000 25-30-419-029-0000 25-30-419-030-0000</t>
  </si>
  <si>
    <t>1820 W 127TH CALUMET PARK</t>
  </si>
  <si>
    <t>25-31-101-024-0000</t>
  </si>
  <si>
    <t>2251  BURR OAK BLUE ISLAND</t>
  </si>
  <si>
    <t>25-31-105-049-0000</t>
  </si>
  <si>
    <t>25-31-105-048-0000 25-31-105-049-0000</t>
  </si>
  <si>
    <t>3-90 3-15</t>
  </si>
  <si>
    <t>12764  IRVING BLUE ISLAND</t>
  </si>
  <si>
    <t>25-31-105-063-0000</t>
  </si>
  <si>
    <t>12843  GREGORY BLUE ISLAND</t>
  </si>
  <si>
    <t>25-31-107-008-0000</t>
  </si>
  <si>
    <t>25-31-107-008-0000 25-31-107-009-0000 25-31-107-010-0000 25-31-107-011-0000</t>
  </si>
  <si>
    <t>3-96 3-96 3-96 3-96</t>
  </si>
  <si>
    <t>12827  IRVING BLUE ISLAND</t>
  </si>
  <si>
    <t>Affordable</t>
  </si>
  <si>
    <t>25-31-119-020-0000</t>
  </si>
  <si>
    <t>25-31-119-002-0000 25-31-119-020-0000</t>
  </si>
  <si>
    <t>13001  WESTERN BLUE ISLAND</t>
  </si>
  <si>
    <t>14043</t>
  </si>
  <si>
    <t>25-31-125-040-0000</t>
  </si>
  <si>
    <t>2022  VERMONT BLUE ISLAND</t>
  </si>
  <si>
    <t>25-31-209-040-0000</t>
  </si>
  <si>
    <t>12812  WOOD BLUE ISLAND</t>
  </si>
  <si>
    <t>14001</t>
  </si>
  <si>
    <t>25-31-214-020-0000</t>
  </si>
  <si>
    <t>12938  PAGE BLUE ISLAND</t>
  </si>
  <si>
    <t>25-31-214-027-0000</t>
  </si>
  <si>
    <t>12906  PAGE BLUE ISLAND</t>
  </si>
  <si>
    <t>25-31-215-009-0000</t>
  </si>
  <si>
    <t>25-31-215-009-0000 25-31-215-010-0000</t>
  </si>
  <si>
    <t>1943  YORK BLUE ISLAND</t>
  </si>
  <si>
    <t>25-31-215-039-0000</t>
  </si>
  <si>
    <t>25-31-215-039-0000 25-31-215-071-0000</t>
  </si>
  <si>
    <t>1918  VERMONT BLUE ISLAND</t>
  </si>
  <si>
    <t>25-31-215-040-0000</t>
  </si>
  <si>
    <t>25-31-215-040-0000 25-31-215-042-0000</t>
  </si>
  <si>
    <t>3-15 3-90</t>
  </si>
  <si>
    <t>25-31-215-072-0000</t>
  </si>
  <si>
    <t>3-13</t>
  </si>
  <si>
    <t>1922  VERMONT BLUE ISLAND</t>
  </si>
  <si>
    <t>25-31-216-041-0000</t>
  </si>
  <si>
    <t>25-31-216-041-0000 25-31-216-042-0000</t>
  </si>
  <si>
    <t>13034  HONORE BLUE ISLAND</t>
  </si>
  <si>
    <t>25-31-217-026-0000</t>
  </si>
  <si>
    <t>13014  WOOD BLUE ISLAND</t>
  </si>
  <si>
    <t>25-31-217-042-0000</t>
  </si>
  <si>
    <t>13015  WOOD BLUE ISLAND</t>
  </si>
  <si>
    <t>25-31-217-047-0000</t>
  </si>
  <si>
    <t>13043  WOOD BLUE ISLAND</t>
  </si>
  <si>
    <t>25-31-217-048-0000</t>
  </si>
  <si>
    <t>13039  WOOD BLUE ISLAND</t>
  </si>
  <si>
    <t>25-31-217-049-0000</t>
  </si>
  <si>
    <t>25-31-217-049-0000 25-31-217-050-0000 25-31-217-051-0000</t>
  </si>
  <si>
    <t>13033  WOOD BLUE ISLAND</t>
  </si>
  <si>
    <t>25-31-217-061-0000</t>
  </si>
  <si>
    <t>13046 S WOOD CALUMET PARK</t>
  </si>
  <si>
    <t>25-31-312-007-0000</t>
  </si>
  <si>
    <t>25-31-312-007-0000 25-31-312-008-0000 25-31-312-009-0000 25-31-312-010-0000 25-31-312-011-0000</t>
  </si>
  <si>
    <t>3-14 3-14 3-90 3-14 3-14</t>
  </si>
  <si>
    <t>2206  FULTON BLUE ISLAND</t>
  </si>
  <si>
    <t>25-31-434-025-0000</t>
  </si>
  <si>
    <t>25-31-434-025-0000 25-31-434-026-0000 25-31-434-027-0000 25-31-434-028-0000 25-31-435-014-0000 25-31-435-015-0000 25-31-435-016-0000</t>
  </si>
  <si>
    <t>3-15 3-15 3-15 3-15 3-15 3-15 3-15</t>
  </si>
  <si>
    <t>1900  BROADWAY BLUE ISLAND</t>
  </si>
  <si>
    <t>25-32-100-046-0000</t>
  </si>
  <si>
    <t>12700 S JUSTINE CALUMET PARK</t>
  </si>
  <si>
    <t>25-32-207-062-0000</t>
  </si>
  <si>
    <t>1025 W VERMONT CALUMET PARK</t>
  </si>
  <si>
    <t>25-32-217-042-0000</t>
  </si>
  <si>
    <t>25-32-217-024-0000 25-32-217-042-0000</t>
  </si>
  <si>
    <t>1101 S ABERDEEN CALUMET PARK</t>
  </si>
  <si>
    <t>25-32-217-044-0000</t>
  </si>
  <si>
    <t>1121 W 127TH CALUMET PARK</t>
  </si>
  <si>
    <t>25-32-217-047-0000</t>
  </si>
  <si>
    <t>25-32-217-047-0000 25-32-217-050-0000</t>
  </si>
  <si>
    <t>1131 W 127TH CALUMET PARK</t>
  </si>
  <si>
    <t>25-32-219-055-0000</t>
  </si>
  <si>
    <t>25-32-219-055-0000 25-32-219-056-0000</t>
  </si>
  <si>
    <t>1041 W VERMONT CALUMET PARK</t>
  </si>
  <si>
    <t>25-32-309-006-0000</t>
  </si>
  <si>
    <t>1459  WATER BLUE ISLAND</t>
  </si>
  <si>
    <t>B</t>
  </si>
  <si>
    <t>25-32-309-007-0000</t>
  </si>
  <si>
    <t>1546  WATER BLUE ISLAND</t>
  </si>
  <si>
    <t>25-32-405-034-0000</t>
  </si>
  <si>
    <t>9-18</t>
  </si>
  <si>
    <t>680 W 138TH RIVERDALE</t>
  </si>
  <si>
    <t>14011</t>
  </si>
  <si>
    <t>25-32-406-016-0000</t>
  </si>
  <si>
    <t>25-32-406-016-0000 25-32-406-017-0000 25-32-406-018-0000 25-32-406-019-0000 25-32-406-020-0000 25-32-406-021-0000 25-32-406-022-0000 25-32-406-023-0000</t>
  </si>
  <si>
    <t>9-96 9-96 9-96 9-96 9-96 9-96 9-96 9-96</t>
  </si>
  <si>
    <t>13622 S LOWE RIVERDALE</t>
  </si>
  <si>
    <t>14005</t>
  </si>
  <si>
    <t>25-32-406-054-0000</t>
  </si>
  <si>
    <t>25-32-406-054-0000 25-32-406-055-0000 25-32-406-056-0000 25-32-406-057-0000 25-32-406-059-0000 25-32-407-052-0000 25-32-407-053-0000 25-32-407-054-0000 25-32-407-055-0000 25-32-407-056-0000 25-32-407-057-0000</t>
  </si>
  <si>
    <t>9-96 9-96 9-96 9-96 9-96 9-96 9-96 9-96 9-96 9-96 9-96</t>
  </si>
  <si>
    <t>13604 S LOWE RIVERDALE</t>
  </si>
  <si>
    <t>25-32-408-001-0000</t>
  </si>
  <si>
    <t>25-32-408-001-0000 25-32-408-002-0000</t>
  </si>
  <si>
    <t>9-90 9-18</t>
  </si>
  <si>
    <t>602 W 138TH RIVERDALE</t>
  </si>
  <si>
    <t>25-33-408-001-0000</t>
  </si>
  <si>
    <t>10 W 137TH RIVERDALE</t>
  </si>
  <si>
    <t>25-33-413-018-0000</t>
  </si>
  <si>
    <t>39 E 138TH RIVERDALE</t>
  </si>
  <si>
    <t>25-31-430-001-0000</t>
  </si>
  <si>
    <t>25-31-422-002-0000 25-31-423-002-0000 25-31-424-011-0000 25-31-429-036-0000 25-31-430-001-0000</t>
  </si>
  <si>
    <t>2009 BROADWAY AVE</t>
  </si>
  <si>
    <t>25-31-202-001-0000</t>
  </si>
  <si>
    <t>25-31-202-001-0000 25-31-202-002-0000 25-31-202-003-0000 25-31-202-004-0000</t>
  </si>
  <si>
    <t>1859 Burr Oak Ave</t>
  </si>
  <si>
    <t>Bldg SF</t>
  </si>
  <si>
    <t>Net Rentable SF</t>
  </si>
  <si>
    <t>25-29-321-017-0000</t>
  </si>
  <si>
    <t>25-29-321-017-0000 25-29-321-018-0000</t>
  </si>
  <si>
    <t>12645 S ASHLAND CALUMET PARK</t>
  </si>
  <si>
    <t>CarWash</t>
  </si>
  <si>
    <t>25-29-323-035-0000</t>
  </si>
  <si>
    <t>25-29-323-035-0000 25-29-323-036-0000 25-29-323-037-0000 25-29-323-038-0000 25-29-323-067-0000</t>
  </si>
  <si>
    <t>5-92 5-92 5-92 5-92 5-92</t>
  </si>
  <si>
    <t>1436 W 127TH CALUMET PARK</t>
  </si>
  <si>
    <t>Retail - Single Tenant</t>
  </si>
  <si>
    <t>25-29-323-066-0000</t>
  </si>
  <si>
    <t>retail/office</t>
  </si>
  <si>
    <t>25-29-324-033-0000</t>
  </si>
  <si>
    <t>25-29-324-033-0000 25-29-324-034-0000 25-29-324-035-0000</t>
  </si>
  <si>
    <t>5-22 5-22 5-90</t>
  </si>
  <si>
    <t>1418 W 127TH CALUMET PARK</t>
  </si>
  <si>
    <t>AutoRepair</t>
  </si>
  <si>
    <t>25-29-326-067-0000</t>
  </si>
  <si>
    <t>1300 W 127TH CALUMET PARK</t>
  </si>
  <si>
    <t>25-29-407-033-0000</t>
  </si>
  <si>
    <t>25-29-407-031-0000 25-29-407-032-0000 25-29-407-033-0000 25-29-407-034-0000 25-29-407-035-0000 25-29-407-036-0000 25-29-407-037-0000</t>
  </si>
  <si>
    <t>5-90 5-90 5-22 5-90 5-90 5-90 5-90</t>
  </si>
  <si>
    <t>12326 S HALSTED CALUMET PARK</t>
  </si>
  <si>
    <t>25-30-106-002-0000</t>
  </si>
  <si>
    <t>25-30-106-001-0000 25-30-106-002-0000</t>
  </si>
  <si>
    <t>5-90 5-97</t>
  </si>
  <si>
    <t>12000  WESTERN BLUE ISLAND</t>
  </si>
  <si>
    <t>25-30-111-031-0000</t>
  </si>
  <si>
    <t>25-30-106-003-0000 25-30-106-004-0000 25-30-106-005-0000 25-30-111-031-0000 25-30-117-001-0000 25-30-117-002-0000 25-30-117-003-0000</t>
  </si>
  <si>
    <t>5-90 5-90 5-90 5-28 5-90 5-90 5-90</t>
  </si>
  <si>
    <t>12015  WESTERN BLUE ISLAND</t>
  </si>
  <si>
    <t>Bank</t>
  </si>
  <si>
    <t>25-30-122-028-0000</t>
  </si>
  <si>
    <t>12101  WESTERN BLUE ISLAND</t>
  </si>
  <si>
    <t>25-30-131-010-0000</t>
  </si>
  <si>
    <t>25-30-131-010-0000 25-30-131-011-0000 25-30-131-012-0000</t>
  </si>
  <si>
    <t>5-31 5-31 5-31</t>
  </si>
  <si>
    <t>12217  WESTERN BLUE ISLAND</t>
  </si>
  <si>
    <t>NeighborhoodShoppingCenter</t>
  </si>
  <si>
    <t>25-30-131-046-0000</t>
  </si>
  <si>
    <t>25-30-131-046-0000 25-30-131-047-0000</t>
  </si>
  <si>
    <t>8-30 8-90</t>
  </si>
  <si>
    <t>12215 S WESTERN BLUE ISLAND</t>
  </si>
  <si>
    <t>Supermarket</t>
  </si>
  <si>
    <t>25-30-209-043-0000</t>
  </si>
  <si>
    <t>25-30-209-039-0000 25-30-209-040-0000 25-30-209-041-0000 25-30-209-042-0000 25-30-209-043-0000</t>
  </si>
  <si>
    <t>5-90 5-90 5-90 5-90 5-92</t>
  </si>
  <si>
    <t>12048 S MARSHFIELD CALUMET PARK</t>
  </si>
  <si>
    <t>25-30-214-049-0000</t>
  </si>
  <si>
    <t>12100 S PAULINA CALUMET PARK</t>
  </si>
  <si>
    <t>Utility</t>
  </si>
  <si>
    <t>25-30-305-006-0000</t>
  </si>
  <si>
    <t>12447  WESTERN BLUE ISLAND</t>
  </si>
  <si>
    <t>25-30-312-026-0000</t>
  </si>
  <si>
    <t>25-30-312-026-0000 25-30-312-027-0000</t>
  </si>
  <si>
    <t>2260  BURR OAK BLUE ISLAND</t>
  </si>
  <si>
    <t>25-30-315-022-0000</t>
  </si>
  <si>
    <t>12411  VINCENNES BLUE ISLAND</t>
  </si>
  <si>
    <t>25-30-400-013-0000</t>
  </si>
  <si>
    <t>25-30-417-061-0000</t>
  </si>
  <si>
    <t>25-30-417-037-0000 25-30-417-038-0000 25-30-417-039-0000 25-30-417-061-0000 25-30-417-062-0000</t>
  </si>
  <si>
    <t>5-90 5-90 5-90 5-22 5-90</t>
  </si>
  <si>
    <t>1910 W 127TH CALUMET PARK</t>
  </si>
  <si>
    <t>25-30-422-035-0000</t>
  </si>
  <si>
    <t>25-30-422-035-0000 25-30-422-036-0000</t>
  </si>
  <si>
    <t>12656 S ASHLAND CALUMET PARK</t>
  </si>
  <si>
    <t>25-30-424-035-0000</t>
  </si>
  <si>
    <t>12658 S PAULINA CALUMET PARK</t>
  </si>
  <si>
    <t>25-31-100-010-0000</t>
  </si>
  <si>
    <t>25-31-100-010-0000 25-31-100-011-0000</t>
  </si>
  <si>
    <t>2331  BURR OAK BLUE ISLAND</t>
  </si>
  <si>
    <t>25-31-103-037-0000</t>
  </si>
  <si>
    <t>12815  WESTERN BLUE ISLAND</t>
  </si>
  <si>
    <t>25-31-104-010-0000</t>
  </si>
  <si>
    <t>12851  WESTERN BLUE ISLAND</t>
  </si>
  <si>
    <t>25-31-104-018-0000</t>
  </si>
  <si>
    <t>25-31-104-002-0000 25-31-104-003-0000 25-31-104-018-0000 25-31-104-019-0000</t>
  </si>
  <si>
    <t>5-22 5-90 5-22 5-90</t>
  </si>
  <si>
    <t>12833  WESTERN BLUE ISLAND</t>
  </si>
  <si>
    <t>25-31-113-012-0000</t>
  </si>
  <si>
    <t>25-31-113-008-0000 25-31-113-010-0000 25-31-113-012-0000 25-31-113-013-0000 25-31-113-014-0000 25-31-113-015-0000 25-31-113-016-0000 25-31-113-017-0000 25-31-113-018-0000 25-31-113-019-0000</t>
  </si>
  <si>
    <t>5-90 5-90 5-92 5-92 5-92 5-92 5-92 5-90 5-90 5-90</t>
  </si>
  <si>
    <t>2320  HIGH BLUE ISLAND</t>
  </si>
  <si>
    <t>MedicalOffice - Single Tenant</t>
  </si>
  <si>
    <t>25-31-115-001-0000</t>
  </si>
  <si>
    <t>25-31-113-001-0000 25-31-113-002-0000 25-31-113-021-0000</t>
  </si>
  <si>
    <t>5-90 5-90 5-90</t>
  </si>
  <si>
    <t>12935  GREGORY BLUE ISLAND</t>
  </si>
  <si>
    <t>MedicalOffice - Multi Tenant</t>
  </si>
  <si>
    <t>25-31-121-001-0000</t>
  </si>
  <si>
    <t>13035  WESTERN BLUE ISLAND</t>
  </si>
  <si>
    <t>25-31-121-003-0000</t>
  </si>
  <si>
    <t>13039  WESTERN BLUE ISLAND</t>
  </si>
  <si>
    <t>Retail/Office</t>
  </si>
  <si>
    <t>25-31-121-004-0000</t>
  </si>
  <si>
    <t>25-31-121-004-0000 25-31-121-005-0000 25-31-121-006-0000 25-31-121-007-0000 25-31-121-008-0000</t>
  </si>
  <si>
    <t>5-97 5-97 5-97 5-97 5-97</t>
  </si>
  <si>
    <t>13057  WESTERN BLUE ISLAND</t>
  </si>
  <si>
    <t>25-31-122-003-0000</t>
  </si>
  <si>
    <t>25-31-122-009-0000</t>
  </si>
  <si>
    <t>Retail/storage</t>
  </si>
  <si>
    <t>5-32 5-32 5-32 5-32</t>
  </si>
  <si>
    <t>1859  BURR OAK BLUE ISLAND</t>
  </si>
  <si>
    <t>BowlingAlley</t>
  </si>
  <si>
    <t>25-31-204-021-0000</t>
  </si>
  <si>
    <t>1727 W 127TH CALUMET PARK</t>
  </si>
  <si>
    <t>25-31-215-093-0000</t>
  </si>
  <si>
    <t>1800  VERMONT BLUE ISLAND</t>
  </si>
  <si>
    <t>25-31-218-028-0000</t>
  </si>
  <si>
    <t>1731 W 127TH CALUMET PARK</t>
  </si>
  <si>
    <t>25-31-304-027-0000</t>
  </si>
  <si>
    <t>2141  VERMONT BLUE ISLAND</t>
  </si>
  <si>
    <t>25-32-101-001-0000</t>
  </si>
  <si>
    <t>25-32-101-001-0000 25-32-101-002-0000 25-32-101-003-0000 25-32-101-004-0000 25-32-101-005-0000 25-32-101-063-0000</t>
  </si>
  <si>
    <t>1549 W 127TH CALUMET PARK</t>
  </si>
  <si>
    <t>25-32-101-008-0000</t>
  </si>
  <si>
    <t>25-32-101-007-0000 25-32-101-008-0000 25-32-101-009-0000 25-32-101-010-0000 25-32-101-062-0000</t>
  </si>
  <si>
    <t>5-90 5-97 5-97 5-90 5-90</t>
  </si>
  <si>
    <t>12700 W 127TH CALUMET PARK</t>
  </si>
  <si>
    <t>25-32-103-025-0000</t>
  </si>
  <si>
    <t>25-32-103-020-0000 25-32-103-021-0000 25-32-103-022-0000 25-32-103-023-0000 25-32-103-024-0000 25-32-103-025-0000 25-32-105-014-0000</t>
  </si>
  <si>
    <t>5-90 5-90 5-90 5-90 5-22 5-22 5-22</t>
  </si>
  <si>
    <t>12837 S ASHLAND CALUMET PARK</t>
  </si>
  <si>
    <t>25-32-105-022-0000</t>
  </si>
  <si>
    <t>13001 S ASHLAND CALUMET PARK</t>
  </si>
  <si>
    <t>25-32-105-029-0000</t>
  </si>
  <si>
    <t>8-30</t>
  </si>
  <si>
    <t>13085 S ASHLAND CALUMET PARK</t>
  </si>
  <si>
    <t>25-32-107-038-0000</t>
  </si>
  <si>
    <t>25-32-105-021-0000 25-32-105-023-0000 25-32-107-038-0000 25-32-107-039-0000</t>
  </si>
  <si>
    <t>E-X E-X E-X E-X</t>
  </si>
  <si>
    <t>25-32-117-019-0000</t>
  </si>
  <si>
    <t>1333 W 127TH CALUMET PARK</t>
  </si>
  <si>
    <t>25-32-215-002-0000</t>
  </si>
  <si>
    <t>13036 S MORGAN RIVERDALE</t>
  </si>
  <si>
    <t>25-32-217-055-0000</t>
  </si>
  <si>
    <t>1127 W 127TH CALUMET PARK</t>
  </si>
  <si>
    <t>25-32-405-024-0000</t>
  </si>
  <si>
    <t>13727 S HALSTED RIVERDALE</t>
  </si>
  <si>
    <t>25-33-400-022-0000</t>
  </si>
  <si>
    <t>13500 S PERRY RIVERDALE</t>
  </si>
  <si>
    <t>25-33-404-024-0000</t>
  </si>
  <si>
    <t>25-33-404-024-0000 25-33-404-025-0000</t>
  </si>
  <si>
    <t>13560 S INDIANA RIVERDALE</t>
  </si>
  <si>
    <t>Office - Single Tenant</t>
  </si>
  <si>
    <t>25-33-404-031-0000</t>
  </si>
  <si>
    <t>25-33-403-002-0000 25-33-404-001-0000 25-33-404-005-0000 25-33-404-031-0000</t>
  </si>
  <si>
    <t>5-00 5-90 5-90 5-97</t>
  </si>
  <si>
    <t>35 E 136TH RIVERDALE</t>
  </si>
  <si>
    <t>A</t>
  </si>
  <si>
    <t>25-33-407-024-0000</t>
  </si>
  <si>
    <t>36 E 136TH RIVERDALE</t>
  </si>
  <si>
    <t>25-33-410-004-0000</t>
  </si>
  <si>
    <t>74 E 137TH RIVERDALE</t>
  </si>
  <si>
    <t>25-32-308-015-0000</t>
  </si>
  <si>
    <t>1443 W Broadway Ave</t>
  </si>
  <si>
    <t>12151 S Western Ave., Blue Island</t>
  </si>
  <si>
    <t>Retail - Multi Tenant</t>
  </si>
  <si>
    <t>5-90 5-92</t>
  </si>
  <si>
    <t>13001 Western Ave., Blue Island</t>
  </si>
  <si>
    <t>Property Description</t>
  </si>
  <si>
    <t>Land SF</t>
  </si>
  <si>
    <t>Adj. Sale $/SF</t>
  </si>
  <si>
    <t>25-32-110-030-0000</t>
  </si>
  <si>
    <t>1301 W 127TH CALUMET PARK</t>
  </si>
  <si>
    <t>Save Gas Station w/ small pay booth/Mini-Mart, 3 double sided pumps</t>
  </si>
  <si>
    <t>25-29-407-058-0000</t>
  </si>
  <si>
    <t>25-29-407-021-0000 25-29-407-058-0000</t>
  </si>
  <si>
    <t>5-90 5-23</t>
  </si>
  <si>
    <t>12304 S HALSTED CALUMET PARK</t>
  </si>
  <si>
    <t xml:space="preserve">Citgo gas station w/ Quik Mart. 3 double sided pumps. </t>
  </si>
  <si>
    <t>25-30-100-001-0000</t>
  </si>
  <si>
    <t>11901  WESTERN BLUE ISLAND</t>
  </si>
  <si>
    <t xml:space="preserve">Shell gas station w/  Circle K Convenice Store. 3 double sided pumps.  </t>
  </si>
  <si>
    <t>25-31-204-022-0000</t>
  </si>
  <si>
    <t>12701 S PAULINA CALUMET PARK</t>
  </si>
  <si>
    <t xml:space="preserve">BP gas station w/ mini-mart. 4 gas pumps. </t>
  </si>
  <si>
    <t>25-30-419-050-0000</t>
  </si>
  <si>
    <t>12658 S WOOD CALUMET PARK</t>
  </si>
  <si>
    <t xml:space="preserve">Citgo gas station w/ mini-mart. 4 double sided pumps. </t>
  </si>
  <si>
    <t>25-29-321-049-0000</t>
  </si>
  <si>
    <t>8-23</t>
  </si>
  <si>
    <t>12659 S ASHLAND CALUMET PARK</t>
  </si>
  <si>
    <t xml:space="preserve">"Amstar" Gas Station w/ Mini-Mart &amp; Tire Shop. 1 overhead doors. 3 double sided pumps. </t>
  </si>
  <si>
    <t>25-29-325-067-0000</t>
  </si>
  <si>
    <t>1336 W 127TH CALUMET PARK</t>
  </si>
  <si>
    <t>25-30-422-043-0000</t>
  </si>
  <si>
    <t>25-30-422-042-0000 25-30-422-043-0000 25-30-422-044-0000 25-30-422-045-0000 25-30-422-046-0000</t>
  </si>
  <si>
    <t>5-90 5-23 5-23 5-90 5-90</t>
  </si>
  <si>
    <t>12658 S ASHLAND CALUMET PARK</t>
  </si>
  <si>
    <t xml:space="preserve">"GoLo" gas station w/ mini-mart &amp; Auto Repair (Tire Shop). 5 double sided pumps. </t>
  </si>
  <si>
    <t>25-30-422-060-0000</t>
  </si>
  <si>
    <t>1620 W 127TH CALUMET PARK</t>
  </si>
  <si>
    <t xml:space="preserve">Shell gas station w/ mini-mart. 4 double sided pumps. </t>
  </si>
  <si>
    <t>25-31-217-018-0000</t>
  </si>
  <si>
    <t>12932 S ASHLAND BLUE ISLAND</t>
  </si>
  <si>
    <t>25-30-311-039-0000</t>
  </si>
  <si>
    <t>2330  BURR OAK BLUE ISLAND</t>
  </si>
  <si>
    <t xml:space="preserve">Thorntons gas station w/ C-store,  12 double sided pumps. </t>
  </si>
  <si>
    <t>Hotel Class</t>
  </si>
  <si>
    <t># Of Rooms</t>
  </si>
  <si>
    <t>Category</t>
  </si>
  <si>
    <t>Avg Daily Rate</t>
  </si>
  <si>
    <t>Occ. %</t>
  </si>
  <si>
    <t>Rev Par</t>
  </si>
  <si>
    <t>Total Rev</t>
  </si>
  <si>
    <t>EBITDA / NOI</t>
  </si>
  <si>
    <t>MV $ / Key</t>
  </si>
  <si>
    <t>25-31-204-025-0000</t>
  </si>
  <si>
    <t>5-29</t>
  </si>
  <si>
    <t>12800 S ASHLAND CALUMET PARK</t>
  </si>
  <si>
    <t xml:space="preserve">Days Inn </t>
  </si>
  <si>
    <t>Economy</t>
  </si>
  <si>
    <t>25-31-204-026-0000</t>
  </si>
  <si>
    <t>12808 S ASHLAND CALUMET PARK</t>
  </si>
  <si>
    <t>Kings Inn</t>
  </si>
  <si>
    <t>25-31-204-033-0000</t>
  </si>
  <si>
    <t>25-31-204-032-0000 25-31-204-033-0000</t>
  </si>
  <si>
    <t>5-90 5-29</t>
  </si>
  <si>
    <t>12710 S ASHLAND CALUMET PARK</t>
  </si>
  <si>
    <t>Plaza Inn Motel</t>
  </si>
  <si>
    <t>25-31-123-018-0000</t>
  </si>
  <si>
    <t>25-31-123-017-0000 25-31-123-018-0000</t>
  </si>
  <si>
    <t>5-90 5-16</t>
  </si>
  <si>
    <t>2140  VERMONT BLUE ISLAND</t>
  </si>
  <si>
    <t xml:space="preserve">Vermont Hotels </t>
  </si>
  <si>
    <t>Office</t>
  </si>
  <si>
    <t>Retail</t>
  </si>
  <si>
    <t>Industrial</t>
  </si>
  <si>
    <t>Multifamily - Affordable</t>
  </si>
  <si>
    <t>Multifamily - Market</t>
  </si>
  <si>
    <t>Gas Stations / Convenience</t>
  </si>
  <si>
    <t>Hotels</t>
  </si>
  <si>
    <t>Boat Slip</t>
  </si>
  <si>
    <t>Carwash</t>
  </si>
  <si>
    <t>Number of 
Properties</t>
  </si>
  <si>
    <t>Total Market 
Value</t>
  </si>
  <si>
    <t>TOTAL</t>
  </si>
  <si>
    <t>Bowling Alley</t>
  </si>
  <si>
    <t>Auto Repair</t>
  </si>
  <si>
    <t>CALUMET TOWNSHIP COMMERCIAL PROPERTIES</t>
  </si>
  <si>
    <t>Year
Built</t>
  </si>
  <si>
    <t>Property 
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</si>
</sst>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64" fontId="0" fillId="0" borderId="0" xfId="2" applyNumberFormat="1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164" fontId="3" fillId="0" borderId="3" xfId="2" applyNumberFormat="1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5" fontId="0" fillId="0" borderId="0" xfId="1" applyNumberFormat="1" applyFont="1" applyAlignment="1">
      <alignment horizontal="center" vertical="top"/>
    </xf>
    <xf numFmtId="164" fontId="0" fillId="0" borderId="0" xfId="2" applyNumberFormat="1" applyFont="1" applyAlignment="1">
      <alignment horizontal="center" vertical="top"/>
    </xf>
    <xf numFmtId="9" fontId="0" fillId="0" borderId="0" xfId="3" applyFont="1" applyAlignment="1">
      <alignment horizontal="center" vertical="top"/>
    </xf>
    <xf numFmtId="10" fontId="0" fillId="0" borderId="0" xfId="3" applyNumberFormat="1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164" fontId="0" fillId="0" borderId="0" xfId="2" applyNumberFormat="1" applyFont="1" applyAlignment="1">
      <alignment vertical="top"/>
    </xf>
    <xf numFmtId="9" fontId="0" fillId="0" borderId="0" xfId="3" applyFont="1" applyAlignment="1">
      <alignment vertical="top"/>
    </xf>
    <xf numFmtId="44" fontId="0" fillId="0" borderId="0" xfId="2" applyFont="1" applyAlignment="1">
      <alignment horizontal="center" vertical="top" wrapText="1"/>
    </xf>
    <xf numFmtId="44" fontId="0" fillId="0" borderId="0" xfId="2" applyFont="1" applyAlignment="1">
      <alignment vertical="top"/>
    </xf>
    <xf numFmtId="10" fontId="0" fillId="0" borderId="0" xfId="3" applyNumberFormat="1" applyFont="1" applyAlignment="1">
      <alignment vertical="top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71">
    <dxf>
      <numFmt numFmtId="164" formatCode="_(&quot;$&quot;* #,##0_);_(&quot;$&quot;* \(#,##0\);_(&quot;$&quot;* &quot;-&quot;??_);_(@_)"/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vertical="center" textRotation="0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numFmt numFmtId="14" formatCode="0.00%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4" formatCode="0.00%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4" formatCode="0.00%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indent="0" justifyLastLine="0" shrinkToFit="0" readingOrder="0"/>
    </dxf>
    <dxf>
      <numFmt numFmtId="14" formatCode="0.00%"/>
      <alignment horizontal="center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indent="0" justifyLastLine="0" shrinkToFit="0" readingOrder="0"/>
    </dxf>
    <dxf>
      <numFmt numFmtId="164" formatCode="_(&quot;$&quot;* #,##0_);_(&quot;$&quot;* \(#,##0\);_(&quot;$&quot;* &quot;-&quot;??_);_(@_)"/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numFmt numFmtId="165" formatCode="_(* #,##0_);_(* \(#,##0\);_(* &quot;-&quot;??_);_(@_)"/>
      <alignment horizontal="center" vertical="top" textRotation="0" indent="0" justifyLastLine="0" shrinkToFit="0" readingOrder="0"/>
    </dxf>
    <dxf>
      <numFmt numFmtId="165" formatCode="_(* #,##0_);_(* \(#,##0\);_(* &quot;-&quot;??_);_(@_)"/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4" formatCode="0.00%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0" formatCode="General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4" formatCode="0.00%"/>
      <alignment horizontal="center"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164" formatCode="_(&quot;$&quot;* #,##0_);_(&quot;$&quot;* \(#,##0\);_(&quot;$&quot;* &quot;-&quot;??_);_(@_)"/>
      <alignment vertical="top" textRotation="0" indent="0" justifyLastLine="0" shrinkToFit="0" readingOrder="0"/>
    </dxf>
    <dxf>
      <numFmt numFmtId="34" formatCode="_(&quot;$&quot;* #,##0.00_);_(&quot;$&quot;* \(#,##0.00\);_(&quot;$&quot;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34" formatCode="_(&quot;$&quot;* #,##0.00_);_(&quot;$&quot;* \(#,##0.00\);_(&quot;$&quot;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numFmt numFmtId="165" formatCode="_(* #,##0_);_(* \(#,##0\);_(* &quot;-&quot;??_);_(@_)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833574FB-87FC-40CC-963B-59DAD26E662F}" autoFormatId="16" applyNumberFormats="0" applyBorderFormats="0" applyFontFormats="0" applyPatternFormats="0" applyAlignmentFormats="0" applyWidthHeightFormats="0">
  <queryTableRefresh nextId="23">
    <queryTableFields count="21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Hotel Class" tableColumnId="8"/>
      <queryTableField id="9" name="Land SF" tableColumnId="9"/>
      <queryTableField id="10" name="Bldg SF" tableColumnId="10"/>
      <queryTableField id="11" name="# Of Rooms" tableColumnId="11"/>
      <queryTableField id="12" name="Category" tableColumnId="12"/>
      <queryTableField id="13" name="Avg Daily Rate" tableColumnId="13"/>
      <queryTableField id="14" name="Occ. %" tableColumnId="14"/>
      <queryTableField id="15" name="Rev Par" tableColumnId="15"/>
      <queryTableField id="16" name="Total Rev" tableColumnId="16"/>
      <queryTableField id="17" name="EBITDA / NOI" tableColumnId="17"/>
      <queryTableField id="18" name="Cap Rate" tableColumnId="18"/>
      <queryTableField id="19" name="Market Value" tableColumnId="19"/>
      <queryTableField id="20" name="MV $ / Key" tableColumnId="20"/>
      <queryTableField id="21" name="2023 Permit / Partial / Demo Valu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5CF552C6-E380-4D1D-AD66-9AF96EE27826}" autoFormatId="16" applyNumberFormats="0" applyBorderFormats="0" applyFontFormats="0" applyPatternFormats="0" applyAlignmentFormats="0" applyWidthHeightFormats="0">
  <queryTableRefresh nextId="14">
    <queryTableFields count="1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Description" tableColumnId="7"/>
      <queryTableField id="8" name="BldgSqft" tableColumnId="8"/>
      <queryTableField id="9" name="Land SF" tableColumnId="9"/>
      <queryTableField id="10" name="Adj. Sale $/SF" tableColumnId="10"/>
      <queryTableField id="11" name="Market Value" tableColumnId="11"/>
      <queryTableField id="12" name="2023 Permit / Partial / Demo Value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508E5D1F-221D-4ACF-B8F7-39C49733A18D}" autoFormatId="16" applyNumberFormats="0" applyBorderFormats="0" applyFontFormats="0" applyPatternFormats="0" applyAlignmentFormats="0" applyWidthHeightFormats="0">
  <queryTableRefresh nextId="25">
    <queryTableFields count="24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 SF" tableColumnId="9"/>
      <queryTableField id="10" name="Net Rentable SF" tableColumnId="10"/>
      <queryTableField id="11" name="Investment Rating" tableColumnId="11"/>
      <queryTableField id="12" name="Adj Rent $/SF" tableColumnId="12"/>
      <queryTableField id="13" name="PGI" tableColumnId="13"/>
      <queryTableField id="14" name="V/C" tableColumnId="14"/>
      <queryTableField id="15" name="EGI" tableColumnId="15"/>
      <queryTableField id="16" name="Total Exp %" tableColumnId="16"/>
      <queryTableField id="17" name="Total Exp" tableColumnId="17"/>
      <queryTableField id="18" name="NOI" tableColumnId="18"/>
      <queryTableField id="19" name="Cap Rate" tableColumnId="19"/>
      <queryTableField id="20" name="Final MV / SF" tableColumnId="20"/>
      <queryTableField id="21" name="Excess Land Area" tableColumnId="21"/>
      <queryTableField id="22" name="Excess Land Value" tableColumnId="22"/>
      <queryTableField id="23" name="Market Value" tableColumnId="23"/>
      <queryTableField id="24" name="2023 Permit / Partial / Demo Value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4ABED3B-2B44-4102-9982-562DEDEBF949}" autoFormatId="16" applyNumberFormats="0" applyBorderFormats="0" applyFontFormats="0" applyPatternFormats="0" applyAlignmentFormats="0" applyWidthHeightFormats="0">
  <queryTableRefresh nextId="33">
    <queryTableFields count="28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31" name="Property Use" tableColumnId="7"/>
      <queryTableField id="8" name="Total Land SF" tableColumnId="8"/>
      <queryTableField id="9" name="Bldg SQ FT" tableColumnId="9"/>
      <queryTableField id="10" name="Studio Units" tableColumnId="10"/>
      <queryTableField id="11" name="1BR Units" tableColumnId="11"/>
      <queryTableField id="12" name="2BR Units" tableColumnId="12"/>
      <queryTableField id="13" name="3BR Units" tableColumnId="13"/>
      <queryTableField id="14" name="Mobile Home Pads" tableColumnId="14"/>
      <queryTableField id="15" name="Apt" tableColumnId="15"/>
      <queryTableField id="16" name="Total Units" tableColumnId="16"/>
      <queryTableField id="17" name="Comm SF" tableColumnId="17"/>
      <queryTableField id="18" name="Investment Rating" tableColumnId="18"/>
      <queryTableField id="19" name="Adjusted PGI" tableColumnId="19"/>
      <queryTableField id="29" name="% Vac." tableColumnId="29"/>
      <queryTableField id="21" name="EGI" tableColumnId="21"/>
      <queryTableField id="22" name="% Exp" tableColumnId="22"/>
      <queryTableField id="23" name="Total Exp." tableColumnId="23"/>
      <queryTableField id="24" name="NOI" tableColumnId="24"/>
      <queryTableField id="25" name="Cap Rate" tableColumnId="25"/>
      <queryTableField id="26" name="MV $/Unit" tableColumnId="26"/>
      <queryTableField id="27" name="Market Value" tableColumnId="27"/>
      <queryTableField id="28" name="2023 Permit / Partial / Demo Value" tableColumnId="2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C625345-65A9-4232-9608-039BB048A9F7}" autoFormatId="16" applyNumberFormats="0" applyBorderFormats="0" applyFontFormats="0" applyPatternFormats="0" applyAlignmentFormats="0" applyWidthHeightFormats="0">
  <queryTableRefresh nextId="24">
    <queryTableFields count="23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Total Land SF" tableColumnId="7"/>
      <queryTableField id="8" name="Bldg SQ 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EGI" tableColumnId="13"/>
      <queryTableField id="14" name="Total Exp %" tableColumnId="14"/>
      <queryTableField id="15" name="Total Exp" tableColumnId="15"/>
      <queryTableField id="16" name="NOI" tableColumnId="16"/>
      <queryTableField id="17" name="Cap Rate" tableColumnId="17"/>
      <queryTableField id="18" name="Final MV/SF" tableColumnId="18"/>
      <queryTableField id="19" name="Excess Land Area" tableColumnId="19"/>
      <queryTableField id="20" name="Excess Land Value" tableColumnId="20"/>
      <queryTableField id="21" name="Oil Tank Value" tableColumnId="21"/>
      <queryTableField id="22" name="Market Value" tableColumnId="22"/>
      <queryTableField id="23" name="2023 Permit / Partial / Demo Value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1B21C63-9B8B-43F2-A35B-601BE6E2AF3C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YearBuilt" tableColumnId="5"/>
      <queryTableField id="6" name="Property Use" tableColumnId="6"/>
      <queryTableField id="7" name="Pct Owner Interest" tableColumnId="7"/>
      <queryTableField id="8" name="Boat Slips" tableColumnId="8"/>
      <queryTableField id="9" name="Investment Rating" tableColumnId="9"/>
      <queryTableField id="10" name="Adj Rent $/Slip" tableColumnId="10"/>
      <queryTableField id="11" name="PGI" tableColumnId="11"/>
      <queryTableField id="12" name="V/C" tableColumnId="12"/>
      <queryTableField id="13" name="EGI" tableColumnId="13"/>
      <queryTableField id="14" name="% Exp." tableColumnId="14"/>
      <queryTableField id="15" name="Total Exp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AC0A280-0FA1-4C56-A860-9121084B6F83}" autoFormatId="16" applyNumberFormats="0" applyBorderFormats="0" applyFontFormats="0" applyPatternFormats="0" applyAlignmentFormats="0" applyWidthHeightFormats="0">
  <queryTableRefresh nextId="23">
    <queryTableFields count="22">
      <queryTableField id="1" name="KeyPIN" tableColumnId="1"/>
      <queryTableField id="2" name="iasWorld PINs" tableColumnId="2"/>
      <queryTableField id="3" name="Classes" tableColumnId="3"/>
      <queryTableField id="4" name="Address" tableColumnId="4"/>
      <queryTableField id="5" name="Tax Dist" tableColumnId="5"/>
      <queryTableField id="6" name="YearBuilt" tableColumnId="6"/>
      <queryTableField id="7" name="Property Use" tableColumnId="7"/>
      <queryTableField id="8" name="Total Land SF" tableColumnId="8"/>
      <queryTableField id="9" name="BldgSqft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GI" tableColumnId="14"/>
      <queryTableField id="15" name="% Exp." tableColumnId="15"/>
      <queryTableField id="16" name="NOI" tableColumnId="16"/>
      <queryTableField id="17" name="Cap Rate" tableColumnId="17"/>
      <queryTableField id="18" name="Final MV / SF" tableColumnId="18"/>
      <queryTableField id="19" name="Excess Land Area" tableColumnId="19"/>
      <queryTableField id="20" name="Excess Land Value" tableColumnId="20"/>
      <queryTableField id="21" name="Market Value" tableColumnId="21"/>
      <queryTableField id="22" name="2023 Permit / Partial / Demo Value" tableColumnId="2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80B90024-F8E9-4088-B4DF-D66D66201ABF}" autoFormatId="16" applyNumberFormats="0" applyBorderFormats="0" applyFontFormats="0" applyPatternFormats="0" applyAlignmentFormats="0" applyWidthHeightFormats="0">
  <queryTableRefresh nextId="4">
    <queryTableFields count="3">
      <queryTableField id="1" name="Property Type" tableColumnId="1"/>
      <queryTableField id="2" name="Properties" tableColumnId="2"/>
      <queryTableField id="3" name="Total Market 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603DED-F602-42E7-BFC0-2491297C764B}" name="T14_Special529" displayName="T14_Special529" ref="A1:U5" tableType="queryTable" totalsRowShown="0" headerRowDxfId="170" dataDxfId="169">
  <autoFilter ref="A1:U5" xr:uid="{89603DED-F602-42E7-BFC0-2491297C764B}"/>
  <tableColumns count="21">
    <tableColumn id="1" xr3:uid="{CAE8CD50-FF2A-466E-A058-03B3D4A809F5}" uniqueName="1" name="KeyPIN" queryTableFieldId="1" dataDxfId="168"/>
    <tableColumn id="2" xr3:uid="{9F34D871-C3A9-4CFE-9398-8D245BF56A80}" uniqueName="2" name="iasWorld PINs" queryTableFieldId="2" dataDxfId="167"/>
    <tableColumn id="3" xr3:uid="{9D96ED77-B1F9-49E4-849E-C215BDCF4FBE}" uniqueName="3" name="Classes" queryTableFieldId="3" dataDxfId="166"/>
    <tableColumn id="4" xr3:uid="{13DD3C5E-59F4-48A7-BA42-170ED3D9986D}" uniqueName="4" name="Address" queryTableFieldId="4" dataDxfId="165"/>
    <tableColumn id="5" xr3:uid="{8972833A-A594-450D-A534-C1DCD3D00F52}" uniqueName="5" name="Tax Dist" queryTableFieldId="5" dataDxfId="164"/>
    <tableColumn id="6" xr3:uid="{11876DE9-AC03-48FD-82A0-3CB0B4FC3483}" uniqueName="6" name="Year_x000a_Built" queryTableFieldId="6" dataDxfId="163"/>
    <tableColumn id="7" xr3:uid="{838E91F9-B68C-4FE6-B444-D3817CFF5BA6}" uniqueName="7" name="Property _x000a_Description" queryTableFieldId="7" dataDxfId="162"/>
    <tableColumn id="8" xr3:uid="{5F86EC30-4F6A-43C5-8AB4-09473047EABF}" uniqueName="8" name="Hotel Class" queryTableFieldId="8" dataDxfId="161"/>
    <tableColumn id="9" xr3:uid="{DE8A5A3B-611E-44A8-8730-009A89509BFE}" uniqueName="9" name="Land SF" queryTableFieldId="9" dataDxfId="160" dataCellStyle="Comma"/>
    <tableColumn id="10" xr3:uid="{99DDF89B-CEDE-4198-BD52-B7F86E3F469C}" uniqueName="10" name="Bldg SF" queryTableFieldId="10" dataDxfId="159" dataCellStyle="Comma"/>
    <tableColumn id="11" xr3:uid="{DB5A743E-1BFC-45D2-8200-83FA739E5AB6}" uniqueName="11" name="# Of Rooms" queryTableFieldId="11" dataDxfId="158"/>
    <tableColumn id="12" xr3:uid="{DCABEE3D-D925-4CD6-B2C9-65F1E1ADFCCE}" uniqueName="12" name="Category" queryTableFieldId="12" dataDxfId="157"/>
    <tableColumn id="13" xr3:uid="{E0D7CCF4-5DCA-499E-9AE5-A9538789405D}" uniqueName="13" name="Avg Daily Rate" queryTableFieldId="13" dataDxfId="156" dataCellStyle="Currency"/>
    <tableColumn id="14" xr3:uid="{88033F9C-021C-4DE3-BD0E-D70803830397}" uniqueName="14" name="Occ. %" queryTableFieldId="14" dataDxfId="155" dataCellStyle="Percent"/>
    <tableColumn id="15" xr3:uid="{744B44AC-46B5-4A29-9277-E776D5B941B7}" uniqueName="15" name="Rev Par" queryTableFieldId="15" dataDxfId="154" dataCellStyle="Currency"/>
    <tableColumn id="16" xr3:uid="{812E9136-7D54-4529-85ED-AD1816E24279}" uniqueName="16" name="Total Rev" queryTableFieldId="16" dataDxfId="153" dataCellStyle="Currency"/>
    <tableColumn id="17" xr3:uid="{27C0DA51-CBA7-4AA3-BE4D-77549590C0F6}" uniqueName="17" name="EBITDA / NOI" queryTableFieldId="17" dataDxfId="152" dataCellStyle="Currency"/>
    <tableColumn id="18" xr3:uid="{29DF40EF-53A4-40F2-87D1-AFFA35947A24}" uniqueName="18" name="Cap Rate" queryTableFieldId="18" dataDxfId="151" dataCellStyle="Percent"/>
    <tableColumn id="19" xr3:uid="{20AE8AAB-2D89-4403-8D0C-F041556BEDCD}" uniqueName="19" name="Market Value" queryTableFieldId="19" dataDxfId="150" dataCellStyle="Currency"/>
    <tableColumn id="20" xr3:uid="{4D1CCA08-1AAF-4CFC-8D86-258035AA0E2E}" uniqueName="20" name="MV $ / Key" queryTableFieldId="20" dataDxfId="149" dataCellStyle="Currency"/>
    <tableColumn id="21" xr3:uid="{6568599D-2754-4F4D-A1DB-7D3EB97812C4}" uniqueName="21" name="2023 Permit / Partial / Demo Value" queryTableFieldId="21" dataDxfId="14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075DED-FC6C-4244-8B1D-526BE387AF25}" name="T14_Special523" displayName="T14_Special523" ref="A1:L12" tableType="queryTable" totalsRowShown="0" headerRowDxfId="147" dataDxfId="146">
  <autoFilter ref="A1:L12" xr:uid="{8A075DED-FC6C-4244-8B1D-526BE387AF25}"/>
  <tableColumns count="12">
    <tableColumn id="1" xr3:uid="{40877324-0A7F-4717-9830-540B58671F7C}" uniqueName="1" name="KeyPIN" queryTableFieldId="1" dataDxfId="145"/>
    <tableColumn id="2" xr3:uid="{C180B3BF-C6AC-4B99-96F1-7B4841221802}" uniqueName="2" name="iasWorld PINs" queryTableFieldId="2" dataDxfId="144"/>
    <tableColumn id="3" xr3:uid="{AA6A30D3-6D7D-4C89-B5CB-6DA9F6821707}" uniqueName="3" name="Classes" queryTableFieldId="3" dataDxfId="143"/>
    <tableColumn id="4" xr3:uid="{716E84A9-6981-4DC8-8049-F18ECE3E32F3}" uniqueName="4" name="Address" queryTableFieldId="4" dataDxfId="142"/>
    <tableColumn id="5" xr3:uid="{EBCDD723-F56B-4C74-9B0D-6C4C8AC4A07D}" uniqueName="5" name="Tax Dist" queryTableFieldId="5" dataDxfId="141"/>
    <tableColumn id="6" xr3:uid="{C9F23C30-935A-4B80-AC27-BE2511B3D033}" uniqueName="6" name="YearBuilt" queryTableFieldId="6" dataDxfId="140"/>
    <tableColumn id="7" xr3:uid="{F5E5505F-A3FC-4B3A-8F46-9561D967E68A}" uniqueName="7" name="Property Description" queryTableFieldId="7" dataDxfId="139"/>
    <tableColumn id="8" xr3:uid="{C9FE8653-4C4F-4BE9-85EB-0133A9EE7E7F}" uniqueName="8" name="BldgSqft" queryTableFieldId="8" dataDxfId="138" dataCellStyle="Comma"/>
    <tableColumn id="9" xr3:uid="{03F16E7C-D089-411A-9125-092ABE8324E8}" uniqueName="9" name="Land SF" queryTableFieldId="9" dataDxfId="137" dataCellStyle="Comma"/>
    <tableColumn id="10" xr3:uid="{2A9C0A47-CB76-4CB2-B52C-F4A3D38A3711}" uniqueName="10" name="Adj. Sale $/SF" queryTableFieldId="10" dataDxfId="136" dataCellStyle="Currency"/>
    <tableColumn id="11" xr3:uid="{56A261EE-4DEB-4633-9EB0-861845A838C8}" uniqueName="11" name="Market Value" queryTableFieldId="11" dataDxfId="135" dataCellStyle="Currency"/>
    <tableColumn id="12" xr3:uid="{B0A2AA83-2B4C-4E71-8CB8-E75C1F67C418}" uniqueName="12" name="2023 Permit / Partial / Demo Value" queryTableFieldId="12" dataDxfId="13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6D8F9-133D-456E-8CFA-F00F45BA52C0}" name="T14_SpecialMultiClass" displayName="T14_SpecialMultiClass" ref="A1:X55" tableType="queryTable" totalsRowShown="0" headerRowDxfId="133" dataDxfId="132">
  <autoFilter ref="A1:X55" xr:uid="{B6A6D8F9-133D-456E-8CFA-F00F45BA52C0}"/>
  <tableColumns count="24">
    <tableColumn id="1" xr3:uid="{55FEC5DA-537A-4FF7-A892-889411D930ED}" uniqueName="1" name="KeyPIN" queryTableFieldId="1" dataDxfId="131"/>
    <tableColumn id="2" xr3:uid="{2C124761-DF8A-4154-A9B4-83D95167B6C4}" uniqueName="2" name="iasWorld PINs" queryTableFieldId="2" dataDxfId="130"/>
    <tableColumn id="3" xr3:uid="{FD2DFBFB-8076-48C5-B4FF-7E846DE1A592}" uniqueName="3" name="Classes" queryTableFieldId="3" dataDxfId="129"/>
    <tableColumn id="4" xr3:uid="{DB04B05D-3C72-4711-92CE-FC5960FE86A9}" uniqueName="4" name="Address" queryTableFieldId="4" dataDxfId="128"/>
    <tableColumn id="5" xr3:uid="{4738EBA6-1C33-4D8E-AEC6-1B8782269F80}" uniqueName="5" name="Tax Dist" queryTableFieldId="5" dataDxfId="127"/>
    <tableColumn id="6" xr3:uid="{81AE8CE4-BC24-4BD0-BDB0-8A9F62D0F863}" uniqueName="6" name="YearBuilt" queryTableFieldId="6" dataDxfId="126"/>
    <tableColumn id="7" xr3:uid="{52342C03-12E0-4110-AD06-3FD0690AD466}" uniqueName="7" name="Property Use" queryTableFieldId="7" dataDxfId="125"/>
    <tableColumn id="8" xr3:uid="{EF53470A-0CE1-44C8-92CD-1B38699E9203}" uniqueName="8" name="Total Land SF" queryTableFieldId="8" dataDxfId="124"/>
    <tableColumn id="9" xr3:uid="{ECC290A5-1CFC-40A0-894B-6B3894BF4A76}" uniqueName="9" name="Bldg SF" queryTableFieldId="9" dataDxfId="123"/>
    <tableColumn id="10" xr3:uid="{3C8E0A9C-82EE-47D2-99B5-56E7236BE76E}" uniqueName="10" name="Net Rentable SF" queryTableFieldId="10" dataDxfId="122"/>
    <tableColumn id="11" xr3:uid="{D1EB860A-73A3-4445-AF73-84826CCBACE0}" uniqueName="11" name="Investment Rating" queryTableFieldId="11" dataDxfId="121"/>
    <tableColumn id="12" xr3:uid="{D1AD301E-BF4F-453C-A84B-72D9E413625F}" uniqueName="12" name="Adj Rent $/SF" queryTableFieldId="12" dataDxfId="120" dataCellStyle="Currency"/>
    <tableColumn id="13" xr3:uid="{5C0608C9-CB1E-4602-8D2C-9F087384E223}" uniqueName="13" name="PGI" queryTableFieldId="13" dataDxfId="119" dataCellStyle="Currency"/>
    <tableColumn id="14" xr3:uid="{D61ECEF2-4C4E-4F17-A6FB-31D8AF5DFEAA}" uniqueName="14" name="V/C" queryTableFieldId="14" dataDxfId="118" dataCellStyle="Percent"/>
    <tableColumn id="15" xr3:uid="{5CF4D02D-ABF4-41BC-88CF-298440DCD545}" uniqueName="15" name="EGI" queryTableFieldId="15" dataDxfId="117" dataCellStyle="Currency"/>
    <tableColumn id="16" xr3:uid="{13FD3372-076A-408D-BB00-05EF33F4940E}" uniqueName="16" name="Total Exp %" queryTableFieldId="16" dataDxfId="116" dataCellStyle="Percent"/>
    <tableColumn id="17" xr3:uid="{C2316F86-F64D-4D79-B5CD-1AF8A20666C0}" uniqueName="17" name="Total Exp" queryTableFieldId="17" dataDxfId="115" dataCellStyle="Currency"/>
    <tableColumn id="18" xr3:uid="{101ECA81-C2CD-4E98-92C9-612D17A32E8C}" uniqueName="18" name="NOI" queryTableFieldId="18" dataDxfId="114" dataCellStyle="Currency"/>
    <tableColumn id="19" xr3:uid="{F32CED2E-56F4-4686-A832-553CAA488F46}" uniqueName="19" name="Cap Rate" queryTableFieldId="19" dataDxfId="113" dataCellStyle="Percent"/>
    <tableColumn id="20" xr3:uid="{8E427EB5-27C3-467E-9CBF-7A6D0F5498CE}" uniqueName="20" name="Final MV / SF" queryTableFieldId="20" dataDxfId="112" dataCellStyle="Currency"/>
    <tableColumn id="21" xr3:uid="{8FA7366C-9C2B-4CC6-8283-E66448394CEB}" uniqueName="21" name="Excess Land Area" queryTableFieldId="21" dataDxfId="111"/>
    <tableColumn id="22" xr3:uid="{3EEA3091-DABD-4464-8920-AE3A04549DE2}" uniqueName="22" name="Excess Land Value" queryTableFieldId="22" dataDxfId="110" dataCellStyle="Currency"/>
    <tableColumn id="23" xr3:uid="{A3C40BB1-A0F5-4058-B2F8-89A1130E03D8}" uniqueName="23" name="Market Value" queryTableFieldId="23" dataDxfId="109" dataCellStyle="Currency"/>
    <tableColumn id="24" xr3:uid="{DC6A0D66-A0B2-4301-841C-DB88D28EBF6B}" uniqueName="24" name="2023 Permit / Partial / Demo Value" queryTableFieldId="24" dataDxfId="108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C4392B-FCC8-4A5E-ADA3-8EBB817C096E}" name="T14_Multifamily" displayName="T14_Multifamily" ref="A1:AB87" tableType="queryTable" totalsRowShown="0" headerRowDxfId="107" dataDxfId="106">
  <autoFilter ref="A1:AB87" xr:uid="{D5C4392B-FCC8-4A5E-ADA3-8EBB817C096E}"/>
  <tableColumns count="28">
    <tableColumn id="1" xr3:uid="{40C92BF0-B458-4934-B2D6-B79D28D2871A}" uniqueName="1" name="KeyPIN" queryTableFieldId="1" dataDxfId="105"/>
    <tableColumn id="2" xr3:uid="{D6BE8EE3-5F60-4772-9A5A-0286630A41CD}" uniqueName="2" name="iasWorld PINs" queryTableFieldId="2" dataDxfId="104"/>
    <tableColumn id="3" xr3:uid="{C7F9B8CB-A152-4947-B96C-F461B7775654}" uniqueName="3" name="Classes" queryTableFieldId="3" dataDxfId="103"/>
    <tableColumn id="4" xr3:uid="{82E771EF-3FEC-4AFA-9DBA-19644141FED1}" uniqueName="4" name="Address" queryTableFieldId="4" dataDxfId="102"/>
    <tableColumn id="5" xr3:uid="{D07862FA-7D65-4B34-BDD9-CD4B0DB5C5ED}" uniqueName="5" name="Tax Dist" queryTableFieldId="5" dataDxfId="101"/>
    <tableColumn id="6" xr3:uid="{C15F144E-8DBA-423F-8C06-8829A355458D}" uniqueName="6" name="YearBuilt" queryTableFieldId="6" dataDxfId="100"/>
    <tableColumn id="7" xr3:uid="{F2FEBB31-E283-4E71-8A9B-3033DA352CC2}" uniqueName="7" name="Property Use" queryTableFieldId="31" dataDxfId="99" dataCellStyle="Currency"/>
    <tableColumn id="8" xr3:uid="{73D3BF35-1727-4166-9A94-582B32053914}" uniqueName="8" name="Total Land SF" queryTableFieldId="8" dataDxfId="98" dataCellStyle="Comma"/>
    <tableColumn id="9" xr3:uid="{63CD85BD-98EE-44AD-82A0-6C499590AFCC}" uniqueName="9" name="Bldg SQ FT" queryTableFieldId="9" dataDxfId="97" dataCellStyle="Comma"/>
    <tableColumn id="10" xr3:uid="{00A97A93-CD47-4440-8B69-FE9CBDBB3BD9}" uniqueName="10" name="Studio Units" queryTableFieldId="10" dataDxfId="96"/>
    <tableColumn id="11" xr3:uid="{F047D4F2-E74D-464E-B8B5-68AE02F9C9DF}" uniqueName="11" name="1BR Units" queryTableFieldId="11" dataDxfId="95"/>
    <tableColumn id="12" xr3:uid="{9E1AFA8A-37CC-4ABC-8CD1-7F91B62F1718}" uniqueName="12" name="2BR Units" queryTableFieldId="12" dataDxfId="94"/>
    <tableColumn id="13" xr3:uid="{C3595719-8AEA-445B-9CC7-E53B06D8794B}" uniqueName="13" name="3BR Units" queryTableFieldId="13" dataDxfId="93"/>
    <tableColumn id="14" xr3:uid="{CD399145-1146-48E2-960C-2CDC16FDF68F}" uniqueName="14" name="Mobile Home Pads" queryTableFieldId="14" dataDxfId="92"/>
    <tableColumn id="15" xr3:uid="{861E2625-493A-4ED4-8546-CB20B68F7C8D}" uniqueName="15" name="Apt" queryTableFieldId="15" dataDxfId="91"/>
    <tableColumn id="16" xr3:uid="{FA0CE6A9-0730-445E-B63B-A76F59155432}" uniqueName="16" name="Total Units" queryTableFieldId="16" dataDxfId="90"/>
    <tableColumn id="17" xr3:uid="{AAF945E3-529F-4D94-99CC-9DE125BF6EC4}" uniqueName="17" name="Comm SF" queryTableFieldId="17" dataDxfId="89"/>
    <tableColumn id="18" xr3:uid="{CAD654D3-3A28-46F9-80CA-B531D9B62D23}" uniqueName="18" name="Investment Rating" queryTableFieldId="18" dataDxfId="88"/>
    <tableColumn id="19" xr3:uid="{5D21083B-C47F-4D88-94C0-7C5AB067B514}" uniqueName="19" name="Adjusted PGI" queryTableFieldId="19" dataDxfId="87" dataCellStyle="Currency"/>
    <tableColumn id="29" xr3:uid="{6C330CEA-D633-4D08-A127-8405748227FA}" uniqueName="29" name="% Vac." queryTableFieldId="29" dataDxfId="86" dataCellStyle="Percent"/>
    <tableColumn id="21" xr3:uid="{0EB32994-0736-482D-9F4B-A7B9CE2B8C4C}" uniqueName="21" name="EGI" queryTableFieldId="21" dataDxfId="85" dataCellStyle="Currency"/>
    <tableColumn id="22" xr3:uid="{5205E3F0-E825-4B66-AF2A-7DE0BFF61285}" uniqueName="22" name="% Exp" queryTableFieldId="22" dataDxfId="84" dataCellStyle="Percent"/>
    <tableColumn id="23" xr3:uid="{B38C34BE-94F3-48B6-92EB-6D0BCA450369}" uniqueName="23" name="Total Exp." queryTableFieldId="23" dataDxfId="83" dataCellStyle="Currency"/>
    <tableColumn id="24" xr3:uid="{2E065CE4-E1A2-46A8-B3F2-50173CA7BEB3}" uniqueName="24" name="NOI" queryTableFieldId="24" dataDxfId="82" dataCellStyle="Currency"/>
    <tableColumn id="25" xr3:uid="{43959568-B741-4EAD-8AE7-8BC5AB35634A}" uniqueName="25" name="Cap Rate" queryTableFieldId="25" dataDxfId="81" dataCellStyle="Percent"/>
    <tableColumn id="26" xr3:uid="{D5153446-A685-4E85-8310-1DEC65CFA5A4}" uniqueName="26" name="MV $/Unit" queryTableFieldId="26" dataDxfId="80" dataCellStyle="Currency"/>
    <tableColumn id="27" xr3:uid="{09A99059-99DD-42EE-948F-A4695681D832}" uniqueName="27" name="Market Value" queryTableFieldId="27" dataDxfId="79" dataCellStyle="Currency"/>
    <tableColumn id="28" xr3:uid="{273B8C81-661B-4257-B2D9-33A0C22DDDA3}" uniqueName="28" name="2023 Permit / Partial / Demo Value" queryTableFieldId="28" dataDxfId="78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D37964-CEE2-479F-A3A1-8E0DF97D43BC}" name="T14_Industrial" displayName="T14_Industrial" ref="A1:W57" tableType="queryTable" totalsRowShown="0" headerRowDxfId="77" dataDxfId="76">
  <autoFilter ref="A1:W57" xr:uid="{CED37964-CEE2-479F-A3A1-8E0DF97D43BC}"/>
  <tableColumns count="23">
    <tableColumn id="1" xr3:uid="{2E21E180-90E2-458E-96ED-01FDEE74EA35}" uniqueName="1" name="KeyPIN" queryTableFieldId="1" dataDxfId="75"/>
    <tableColumn id="2" xr3:uid="{9E11852E-2332-4ECA-9044-702EC45FAF8E}" uniqueName="2" name="iasWorld PINs" queryTableFieldId="2" dataDxfId="74"/>
    <tableColumn id="3" xr3:uid="{68064E24-3E54-46FD-99E6-72FECAFE5023}" uniqueName="3" name="Classes" queryTableFieldId="3" dataDxfId="73"/>
    <tableColumn id="4" xr3:uid="{C8844938-9E48-4155-87A3-765A1FADBC49}" uniqueName="4" name="Address" queryTableFieldId="4" dataDxfId="72"/>
    <tableColumn id="5" xr3:uid="{EDD7164E-2663-4185-A8B5-E9FDDC51BCA7}" uniqueName="5" name="Tax Dist" queryTableFieldId="5" dataDxfId="71"/>
    <tableColumn id="6" xr3:uid="{CEA91590-F0FA-4DAB-B8AE-D06A41A9679F}" uniqueName="6" name="YearBuilt" queryTableFieldId="6" dataDxfId="70"/>
    <tableColumn id="7" xr3:uid="{05288A40-C8A6-4BAE-81F1-7FE9B2CC2C3C}" uniqueName="7" name="Total Land SF" queryTableFieldId="7" dataDxfId="69" dataCellStyle="Comma"/>
    <tableColumn id="8" xr3:uid="{4C8F5D3C-102C-41A9-B60F-7B3BE7F670C8}" uniqueName="8" name="Bldg SQ FT" queryTableFieldId="8" dataDxfId="68" dataCellStyle="Comma"/>
    <tableColumn id="9" xr3:uid="{A42C776F-B107-4C54-AA6C-EA7D73DDF12A}" uniqueName="9" name="Investment Rating" queryTableFieldId="9" dataDxfId="67"/>
    <tableColumn id="10" xr3:uid="{D9772BAA-31DD-467B-A011-47DC06152EFC}" uniqueName="10" name="Adj. Rent $/SF" queryTableFieldId="10" dataDxfId="66" dataCellStyle="Currency"/>
    <tableColumn id="11" xr3:uid="{22A27FBE-8576-47A1-9C07-85F049804831}" uniqueName="11" name="PGI" queryTableFieldId="11" dataDxfId="65" dataCellStyle="Currency"/>
    <tableColumn id="12" xr3:uid="{865624A4-7FC7-4335-9981-39034BC5D3E6}" uniqueName="12" name="% Vac." queryTableFieldId="12" dataDxfId="64" dataCellStyle="Percent"/>
    <tableColumn id="13" xr3:uid="{E97485F2-2E84-4860-AA18-90F3C6B39191}" uniqueName="13" name="EGI" queryTableFieldId="13" dataDxfId="63" dataCellStyle="Currency"/>
    <tableColumn id="14" xr3:uid="{F63A57CC-9800-46EB-ADBA-D427CE03B8E8}" uniqueName="14" name="Total Exp %" queryTableFieldId="14" dataDxfId="62" dataCellStyle="Percent"/>
    <tableColumn id="15" xr3:uid="{29100892-CC2B-4B53-9F1D-20932F4B3D11}" uniqueName="15" name="Total Exp" queryTableFieldId="15" dataDxfId="61" dataCellStyle="Currency"/>
    <tableColumn id="16" xr3:uid="{41CB4BE7-1934-40C0-ABB2-DC23440570DC}" uniqueName="16" name="NOI" queryTableFieldId="16" dataDxfId="60" dataCellStyle="Currency"/>
    <tableColumn id="17" xr3:uid="{D71437EC-5E00-4ABF-A356-545DE8FAD1D1}" uniqueName="17" name="Cap Rate" queryTableFieldId="17" dataDxfId="59" dataCellStyle="Percent"/>
    <tableColumn id="18" xr3:uid="{30427B0D-81E3-45EC-BEA6-E2F7E7EC41D3}" uniqueName="18" name="Final MV/SF" queryTableFieldId="18" dataDxfId="58" dataCellStyle="Currency"/>
    <tableColumn id="19" xr3:uid="{5279C650-B8A2-4B13-9C23-DDC8DBAF4EDC}" uniqueName="19" name="Excess Land Area" queryTableFieldId="19" dataDxfId="57" dataCellStyle="Comma"/>
    <tableColumn id="20" xr3:uid="{54196748-3C0A-4812-9051-BBA6CE723C22}" uniqueName="20" name="Excess Land Value" queryTableFieldId="20" dataDxfId="56" dataCellStyle="Currency"/>
    <tableColumn id="21" xr3:uid="{FFBB8695-BF26-4488-B2CD-48D57C70DEA5}" uniqueName="21" name="Oil Tank Value" queryTableFieldId="21" dataDxfId="55"/>
    <tableColumn id="22" xr3:uid="{60F3DE0B-A1EF-40A0-93B6-78AE764B817E}" uniqueName="22" name="Market Value" queryTableFieldId="22" dataDxfId="54" dataCellStyle="Currency"/>
    <tableColumn id="23" xr3:uid="{709376A4-05A7-41E2-8E62-3AEBC57E560E}" uniqueName="23" name="2023 Permit / Partial / Demo Value" queryTableFieldId="23" dataDxfId="53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035071-0803-4523-AFF7-565F6F97F61A}" name="T14_599s" displayName="T14_599s" ref="A1:V7" tableType="queryTable" totalsRowShown="0" headerRowDxfId="52" dataDxfId="51">
  <autoFilter ref="A1:V7" xr:uid="{35035071-0803-4523-AFF7-565F6F97F61A}"/>
  <tableColumns count="22">
    <tableColumn id="1" xr3:uid="{D97097A0-E1F8-47C5-AB5F-84DB91BD6519}" uniqueName="1" name="KeyPIN" queryTableFieldId="1" dataDxfId="50"/>
    <tableColumn id="2" xr3:uid="{FE748880-638A-4288-8E57-3CDD5CCA3FAC}" uniqueName="2" name="iasWorld PINs" queryTableFieldId="2" dataDxfId="49"/>
    <tableColumn id="3" xr3:uid="{5BF47C59-131A-42FD-B113-C01DC416A83D}" uniqueName="3" name="Classes" queryTableFieldId="3" dataDxfId="48"/>
    <tableColumn id="4" xr3:uid="{0DA37695-11A7-49BF-AFC1-74400948FD23}" uniqueName="4" name="Address" queryTableFieldId="4" dataDxfId="47"/>
    <tableColumn id="5" xr3:uid="{9226D572-18B2-4FD6-BF85-8FEE62BF2C67}" uniqueName="5" name="YearBuilt" queryTableFieldId="5" dataDxfId="46"/>
    <tableColumn id="6" xr3:uid="{53F93533-30A7-4E94-BE40-C6809FF7F73F}" uniqueName="6" name="Property Use" queryTableFieldId="6" dataDxfId="45"/>
    <tableColumn id="7" xr3:uid="{8CFF021C-30DD-4A2E-BA59-FCF38E2BC94D}" uniqueName="7" name="Pct Owner Interest" queryTableFieldId="7" dataDxfId="44"/>
    <tableColumn id="8" xr3:uid="{14C7843C-3E44-4685-B272-D5C3E8D0A622}" uniqueName="8" name="Boat Slips" queryTableFieldId="8" dataDxfId="43"/>
    <tableColumn id="9" xr3:uid="{88109F5C-6E36-404C-88E2-4276DFF87EF5}" uniqueName="9" name="Investment Rating" queryTableFieldId="9" dataDxfId="42"/>
    <tableColumn id="10" xr3:uid="{83EAAA62-4209-413C-80B4-313D701F3D0A}" uniqueName="10" name="Adj Rent $/Slip" queryTableFieldId="10" dataDxfId="41"/>
    <tableColumn id="11" xr3:uid="{44C0E802-0E8A-46C1-A1B1-409C8643E990}" uniqueName="11" name="PGI" queryTableFieldId="11" dataDxfId="40" dataCellStyle="Currency"/>
    <tableColumn id="12" xr3:uid="{613E0BEB-EEB7-465B-8197-9C9B8411BADB}" uniqueName="12" name="V/C" queryTableFieldId="12" dataDxfId="39" dataCellStyle="Percent"/>
    <tableColumn id="13" xr3:uid="{BD75CC9C-944D-406D-99DC-F011D43EF39C}" uniqueName="13" name="EGI" queryTableFieldId="13" dataDxfId="38" dataCellStyle="Currency"/>
    <tableColumn id="14" xr3:uid="{21BFE2EE-3ECE-465D-90AF-398963348550}" uniqueName="14" name="% Exp." queryTableFieldId="14" dataDxfId="37" dataCellStyle="Percent"/>
    <tableColumn id="15" xr3:uid="{AECD768F-87EE-45C9-9418-4E239B8CF80E}" uniqueName="15" name="Total Exp" queryTableFieldId="15" dataDxfId="36" dataCellStyle="Currency"/>
    <tableColumn id="16" xr3:uid="{1EE4D72E-1DF5-4B09-AC48-C1FC90A46CCB}" uniqueName="16" name="NOI" queryTableFieldId="16" dataDxfId="35" dataCellStyle="Currency"/>
    <tableColumn id="17" xr3:uid="{A3058449-1382-4E50-85DD-4E3ACF8AAF9A}" uniqueName="17" name="Cap Rate" queryTableFieldId="17" dataDxfId="34" dataCellStyle="Percent"/>
    <tableColumn id="18" xr3:uid="{57D5C927-A625-4AD1-81C1-56D6651679A9}" uniqueName="18" name="Final MV / SF" queryTableFieldId="18" dataDxfId="33" dataCellStyle="Currency"/>
    <tableColumn id="19" xr3:uid="{5D6E582C-C10A-4C9D-A02A-7961326CA7B2}" uniqueName="19" name="Excess Land Area" queryTableFieldId="19" dataDxfId="32" dataCellStyle="Currency"/>
    <tableColumn id="20" xr3:uid="{33ED15FF-6CEC-4F0F-8C57-ECE32943442E}" uniqueName="20" name="Excess Land Value" queryTableFieldId="20" dataDxfId="31" dataCellStyle="Currency"/>
    <tableColumn id="21" xr3:uid="{0248705F-B239-4318-ABD0-377D211C5BBF}" uniqueName="21" name="Market Value" queryTableFieldId="21" dataDxfId="30" dataCellStyle="Currency"/>
    <tableColumn id="22" xr3:uid="{1A488043-ED04-41AD-A5ED-08ED851FDDB7}" uniqueName="22" name="2023 Permit / Partial / Demo Value" queryTableFieldId="22" dataDxfId="29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B83A6-DB4B-4FA3-93FF-F879E17FB430}" name="T14_517" displayName="T14_517" ref="A1:V79" tableType="queryTable" totalsRowShown="0" headerRowDxfId="28" dataDxfId="27">
  <autoFilter ref="A1:V79" xr:uid="{020B83A6-DB4B-4FA3-93FF-F879E17FB430}"/>
  <tableColumns count="22">
    <tableColumn id="1" xr3:uid="{E5C6DC17-D4A4-47D4-A145-8088DB44C0C1}" uniqueName="1" name="KeyPIN" queryTableFieldId="1" dataDxfId="26"/>
    <tableColumn id="2" xr3:uid="{0A96C633-7983-4B4E-9D97-822C69B00129}" uniqueName="2" name="iasWorld PINs" queryTableFieldId="2" dataDxfId="25"/>
    <tableColumn id="3" xr3:uid="{41D4F530-488C-4508-A076-97EB76E51504}" uniqueName="3" name="Classes" queryTableFieldId="3" dataDxfId="24"/>
    <tableColumn id="4" xr3:uid="{6B15E20D-E361-46FD-8A79-DEF020B24E1D}" uniqueName="4" name="Address" queryTableFieldId="4" dataDxfId="23"/>
    <tableColumn id="5" xr3:uid="{D54E5242-E07D-4AFB-81D0-C2895FC58500}" uniqueName="5" name="Tax Dist" queryTableFieldId="5" dataDxfId="22"/>
    <tableColumn id="6" xr3:uid="{6BB64C4C-F911-4DC5-9794-FBAA3FDCB559}" uniqueName="6" name="YearBuilt" queryTableFieldId="6" dataDxfId="21"/>
    <tableColumn id="7" xr3:uid="{BF810D3E-8E66-4A03-BA31-7E18BCB50232}" uniqueName="7" name="Property Use" queryTableFieldId="7" dataDxfId="20"/>
    <tableColumn id="8" xr3:uid="{9D20DD45-EFF7-4DE7-8F6A-76E1D9BEC260}" uniqueName="8" name="Total Land SF" queryTableFieldId="8" dataDxfId="19"/>
    <tableColumn id="9" xr3:uid="{BE7E9249-15FF-448D-9D13-0EBA4E81980A}" uniqueName="9" name="BldgSqft" queryTableFieldId="9" dataDxfId="18"/>
    <tableColumn id="10" xr3:uid="{DE55EC1C-3601-427D-8F1D-30A670DED732}" uniqueName="10" name="Investment Rating" queryTableFieldId="10" dataDxfId="17"/>
    <tableColumn id="11" xr3:uid="{9C7666B5-90E1-443A-A3F6-619072D46BC1}" uniqueName="11" name="Adj Rent $/SF" queryTableFieldId="11" dataDxfId="16" dataCellStyle="Currency"/>
    <tableColumn id="12" xr3:uid="{B0785032-402E-4346-9E1A-28F874AC5939}" uniqueName="12" name="PGI" queryTableFieldId="12" dataDxfId="15" dataCellStyle="Currency"/>
    <tableColumn id="13" xr3:uid="{3796F30C-250F-4816-89ED-E257F50D83EA}" uniqueName="13" name="V/C" queryTableFieldId="13" dataDxfId="14" dataCellStyle="Percent"/>
    <tableColumn id="14" xr3:uid="{BE22BA3A-5E1D-4B04-8F33-1BBB99FE2849}" uniqueName="14" name="EGI" queryTableFieldId="14" dataDxfId="13" dataCellStyle="Currency"/>
    <tableColumn id="15" xr3:uid="{665F61C9-0FFC-47C6-BD8E-179895FCD194}" uniqueName="15" name="% Exp." queryTableFieldId="15" dataDxfId="12" dataCellStyle="Percent"/>
    <tableColumn id="16" xr3:uid="{39E7CDB6-507A-4A7B-9E12-9E5A79DCBB7F}" uniqueName="16" name="NOI" queryTableFieldId="16" dataDxfId="11" dataCellStyle="Currency"/>
    <tableColumn id="17" xr3:uid="{29EE97EE-8C91-467C-8D65-01E0F82E5E56}" uniqueName="17" name="Cap Rate" queryTableFieldId="17" dataDxfId="10" dataCellStyle="Percent"/>
    <tableColumn id="18" xr3:uid="{8A19F4E1-3F10-42C6-A36B-58243AE0EE9A}" uniqueName="18" name="Final MV / SF" queryTableFieldId="18" dataDxfId="9" dataCellStyle="Currency"/>
    <tableColumn id="19" xr3:uid="{6B1790DA-FFDF-4D7C-99A1-535E52994010}" uniqueName="19" name="Excess Land Area" queryTableFieldId="19" dataDxfId="8" dataCellStyle="Comma"/>
    <tableColumn id="20" xr3:uid="{180DB239-2A28-4757-A83C-CF37AFE4B63E}" uniqueName="20" name="Excess Land Value" queryTableFieldId="20" dataDxfId="7" dataCellStyle="Currency"/>
    <tableColumn id="21" xr3:uid="{B41C0D24-65EA-4350-A8F0-B0CD8E14BF7E}" uniqueName="21" name="Market Value" queryTableFieldId="21" dataDxfId="6" dataCellStyle="Currency"/>
    <tableColumn id="22" xr3:uid="{B64E5C86-2E6E-419A-B4C6-B89E584EBAC5}" uniqueName="22" name="2023 Permit / Partial / Demo Value" queryTableFieldId="22" dataDxfId="5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7EDE69-7BA5-4306-A446-0E3798E3E840}" name="Summary" displayName="Summary" ref="A2:C16" tableType="queryTable" totalsRowShown="0" headerRowDxfId="4" tableBorderDxfId="3">
  <autoFilter ref="A2:C16" xr:uid="{AC7EDE69-7BA5-4306-A446-0E3798E3E840}"/>
  <tableColumns count="3">
    <tableColumn id="1" xr3:uid="{880EA5D3-C1CA-412D-914D-35C7C376A863}" uniqueName="1" name="Property Type" queryTableFieldId="1" dataDxfId="2"/>
    <tableColumn id="2" xr3:uid="{374DEF44-37AB-4C64-A3B4-139FDF8FD06A}" uniqueName="2" name="Number of _x000a_Properties" queryTableFieldId="2" dataDxfId="1"/>
    <tableColumn id="3" xr3:uid="{107A5E15-312A-4639-8D05-0D160BF6B4AD}" uniqueName="3" name="Total Market _x000a_Value" queryTableFieldId="3" dataDxfId="0" dataCellStyle="Currency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F21D-9330-4843-9E8D-6120F1F6B784}">
  <dimension ref="A1:U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5703125" style="18" bestFit="1" customWidth="1"/>
    <col min="2" max="2" width="18" style="17" customWidth="1"/>
    <col min="3" max="3" width="10.140625" style="10" customWidth="1"/>
    <col min="4" max="4" width="29.28515625" style="18" bestFit="1" customWidth="1"/>
    <col min="5" max="5" width="8.28515625" style="10" customWidth="1"/>
    <col min="6" max="6" width="9.140625" style="10" customWidth="1"/>
    <col min="7" max="7" width="16.7109375" style="18" customWidth="1"/>
    <col min="8" max="10" width="10.28515625" style="18" customWidth="1"/>
    <col min="11" max="17" width="11.85546875" style="18" customWidth="1"/>
    <col min="18" max="18" width="10.140625" style="10" customWidth="1"/>
    <col min="19" max="20" width="11.85546875" style="18" customWidth="1"/>
    <col min="21" max="21" width="22.85546875" style="18" bestFit="1" customWidth="1"/>
    <col min="22" max="22" width="8.42578125" style="18" bestFit="1" customWidth="1"/>
    <col min="23" max="16384" width="9.140625" style="18"/>
  </cols>
  <sheetData>
    <row r="1" spans="1:21" ht="32.1" customHeight="1" x14ac:dyDescent="0.25">
      <c r="A1" s="9" t="s">
        <v>0</v>
      </c>
      <c r="B1" s="9" t="s">
        <v>1</v>
      </c>
      <c r="C1" s="9" t="s">
        <v>2</v>
      </c>
      <c r="D1" s="9" t="s">
        <v>37</v>
      </c>
      <c r="E1" s="9" t="s">
        <v>38</v>
      </c>
      <c r="F1" s="9" t="s">
        <v>944</v>
      </c>
      <c r="G1" s="9" t="s">
        <v>945</v>
      </c>
      <c r="H1" s="9" t="s">
        <v>902</v>
      </c>
      <c r="I1" s="9" t="s">
        <v>864</v>
      </c>
      <c r="J1" s="9" t="s">
        <v>702</v>
      </c>
      <c r="K1" s="9" t="s">
        <v>903</v>
      </c>
      <c r="L1" s="9" t="s">
        <v>904</v>
      </c>
      <c r="M1" s="9" t="s">
        <v>905</v>
      </c>
      <c r="N1" s="9" t="s">
        <v>906</v>
      </c>
      <c r="O1" s="9" t="s">
        <v>907</v>
      </c>
      <c r="P1" s="9" t="s">
        <v>908</v>
      </c>
      <c r="Q1" s="9" t="s">
        <v>909</v>
      </c>
      <c r="R1" s="9" t="s">
        <v>50</v>
      </c>
      <c r="S1" s="9" t="s">
        <v>3</v>
      </c>
      <c r="T1" s="9" t="s">
        <v>910</v>
      </c>
      <c r="U1" s="9" t="s">
        <v>4</v>
      </c>
    </row>
    <row r="2" spans="1:21" ht="30" x14ac:dyDescent="0.25">
      <c r="A2" s="18" t="s">
        <v>911</v>
      </c>
      <c r="B2" s="17" t="s">
        <v>911</v>
      </c>
      <c r="C2" s="10" t="s">
        <v>912</v>
      </c>
      <c r="D2" s="18" t="s">
        <v>913</v>
      </c>
      <c r="E2" s="10" t="s">
        <v>455</v>
      </c>
      <c r="F2" s="10">
        <v>2001</v>
      </c>
      <c r="G2" s="18" t="s">
        <v>914</v>
      </c>
      <c r="H2" s="18" t="s">
        <v>915</v>
      </c>
      <c r="I2" s="19">
        <v>38053</v>
      </c>
      <c r="J2" s="19">
        <v>49896</v>
      </c>
      <c r="K2" s="18">
        <v>85</v>
      </c>
      <c r="L2" s="18">
        <v>6</v>
      </c>
      <c r="M2" s="23">
        <v>63.745608806895149</v>
      </c>
      <c r="N2" s="21">
        <v>0.58685547210611444</v>
      </c>
      <c r="O2" s="23">
        <v>37.409459351062139</v>
      </c>
      <c r="P2" s="20">
        <v>1192716.8746980843</v>
      </c>
      <c r="Q2" s="20">
        <v>459772.7380227907</v>
      </c>
      <c r="R2" s="14">
        <v>0.11</v>
      </c>
      <c r="S2" s="20">
        <v>4179752.1638435521</v>
      </c>
      <c r="T2" s="20">
        <v>49173.554868747669</v>
      </c>
    </row>
    <row r="3" spans="1:21" ht="30" x14ac:dyDescent="0.25">
      <c r="A3" s="18" t="s">
        <v>916</v>
      </c>
      <c r="B3" s="17" t="s">
        <v>916</v>
      </c>
      <c r="C3" s="10" t="s">
        <v>912</v>
      </c>
      <c r="D3" s="18" t="s">
        <v>917</v>
      </c>
      <c r="E3" s="10" t="s">
        <v>455</v>
      </c>
      <c r="F3" s="10">
        <v>1996</v>
      </c>
      <c r="G3" s="18" t="s">
        <v>918</v>
      </c>
      <c r="H3" s="18" t="s">
        <v>915</v>
      </c>
      <c r="I3" s="19">
        <v>43876</v>
      </c>
      <c r="J3" s="19">
        <v>36228</v>
      </c>
      <c r="K3" s="18">
        <v>92</v>
      </c>
      <c r="L3" s="18">
        <v>6</v>
      </c>
      <c r="M3" s="23">
        <v>63.745608806895149</v>
      </c>
      <c r="N3" s="21">
        <v>0.58685547210611444</v>
      </c>
      <c r="O3" s="23">
        <v>37.409459351062139</v>
      </c>
      <c r="P3" s="20">
        <v>1290940.6173202796</v>
      </c>
      <c r="Q3" s="20">
        <v>497636.37527172657</v>
      </c>
      <c r="R3" s="14">
        <v>0.11</v>
      </c>
      <c r="S3" s="20">
        <v>4523967.0479247868</v>
      </c>
      <c r="T3" s="20">
        <v>49173.554868747677</v>
      </c>
    </row>
    <row r="4" spans="1:21" ht="45" x14ac:dyDescent="0.25">
      <c r="A4" s="18" t="s">
        <v>919</v>
      </c>
      <c r="B4" s="17" t="s">
        <v>920</v>
      </c>
      <c r="C4" s="10" t="s">
        <v>921</v>
      </c>
      <c r="D4" s="18" t="s">
        <v>922</v>
      </c>
      <c r="E4" s="10" t="s">
        <v>484</v>
      </c>
      <c r="F4" s="10">
        <v>1984</v>
      </c>
      <c r="G4" s="18" t="s">
        <v>923</v>
      </c>
      <c r="H4" s="18" t="s">
        <v>915</v>
      </c>
      <c r="I4" s="19">
        <v>87751</v>
      </c>
      <c r="J4" s="19">
        <v>57616</v>
      </c>
      <c r="K4" s="18">
        <v>110</v>
      </c>
      <c r="L4" s="18">
        <v>6</v>
      </c>
      <c r="M4" s="23">
        <v>63.745608806895149</v>
      </c>
      <c r="N4" s="21">
        <v>0.58685547210611444</v>
      </c>
      <c r="O4" s="23">
        <v>37.409459351062139</v>
      </c>
      <c r="P4" s="20">
        <v>1543515.955491639</v>
      </c>
      <c r="Q4" s="20">
        <v>595000.01391184703</v>
      </c>
      <c r="R4" s="14">
        <v>0.11</v>
      </c>
      <c r="S4" s="20">
        <v>5409091.0355622461</v>
      </c>
      <c r="T4" s="20">
        <v>49173.554868747691</v>
      </c>
    </row>
    <row r="5" spans="1:21" ht="45" x14ac:dyDescent="0.25">
      <c r="A5" s="18" t="s">
        <v>924</v>
      </c>
      <c r="B5" s="17" t="s">
        <v>925</v>
      </c>
      <c r="C5" s="10" t="s">
        <v>926</v>
      </c>
      <c r="D5" s="18" t="s">
        <v>927</v>
      </c>
      <c r="E5" s="10" t="s">
        <v>503</v>
      </c>
      <c r="F5" s="10">
        <v>1921</v>
      </c>
      <c r="G5" s="18" t="s">
        <v>928</v>
      </c>
      <c r="H5" s="18" t="s">
        <v>915</v>
      </c>
      <c r="I5" s="19">
        <v>12880</v>
      </c>
      <c r="J5" s="19">
        <v>8112</v>
      </c>
      <c r="K5" s="18">
        <v>15</v>
      </c>
      <c r="L5" s="18">
        <v>6</v>
      </c>
      <c r="M5" s="23">
        <v>63.745608806895149</v>
      </c>
      <c r="N5" s="21">
        <v>0.58685547210611444</v>
      </c>
      <c r="O5" s="23">
        <v>37.409459351062139</v>
      </c>
      <c r="P5" s="20">
        <v>210479.44847613256</v>
      </c>
      <c r="Q5" s="20">
        <v>81136.36553343368</v>
      </c>
      <c r="R5" s="14">
        <v>0.11</v>
      </c>
      <c r="S5" s="20">
        <v>737603.32303121523</v>
      </c>
      <c r="T5" s="20">
        <v>49173.554868747677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8BA4-2380-49B0-BD01-15CF5FCCC18E}">
  <dimension ref="A1:L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5703125" style="18" bestFit="1" customWidth="1"/>
    <col min="2" max="2" width="18" style="17" customWidth="1"/>
    <col min="3" max="3" width="24.85546875" style="18" customWidth="1"/>
    <col min="4" max="4" width="29.28515625" style="18" bestFit="1" customWidth="1"/>
    <col min="5" max="5" width="12" style="18" bestFit="1" customWidth="1"/>
    <col min="6" max="6" width="12.85546875" style="18" bestFit="1" customWidth="1"/>
    <col min="7" max="7" width="77.42578125" style="18" bestFit="1" customWidth="1"/>
    <col min="8" max="8" width="12.28515625" style="18" bestFit="1" customWidth="1"/>
    <col min="9" max="9" width="11.5703125" style="18" bestFit="1" customWidth="1"/>
    <col min="10" max="10" width="16.5703125" style="18" bestFit="1" customWidth="1"/>
    <col min="11" max="11" width="16.7109375" style="18" bestFit="1" customWidth="1"/>
    <col min="12" max="12" width="19.5703125" style="18" customWidth="1"/>
    <col min="13" max="13" width="8.42578125" style="18" bestFit="1" customWidth="1"/>
    <col min="14" max="16384" width="9.140625" style="18"/>
  </cols>
  <sheetData>
    <row r="1" spans="1:12" ht="30" x14ac:dyDescent="0.25">
      <c r="A1" s="9" t="s">
        <v>0</v>
      </c>
      <c r="B1" s="9" t="s">
        <v>1</v>
      </c>
      <c r="C1" s="9" t="s">
        <v>2</v>
      </c>
      <c r="D1" s="9" t="s">
        <v>37</v>
      </c>
      <c r="E1" s="9" t="s">
        <v>38</v>
      </c>
      <c r="F1" s="9" t="s">
        <v>39</v>
      </c>
      <c r="G1" s="9" t="s">
        <v>863</v>
      </c>
      <c r="H1" s="9" t="s">
        <v>42</v>
      </c>
      <c r="I1" s="9" t="s">
        <v>864</v>
      </c>
      <c r="J1" s="9" t="s">
        <v>865</v>
      </c>
      <c r="K1" s="9" t="s">
        <v>3</v>
      </c>
      <c r="L1" s="9" t="s">
        <v>4</v>
      </c>
    </row>
    <row r="2" spans="1:12" ht="30" x14ac:dyDescent="0.25">
      <c r="A2" s="18" t="s">
        <v>866</v>
      </c>
      <c r="B2" s="17" t="s">
        <v>866</v>
      </c>
      <c r="C2" s="18" t="s">
        <v>36</v>
      </c>
      <c r="D2" s="18" t="s">
        <v>867</v>
      </c>
      <c r="E2" s="18">
        <v>14003</v>
      </c>
      <c r="F2" s="18">
        <v>1970</v>
      </c>
      <c r="G2" s="18" t="s">
        <v>868</v>
      </c>
      <c r="H2" s="19">
        <v>656</v>
      </c>
      <c r="I2" s="19">
        <v>8125</v>
      </c>
      <c r="J2" s="20">
        <v>35.28</v>
      </c>
      <c r="K2" s="20">
        <v>286650</v>
      </c>
    </row>
    <row r="3" spans="1:12" ht="45" x14ac:dyDescent="0.25">
      <c r="A3" s="18" t="s">
        <v>869</v>
      </c>
      <c r="B3" s="17" t="s">
        <v>870</v>
      </c>
      <c r="C3" s="18" t="s">
        <v>871</v>
      </c>
      <c r="D3" s="18" t="s">
        <v>872</v>
      </c>
      <c r="E3" s="18">
        <v>14003</v>
      </c>
      <c r="F3" s="18">
        <v>1999</v>
      </c>
      <c r="G3" s="18" t="s">
        <v>873</v>
      </c>
      <c r="H3" s="19">
        <v>1200</v>
      </c>
      <c r="I3" s="19">
        <v>8955</v>
      </c>
      <c r="J3" s="20">
        <v>48.510000000000005</v>
      </c>
      <c r="K3" s="20">
        <v>434407.0500000001</v>
      </c>
    </row>
    <row r="4" spans="1:12" ht="30" x14ac:dyDescent="0.25">
      <c r="A4" s="18" t="s">
        <v>874</v>
      </c>
      <c r="B4" s="17" t="s">
        <v>874</v>
      </c>
      <c r="C4" s="18" t="s">
        <v>36</v>
      </c>
      <c r="D4" s="18" t="s">
        <v>875</v>
      </c>
      <c r="E4" s="18">
        <v>14002</v>
      </c>
      <c r="F4" s="18">
        <v>1973</v>
      </c>
      <c r="G4" s="18" t="s">
        <v>876</v>
      </c>
      <c r="H4" s="19">
        <v>567</v>
      </c>
      <c r="I4" s="19">
        <v>10460</v>
      </c>
      <c r="J4" s="20">
        <v>42.6006</v>
      </c>
      <c r="K4" s="20">
        <v>445602.27600000001</v>
      </c>
    </row>
    <row r="5" spans="1:12" ht="30" x14ac:dyDescent="0.25">
      <c r="A5" s="18" t="s">
        <v>877</v>
      </c>
      <c r="B5" s="17" t="s">
        <v>877</v>
      </c>
      <c r="C5" s="18" t="s">
        <v>36</v>
      </c>
      <c r="D5" s="18" t="s">
        <v>878</v>
      </c>
      <c r="E5" s="18">
        <v>14003</v>
      </c>
      <c r="F5" s="18">
        <v>1981</v>
      </c>
      <c r="G5" s="18" t="s">
        <v>879</v>
      </c>
      <c r="H5" s="19">
        <v>877</v>
      </c>
      <c r="I5" s="19">
        <v>14752</v>
      </c>
      <c r="J5" s="20">
        <v>40.572000000000003</v>
      </c>
      <c r="K5" s="20">
        <v>598518.14399999997</v>
      </c>
    </row>
    <row r="6" spans="1:12" ht="30" x14ac:dyDescent="0.25">
      <c r="A6" s="18" t="s">
        <v>880</v>
      </c>
      <c r="B6" s="17" t="s">
        <v>880</v>
      </c>
      <c r="C6" s="18" t="s">
        <v>36</v>
      </c>
      <c r="D6" s="18" t="s">
        <v>881</v>
      </c>
      <c r="E6" s="18">
        <v>14003</v>
      </c>
      <c r="F6" s="18">
        <v>1972</v>
      </c>
      <c r="G6" s="18" t="s">
        <v>882</v>
      </c>
      <c r="H6" s="19">
        <v>800</v>
      </c>
      <c r="I6" s="19">
        <v>15326</v>
      </c>
      <c r="J6" s="20">
        <v>36.960000000000008</v>
      </c>
      <c r="K6" s="20">
        <v>566448.96000000008</v>
      </c>
    </row>
    <row r="7" spans="1:12" ht="30" x14ac:dyDescent="0.25">
      <c r="A7" s="18" t="s">
        <v>883</v>
      </c>
      <c r="B7" s="17" t="s">
        <v>883</v>
      </c>
      <c r="C7" s="18" t="s">
        <v>884</v>
      </c>
      <c r="D7" s="18" t="s">
        <v>885</v>
      </c>
      <c r="E7" s="18">
        <v>14030</v>
      </c>
      <c r="F7" s="18">
        <v>2013</v>
      </c>
      <c r="G7" s="18" t="s">
        <v>886</v>
      </c>
      <c r="H7" s="19">
        <v>3927</v>
      </c>
      <c r="I7" s="19">
        <v>15533</v>
      </c>
      <c r="J7" s="20">
        <v>36.960000000000008</v>
      </c>
      <c r="K7" s="20">
        <v>574099.68000000017</v>
      </c>
    </row>
    <row r="8" spans="1:12" ht="30" x14ac:dyDescent="0.25">
      <c r="A8" s="18" t="s">
        <v>887</v>
      </c>
      <c r="B8" s="17" t="s">
        <v>887</v>
      </c>
      <c r="C8" s="18" t="s">
        <v>36</v>
      </c>
      <c r="D8" s="18" t="s">
        <v>888</v>
      </c>
      <c r="E8" s="18">
        <v>14003</v>
      </c>
      <c r="F8" s="18">
        <v>1954</v>
      </c>
      <c r="G8" s="18" t="s">
        <v>882</v>
      </c>
      <c r="H8" s="19">
        <v>1305</v>
      </c>
      <c r="I8" s="19">
        <v>15823</v>
      </c>
      <c r="J8" s="20">
        <v>46.2</v>
      </c>
      <c r="K8" s="20">
        <v>731022.60000000021</v>
      </c>
    </row>
    <row r="9" spans="1:12" ht="90" x14ac:dyDescent="0.25">
      <c r="A9" s="18" t="s">
        <v>889</v>
      </c>
      <c r="B9" s="17" t="s">
        <v>890</v>
      </c>
      <c r="C9" s="18" t="s">
        <v>891</v>
      </c>
      <c r="D9" s="18" t="s">
        <v>892</v>
      </c>
      <c r="E9" s="18">
        <v>14021</v>
      </c>
      <c r="F9" s="18">
        <v>1969</v>
      </c>
      <c r="G9" s="18" t="s">
        <v>893</v>
      </c>
      <c r="H9" s="19">
        <v>1839</v>
      </c>
      <c r="I9" s="19">
        <v>15953</v>
      </c>
      <c r="J9" s="20">
        <v>46.2</v>
      </c>
      <c r="K9" s="20">
        <v>737028.60000000021</v>
      </c>
    </row>
    <row r="10" spans="1:12" ht="30" x14ac:dyDescent="0.25">
      <c r="A10" s="18" t="s">
        <v>894</v>
      </c>
      <c r="B10" s="17" t="s">
        <v>894</v>
      </c>
      <c r="C10" s="18" t="s">
        <v>36</v>
      </c>
      <c r="D10" s="18" t="s">
        <v>895</v>
      </c>
      <c r="E10" s="18">
        <v>14021</v>
      </c>
      <c r="F10" s="18">
        <v>1993</v>
      </c>
      <c r="G10" s="18" t="s">
        <v>896</v>
      </c>
      <c r="H10" s="19">
        <v>2345</v>
      </c>
      <c r="I10" s="19">
        <v>16576</v>
      </c>
      <c r="J10" s="20">
        <v>50.820000000000007</v>
      </c>
      <c r="K10" s="20">
        <v>842392.32</v>
      </c>
    </row>
    <row r="11" spans="1:12" ht="30" x14ac:dyDescent="0.25">
      <c r="A11" s="18" t="s">
        <v>897</v>
      </c>
      <c r="B11" s="17" t="s">
        <v>897</v>
      </c>
      <c r="C11" s="18" t="s">
        <v>36</v>
      </c>
      <c r="D11" s="18" t="s">
        <v>898</v>
      </c>
      <c r="E11" s="18">
        <v>14001</v>
      </c>
      <c r="F11" s="18">
        <v>1990</v>
      </c>
      <c r="G11" s="18" t="s">
        <v>882</v>
      </c>
      <c r="H11" s="19">
        <v>1008</v>
      </c>
      <c r="I11" s="19">
        <v>19090</v>
      </c>
      <c r="J11" s="20">
        <v>36.960000000000008</v>
      </c>
      <c r="K11" s="20">
        <v>705566.40000000014</v>
      </c>
    </row>
    <row r="12" spans="1:12" ht="30" x14ac:dyDescent="0.25">
      <c r="A12" s="18" t="s">
        <v>899</v>
      </c>
      <c r="B12" s="17" t="s">
        <v>899</v>
      </c>
      <c r="C12" s="18" t="s">
        <v>36</v>
      </c>
      <c r="D12" s="18" t="s">
        <v>900</v>
      </c>
      <c r="E12" s="18">
        <v>14041</v>
      </c>
      <c r="F12" s="18">
        <v>2016</v>
      </c>
      <c r="G12" s="18" t="s">
        <v>901</v>
      </c>
      <c r="H12" s="19">
        <v>4506</v>
      </c>
      <c r="I12" s="19">
        <v>98701</v>
      </c>
      <c r="J12" s="20">
        <v>48.024900000000009</v>
      </c>
      <c r="K12" s="20">
        <v>4740105.6549000014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A77D-00BB-4193-AFEE-727130B54122}">
  <dimension ref="A1:X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8.28515625" style="18" customWidth="1"/>
    <col min="2" max="2" width="18" style="17" customWidth="1"/>
    <col min="3" max="24" width="12" style="18" customWidth="1"/>
    <col min="25" max="16384" width="9.140625" style="18"/>
  </cols>
  <sheetData>
    <row r="1" spans="1:24" ht="45" x14ac:dyDescent="0.25">
      <c r="A1" s="9" t="s">
        <v>0</v>
      </c>
      <c r="B1" s="9" t="s">
        <v>1</v>
      </c>
      <c r="C1" s="9" t="s">
        <v>2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702</v>
      </c>
      <c r="J1" s="9" t="s">
        <v>703</v>
      </c>
      <c r="K1" s="9" t="s">
        <v>43</v>
      </c>
      <c r="L1" s="9" t="s">
        <v>44</v>
      </c>
      <c r="M1" s="9" t="s">
        <v>45</v>
      </c>
      <c r="N1" s="9" t="s">
        <v>46</v>
      </c>
      <c r="O1" s="9" t="s">
        <v>47</v>
      </c>
      <c r="P1" s="9" t="s">
        <v>276</v>
      </c>
      <c r="Q1" s="9" t="s">
        <v>264</v>
      </c>
      <c r="R1" s="9" t="s">
        <v>49</v>
      </c>
      <c r="S1" s="9" t="s">
        <v>50</v>
      </c>
      <c r="T1" s="9" t="s">
        <v>51</v>
      </c>
      <c r="U1" s="9" t="s">
        <v>52</v>
      </c>
      <c r="V1" s="9" t="s">
        <v>53</v>
      </c>
      <c r="W1" s="9" t="s">
        <v>3</v>
      </c>
      <c r="X1" s="9" t="s">
        <v>4</v>
      </c>
    </row>
    <row r="2" spans="1:24" ht="45" x14ac:dyDescent="0.25">
      <c r="A2" s="18" t="s">
        <v>704</v>
      </c>
      <c r="B2" s="17" t="s">
        <v>705</v>
      </c>
      <c r="C2" s="18" t="s">
        <v>35</v>
      </c>
      <c r="D2" s="18" t="s">
        <v>706</v>
      </c>
      <c r="E2" s="18">
        <v>14021</v>
      </c>
      <c r="F2" s="18">
        <v>1970</v>
      </c>
      <c r="G2" s="18" t="s">
        <v>707</v>
      </c>
      <c r="H2" s="18">
        <v>6250</v>
      </c>
      <c r="I2" s="18">
        <v>960</v>
      </c>
      <c r="J2" s="18">
        <v>960</v>
      </c>
      <c r="K2" s="18" t="s">
        <v>59</v>
      </c>
      <c r="L2" s="20">
        <v>20.8</v>
      </c>
      <c r="M2" s="20">
        <v>19968</v>
      </c>
      <c r="N2" s="21">
        <v>0.05</v>
      </c>
      <c r="O2" s="20">
        <v>18969.599999999999</v>
      </c>
      <c r="P2" s="21">
        <v>0.56095499999999987</v>
      </c>
      <c r="Q2" s="20">
        <v>10641.091967999995</v>
      </c>
      <c r="R2" s="20">
        <v>8328.5080320000015</v>
      </c>
      <c r="S2" s="24">
        <v>0.09</v>
      </c>
      <c r="T2" s="20">
        <v>96.394768888888919</v>
      </c>
      <c r="U2" s="18">
        <v>0</v>
      </c>
      <c r="V2" s="20">
        <v>0</v>
      </c>
      <c r="W2" s="20">
        <v>92538.978133333338</v>
      </c>
    </row>
    <row r="3" spans="1:24" ht="90" x14ac:dyDescent="0.25">
      <c r="A3" s="18" t="s">
        <v>708</v>
      </c>
      <c r="B3" s="17" t="s">
        <v>709</v>
      </c>
      <c r="C3" s="18" t="s">
        <v>710</v>
      </c>
      <c r="D3" s="18" t="s">
        <v>711</v>
      </c>
      <c r="E3" s="18">
        <v>14003</v>
      </c>
      <c r="F3" s="18">
        <v>1953</v>
      </c>
      <c r="G3" s="18" t="s">
        <v>712</v>
      </c>
      <c r="H3" s="18">
        <v>11602</v>
      </c>
      <c r="I3" s="18">
        <v>7603</v>
      </c>
      <c r="J3" s="18">
        <v>7603</v>
      </c>
      <c r="K3" s="18" t="s">
        <v>59</v>
      </c>
      <c r="L3" s="20">
        <v>20</v>
      </c>
      <c r="M3" s="20">
        <v>152060</v>
      </c>
      <c r="N3" s="21">
        <v>0.05</v>
      </c>
      <c r="O3" s="20">
        <v>144457</v>
      </c>
      <c r="P3" s="21">
        <v>0.61095499999999991</v>
      </c>
      <c r="Q3" s="20">
        <v>88256.72643499999</v>
      </c>
      <c r="R3" s="20">
        <v>56200.27356500001</v>
      </c>
      <c r="S3" s="24">
        <v>0.08</v>
      </c>
      <c r="T3" s="20">
        <v>92.398187500000006</v>
      </c>
      <c r="U3" s="18">
        <v>0</v>
      </c>
      <c r="V3" s="20">
        <v>0</v>
      </c>
      <c r="W3" s="20">
        <v>702503.41956250009</v>
      </c>
    </row>
    <row r="4" spans="1:24" ht="30" x14ac:dyDescent="0.25">
      <c r="A4" s="18" t="s">
        <v>713</v>
      </c>
      <c r="B4" s="17" t="s">
        <v>713</v>
      </c>
      <c r="C4" s="18" t="s">
        <v>29</v>
      </c>
      <c r="D4" s="18" t="s">
        <v>492</v>
      </c>
      <c r="E4" s="18">
        <v>14003</v>
      </c>
      <c r="F4" s="18">
        <v>1959</v>
      </c>
      <c r="G4" s="18" t="s">
        <v>714</v>
      </c>
      <c r="H4" s="18">
        <v>4223</v>
      </c>
      <c r="I4" s="18">
        <v>3744</v>
      </c>
      <c r="J4" s="18">
        <v>3744</v>
      </c>
      <c r="K4" s="18" t="s">
        <v>59</v>
      </c>
      <c r="L4" s="20">
        <v>22</v>
      </c>
      <c r="M4" s="20">
        <v>82368</v>
      </c>
      <c r="N4" s="21">
        <v>0.1</v>
      </c>
      <c r="O4" s="20">
        <v>74131.199999999997</v>
      </c>
      <c r="P4" s="21">
        <v>0.61095499999999991</v>
      </c>
      <c r="Q4" s="20">
        <v>45290.827295999989</v>
      </c>
      <c r="R4" s="20">
        <v>28840.372704000009</v>
      </c>
      <c r="S4" s="24">
        <v>0.08</v>
      </c>
      <c r="T4" s="20">
        <v>96.288637500000021</v>
      </c>
      <c r="U4" s="18">
        <v>0</v>
      </c>
      <c r="V4" s="20">
        <v>0</v>
      </c>
      <c r="W4" s="20">
        <v>360504.65880000009</v>
      </c>
    </row>
    <row r="5" spans="1:24" ht="60" x14ac:dyDescent="0.25">
      <c r="A5" s="18" t="s">
        <v>715</v>
      </c>
      <c r="B5" s="17" t="s">
        <v>716</v>
      </c>
      <c r="C5" s="18" t="s">
        <v>717</v>
      </c>
      <c r="D5" s="18" t="s">
        <v>718</v>
      </c>
      <c r="E5" s="18">
        <v>14003</v>
      </c>
      <c r="F5" s="18">
        <v>1953</v>
      </c>
      <c r="G5" s="18" t="s">
        <v>719</v>
      </c>
      <c r="H5" s="18">
        <v>8323</v>
      </c>
      <c r="I5" s="18">
        <v>5800</v>
      </c>
      <c r="J5" s="18">
        <v>5800</v>
      </c>
      <c r="K5" s="18" t="s">
        <v>59</v>
      </c>
      <c r="L5" s="20">
        <v>14</v>
      </c>
      <c r="M5" s="20">
        <v>81200</v>
      </c>
      <c r="N5" s="21">
        <v>0.05</v>
      </c>
      <c r="O5" s="20">
        <v>77140</v>
      </c>
      <c r="P5" s="21">
        <v>0.56095499999999987</v>
      </c>
      <c r="Q5" s="20">
        <v>43272.068699999989</v>
      </c>
      <c r="R5" s="20">
        <v>33867.931300000011</v>
      </c>
      <c r="S5" s="24">
        <v>0.09</v>
      </c>
      <c r="T5" s="20">
        <v>64.881094444444471</v>
      </c>
      <c r="U5" s="18">
        <v>0</v>
      </c>
      <c r="V5" s="20">
        <v>0</v>
      </c>
      <c r="W5" s="20">
        <v>376310.34777777793</v>
      </c>
    </row>
    <row r="6" spans="1:24" ht="30" x14ac:dyDescent="0.25">
      <c r="A6" s="18" t="s">
        <v>720</v>
      </c>
      <c r="B6" s="17" t="s">
        <v>720</v>
      </c>
      <c r="C6" s="18" t="s">
        <v>28</v>
      </c>
      <c r="D6" s="18" t="s">
        <v>721</v>
      </c>
      <c r="E6" s="18">
        <v>14003</v>
      </c>
      <c r="F6" s="18">
        <v>1968</v>
      </c>
      <c r="G6" s="18" t="s">
        <v>719</v>
      </c>
      <c r="H6" s="18">
        <v>12524</v>
      </c>
      <c r="I6" s="18">
        <v>2150</v>
      </c>
      <c r="J6" s="18">
        <v>2150</v>
      </c>
      <c r="K6" s="18" t="s">
        <v>59</v>
      </c>
      <c r="L6" s="20">
        <v>14</v>
      </c>
      <c r="M6" s="20">
        <v>30100</v>
      </c>
      <c r="N6" s="21">
        <v>0.05</v>
      </c>
      <c r="O6" s="20">
        <v>28595</v>
      </c>
      <c r="P6" s="21">
        <v>0.56095499999999987</v>
      </c>
      <c r="Q6" s="20">
        <v>16040.508224999996</v>
      </c>
      <c r="R6" s="20">
        <v>12554.491775000004</v>
      </c>
      <c r="S6" s="24">
        <v>0.09</v>
      </c>
      <c r="T6" s="20">
        <v>64.881094444444471</v>
      </c>
      <c r="U6" s="18">
        <v>3924</v>
      </c>
      <c r="V6" s="20">
        <v>19620</v>
      </c>
      <c r="W6" s="20">
        <v>159114.35305555561</v>
      </c>
    </row>
    <row r="7" spans="1:24" ht="120" x14ac:dyDescent="0.25">
      <c r="A7" s="18" t="s">
        <v>722</v>
      </c>
      <c r="B7" s="17" t="s">
        <v>723</v>
      </c>
      <c r="C7" s="18" t="s">
        <v>724</v>
      </c>
      <c r="D7" s="18" t="s">
        <v>725</v>
      </c>
      <c r="E7" s="18">
        <v>14003</v>
      </c>
      <c r="F7" s="18">
        <v>1922</v>
      </c>
      <c r="G7" s="18" t="s">
        <v>719</v>
      </c>
      <c r="H7" s="18">
        <v>18900</v>
      </c>
      <c r="I7" s="18">
        <v>1488</v>
      </c>
      <c r="J7" s="18">
        <v>1488</v>
      </c>
      <c r="K7" s="18" t="s">
        <v>59</v>
      </c>
      <c r="L7" s="20">
        <v>14</v>
      </c>
      <c r="M7" s="20">
        <v>20832</v>
      </c>
      <c r="N7" s="21">
        <v>0.05</v>
      </c>
      <c r="O7" s="20">
        <v>19790.400000000001</v>
      </c>
      <c r="P7" s="21">
        <v>0.56095499999999987</v>
      </c>
      <c r="Q7" s="20">
        <v>11101.523832000001</v>
      </c>
      <c r="R7" s="20">
        <v>8688.8761680000025</v>
      </c>
      <c r="S7" s="24">
        <v>0.09</v>
      </c>
      <c r="T7" s="20">
        <v>64.881094444444471</v>
      </c>
      <c r="U7" s="18">
        <v>12948</v>
      </c>
      <c r="V7" s="20">
        <v>64740</v>
      </c>
      <c r="W7" s="20">
        <v>161283.06853333337</v>
      </c>
    </row>
    <row r="8" spans="1:24" ht="45" x14ac:dyDescent="0.25">
      <c r="A8" s="18" t="s">
        <v>726</v>
      </c>
      <c r="B8" s="17" t="s">
        <v>727</v>
      </c>
      <c r="C8" s="18" t="s">
        <v>728</v>
      </c>
      <c r="D8" s="18" t="s">
        <v>729</v>
      </c>
      <c r="E8" s="18">
        <v>14002</v>
      </c>
      <c r="F8" s="18">
        <v>1955</v>
      </c>
      <c r="G8" s="18" t="s">
        <v>712</v>
      </c>
      <c r="H8" s="18">
        <v>13352</v>
      </c>
      <c r="I8" s="18">
        <v>1224</v>
      </c>
      <c r="J8" s="18">
        <v>1224</v>
      </c>
      <c r="K8" s="18" t="s">
        <v>59</v>
      </c>
      <c r="L8" s="20">
        <v>23</v>
      </c>
      <c r="M8" s="20">
        <v>28152</v>
      </c>
      <c r="N8" s="21">
        <v>0.05</v>
      </c>
      <c r="O8" s="20">
        <v>26744.400000000001</v>
      </c>
      <c r="P8" s="21">
        <v>0.5240149999999999</v>
      </c>
      <c r="Q8" s="20">
        <v>14014.466765999998</v>
      </c>
      <c r="R8" s="20">
        <v>12729.933234000004</v>
      </c>
      <c r="S8" s="24">
        <v>0.08</v>
      </c>
      <c r="T8" s="20">
        <v>130.00340312500003</v>
      </c>
      <c r="U8" s="18">
        <v>8456</v>
      </c>
      <c r="V8" s="20">
        <v>42280</v>
      </c>
      <c r="W8" s="20">
        <v>201404.16542500004</v>
      </c>
    </row>
    <row r="9" spans="1:24" ht="120" x14ac:dyDescent="0.25">
      <c r="A9" s="18" t="s">
        <v>730</v>
      </c>
      <c r="B9" s="17" t="s">
        <v>731</v>
      </c>
      <c r="C9" s="18" t="s">
        <v>732</v>
      </c>
      <c r="D9" s="18" t="s">
        <v>733</v>
      </c>
      <c r="E9" s="18">
        <v>14002</v>
      </c>
      <c r="F9" s="18">
        <v>1968</v>
      </c>
      <c r="G9" s="18" t="s">
        <v>734</v>
      </c>
      <c r="H9" s="18">
        <v>61501</v>
      </c>
      <c r="I9" s="18">
        <v>21516</v>
      </c>
      <c r="J9" s="18">
        <v>21516</v>
      </c>
      <c r="K9" s="18" t="s">
        <v>59</v>
      </c>
      <c r="L9" s="20">
        <v>13.3</v>
      </c>
      <c r="M9" s="20">
        <v>286162.8</v>
      </c>
      <c r="N9" s="21">
        <v>0.05</v>
      </c>
      <c r="O9" s="20">
        <v>271854.65999999997</v>
      </c>
      <c r="P9" s="21">
        <v>0.47401500000000002</v>
      </c>
      <c r="Q9" s="20">
        <v>128863.18665989998</v>
      </c>
      <c r="R9" s="20">
        <v>142991.4733401</v>
      </c>
      <c r="S9" s="24">
        <v>0.08</v>
      </c>
      <c r="T9" s="20">
        <v>83.072755937499977</v>
      </c>
      <c r="U9" s="18">
        <v>0</v>
      </c>
      <c r="V9" s="20">
        <v>0</v>
      </c>
      <c r="W9" s="20">
        <v>1787393.4167512499</v>
      </c>
    </row>
    <row r="10" spans="1:24" ht="30" x14ac:dyDescent="0.25">
      <c r="A10" s="18" t="s">
        <v>735</v>
      </c>
      <c r="B10" s="17" t="s">
        <v>735</v>
      </c>
      <c r="C10" s="18" t="s">
        <v>28</v>
      </c>
      <c r="D10" s="18" t="s">
        <v>736</v>
      </c>
      <c r="E10" s="18">
        <v>14002</v>
      </c>
      <c r="F10" s="18">
        <v>1946</v>
      </c>
      <c r="G10" s="18" t="s">
        <v>719</v>
      </c>
      <c r="H10" s="18">
        <v>15708</v>
      </c>
      <c r="I10" s="18">
        <v>3133</v>
      </c>
      <c r="J10" s="18">
        <v>3133</v>
      </c>
      <c r="K10" s="18" t="s">
        <v>59</v>
      </c>
      <c r="L10" s="20">
        <v>15.435000000000002</v>
      </c>
      <c r="M10" s="20">
        <v>48357.85500000001</v>
      </c>
      <c r="N10" s="21">
        <v>0.05</v>
      </c>
      <c r="O10" s="20">
        <v>45939.962250000011</v>
      </c>
      <c r="P10" s="21">
        <v>0.47401500000000002</v>
      </c>
      <c r="Q10" s="20">
        <v>21776.231205933753</v>
      </c>
      <c r="R10" s="20">
        <v>24163.731044066259</v>
      </c>
      <c r="S10" s="24">
        <v>0.09</v>
      </c>
      <c r="T10" s="20">
        <v>85.696106125000043</v>
      </c>
      <c r="U10" s="18">
        <v>3176</v>
      </c>
      <c r="V10" s="20">
        <v>15880</v>
      </c>
      <c r="W10" s="20">
        <v>284365.90048962511</v>
      </c>
    </row>
    <row r="11" spans="1:24" ht="60" x14ac:dyDescent="0.25">
      <c r="A11" s="18" t="s">
        <v>737</v>
      </c>
      <c r="B11" s="17" t="s">
        <v>738</v>
      </c>
      <c r="C11" s="18" t="s">
        <v>739</v>
      </c>
      <c r="D11" s="18" t="s">
        <v>740</v>
      </c>
      <c r="E11" s="18">
        <v>14002</v>
      </c>
      <c r="F11" s="18">
        <v>1990</v>
      </c>
      <c r="G11" s="18" t="s">
        <v>741</v>
      </c>
      <c r="H11" s="18">
        <v>38054</v>
      </c>
      <c r="I11" s="18">
        <v>16470</v>
      </c>
      <c r="J11" s="18">
        <v>16470</v>
      </c>
      <c r="K11" s="18" t="s">
        <v>59</v>
      </c>
      <c r="L11" s="20">
        <v>22</v>
      </c>
      <c r="M11" s="20">
        <v>362340</v>
      </c>
      <c r="N11" s="21">
        <v>0.12</v>
      </c>
      <c r="O11" s="20">
        <v>318859.2</v>
      </c>
      <c r="P11" s="21">
        <v>0.5240149999999999</v>
      </c>
      <c r="Q11" s="20">
        <v>167087.00368799997</v>
      </c>
      <c r="R11" s="20">
        <v>151772.19631200004</v>
      </c>
      <c r="S11" s="24">
        <v>0.09</v>
      </c>
      <c r="T11" s="20">
        <v>102.38966222222226</v>
      </c>
      <c r="U11" s="18">
        <v>0</v>
      </c>
      <c r="V11" s="20">
        <v>0</v>
      </c>
      <c r="W11" s="20">
        <v>1686357.7368000003</v>
      </c>
    </row>
    <row r="12" spans="1:24" ht="45" x14ac:dyDescent="0.25">
      <c r="A12" s="18" t="s">
        <v>742</v>
      </c>
      <c r="B12" s="17" t="s">
        <v>743</v>
      </c>
      <c r="C12" s="18" t="s">
        <v>744</v>
      </c>
      <c r="D12" s="18" t="s">
        <v>745</v>
      </c>
      <c r="E12" s="18">
        <v>14002</v>
      </c>
      <c r="F12" s="18">
        <v>2008</v>
      </c>
      <c r="G12" s="18" t="s">
        <v>746</v>
      </c>
      <c r="H12" s="18">
        <v>68284</v>
      </c>
      <c r="I12" s="18">
        <v>16958</v>
      </c>
      <c r="J12" s="18">
        <v>16958</v>
      </c>
      <c r="K12" s="18" t="s">
        <v>59</v>
      </c>
      <c r="L12" s="20">
        <v>22</v>
      </c>
      <c r="M12" s="20">
        <v>373076</v>
      </c>
      <c r="N12" s="21">
        <v>0.05</v>
      </c>
      <c r="O12" s="20">
        <v>354422.2</v>
      </c>
      <c r="P12" s="21">
        <v>0.47401500000000002</v>
      </c>
      <c r="Q12" s="20">
        <v>168001.43913300001</v>
      </c>
      <c r="R12" s="20">
        <v>186420.760867</v>
      </c>
      <c r="S12" s="24">
        <v>0.09</v>
      </c>
      <c r="T12" s="20">
        <v>122.14540555555556</v>
      </c>
      <c r="U12" s="18">
        <v>0</v>
      </c>
      <c r="V12" s="20">
        <v>0</v>
      </c>
      <c r="W12" s="20">
        <v>2071341.7874111112</v>
      </c>
    </row>
    <row r="13" spans="1:24" ht="90" x14ac:dyDescent="0.25">
      <c r="A13" s="18" t="s">
        <v>747</v>
      </c>
      <c r="B13" s="17" t="s">
        <v>748</v>
      </c>
      <c r="C13" s="18" t="s">
        <v>749</v>
      </c>
      <c r="D13" s="18" t="s">
        <v>750</v>
      </c>
      <c r="E13" s="18">
        <v>14003</v>
      </c>
      <c r="F13" s="18">
        <v>1965</v>
      </c>
      <c r="G13" s="18" t="s">
        <v>719</v>
      </c>
      <c r="H13" s="18">
        <v>15365</v>
      </c>
      <c r="I13" s="18">
        <v>4310</v>
      </c>
      <c r="J13" s="18">
        <v>4310</v>
      </c>
      <c r="K13" s="18" t="s">
        <v>59</v>
      </c>
      <c r="L13" s="20">
        <v>13.3</v>
      </c>
      <c r="M13" s="20">
        <v>57322.999999999993</v>
      </c>
      <c r="N13" s="21">
        <v>0.05</v>
      </c>
      <c r="O13" s="20">
        <v>54456.849999999991</v>
      </c>
      <c r="P13" s="21">
        <v>0.56095499999999987</v>
      </c>
      <c r="Q13" s="20">
        <v>30547.842291749988</v>
      </c>
      <c r="R13" s="20">
        <v>23909.007708250003</v>
      </c>
      <c r="S13" s="24">
        <v>0.09</v>
      </c>
      <c r="T13" s="20">
        <v>61.637039722222227</v>
      </c>
      <c r="U13" s="18">
        <v>0</v>
      </c>
      <c r="V13" s="20">
        <v>0</v>
      </c>
      <c r="W13" s="20">
        <v>265655.6412027778</v>
      </c>
    </row>
    <row r="14" spans="1:24" ht="30" x14ac:dyDescent="0.25">
      <c r="A14" s="18" t="s">
        <v>751</v>
      </c>
      <c r="B14" s="17" t="s">
        <v>751</v>
      </c>
      <c r="C14" s="18" t="s">
        <v>32</v>
      </c>
      <c r="D14" s="18" t="s">
        <v>752</v>
      </c>
      <c r="E14" s="18">
        <v>14003</v>
      </c>
      <c r="F14" s="18">
        <v>1996</v>
      </c>
      <c r="G14" s="18" t="s">
        <v>753</v>
      </c>
      <c r="H14" s="18">
        <v>1000</v>
      </c>
      <c r="I14" s="18">
        <v>120</v>
      </c>
      <c r="J14" s="18">
        <v>2718</v>
      </c>
      <c r="K14" s="18" t="s">
        <v>59</v>
      </c>
      <c r="L14" s="20"/>
      <c r="M14" s="20"/>
      <c r="N14" s="21"/>
      <c r="O14" s="20"/>
      <c r="P14" s="21"/>
      <c r="Q14" s="20"/>
      <c r="R14" s="20"/>
      <c r="S14" s="24"/>
      <c r="T14" s="20"/>
      <c r="U14" s="18">
        <v>0</v>
      </c>
      <c r="V14" s="20">
        <v>0</v>
      </c>
      <c r="W14" s="20">
        <v>18098</v>
      </c>
    </row>
    <row r="15" spans="1:24" ht="30" x14ac:dyDescent="0.25">
      <c r="A15" s="18" t="s">
        <v>754</v>
      </c>
      <c r="B15" s="17" t="s">
        <v>754</v>
      </c>
      <c r="C15" s="18" t="s">
        <v>28</v>
      </c>
      <c r="D15" s="18" t="s">
        <v>755</v>
      </c>
      <c r="E15" s="18">
        <v>14002</v>
      </c>
      <c r="F15" s="18">
        <v>1926</v>
      </c>
      <c r="G15" s="18" t="s">
        <v>719</v>
      </c>
      <c r="H15" s="18">
        <v>8472</v>
      </c>
      <c r="I15" s="18">
        <v>3820</v>
      </c>
      <c r="J15" s="18">
        <v>3820</v>
      </c>
      <c r="K15" s="18" t="s">
        <v>59</v>
      </c>
      <c r="L15" s="20">
        <v>14</v>
      </c>
      <c r="M15" s="20">
        <v>53480</v>
      </c>
      <c r="N15" s="21">
        <v>0.05</v>
      </c>
      <c r="O15" s="20">
        <v>50806</v>
      </c>
      <c r="P15" s="21">
        <v>0.47401500000000002</v>
      </c>
      <c r="Q15" s="20">
        <v>24082.806089999998</v>
      </c>
      <c r="R15" s="20">
        <v>26723.193910000002</v>
      </c>
      <c r="S15" s="24">
        <v>0.09</v>
      </c>
      <c r="T15" s="20">
        <v>77.72889444444445</v>
      </c>
      <c r="U15" s="18">
        <v>0</v>
      </c>
      <c r="V15" s="20">
        <v>0</v>
      </c>
      <c r="W15" s="20">
        <v>296924.3767777778</v>
      </c>
    </row>
    <row r="16" spans="1:24" ht="45" x14ac:dyDescent="0.25">
      <c r="A16" s="18" t="s">
        <v>756</v>
      </c>
      <c r="B16" s="17" t="s">
        <v>757</v>
      </c>
      <c r="C16" s="18" t="s">
        <v>30</v>
      </c>
      <c r="D16" s="18" t="s">
        <v>758</v>
      </c>
      <c r="E16" s="18">
        <v>14002</v>
      </c>
      <c r="F16" s="18">
        <v>1981</v>
      </c>
      <c r="G16" s="18" t="s">
        <v>719</v>
      </c>
      <c r="H16" s="18">
        <v>10311</v>
      </c>
      <c r="I16" s="18">
        <v>3825</v>
      </c>
      <c r="J16" s="18">
        <v>3825</v>
      </c>
      <c r="K16" s="18" t="s">
        <v>59</v>
      </c>
      <c r="L16" s="20">
        <v>12.6</v>
      </c>
      <c r="M16" s="20">
        <v>48195</v>
      </c>
      <c r="N16" s="21">
        <v>0.05</v>
      </c>
      <c r="O16" s="20">
        <v>45785.25</v>
      </c>
      <c r="P16" s="21">
        <v>0.47401500000000002</v>
      </c>
      <c r="Q16" s="20">
        <v>21702.895278749998</v>
      </c>
      <c r="R16" s="20">
        <v>24082.354721250002</v>
      </c>
      <c r="S16" s="24">
        <v>0.09</v>
      </c>
      <c r="T16" s="20">
        <v>69.956005000000005</v>
      </c>
      <c r="U16" s="18">
        <v>0</v>
      </c>
      <c r="V16" s="20">
        <v>0</v>
      </c>
      <c r="W16" s="20">
        <v>267581.719125</v>
      </c>
    </row>
    <row r="17" spans="1:23" ht="30" x14ac:dyDescent="0.25">
      <c r="A17" s="18" t="s">
        <v>759</v>
      </c>
      <c r="B17" s="17" t="s">
        <v>759</v>
      </c>
      <c r="C17" s="18" t="s">
        <v>28</v>
      </c>
      <c r="D17" s="18" t="s">
        <v>760</v>
      </c>
      <c r="E17" s="18">
        <v>14047</v>
      </c>
      <c r="F17" s="18">
        <v>2003</v>
      </c>
      <c r="G17" s="18" t="s">
        <v>719</v>
      </c>
      <c r="H17" s="18">
        <v>48787</v>
      </c>
      <c r="I17" s="18">
        <v>9400</v>
      </c>
      <c r="J17" s="18">
        <v>9400</v>
      </c>
      <c r="K17" s="18" t="s">
        <v>59</v>
      </c>
      <c r="L17" s="20">
        <v>8.8199999999999985</v>
      </c>
      <c r="M17" s="20">
        <v>82907.999999999985</v>
      </c>
      <c r="N17" s="21">
        <v>0.05</v>
      </c>
      <c r="O17" s="20">
        <v>78762.599999999991</v>
      </c>
      <c r="P17" s="21">
        <v>0.47401500000000002</v>
      </c>
      <c r="Q17" s="20">
        <v>37334.653838999991</v>
      </c>
      <c r="R17" s="20">
        <v>41427.946161</v>
      </c>
      <c r="S17" s="24">
        <v>0.09</v>
      </c>
      <c r="T17" s="20">
        <v>48.969203500000006</v>
      </c>
      <c r="U17" s="18">
        <v>11187</v>
      </c>
      <c r="V17" s="20">
        <v>55935</v>
      </c>
      <c r="W17" s="20">
        <v>516245.51289999997</v>
      </c>
    </row>
    <row r="18" spans="1:23" ht="30" x14ac:dyDescent="0.25">
      <c r="A18" s="18" t="s">
        <v>761</v>
      </c>
      <c r="B18" s="17" t="s">
        <v>761</v>
      </c>
      <c r="C18" s="18" t="s">
        <v>28</v>
      </c>
      <c r="D18" s="18" t="s">
        <v>339</v>
      </c>
      <c r="E18" s="18">
        <v>14003</v>
      </c>
      <c r="F18" s="18">
        <v>1978</v>
      </c>
      <c r="G18" s="18" t="s">
        <v>719</v>
      </c>
      <c r="H18" s="18">
        <v>9925</v>
      </c>
      <c r="I18" s="18">
        <v>3360</v>
      </c>
      <c r="J18" s="18">
        <v>3360</v>
      </c>
      <c r="K18" s="18" t="s">
        <v>59</v>
      </c>
      <c r="L18" s="20">
        <v>13.3</v>
      </c>
      <c r="M18" s="20">
        <v>44688</v>
      </c>
      <c r="N18" s="21">
        <v>0.05</v>
      </c>
      <c r="O18" s="20">
        <v>42453.599999999999</v>
      </c>
      <c r="P18" s="21">
        <v>0.56095499999999987</v>
      </c>
      <c r="Q18" s="20">
        <v>23814.559187999992</v>
      </c>
      <c r="R18" s="20">
        <v>18639.040812000007</v>
      </c>
      <c r="S18" s="24">
        <v>0.09</v>
      </c>
      <c r="T18" s="20">
        <v>61.637039722222248</v>
      </c>
      <c r="U18" s="18">
        <v>0</v>
      </c>
      <c r="V18" s="20">
        <v>0</v>
      </c>
      <c r="W18" s="20">
        <v>207100.45346666675</v>
      </c>
    </row>
    <row r="19" spans="1:23" ht="90" x14ac:dyDescent="0.25">
      <c r="A19" s="18" t="s">
        <v>762</v>
      </c>
      <c r="B19" s="17" t="s">
        <v>763</v>
      </c>
      <c r="C19" s="18" t="s">
        <v>764</v>
      </c>
      <c r="D19" s="18" t="s">
        <v>765</v>
      </c>
      <c r="E19" s="18">
        <v>14003</v>
      </c>
      <c r="F19" s="18">
        <v>1930</v>
      </c>
      <c r="G19" s="18" t="s">
        <v>712</v>
      </c>
      <c r="H19" s="18">
        <v>19572</v>
      </c>
      <c r="I19" s="18">
        <v>3750</v>
      </c>
      <c r="J19" s="18">
        <v>3750</v>
      </c>
      <c r="K19" s="18" t="s">
        <v>59</v>
      </c>
      <c r="L19" s="20">
        <v>20</v>
      </c>
      <c r="M19" s="20">
        <v>75000</v>
      </c>
      <c r="N19" s="21">
        <v>0.05</v>
      </c>
      <c r="O19" s="20">
        <v>71250</v>
      </c>
      <c r="P19" s="21">
        <v>0.61095499999999991</v>
      </c>
      <c r="Q19" s="20">
        <v>43530.543749999997</v>
      </c>
      <c r="R19" s="20">
        <v>27719.456250000003</v>
      </c>
      <c r="S19" s="24">
        <v>0.08</v>
      </c>
      <c r="T19" s="20">
        <v>92.39818750000002</v>
      </c>
      <c r="U19" s="18">
        <v>4572</v>
      </c>
      <c r="V19" s="20">
        <v>22860</v>
      </c>
      <c r="W19" s="20">
        <v>369353.20312500006</v>
      </c>
    </row>
    <row r="20" spans="1:23" ht="45" x14ac:dyDescent="0.25">
      <c r="A20" s="18" t="s">
        <v>766</v>
      </c>
      <c r="B20" s="17" t="s">
        <v>767</v>
      </c>
      <c r="C20" s="18" t="s">
        <v>30</v>
      </c>
      <c r="D20" s="18" t="s">
        <v>768</v>
      </c>
      <c r="E20" s="18">
        <v>14030</v>
      </c>
      <c r="F20" s="18">
        <v>1963</v>
      </c>
      <c r="G20" s="18" t="s">
        <v>719</v>
      </c>
      <c r="H20" s="18">
        <v>9262</v>
      </c>
      <c r="I20" s="18">
        <v>2718</v>
      </c>
      <c r="J20" s="18">
        <v>2718</v>
      </c>
      <c r="K20" s="18" t="s">
        <v>59</v>
      </c>
      <c r="L20" s="20">
        <v>14</v>
      </c>
      <c r="M20" s="20">
        <v>38052</v>
      </c>
      <c r="N20" s="21">
        <v>0.05</v>
      </c>
      <c r="O20" s="20">
        <v>36149.4</v>
      </c>
      <c r="P20" s="21">
        <v>0.56095499999999987</v>
      </c>
      <c r="Q20" s="20">
        <v>20278.186677000002</v>
      </c>
      <c r="R20" s="20">
        <v>15871.213323000004</v>
      </c>
      <c r="S20" s="24">
        <v>0.09</v>
      </c>
      <c r="T20" s="20">
        <v>64.881094444444457</v>
      </c>
      <c r="U20" s="18">
        <v>0</v>
      </c>
      <c r="V20" s="20">
        <v>0</v>
      </c>
      <c r="W20" s="20">
        <v>176346.81470000005</v>
      </c>
    </row>
    <row r="21" spans="1:23" ht="30" x14ac:dyDescent="0.25">
      <c r="A21" s="18" t="s">
        <v>769</v>
      </c>
      <c r="B21" s="17" t="s">
        <v>769</v>
      </c>
      <c r="C21" s="18" t="s">
        <v>28</v>
      </c>
      <c r="D21" s="18" t="s">
        <v>770</v>
      </c>
      <c r="E21" s="18">
        <v>14003</v>
      </c>
      <c r="F21" s="18">
        <v>1966</v>
      </c>
      <c r="G21" s="18" t="s">
        <v>719</v>
      </c>
      <c r="H21" s="18">
        <v>14003</v>
      </c>
      <c r="I21" s="18">
        <v>3435</v>
      </c>
      <c r="J21" s="18">
        <v>3435</v>
      </c>
      <c r="K21" s="18" t="s">
        <v>672</v>
      </c>
      <c r="L21" s="20">
        <v>14.7</v>
      </c>
      <c r="M21" s="20">
        <v>50494.500000000007</v>
      </c>
      <c r="N21" s="21">
        <v>0.05</v>
      </c>
      <c r="O21" s="20">
        <v>47969.775000000009</v>
      </c>
      <c r="P21" s="21">
        <v>0.56095499999999987</v>
      </c>
      <c r="Q21" s="20">
        <v>26908.885135125001</v>
      </c>
      <c r="R21" s="20">
        <v>21060.889864875011</v>
      </c>
      <c r="S21" s="24">
        <v>0.08</v>
      </c>
      <c r="T21" s="20">
        <v>76.640792812500038</v>
      </c>
      <c r="U21" s="18">
        <v>263</v>
      </c>
      <c r="V21" s="20">
        <v>1315</v>
      </c>
      <c r="W21" s="20">
        <v>264576.1233109376</v>
      </c>
    </row>
    <row r="22" spans="1:23" ht="45" x14ac:dyDescent="0.25">
      <c r="A22" s="18" t="s">
        <v>771</v>
      </c>
      <c r="B22" s="17" t="s">
        <v>772</v>
      </c>
      <c r="C22" s="18" t="s">
        <v>30</v>
      </c>
      <c r="D22" s="18" t="s">
        <v>773</v>
      </c>
      <c r="E22" s="18">
        <v>14002</v>
      </c>
      <c r="F22" s="18">
        <v>1993</v>
      </c>
      <c r="G22" s="18" t="s">
        <v>719</v>
      </c>
      <c r="H22" s="18">
        <v>8925</v>
      </c>
      <c r="I22" s="18">
        <v>1920</v>
      </c>
      <c r="J22" s="18">
        <v>2160</v>
      </c>
      <c r="K22" s="18" t="s">
        <v>59</v>
      </c>
      <c r="L22" s="20">
        <v>14</v>
      </c>
      <c r="M22" s="20">
        <v>30240</v>
      </c>
      <c r="N22" s="21">
        <v>0.05</v>
      </c>
      <c r="O22" s="20">
        <v>28728</v>
      </c>
      <c r="P22" s="21">
        <v>0.47401500000000002</v>
      </c>
      <c r="Q22" s="20">
        <v>13617.502920000001</v>
      </c>
      <c r="R22" s="20">
        <v>15110.497079999999</v>
      </c>
      <c r="S22" s="24">
        <v>0.09</v>
      </c>
      <c r="T22" s="20">
        <v>77.72889444444445</v>
      </c>
      <c r="U22" s="18">
        <v>1245</v>
      </c>
      <c r="V22" s="20">
        <v>6225</v>
      </c>
      <c r="W22" s="20">
        <v>174119.41200000001</v>
      </c>
    </row>
    <row r="23" spans="1:23" ht="30" x14ac:dyDescent="0.25">
      <c r="A23" s="18" t="s">
        <v>774</v>
      </c>
      <c r="B23" s="17" t="s">
        <v>774</v>
      </c>
      <c r="C23" s="18" t="s">
        <v>28</v>
      </c>
      <c r="D23" s="18" t="s">
        <v>775</v>
      </c>
      <c r="E23" s="18">
        <v>14002</v>
      </c>
      <c r="F23" s="18">
        <v>1969</v>
      </c>
      <c r="G23" s="18" t="s">
        <v>719</v>
      </c>
      <c r="H23" s="18">
        <v>13376</v>
      </c>
      <c r="I23" s="18">
        <v>5510</v>
      </c>
      <c r="J23" s="18">
        <v>5510</v>
      </c>
      <c r="K23" s="18" t="s">
        <v>59</v>
      </c>
      <c r="L23" s="20">
        <v>11.305</v>
      </c>
      <c r="M23" s="20">
        <v>62290.55</v>
      </c>
      <c r="N23" s="21">
        <v>0.05</v>
      </c>
      <c r="O23" s="20">
        <v>59176.022499999992</v>
      </c>
      <c r="P23" s="21">
        <v>0.47401500000000002</v>
      </c>
      <c r="Q23" s="20">
        <v>28050.322305337493</v>
      </c>
      <c r="R23" s="20">
        <v>31125.700194662499</v>
      </c>
      <c r="S23" s="24">
        <v>0.09</v>
      </c>
      <c r="T23" s="20">
        <v>62.76608226388889</v>
      </c>
      <c r="U23" s="18">
        <v>0</v>
      </c>
      <c r="V23" s="20">
        <v>0</v>
      </c>
      <c r="W23" s="20">
        <v>345841.11327402777</v>
      </c>
    </row>
    <row r="24" spans="1:23" ht="30" x14ac:dyDescent="0.25">
      <c r="A24" s="18" t="s">
        <v>776</v>
      </c>
      <c r="B24" s="17" t="s">
        <v>776</v>
      </c>
      <c r="C24" s="18" t="s">
        <v>28</v>
      </c>
      <c r="D24" s="18" t="s">
        <v>777</v>
      </c>
      <c r="E24" s="18">
        <v>14002</v>
      </c>
      <c r="F24" s="18">
        <v>1925</v>
      </c>
      <c r="G24" s="18" t="s">
        <v>719</v>
      </c>
      <c r="H24" s="18">
        <v>16230</v>
      </c>
      <c r="I24" s="18">
        <v>2505</v>
      </c>
      <c r="J24" s="18">
        <v>2505</v>
      </c>
      <c r="K24" s="18" t="s">
        <v>59</v>
      </c>
      <c r="L24" s="20">
        <v>14</v>
      </c>
      <c r="M24" s="20">
        <v>35070</v>
      </c>
      <c r="N24" s="21">
        <v>0.05</v>
      </c>
      <c r="O24" s="20">
        <v>33316.5</v>
      </c>
      <c r="P24" s="21">
        <v>0.47401500000000002</v>
      </c>
      <c r="Q24" s="20">
        <v>15792.520747500001</v>
      </c>
      <c r="R24" s="20">
        <v>17523.979252500001</v>
      </c>
      <c r="S24" s="24">
        <v>0.09</v>
      </c>
      <c r="T24" s="20">
        <v>77.72889444444445</v>
      </c>
      <c r="U24" s="18">
        <v>6210</v>
      </c>
      <c r="V24" s="20">
        <v>31050</v>
      </c>
      <c r="W24" s="20">
        <v>225760.88058333335</v>
      </c>
    </row>
    <row r="25" spans="1:23" ht="75" x14ac:dyDescent="0.25">
      <c r="A25" s="18" t="s">
        <v>778</v>
      </c>
      <c r="B25" s="17" t="s">
        <v>779</v>
      </c>
      <c r="C25" s="18" t="s">
        <v>780</v>
      </c>
      <c r="D25" s="18" t="s">
        <v>781</v>
      </c>
      <c r="E25" s="18">
        <v>14002</v>
      </c>
      <c r="F25" s="18">
        <v>1922</v>
      </c>
      <c r="G25" s="18" t="s">
        <v>719</v>
      </c>
      <c r="H25" s="18">
        <v>16534</v>
      </c>
      <c r="I25" s="18">
        <v>7090</v>
      </c>
      <c r="J25" s="18">
        <v>7090</v>
      </c>
      <c r="K25" s="18" t="s">
        <v>59</v>
      </c>
      <c r="L25" s="20">
        <v>11.9</v>
      </c>
      <c r="M25" s="20">
        <v>84371</v>
      </c>
      <c r="N25" s="21">
        <v>0.05</v>
      </c>
      <c r="O25" s="20">
        <v>80152.45</v>
      </c>
      <c r="P25" s="21">
        <v>0.47401500000000002</v>
      </c>
      <c r="Q25" s="20">
        <v>37993.463586749996</v>
      </c>
      <c r="R25" s="20">
        <v>42158.986413250001</v>
      </c>
      <c r="S25" s="24">
        <v>0.09</v>
      </c>
      <c r="T25" s="20">
        <v>66.069560277777782</v>
      </c>
      <c r="U25" s="18">
        <v>0</v>
      </c>
      <c r="V25" s="20">
        <v>0</v>
      </c>
      <c r="W25" s="20">
        <v>468433.18236944446</v>
      </c>
    </row>
    <row r="26" spans="1:23" ht="165" x14ac:dyDescent="0.25">
      <c r="A26" s="18" t="s">
        <v>782</v>
      </c>
      <c r="B26" s="17" t="s">
        <v>783</v>
      </c>
      <c r="C26" s="18" t="s">
        <v>784</v>
      </c>
      <c r="D26" s="18" t="s">
        <v>785</v>
      </c>
      <c r="E26" s="18">
        <v>14027</v>
      </c>
      <c r="F26" s="18">
        <v>1964</v>
      </c>
      <c r="G26" s="18" t="s">
        <v>786</v>
      </c>
      <c r="H26" s="18">
        <v>75213</v>
      </c>
      <c r="I26" s="18">
        <v>20405</v>
      </c>
      <c r="J26" s="18">
        <v>32905</v>
      </c>
      <c r="K26" s="18" t="s">
        <v>59</v>
      </c>
      <c r="L26" s="20">
        <v>24</v>
      </c>
      <c r="M26" s="20">
        <v>789720</v>
      </c>
      <c r="N26" s="21">
        <v>0.15</v>
      </c>
      <c r="O26" s="20">
        <v>671262</v>
      </c>
      <c r="P26" s="21">
        <v>0.5240149999999999</v>
      </c>
      <c r="Q26" s="20">
        <v>351751.35692999995</v>
      </c>
      <c r="R26" s="20">
        <v>319510.64307000005</v>
      </c>
      <c r="S26" s="24">
        <v>8.5000000000000006E-2</v>
      </c>
      <c r="T26" s="20">
        <v>114.2364</v>
      </c>
      <c r="U26" s="18">
        <v>0</v>
      </c>
      <c r="V26" s="20">
        <v>0</v>
      </c>
      <c r="W26" s="20">
        <v>3758948.7420000001</v>
      </c>
    </row>
    <row r="27" spans="1:23" ht="60" x14ac:dyDescent="0.25">
      <c r="A27" s="18" t="s">
        <v>787</v>
      </c>
      <c r="B27" s="17" t="s">
        <v>788</v>
      </c>
      <c r="C27" s="18" t="s">
        <v>789</v>
      </c>
      <c r="D27" s="18" t="s">
        <v>790</v>
      </c>
      <c r="E27" s="18">
        <v>14044</v>
      </c>
      <c r="G27" s="18" t="s">
        <v>791</v>
      </c>
      <c r="H27" s="18">
        <v>27202</v>
      </c>
      <c r="I27" s="18">
        <v>557988</v>
      </c>
      <c r="J27" s="18">
        <v>428114</v>
      </c>
      <c r="K27" s="18" t="s">
        <v>59</v>
      </c>
      <c r="L27" s="20">
        <v>16.799999999999997</v>
      </c>
      <c r="M27" s="20">
        <v>7192315.1999999983</v>
      </c>
      <c r="N27" s="21">
        <v>0.15</v>
      </c>
      <c r="O27" s="20">
        <v>6113467.9199999981</v>
      </c>
      <c r="P27" s="21">
        <v>0.5240149999999999</v>
      </c>
      <c r="Q27" s="20">
        <v>3203548.8920987984</v>
      </c>
      <c r="R27" s="20">
        <v>2909919.0279011996</v>
      </c>
      <c r="S27" s="24">
        <v>8.5000000000000006E-2</v>
      </c>
      <c r="T27" s="20">
        <v>79.965479999999985</v>
      </c>
      <c r="U27" s="18">
        <v>0</v>
      </c>
      <c r="V27" s="20">
        <v>0</v>
      </c>
      <c r="W27" s="20">
        <v>34234341.504719995</v>
      </c>
    </row>
    <row r="28" spans="1:23" ht="30" x14ac:dyDescent="0.25">
      <c r="A28" s="18" t="s">
        <v>792</v>
      </c>
      <c r="B28" s="17" t="s">
        <v>792</v>
      </c>
      <c r="C28" s="18" t="s">
        <v>29</v>
      </c>
      <c r="D28" s="18" t="s">
        <v>793</v>
      </c>
      <c r="E28" s="18">
        <v>14043</v>
      </c>
      <c r="F28" s="18">
        <v>1901</v>
      </c>
      <c r="G28" s="18" t="s">
        <v>70</v>
      </c>
      <c r="H28" s="18">
        <v>4645</v>
      </c>
      <c r="I28" s="18">
        <v>12375</v>
      </c>
      <c r="J28" s="18">
        <v>12375</v>
      </c>
      <c r="K28" s="18" t="s">
        <v>59</v>
      </c>
      <c r="L28" s="20">
        <v>18</v>
      </c>
      <c r="M28" s="20">
        <v>222750</v>
      </c>
      <c r="N28" s="21">
        <v>0.05</v>
      </c>
      <c r="O28" s="20">
        <v>211612.5</v>
      </c>
      <c r="P28" s="21">
        <v>0.47401500000000002</v>
      </c>
      <c r="Q28" s="20">
        <v>100307.4991875</v>
      </c>
      <c r="R28" s="20">
        <v>111305.0008125</v>
      </c>
      <c r="S28" s="24">
        <v>0.09</v>
      </c>
      <c r="T28" s="20">
        <v>99.937150000000017</v>
      </c>
      <c r="U28" s="18">
        <v>0</v>
      </c>
      <c r="V28" s="20">
        <v>0</v>
      </c>
      <c r="W28" s="20">
        <v>1236722.2312500002</v>
      </c>
    </row>
    <row r="29" spans="1:23" ht="30" x14ac:dyDescent="0.25">
      <c r="A29" s="18" t="s">
        <v>794</v>
      </c>
      <c r="B29" s="17" t="s">
        <v>794</v>
      </c>
      <c r="C29" s="18" t="s">
        <v>29</v>
      </c>
      <c r="D29" s="18" t="s">
        <v>795</v>
      </c>
      <c r="E29" s="18">
        <v>14043</v>
      </c>
      <c r="F29" s="18">
        <v>1924</v>
      </c>
      <c r="G29" s="18" t="s">
        <v>796</v>
      </c>
      <c r="H29" s="18">
        <v>6781</v>
      </c>
      <c r="I29" s="18">
        <v>8258</v>
      </c>
      <c r="J29" s="18">
        <v>8258</v>
      </c>
      <c r="K29" s="18" t="s">
        <v>59</v>
      </c>
      <c r="L29" s="20">
        <v>22</v>
      </c>
      <c r="M29" s="20">
        <v>181676</v>
      </c>
      <c r="N29" s="21">
        <v>0.1</v>
      </c>
      <c r="O29" s="20">
        <v>163508.4</v>
      </c>
      <c r="P29" s="21">
        <v>0.5240149999999999</v>
      </c>
      <c r="Q29" s="20">
        <v>85680.854225999981</v>
      </c>
      <c r="R29" s="20">
        <v>77827.545774000013</v>
      </c>
      <c r="S29" s="24">
        <v>0.08</v>
      </c>
      <c r="T29" s="20">
        <v>117.8062875</v>
      </c>
      <c r="U29" s="18">
        <v>0</v>
      </c>
      <c r="V29" s="20">
        <v>0</v>
      </c>
      <c r="W29" s="20">
        <v>972844.32217499998</v>
      </c>
    </row>
    <row r="30" spans="1:23" ht="90" x14ac:dyDescent="0.25">
      <c r="A30" s="18" t="s">
        <v>797</v>
      </c>
      <c r="B30" s="17" t="s">
        <v>798</v>
      </c>
      <c r="C30" s="18" t="s">
        <v>799</v>
      </c>
      <c r="D30" s="18" t="s">
        <v>800</v>
      </c>
      <c r="E30" s="18">
        <v>14043</v>
      </c>
      <c r="G30" s="18" t="s">
        <v>712</v>
      </c>
      <c r="H30" s="18">
        <v>20476</v>
      </c>
      <c r="I30" s="18">
        <v>23079</v>
      </c>
      <c r="J30" s="18">
        <v>23079</v>
      </c>
      <c r="K30" s="18" t="s">
        <v>59</v>
      </c>
      <c r="L30" s="20">
        <v>14</v>
      </c>
      <c r="M30" s="20">
        <v>323106</v>
      </c>
      <c r="N30" s="21">
        <v>0.05</v>
      </c>
      <c r="O30" s="20">
        <v>306950.7</v>
      </c>
      <c r="P30" s="21">
        <v>0.5240149999999999</v>
      </c>
      <c r="Q30" s="20">
        <v>160846.77106049997</v>
      </c>
      <c r="R30" s="20">
        <v>146103.92893950004</v>
      </c>
      <c r="S30" s="24">
        <v>0.08</v>
      </c>
      <c r="T30" s="20">
        <v>79.13250625000002</v>
      </c>
      <c r="U30" s="18">
        <v>0</v>
      </c>
      <c r="V30" s="20">
        <v>0</v>
      </c>
      <c r="W30" s="20">
        <v>1826299.1117437505</v>
      </c>
    </row>
    <row r="31" spans="1:23" ht="30" x14ac:dyDescent="0.25">
      <c r="A31" s="18" t="s">
        <v>801</v>
      </c>
      <c r="B31" s="17" t="s">
        <v>801</v>
      </c>
      <c r="C31" s="18" t="s">
        <v>28</v>
      </c>
      <c r="D31" s="18" t="s">
        <v>369</v>
      </c>
      <c r="E31" s="18">
        <v>14027</v>
      </c>
      <c r="F31" s="18">
        <v>1963</v>
      </c>
      <c r="G31" s="18" t="s">
        <v>719</v>
      </c>
      <c r="H31" s="18">
        <v>8040</v>
      </c>
      <c r="I31" s="18">
        <v>3942</v>
      </c>
      <c r="J31" s="18">
        <v>3942</v>
      </c>
      <c r="K31" s="18" t="s">
        <v>59</v>
      </c>
      <c r="L31" s="20">
        <v>14</v>
      </c>
      <c r="M31" s="20">
        <v>55188</v>
      </c>
      <c r="N31" s="21">
        <v>0.05</v>
      </c>
      <c r="O31" s="20">
        <v>52428.6</v>
      </c>
      <c r="P31" s="21">
        <v>0.47401500000000002</v>
      </c>
      <c r="Q31" s="20">
        <v>24851.942828999996</v>
      </c>
      <c r="R31" s="20">
        <v>27576.657171000003</v>
      </c>
      <c r="S31" s="24">
        <v>0.09</v>
      </c>
      <c r="T31" s="20">
        <v>77.72889444444445</v>
      </c>
      <c r="U31" s="18">
        <v>0</v>
      </c>
      <c r="V31" s="20">
        <v>0</v>
      </c>
      <c r="W31" s="20">
        <v>306407.30190000002</v>
      </c>
    </row>
    <row r="32" spans="1:23" ht="30" x14ac:dyDescent="0.25">
      <c r="A32" s="18" t="s">
        <v>802</v>
      </c>
      <c r="B32" s="17" t="s">
        <v>802</v>
      </c>
      <c r="C32" s="18" t="s">
        <v>29</v>
      </c>
      <c r="D32" s="18" t="s">
        <v>369</v>
      </c>
      <c r="E32" s="18">
        <v>14027</v>
      </c>
      <c r="F32" s="18">
        <v>1927</v>
      </c>
      <c r="G32" s="18" t="s">
        <v>803</v>
      </c>
      <c r="H32" s="18">
        <v>8040</v>
      </c>
      <c r="I32" s="18">
        <v>2663</v>
      </c>
      <c r="J32" s="18">
        <v>2663</v>
      </c>
      <c r="K32" s="18" t="s">
        <v>59</v>
      </c>
      <c r="L32" s="20">
        <v>20</v>
      </c>
      <c r="M32" s="20">
        <v>53260</v>
      </c>
      <c r="N32" s="21">
        <v>0.05</v>
      </c>
      <c r="O32" s="20">
        <v>50597</v>
      </c>
      <c r="P32" s="21">
        <v>0.47401500000000002</v>
      </c>
      <c r="Q32" s="20">
        <v>23983.736954999997</v>
      </c>
      <c r="R32" s="20">
        <v>26613.263045000003</v>
      </c>
      <c r="S32" s="24">
        <v>0.08</v>
      </c>
      <c r="T32" s="20">
        <v>124.9214375</v>
      </c>
      <c r="U32" s="18">
        <v>0</v>
      </c>
      <c r="V32" s="20">
        <v>0</v>
      </c>
      <c r="W32" s="20">
        <v>332665.78806250001</v>
      </c>
    </row>
    <row r="33" spans="1:23" ht="75" x14ac:dyDescent="0.25">
      <c r="A33" s="18" t="s">
        <v>699</v>
      </c>
      <c r="B33" s="17" t="s">
        <v>700</v>
      </c>
      <c r="C33" s="18" t="s">
        <v>804</v>
      </c>
      <c r="D33" s="18" t="s">
        <v>805</v>
      </c>
      <c r="E33" s="18">
        <v>14001</v>
      </c>
      <c r="F33" s="18">
        <v>1928</v>
      </c>
      <c r="G33" s="18" t="s">
        <v>806</v>
      </c>
      <c r="H33" s="18">
        <v>22049</v>
      </c>
      <c r="I33" s="18">
        <v>7375</v>
      </c>
      <c r="J33" s="18">
        <v>7375</v>
      </c>
      <c r="K33" s="18" t="s">
        <v>59</v>
      </c>
      <c r="L33" s="20">
        <v>12</v>
      </c>
      <c r="M33" s="20">
        <v>88500</v>
      </c>
      <c r="N33" s="21">
        <v>0.05</v>
      </c>
      <c r="O33" s="20">
        <v>84075</v>
      </c>
      <c r="P33" s="21">
        <v>0.52882750000000001</v>
      </c>
      <c r="Q33" s="20">
        <v>44461.172062500002</v>
      </c>
      <c r="R33" s="20">
        <v>39613.827937499998</v>
      </c>
      <c r="S33" s="24">
        <v>0.09</v>
      </c>
      <c r="T33" s="20">
        <v>59.681849999999997</v>
      </c>
      <c r="U33" s="18">
        <v>0</v>
      </c>
      <c r="V33" s="20">
        <v>0</v>
      </c>
      <c r="W33" s="20">
        <v>440153.64374999999</v>
      </c>
    </row>
    <row r="34" spans="1:23" ht="30" x14ac:dyDescent="0.25">
      <c r="A34" s="18" t="s">
        <v>807</v>
      </c>
      <c r="B34" s="17" t="s">
        <v>807</v>
      </c>
      <c r="C34" s="18" t="s">
        <v>29</v>
      </c>
      <c r="D34" s="18" t="s">
        <v>808</v>
      </c>
      <c r="E34" s="18">
        <v>14003</v>
      </c>
      <c r="F34" s="18">
        <v>1961</v>
      </c>
      <c r="G34" s="18" t="s">
        <v>70</v>
      </c>
      <c r="H34" s="18">
        <v>14062</v>
      </c>
      <c r="I34" s="18">
        <v>3447</v>
      </c>
      <c r="J34" s="18">
        <v>3447</v>
      </c>
      <c r="K34" s="18" t="s">
        <v>59</v>
      </c>
      <c r="L34" s="20">
        <v>18</v>
      </c>
      <c r="M34" s="20">
        <v>62046</v>
      </c>
      <c r="N34" s="21">
        <v>0.05</v>
      </c>
      <c r="O34" s="20">
        <v>58943.7</v>
      </c>
      <c r="P34" s="21">
        <v>0.56095499999999987</v>
      </c>
      <c r="Q34" s="20">
        <v>33064.763233499987</v>
      </c>
      <c r="R34" s="20">
        <v>25878.93676650001</v>
      </c>
      <c r="S34" s="24">
        <v>0.09</v>
      </c>
      <c r="T34" s="20">
        <v>83.418550000000039</v>
      </c>
      <c r="U34" s="18">
        <v>0</v>
      </c>
      <c r="V34" s="20">
        <v>0</v>
      </c>
      <c r="W34" s="20">
        <v>287543.74185000011</v>
      </c>
    </row>
    <row r="35" spans="1:23" ht="30" x14ac:dyDescent="0.25">
      <c r="A35" s="18" t="s">
        <v>809</v>
      </c>
      <c r="B35" s="17" t="s">
        <v>809</v>
      </c>
      <c r="C35" s="18" t="s">
        <v>28</v>
      </c>
      <c r="D35" s="18" t="s">
        <v>810</v>
      </c>
      <c r="E35" s="18">
        <v>14001</v>
      </c>
      <c r="F35" s="18">
        <v>1942</v>
      </c>
      <c r="G35" s="18" t="s">
        <v>719</v>
      </c>
      <c r="H35" s="18">
        <v>6331</v>
      </c>
      <c r="I35" s="18">
        <v>1912</v>
      </c>
      <c r="J35" s="18">
        <v>1912</v>
      </c>
      <c r="K35" s="18" t="s">
        <v>59</v>
      </c>
      <c r="L35" s="20">
        <v>16.099999999999998</v>
      </c>
      <c r="M35" s="20">
        <v>30783.199999999997</v>
      </c>
      <c r="N35" s="21">
        <v>0.05</v>
      </c>
      <c r="O35" s="20">
        <v>29244.039999999997</v>
      </c>
      <c r="P35" s="21">
        <v>0.47882750000000002</v>
      </c>
      <c r="Q35" s="20">
        <v>14002.850563099995</v>
      </c>
      <c r="R35" s="20">
        <v>15241.1894369</v>
      </c>
      <c r="S35" s="24">
        <v>0.09</v>
      </c>
      <c r="T35" s="20">
        <v>88.570370972222221</v>
      </c>
      <c r="U35" s="18">
        <v>0</v>
      </c>
      <c r="V35" s="20">
        <v>0</v>
      </c>
      <c r="W35" s="20">
        <v>169346.54929888889</v>
      </c>
    </row>
    <row r="36" spans="1:23" ht="30" x14ac:dyDescent="0.25">
      <c r="A36" s="18" t="s">
        <v>811</v>
      </c>
      <c r="B36" s="17" t="s">
        <v>811</v>
      </c>
      <c r="C36" s="18" t="s">
        <v>28</v>
      </c>
      <c r="D36" s="18" t="s">
        <v>812</v>
      </c>
      <c r="E36" s="18">
        <v>14003</v>
      </c>
      <c r="F36" s="18">
        <v>1949</v>
      </c>
      <c r="G36" s="18" t="s">
        <v>719</v>
      </c>
      <c r="H36" s="18">
        <v>9392</v>
      </c>
      <c r="I36" s="18">
        <v>6175</v>
      </c>
      <c r="J36" s="18">
        <v>6175</v>
      </c>
      <c r="K36" s="18" t="s">
        <v>90</v>
      </c>
      <c r="L36" s="20">
        <v>10.71</v>
      </c>
      <c r="M36" s="20">
        <v>66134.25</v>
      </c>
      <c r="N36" s="21">
        <v>0.05</v>
      </c>
      <c r="O36" s="20">
        <v>62827.537499999999</v>
      </c>
      <c r="P36" s="21">
        <v>0.56095499999999987</v>
      </c>
      <c r="Q36" s="20">
        <v>35243.421298312489</v>
      </c>
      <c r="R36" s="20">
        <v>27584.11620168751</v>
      </c>
      <c r="S36" s="24">
        <v>0.1</v>
      </c>
      <c r="T36" s="20">
        <v>44.670633525000007</v>
      </c>
      <c r="U36" s="18">
        <v>0</v>
      </c>
      <c r="V36" s="20">
        <v>0</v>
      </c>
      <c r="W36" s="20">
        <v>275841.16201687505</v>
      </c>
    </row>
    <row r="37" spans="1:23" ht="30" x14ac:dyDescent="0.25">
      <c r="A37" s="18" t="s">
        <v>813</v>
      </c>
      <c r="B37" s="17" t="s">
        <v>813</v>
      </c>
      <c r="C37" s="18" t="s">
        <v>28</v>
      </c>
      <c r="D37" s="18" t="s">
        <v>814</v>
      </c>
      <c r="E37" s="18">
        <v>14002</v>
      </c>
      <c r="F37" s="18">
        <v>1930</v>
      </c>
      <c r="G37" s="18" t="s">
        <v>719</v>
      </c>
      <c r="H37" s="18">
        <v>5227</v>
      </c>
      <c r="I37" s="18">
        <v>1782</v>
      </c>
      <c r="J37" s="18">
        <v>1782</v>
      </c>
      <c r="K37" s="18" t="s">
        <v>59</v>
      </c>
      <c r="L37" s="20">
        <v>14</v>
      </c>
      <c r="M37" s="20">
        <v>24948</v>
      </c>
      <c r="N37" s="21">
        <v>0.05</v>
      </c>
      <c r="O37" s="20">
        <v>23700.6</v>
      </c>
      <c r="P37" s="21">
        <v>0.47401500000000002</v>
      </c>
      <c r="Q37" s="20">
        <v>11234.439909000001</v>
      </c>
      <c r="R37" s="20">
        <v>12466.160091</v>
      </c>
      <c r="S37" s="24">
        <v>0.09</v>
      </c>
      <c r="T37" s="20">
        <v>77.72889444444445</v>
      </c>
      <c r="U37" s="18">
        <v>0</v>
      </c>
      <c r="V37" s="20">
        <v>0</v>
      </c>
      <c r="W37" s="20">
        <v>138512.88990000001</v>
      </c>
    </row>
    <row r="38" spans="1:23" ht="105" x14ac:dyDescent="0.25">
      <c r="A38" s="18" t="s">
        <v>815</v>
      </c>
      <c r="B38" s="17" t="s">
        <v>816</v>
      </c>
      <c r="C38" s="18" t="s">
        <v>34</v>
      </c>
      <c r="D38" s="18" t="s">
        <v>817</v>
      </c>
      <c r="E38" s="18">
        <v>14003</v>
      </c>
      <c r="F38" s="18">
        <v>1963</v>
      </c>
      <c r="G38" s="18" t="s">
        <v>719</v>
      </c>
      <c r="H38" s="18">
        <v>14823</v>
      </c>
      <c r="I38" s="18">
        <v>7845</v>
      </c>
      <c r="J38" s="18">
        <v>7845</v>
      </c>
      <c r="K38" s="18" t="s">
        <v>59</v>
      </c>
      <c r="L38" s="20">
        <v>14.7</v>
      </c>
      <c r="M38" s="20">
        <v>115321.5</v>
      </c>
      <c r="N38" s="21">
        <v>0.05</v>
      </c>
      <c r="O38" s="20">
        <v>109555.42500000002</v>
      </c>
      <c r="P38" s="21">
        <v>0.56095499999999987</v>
      </c>
      <c r="Q38" s="20">
        <v>61455.663430874993</v>
      </c>
      <c r="R38" s="20">
        <v>48099.761569125025</v>
      </c>
      <c r="S38" s="24">
        <v>0.09</v>
      </c>
      <c r="T38" s="20">
        <v>68.125149166666702</v>
      </c>
      <c r="U38" s="18">
        <v>0</v>
      </c>
      <c r="V38" s="20">
        <v>0</v>
      </c>
      <c r="W38" s="20">
        <v>534441.79521250026</v>
      </c>
    </row>
    <row r="39" spans="1:23" ht="90" x14ac:dyDescent="0.25">
      <c r="A39" s="18" t="s">
        <v>818</v>
      </c>
      <c r="B39" s="17" t="s">
        <v>819</v>
      </c>
      <c r="C39" s="18" t="s">
        <v>820</v>
      </c>
      <c r="D39" s="18" t="s">
        <v>821</v>
      </c>
      <c r="E39" s="18">
        <v>14003</v>
      </c>
      <c r="G39" s="18" t="s">
        <v>707</v>
      </c>
      <c r="H39" s="18">
        <v>11824</v>
      </c>
      <c r="I39" s="18">
        <v>2548</v>
      </c>
      <c r="J39" s="18">
        <v>2548</v>
      </c>
      <c r="K39" s="18" t="s">
        <v>90</v>
      </c>
      <c r="L39" s="20">
        <v>12.96</v>
      </c>
      <c r="M39" s="20">
        <v>33022.080000000002</v>
      </c>
      <c r="N39" s="21">
        <v>0.05</v>
      </c>
      <c r="O39" s="20">
        <v>31370.975999999999</v>
      </c>
      <c r="P39" s="21">
        <v>0.56095499999999987</v>
      </c>
      <c r="Q39" s="20">
        <v>17597.705842079999</v>
      </c>
      <c r="R39" s="20">
        <v>13773.270157920004</v>
      </c>
      <c r="S39" s="24">
        <v>0.1</v>
      </c>
      <c r="T39" s="20">
        <v>54.055220400000003</v>
      </c>
      <c r="U39" s="18">
        <v>0</v>
      </c>
      <c r="V39" s="20">
        <v>0</v>
      </c>
      <c r="W39" s="20">
        <v>137732.70157920002</v>
      </c>
    </row>
    <row r="40" spans="1:23" ht="120" x14ac:dyDescent="0.25">
      <c r="A40" s="18" t="s">
        <v>822</v>
      </c>
      <c r="B40" s="17" t="s">
        <v>823</v>
      </c>
      <c r="C40" s="18" t="s">
        <v>824</v>
      </c>
      <c r="D40" s="18" t="s">
        <v>825</v>
      </c>
      <c r="E40" s="18">
        <v>14003</v>
      </c>
      <c r="F40" s="18">
        <v>1969</v>
      </c>
      <c r="G40" s="18" t="s">
        <v>719</v>
      </c>
      <c r="H40" s="18">
        <v>27800</v>
      </c>
      <c r="I40" s="18">
        <v>6900</v>
      </c>
      <c r="J40" s="18">
        <v>6900</v>
      </c>
      <c r="K40" s="18" t="s">
        <v>59</v>
      </c>
      <c r="L40" s="20">
        <v>14</v>
      </c>
      <c r="M40" s="20">
        <v>96600</v>
      </c>
      <c r="N40" s="21">
        <v>0.05</v>
      </c>
      <c r="O40" s="20">
        <v>91770</v>
      </c>
      <c r="P40" s="21">
        <v>0.56095499999999987</v>
      </c>
      <c r="Q40" s="20">
        <v>51478.840349999991</v>
      </c>
      <c r="R40" s="20">
        <v>40291.159650000009</v>
      </c>
      <c r="S40" s="24">
        <v>0.09</v>
      </c>
      <c r="T40" s="20">
        <v>64.881094444444457</v>
      </c>
      <c r="U40" s="18">
        <v>0</v>
      </c>
      <c r="V40" s="20">
        <v>0</v>
      </c>
      <c r="W40" s="20">
        <v>447679.5516666667</v>
      </c>
    </row>
    <row r="41" spans="1:23" ht="30" x14ac:dyDescent="0.25">
      <c r="A41" s="18" t="s">
        <v>826</v>
      </c>
      <c r="B41" s="17" t="s">
        <v>826</v>
      </c>
      <c r="C41" s="18" t="s">
        <v>32</v>
      </c>
      <c r="D41" s="18" t="s">
        <v>827</v>
      </c>
      <c r="E41" s="18">
        <v>14003</v>
      </c>
      <c r="G41" s="18" t="s">
        <v>753</v>
      </c>
      <c r="H41" s="18">
        <v>4835</v>
      </c>
      <c r="I41" s="18">
        <v>200</v>
      </c>
      <c r="J41" s="18">
        <v>200</v>
      </c>
      <c r="K41" s="18" t="s">
        <v>59</v>
      </c>
      <c r="L41" s="20"/>
      <c r="M41" s="20"/>
      <c r="N41" s="21"/>
      <c r="O41" s="20"/>
      <c r="P41" s="21"/>
      <c r="Q41" s="20"/>
      <c r="R41" s="20"/>
      <c r="S41" s="24"/>
      <c r="T41" s="20"/>
      <c r="U41" s="18">
        <v>4035</v>
      </c>
      <c r="V41" s="20">
        <v>20175</v>
      </c>
      <c r="W41" s="20">
        <v>53724</v>
      </c>
    </row>
    <row r="42" spans="1:23" ht="30" x14ac:dyDescent="0.25">
      <c r="A42" s="18" t="s">
        <v>828</v>
      </c>
      <c r="B42" s="17" t="s">
        <v>828</v>
      </c>
      <c r="C42" s="18" t="s">
        <v>829</v>
      </c>
      <c r="D42" s="18" t="s">
        <v>830</v>
      </c>
      <c r="E42" s="18">
        <v>14003</v>
      </c>
      <c r="F42" s="18">
        <v>2004</v>
      </c>
      <c r="G42" s="18" t="s">
        <v>746</v>
      </c>
      <c r="H42" s="18">
        <v>104772</v>
      </c>
      <c r="I42" s="18">
        <v>16145</v>
      </c>
      <c r="J42" s="18">
        <v>15201</v>
      </c>
      <c r="K42" s="18" t="s">
        <v>59</v>
      </c>
      <c r="L42" s="20">
        <v>22</v>
      </c>
      <c r="M42" s="20">
        <v>334422</v>
      </c>
      <c r="N42" s="21">
        <v>0.05</v>
      </c>
      <c r="O42" s="20">
        <v>317700.90000000002</v>
      </c>
      <c r="P42" s="21">
        <v>0.56095499999999987</v>
      </c>
      <c r="Q42" s="20">
        <v>178215.90835949997</v>
      </c>
      <c r="R42" s="20">
        <v>139484.99164050003</v>
      </c>
      <c r="S42" s="24">
        <v>0.09</v>
      </c>
      <c r="T42" s="20">
        <v>101.95600555555561</v>
      </c>
      <c r="U42" s="18">
        <v>0</v>
      </c>
      <c r="V42" s="20">
        <v>0</v>
      </c>
      <c r="W42" s="20">
        <v>1549833.2404500006</v>
      </c>
    </row>
    <row r="43" spans="1:23" ht="75" x14ac:dyDescent="0.25">
      <c r="A43" s="18" t="s">
        <v>831</v>
      </c>
      <c r="B43" s="17" t="s">
        <v>832</v>
      </c>
      <c r="C43" s="18" t="s">
        <v>833</v>
      </c>
      <c r="D43" s="18" t="s">
        <v>216</v>
      </c>
      <c r="E43" s="18">
        <v>14003</v>
      </c>
      <c r="F43" s="18">
        <v>2001</v>
      </c>
      <c r="G43" s="18" t="s">
        <v>746</v>
      </c>
      <c r="H43" s="18">
        <v>341637</v>
      </c>
      <c r="I43" s="18">
        <v>83005</v>
      </c>
      <c r="J43" s="18">
        <v>83005</v>
      </c>
      <c r="K43" s="18" t="s">
        <v>59</v>
      </c>
      <c r="L43" s="20">
        <v>22</v>
      </c>
      <c r="M43" s="20">
        <v>1826110</v>
      </c>
      <c r="N43" s="21">
        <v>0.05</v>
      </c>
      <c r="O43" s="20">
        <v>1734804.5</v>
      </c>
      <c r="P43" s="21">
        <v>0.56095499999999987</v>
      </c>
      <c r="Q43" s="20">
        <v>973147.25829749973</v>
      </c>
      <c r="R43" s="20">
        <v>761657.24170250027</v>
      </c>
      <c r="S43" s="24">
        <v>0.09</v>
      </c>
      <c r="T43" s="20">
        <v>101.95600555555561</v>
      </c>
      <c r="U43" s="18">
        <v>0</v>
      </c>
      <c r="V43" s="20">
        <v>0</v>
      </c>
      <c r="W43" s="20">
        <v>8462858.2411388922</v>
      </c>
    </row>
    <row r="44" spans="1:23" ht="30" x14ac:dyDescent="0.25">
      <c r="A44" s="18" t="s">
        <v>834</v>
      </c>
      <c r="B44" s="17" t="s">
        <v>834</v>
      </c>
      <c r="C44" s="18" t="s">
        <v>31</v>
      </c>
      <c r="D44" s="18" t="s">
        <v>835</v>
      </c>
      <c r="E44" s="18">
        <v>14003</v>
      </c>
      <c r="F44" s="18">
        <v>1995</v>
      </c>
      <c r="G44" s="18" t="s">
        <v>734</v>
      </c>
      <c r="H44" s="18">
        <v>14100</v>
      </c>
      <c r="I44" s="18">
        <v>5240</v>
      </c>
      <c r="J44" s="18">
        <v>5240</v>
      </c>
      <c r="K44" s="18" t="s">
        <v>59</v>
      </c>
      <c r="L44" s="20">
        <v>25.3</v>
      </c>
      <c r="M44" s="20">
        <v>132572</v>
      </c>
      <c r="N44" s="21">
        <v>0.05</v>
      </c>
      <c r="O44" s="20">
        <v>125943.4</v>
      </c>
      <c r="P44" s="21">
        <v>0.56095499999999987</v>
      </c>
      <c r="Q44" s="20">
        <v>70648.579946999977</v>
      </c>
      <c r="R44" s="20">
        <v>55294.820053000018</v>
      </c>
      <c r="S44" s="24">
        <v>0.08</v>
      </c>
      <c r="T44" s="20">
        <v>131.90558218750002</v>
      </c>
      <c r="U44" s="18">
        <v>0</v>
      </c>
      <c r="V44" s="20">
        <v>0</v>
      </c>
      <c r="W44" s="20">
        <v>691185.25066250004</v>
      </c>
    </row>
    <row r="45" spans="1:23" ht="30" x14ac:dyDescent="0.25">
      <c r="A45" s="18" t="s">
        <v>836</v>
      </c>
      <c r="B45" s="17" t="s">
        <v>836</v>
      </c>
      <c r="C45" s="18" t="s">
        <v>29</v>
      </c>
      <c r="D45" s="18" t="s">
        <v>837</v>
      </c>
      <c r="E45" s="18">
        <v>14006</v>
      </c>
      <c r="F45" s="18">
        <v>1951</v>
      </c>
      <c r="G45" s="18" t="s">
        <v>70</v>
      </c>
      <c r="H45" s="18">
        <v>60809</v>
      </c>
      <c r="I45" s="18">
        <v>9992</v>
      </c>
      <c r="J45" s="18">
        <v>9992</v>
      </c>
      <c r="K45" s="18" t="s">
        <v>90</v>
      </c>
      <c r="L45" s="20">
        <v>16.2</v>
      </c>
      <c r="M45" s="20">
        <v>161870.39999999999</v>
      </c>
      <c r="N45" s="21">
        <v>0.05</v>
      </c>
      <c r="O45" s="20">
        <v>153776.88</v>
      </c>
      <c r="P45" s="21">
        <v>0.66151000000000004</v>
      </c>
      <c r="Q45" s="20">
        <v>101724.9438888</v>
      </c>
      <c r="R45" s="20">
        <v>52051.93611119999</v>
      </c>
      <c r="S45" s="24">
        <v>0.1</v>
      </c>
      <c r="T45" s="20">
        <v>52.093610999999989</v>
      </c>
      <c r="U45" s="18">
        <v>0</v>
      </c>
      <c r="V45" s="20">
        <v>0</v>
      </c>
      <c r="W45" s="20">
        <v>520519.3611119999</v>
      </c>
    </row>
    <row r="46" spans="1:23" ht="30" x14ac:dyDescent="0.25">
      <c r="A46" s="18" t="s">
        <v>838</v>
      </c>
      <c r="B46" s="17" t="s">
        <v>838</v>
      </c>
      <c r="C46" s="18" t="s">
        <v>28</v>
      </c>
      <c r="D46" s="18" t="s">
        <v>839</v>
      </c>
      <c r="E46" s="18">
        <v>14003</v>
      </c>
      <c r="F46" s="18">
        <v>1995</v>
      </c>
      <c r="G46" s="18" t="s">
        <v>719</v>
      </c>
      <c r="H46" s="18">
        <v>20406</v>
      </c>
      <c r="I46" s="18">
        <v>4010</v>
      </c>
      <c r="J46" s="18">
        <v>4473</v>
      </c>
      <c r="K46" s="18" t="s">
        <v>59</v>
      </c>
      <c r="L46" s="20">
        <v>14</v>
      </c>
      <c r="M46" s="20">
        <v>62622</v>
      </c>
      <c r="N46" s="21">
        <v>0.05</v>
      </c>
      <c r="O46" s="20">
        <v>59490.9</v>
      </c>
      <c r="P46" s="21">
        <v>0.56095499999999987</v>
      </c>
      <c r="Q46" s="20">
        <v>33371.717809499991</v>
      </c>
      <c r="R46" s="20">
        <v>26119.182190500011</v>
      </c>
      <c r="S46" s="24">
        <v>0.09</v>
      </c>
      <c r="T46" s="20">
        <v>64.881094444444471</v>
      </c>
      <c r="U46" s="18">
        <v>0</v>
      </c>
      <c r="V46" s="20">
        <v>0</v>
      </c>
      <c r="W46" s="20">
        <v>290213.13545000012</v>
      </c>
    </row>
    <row r="47" spans="1:23" ht="30" x14ac:dyDescent="0.25">
      <c r="A47" s="18" t="s">
        <v>840</v>
      </c>
      <c r="B47" s="17" t="s">
        <v>840</v>
      </c>
      <c r="C47" s="18" t="s">
        <v>32</v>
      </c>
      <c r="D47" s="18" t="s">
        <v>841</v>
      </c>
      <c r="E47" s="18">
        <v>14011</v>
      </c>
      <c r="F47" s="18">
        <v>1969</v>
      </c>
      <c r="G47" s="18" t="s">
        <v>707</v>
      </c>
      <c r="H47" s="18">
        <v>9601</v>
      </c>
      <c r="I47" s="18">
        <v>1134</v>
      </c>
      <c r="J47" s="18">
        <v>1134</v>
      </c>
      <c r="K47" s="18" t="s">
        <v>59</v>
      </c>
      <c r="L47" s="20">
        <v>24.024000000000004</v>
      </c>
      <c r="M47" s="20">
        <v>27243.216000000004</v>
      </c>
      <c r="N47" s="21">
        <v>0.05</v>
      </c>
      <c r="O47" s="20">
        <v>25881.055200000003</v>
      </c>
      <c r="P47" s="21">
        <v>0.71835000000000004</v>
      </c>
      <c r="Q47" s="20">
        <v>18591.656002920005</v>
      </c>
      <c r="R47" s="20">
        <v>7289.399197079998</v>
      </c>
      <c r="S47" s="24">
        <v>0.09</v>
      </c>
      <c r="T47" s="20">
        <v>71.422684666666655</v>
      </c>
      <c r="U47" s="18">
        <v>5065</v>
      </c>
      <c r="V47" s="20">
        <v>25325</v>
      </c>
      <c r="W47" s="20">
        <v>106318.324412</v>
      </c>
    </row>
    <row r="48" spans="1:23" ht="30" x14ac:dyDescent="0.25">
      <c r="A48" s="18" t="s">
        <v>842</v>
      </c>
      <c r="B48" s="17" t="s">
        <v>842</v>
      </c>
      <c r="C48" s="18" t="s">
        <v>31</v>
      </c>
      <c r="D48" s="18" t="s">
        <v>843</v>
      </c>
      <c r="E48" s="18">
        <v>14016</v>
      </c>
      <c r="F48" s="18">
        <v>1978</v>
      </c>
      <c r="G48" s="18" t="s">
        <v>734</v>
      </c>
      <c r="H48" s="18">
        <v>62268</v>
      </c>
      <c r="I48" s="18">
        <v>4025</v>
      </c>
      <c r="J48" s="18">
        <v>3760</v>
      </c>
      <c r="K48" s="18" t="s">
        <v>59</v>
      </c>
      <c r="L48" s="20">
        <v>20</v>
      </c>
      <c r="M48" s="20">
        <v>75200</v>
      </c>
      <c r="N48" s="21">
        <v>0.05</v>
      </c>
      <c r="O48" s="20">
        <v>71440</v>
      </c>
      <c r="P48" s="21">
        <v>0.71835000000000004</v>
      </c>
      <c r="Q48" s="20">
        <v>51318.924000000006</v>
      </c>
      <c r="R48" s="20">
        <v>20121.075999999994</v>
      </c>
      <c r="S48" s="24">
        <v>0.08</v>
      </c>
      <c r="T48" s="20">
        <v>66.891874999999985</v>
      </c>
      <c r="U48" s="18">
        <v>46168</v>
      </c>
      <c r="V48" s="20">
        <v>230840</v>
      </c>
      <c r="W48" s="20">
        <v>482353.4499999999</v>
      </c>
    </row>
    <row r="49" spans="1:23" ht="45" x14ac:dyDescent="0.25">
      <c r="A49" s="18" t="s">
        <v>844</v>
      </c>
      <c r="B49" s="17" t="s">
        <v>845</v>
      </c>
      <c r="C49" s="18" t="s">
        <v>33</v>
      </c>
      <c r="D49" s="18" t="s">
        <v>846</v>
      </c>
      <c r="E49" s="18">
        <v>14016</v>
      </c>
      <c r="F49" s="18">
        <v>1952</v>
      </c>
      <c r="G49" s="18" t="s">
        <v>847</v>
      </c>
      <c r="H49" s="18">
        <v>6749</v>
      </c>
      <c r="I49" s="18">
        <v>6480</v>
      </c>
      <c r="J49" s="18">
        <v>6250</v>
      </c>
      <c r="K49" s="18" t="s">
        <v>59</v>
      </c>
      <c r="L49" s="20">
        <v>25</v>
      </c>
      <c r="M49" s="20">
        <v>156250</v>
      </c>
      <c r="N49" s="21">
        <v>0.15</v>
      </c>
      <c r="O49" s="20">
        <v>132812.5</v>
      </c>
      <c r="P49" s="21">
        <v>0.76834999999999998</v>
      </c>
      <c r="Q49" s="20">
        <v>102046.484375</v>
      </c>
      <c r="R49" s="20">
        <v>30766.015625</v>
      </c>
      <c r="S49" s="24">
        <v>0.08</v>
      </c>
      <c r="T49" s="20">
        <v>61.532031250000003</v>
      </c>
      <c r="U49" s="18">
        <v>0</v>
      </c>
      <c r="V49" s="20">
        <v>0</v>
      </c>
      <c r="W49" s="20">
        <v>384575.1953125</v>
      </c>
    </row>
    <row r="50" spans="1:23" ht="75" x14ac:dyDescent="0.25">
      <c r="A50" s="18" t="s">
        <v>848</v>
      </c>
      <c r="B50" s="17" t="s">
        <v>849</v>
      </c>
      <c r="C50" s="18" t="s">
        <v>850</v>
      </c>
      <c r="D50" s="18" t="s">
        <v>851</v>
      </c>
      <c r="E50" s="18">
        <v>14016</v>
      </c>
      <c r="G50" s="18" t="s">
        <v>712</v>
      </c>
      <c r="H50" s="18">
        <v>72978</v>
      </c>
      <c r="I50" s="18">
        <v>30946</v>
      </c>
      <c r="J50" s="18">
        <v>30946</v>
      </c>
      <c r="K50" s="18" t="s">
        <v>852</v>
      </c>
      <c r="L50" s="20">
        <v>22</v>
      </c>
      <c r="M50" s="20">
        <v>680812</v>
      </c>
      <c r="N50" s="21">
        <v>0.05</v>
      </c>
      <c r="O50" s="20">
        <v>646771.4</v>
      </c>
      <c r="P50" s="21">
        <v>0.76834999999999998</v>
      </c>
      <c r="Q50" s="20">
        <v>496946.80518999998</v>
      </c>
      <c r="R50" s="20">
        <v>149824.59481000004</v>
      </c>
      <c r="S50" s="24">
        <v>7.0000000000000007E-2</v>
      </c>
      <c r="T50" s="20">
        <v>69.164071428571432</v>
      </c>
      <c r="U50" s="18">
        <v>0</v>
      </c>
      <c r="V50" s="20">
        <v>0</v>
      </c>
      <c r="W50" s="20">
        <v>2140351.3544285716</v>
      </c>
    </row>
    <row r="51" spans="1:23" ht="30" x14ac:dyDescent="0.25">
      <c r="A51" s="18" t="s">
        <v>853</v>
      </c>
      <c r="B51" s="17" t="s">
        <v>853</v>
      </c>
      <c r="C51" s="18" t="s">
        <v>32</v>
      </c>
      <c r="D51" s="18" t="s">
        <v>854</v>
      </c>
      <c r="E51" s="18">
        <v>14016</v>
      </c>
      <c r="G51" s="18" t="s">
        <v>712</v>
      </c>
      <c r="H51" s="18">
        <v>27999</v>
      </c>
      <c r="I51" s="18">
        <v>22522</v>
      </c>
      <c r="J51" s="18">
        <v>22522</v>
      </c>
      <c r="K51" s="18" t="s">
        <v>852</v>
      </c>
      <c r="L51" s="20">
        <v>22</v>
      </c>
      <c r="M51" s="20">
        <v>495484</v>
      </c>
      <c r="N51" s="21">
        <v>0.05</v>
      </c>
      <c r="O51" s="20">
        <v>470709.8</v>
      </c>
      <c r="P51" s="21">
        <v>0.76834999999999998</v>
      </c>
      <c r="Q51" s="20">
        <v>361669.87482999999</v>
      </c>
      <c r="R51" s="20">
        <v>109039.92517</v>
      </c>
      <c r="S51" s="24">
        <v>7.0000000000000007E-2</v>
      </c>
      <c r="T51" s="20">
        <v>69.164071428571418</v>
      </c>
      <c r="U51" s="18">
        <v>0</v>
      </c>
      <c r="V51" s="20">
        <v>0</v>
      </c>
      <c r="W51" s="20">
        <v>1557713.2167142855</v>
      </c>
    </row>
    <row r="52" spans="1:23" ht="30" x14ac:dyDescent="0.25">
      <c r="A52" s="18" t="s">
        <v>855</v>
      </c>
      <c r="B52" s="17" t="s">
        <v>855</v>
      </c>
      <c r="C52" s="18" t="s">
        <v>32</v>
      </c>
      <c r="D52" s="18" t="s">
        <v>856</v>
      </c>
      <c r="E52" s="18">
        <v>14016</v>
      </c>
      <c r="G52" s="18" t="s">
        <v>712</v>
      </c>
      <c r="H52" s="18">
        <v>8506</v>
      </c>
      <c r="I52" s="18">
        <v>2529</v>
      </c>
      <c r="J52" s="18">
        <v>2529</v>
      </c>
      <c r="K52" s="18" t="s">
        <v>59</v>
      </c>
      <c r="L52" s="20">
        <v>28.6</v>
      </c>
      <c r="M52" s="20">
        <v>72329.400000000009</v>
      </c>
      <c r="N52" s="21">
        <v>0.05</v>
      </c>
      <c r="O52" s="20">
        <v>68712.930000000008</v>
      </c>
      <c r="P52" s="21">
        <v>0.76834999999999998</v>
      </c>
      <c r="Q52" s="20">
        <v>52795.579765500006</v>
      </c>
      <c r="R52" s="20">
        <v>15917.350234500002</v>
      </c>
      <c r="S52" s="24">
        <v>0.08</v>
      </c>
      <c r="T52" s="20">
        <v>78.674131250000016</v>
      </c>
      <c r="U52" s="18">
        <v>0</v>
      </c>
      <c r="V52" s="20">
        <v>0</v>
      </c>
      <c r="W52" s="20">
        <v>198966.87793125008</v>
      </c>
    </row>
    <row r="53" spans="1:23" ht="30" x14ac:dyDescent="0.25">
      <c r="A53" s="18" t="s">
        <v>857</v>
      </c>
      <c r="B53" s="17" t="s">
        <v>857</v>
      </c>
      <c r="C53" s="18" t="s">
        <v>32</v>
      </c>
      <c r="D53" s="18" t="s">
        <v>858</v>
      </c>
      <c r="E53" s="18">
        <v>14001</v>
      </c>
      <c r="G53" s="18" t="s">
        <v>936</v>
      </c>
      <c r="H53" s="18">
        <v>65395</v>
      </c>
      <c r="I53" s="18">
        <v>82</v>
      </c>
      <c r="J53" s="18">
        <v>82</v>
      </c>
      <c r="K53" s="18" t="s">
        <v>59</v>
      </c>
      <c r="L53" s="20">
        <v>1500</v>
      </c>
      <c r="M53" s="20">
        <v>123000</v>
      </c>
      <c r="N53" s="21">
        <v>0.1</v>
      </c>
      <c r="O53" s="20">
        <v>110700</v>
      </c>
      <c r="P53" s="21">
        <v>0.47882750000000002</v>
      </c>
      <c r="Q53" s="20">
        <v>53006.204249999995</v>
      </c>
      <c r="R53" s="20">
        <v>57693.795750000005</v>
      </c>
      <c r="S53" s="24">
        <v>9.5000000000000001E-2</v>
      </c>
      <c r="T53" s="20">
        <v>7406.1355263157902</v>
      </c>
      <c r="U53" s="18">
        <v>0</v>
      </c>
      <c r="V53" s="20">
        <v>0</v>
      </c>
      <c r="W53" s="20">
        <v>607303.11315789481</v>
      </c>
    </row>
    <row r="54" spans="1:23" ht="45" x14ac:dyDescent="0.25">
      <c r="A54" s="18" t="s">
        <v>524</v>
      </c>
      <c r="B54" s="17" t="s">
        <v>525</v>
      </c>
      <c r="C54" s="18" t="s">
        <v>33</v>
      </c>
      <c r="D54" s="18" t="s">
        <v>859</v>
      </c>
      <c r="E54" s="18">
        <v>14002</v>
      </c>
      <c r="F54" s="18">
        <v>1975</v>
      </c>
      <c r="G54" s="18" t="s">
        <v>860</v>
      </c>
      <c r="H54" s="18">
        <v>8850</v>
      </c>
      <c r="I54" s="18">
        <v>6704</v>
      </c>
      <c r="J54" s="18">
        <v>6704</v>
      </c>
      <c r="K54" s="18" t="s">
        <v>59</v>
      </c>
      <c r="L54" s="20">
        <v>20</v>
      </c>
      <c r="M54" s="20">
        <v>134080</v>
      </c>
      <c r="N54" s="21">
        <v>0.05</v>
      </c>
      <c r="O54" s="20">
        <v>127376</v>
      </c>
      <c r="P54" s="21">
        <v>0.5240149999999999</v>
      </c>
      <c r="Q54" s="20">
        <v>66746.934639999992</v>
      </c>
      <c r="R54" s="20">
        <v>60629.065360000008</v>
      </c>
      <c r="S54" s="24">
        <v>0.08</v>
      </c>
      <c r="T54" s="20">
        <v>113.0464375</v>
      </c>
      <c r="U54" s="18">
        <v>0</v>
      </c>
      <c r="V54" s="20">
        <v>0</v>
      </c>
      <c r="W54" s="20">
        <v>757863.31700000004</v>
      </c>
    </row>
    <row r="55" spans="1:23" ht="45" x14ac:dyDescent="0.25">
      <c r="A55" s="18" t="s">
        <v>606</v>
      </c>
      <c r="B55" s="17" t="s">
        <v>607</v>
      </c>
      <c r="C55" s="18" t="s">
        <v>861</v>
      </c>
      <c r="D55" s="18" t="s">
        <v>862</v>
      </c>
      <c r="E55" s="18">
        <v>14043</v>
      </c>
      <c r="F55" s="18">
        <v>1910</v>
      </c>
      <c r="G55" s="18" t="s">
        <v>860</v>
      </c>
      <c r="H55" s="18">
        <v>12750</v>
      </c>
      <c r="I55" s="18">
        <v>11410</v>
      </c>
      <c r="J55" s="18">
        <v>11410</v>
      </c>
      <c r="K55" s="18" t="s">
        <v>59</v>
      </c>
      <c r="L55" s="20">
        <v>20</v>
      </c>
      <c r="M55" s="20">
        <v>228200</v>
      </c>
      <c r="N55" s="21">
        <v>0.05</v>
      </c>
      <c r="O55" s="20">
        <v>216790</v>
      </c>
      <c r="P55" s="21">
        <v>0.5240149999999999</v>
      </c>
      <c r="Q55" s="20">
        <v>113601.21184999998</v>
      </c>
      <c r="R55" s="20">
        <v>103188.78815000002</v>
      </c>
      <c r="S55" s="24">
        <v>0.08</v>
      </c>
      <c r="T55" s="20">
        <v>113.0464375</v>
      </c>
      <c r="U55" s="18">
        <v>0</v>
      </c>
      <c r="V55" s="20">
        <v>0</v>
      </c>
      <c r="W55" s="20">
        <v>1289859.8518750002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E1047-BBB8-4EF8-8D97-8CDA12832910}">
  <dimension ref="A1:AB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5703125" style="18" bestFit="1" customWidth="1"/>
    <col min="2" max="2" width="18" style="9" customWidth="1"/>
    <col min="3" max="3" width="5" style="9" customWidth="1"/>
    <col min="4" max="4" width="32.42578125" style="16" bestFit="1" customWidth="1"/>
    <col min="5" max="9" width="9.5703125" style="10" customWidth="1"/>
    <col min="10" max="15" width="12" style="10" customWidth="1"/>
    <col min="16" max="18" width="11.5703125" style="10" customWidth="1"/>
    <col min="19" max="19" width="16.42578125" style="10" customWidth="1"/>
    <col min="20" max="20" width="10.85546875" style="10" bestFit="1" customWidth="1"/>
    <col min="21" max="21" width="12.140625" style="10" customWidth="1"/>
    <col min="22" max="22" width="10.42578125" style="10" bestFit="1" customWidth="1"/>
    <col min="23" max="23" width="13.7109375" style="10" bestFit="1" customWidth="1"/>
    <col min="24" max="24" width="10.85546875" style="10" customWidth="1"/>
    <col min="25" max="25" width="12.85546875" style="10" bestFit="1" customWidth="1"/>
    <col min="26" max="26" width="14.140625" style="10" bestFit="1" customWidth="1"/>
    <col min="27" max="27" width="16.85546875" style="10" bestFit="1" customWidth="1"/>
    <col min="28" max="28" width="17.7109375" style="10" bestFit="1" customWidth="1"/>
    <col min="29" max="29" width="17.7109375" style="18" bestFit="1" customWidth="1"/>
    <col min="30" max="30" width="32.7109375" style="18" bestFit="1" customWidth="1"/>
    <col min="31" max="16384" width="9.140625" style="18"/>
  </cols>
  <sheetData>
    <row r="1" spans="1:28" ht="45" x14ac:dyDescent="0.25">
      <c r="A1" s="9" t="s">
        <v>0</v>
      </c>
      <c r="B1" s="9" t="s">
        <v>1</v>
      </c>
      <c r="C1" s="9" t="s">
        <v>2</v>
      </c>
      <c r="D1" s="15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273</v>
      </c>
      <c r="J1" s="9" t="s">
        <v>439</v>
      </c>
      <c r="K1" s="9" t="s">
        <v>440</v>
      </c>
      <c r="L1" s="9" t="s">
        <v>441</v>
      </c>
      <c r="M1" s="9" t="s">
        <v>442</v>
      </c>
      <c r="N1" s="9" t="s">
        <v>443</v>
      </c>
      <c r="O1" s="9" t="s">
        <v>444</v>
      </c>
      <c r="P1" s="9" t="s">
        <v>445</v>
      </c>
      <c r="Q1" s="9" t="s">
        <v>446</v>
      </c>
      <c r="R1" s="9" t="s">
        <v>43</v>
      </c>
      <c r="S1" s="9" t="s">
        <v>447</v>
      </c>
      <c r="T1" s="10" t="s">
        <v>275</v>
      </c>
      <c r="U1" s="9" t="s">
        <v>47</v>
      </c>
      <c r="V1" s="9" t="s">
        <v>448</v>
      </c>
      <c r="W1" s="9" t="s">
        <v>449</v>
      </c>
      <c r="X1" s="9" t="s">
        <v>49</v>
      </c>
      <c r="Y1" s="9" t="s">
        <v>50</v>
      </c>
      <c r="Z1" s="9" t="s">
        <v>450</v>
      </c>
      <c r="AA1" s="9" t="s">
        <v>3</v>
      </c>
      <c r="AB1" s="9" t="s">
        <v>4</v>
      </c>
    </row>
    <row r="2" spans="1:28" ht="60" x14ac:dyDescent="0.25">
      <c r="A2" s="18" t="s">
        <v>451</v>
      </c>
      <c r="B2" s="9" t="s">
        <v>452</v>
      </c>
      <c r="C2" s="9" t="s">
        <v>453</v>
      </c>
      <c r="D2" s="16" t="s">
        <v>454</v>
      </c>
      <c r="E2" s="10" t="s">
        <v>455</v>
      </c>
      <c r="F2" s="10">
        <v>1966</v>
      </c>
      <c r="G2" s="10" t="s">
        <v>456</v>
      </c>
      <c r="H2" s="11">
        <v>7725</v>
      </c>
      <c r="I2" s="11">
        <v>6800</v>
      </c>
      <c r="J2" s="10">
        <v>8</v>
      </c>
      <c r="K2" s="10">
        <v>8</v>
      </c>
      <c r="O2" s="10">
        <v>16</v>
      </c>
      <c r="P2" s="10">
        <v>16</v>
      </c>
      <c r="Q2" s="10">
        <v>0</v>
      </c>
      <c r="R2" s="10" t="s">
        <v>59</v>
      </c>
      <c r="S2" s="12">
        <v>129888</v>
      </c>
      <c r="T2" s="13">
        <v>0.05</v>
      </c>
      <c r="U2" s="12">
        <v>123393.60000000001</v>
      </c>
      <c r="V2" s="13">
        <v>0.55938999999999994</v>
      </c>
      <c r="W2" s="12">
        <v>69025.14590399999</v>
      </c>
      <c r="X2" s="12">
        <v>54368.454096000016</v>
      </c>
      <c r="Y2" s="14">
        <v>8.5000000000000006E-2</v>
      </c>
      <c r="Z2" s="12">
        <v>39976.804482352949</v>
      </c>
      <c r="AA2" s="12">
        <v>639628.87171764718</v>
      </c>
    </row>
    <row r="3" spans="1:28" ht="60" x14ac:dyDescent="0.25">
      <c r="A3" s="18" t="s">
        <v>457</v>
      </c>
      <c r="B3" s="9" t="s">
        <v>458</v>
      </c>
      <c r="C3" s="9" t="s">
        <v>459</v>
      </c>
      <c r="D3" s="16" t="s">
        <v>460</v>
      </c>
      <c r="E3" s="10" t="s">
        <v>455</v>
      </c>
      <c r="F3" s="10">
        <v>1966</v>
      </c>
      <c r="G3" s="10" t="s">
        <v>456</v>
      </c>
      <c r="H3" s="11">
        <v>7725</v>
      </c>
      <c r="I3" s="11">
        <v>6800</v>
      </c>
      <c r="J3" s="10">
        <v>7</v>
      </c>
      <c r="K3" s="10">
        <v>9</v>
      </c>
      <c r="O3" s="10">
        <v>16</v>
      </c>
      <c r="P3" s="10">
        <v>16</v>
      </c>
      <c r="Q3" s="10">
        <v>0</v>
      </c>
      <c r="R3" s="10" t="s">
        <v>59</v>
      </c>
      <c r="S3" s="12">
        <v>130764</v>
      </c>
      <c r="T3" s="13">
        <v>0.05</v>
      </c>
      <c r="U3" s="12">
        <v>124225.8</v>
      </c>
      <c r="V3" s="13">
        <v>0.55938999999999994</v>
      </c>
      <c r="W3" s="12">
        <v>69490.670262</v>
      </c>
      <c r="X3" s="12">
        <v>54735.129738000003</v>
      </c>
      <c r="Y3" s="14">
        <v>8.5000000000000006E-2</v>
      </c>
      <c r="Z3" s="12">
        <v>40246.418924999998</v>
      </c>
      <c r="AA3" s="12">
        <v>643942.70279999997</v>
      </c>
    </row>
    <row r="4" spans="1:28" ht="45" x14ac:dyDescent="0.25">
      <c r="A4" s="18" t="s">
        <v>461</v>
      </c>
      <c r="B4" s="9" t="s">
        <v>462</v>
      </c>
      <c r="C4" s="9" t="s">
        <v>25</v>
      </c>
      <c r="D4" s="16" t="s">
        <v>463</v>
      </c>
      <c r="E4" s="10" t="s">
        <v>455</v>
      </c>
      <c r="F4" s="10">
        <v>1966</v>
      </c>
      <c r="G4" s="10" t="s">
        <v>456</v>
      </c>
      <c r="H4" s="11">
        <v>6013</v>
      </c>
      <c r="I4" s="11">
        <v>6800</v>
      </c>
      <c r="J4" s="10">
        <v>8</v>
      </c>
      <c r="K4" s="10">
        <v>8</v>
      </c>
      <c r="O4" s="10">
        <v>16</v>
      </c>
      <c r="P4" s="10">
        <v>16</v>
      </c>
      <c r="Q4" s="10">
        <v>0</v>
      </c>
      <c r="R4" s="10" t="s">
        <v>59</v>
      </c>
      <c r="S4" s="12">
        <v>129888</v>
      </c>
      <c r="T4" s="13">
        <v>0.05</v>
      </c>
      <c r="U4" s="12">
        <v>123393.60000000001</v>
      </c>
      <c r="V4" s="13">
        <v>0.55938999999999994</v>
      </c>
      <c r="W4" s="12">
        <v>69025.14590399999</v>
      </c>
      <c r="X4" s="12">
        <v>54368.454096000016</v>
      </c>
      <c r="Y4" s="14">
        <v>8.5000000000000006E-2</v>
      </c>
      <c r="Z4" s="12">
        <v>39976.804482352949</v>
      </c>
      <c r="AA4" s="12">
        <v>639628.87171764718</v>
      </c>
    </row>
    <row r="5" spans="1:28" ht="45" x14ac:dyDescent="0.25">
      <c r="A5" s="18" t="s">
        <v>464</v>
      </c>
      <c r="B5" s="9" t="s">
        <v>465</v>
      </c>
      <c r="C5" s="9" t="s">
        <v>466</v>
      </c>
      <c r="D5" s="16" t="s">
        <v>467</v>
      </c>
      <c r="E5" s="10" t="s">
        <v>455</v>
      </c>
      <c r="F5" s="10">
        <v>1965</v>
      </c>
      <c r="G5" s="10" t="s">
        <v>456</v>
      </c>
      <c r="H5" s="11">
        <v>21000</v>
      </c>
      <c r="I5" s="11">
        <v>18860</v>
      </c>
      <c r="K5" s="10">
        <v>12</v>
      </c>
      <c r="L5" s="10">
        <v>12</v>
      </c>
      <c r="O5" s="10">
        <v>24</v>
      </c>
      <c r="P5" s="10">
        <v>24</v>
      </c>
      <c r="Q5" s="10">
        <v>0</v>
      </c>
      <c r="R5" s="10" t="s">
        <v>59</v>
      </c>
      <c r="S5" s="12">
        <v>241344</v>
      </c>
      <c r="T5" s="13">
        <v>0.05</v>
      </c>
      <c r="U5" s="12">
        <v>229276.79999999999</v>
      </c>
      <c r="V5" s="13">
        <v>0.55938999999999994</v>
      </c>
      <c r="W5" s="12">
        <v>128255.14915199998</v>
      </c>
      <c r="X5" s="12">
        <v>101021.650848</v>
      </c>
      <c r="Y5" s="14">
        <v>8.5000000000000006E-2</v>
      </c>
      <c r="Z5" s="12">
        <v>49520.417082352942</v>
      </c>
      <c r="AA5" s="12">
        <v>1188490.0099764706</v>
      </c>
    </row>
    <row r="6" spans="1:28" ht="30" x14ac:dyDescent="0.25">
      <c r="A6" s="18" t="s">
        <v>468</v>
      </c>
      <c r="B6" s="9" t="s">
        <v>468</v>
      </c>
      <c r="C6" s="9" t="s">
        <v>21</v>
      </c>
      <c r="D6" s="16" t="s">
        <v>469</v>
      </c>
      <c r="E6" s="10" t="s">
        <v>455</v>
      </c>
      <c r="F6" s="10">
        <v>1968</v>
      </c>
      <c r="G6" s="10" t="s">
        <v>456</v>
      </c>
      <c r="H6" s="11">
        <v>18000</v>
      </c>
      <c r="I6" s="11">
        <v>14556</v>
      </c>
      <c r="K6" s="10">
        <v>6</v>
      </c>
      <c r="L6" s="10">
        <v>12</v>
      </c>
      <c r="O6" s="10">
        <v>18</v>
      </c>
      <c r="P6" s="10">
        <v>18</v>
      </c>
      <c r="Q6" s="10">
        <v>0</v>
      </c>
      <c r="R6" s="10" t="s">
        <v>59</v>
      </c>
      <c r="S6" s="12">
        <v>190008</v>
      </c>
      <c r="T6" s="13">
        <v>0.05</v>
      </c>
      <c r="U6" s="12">
        <v>180507.6</v>
      </c>
      <c r="V6" s="13">
        <v>0.55938999999999994</v>
      </c>
      <c r="W6" s="12">
        <v>100974.146364</v>
      </c>
      <c r="X6" s="12">
        <v>79533.453636000006</v>
      </c>
      <c r="Y6" s="14">
        <v>8.5000000000000006E-2</v>
      </c>
      <c r="Z6" s="12">
        <v>51982.649435294123</v>
      </c>
      <c r="AA6" s="12">
        <v>935687.68983529403</v>
      </c>
    </row>
    <row r="7" spans="1:28" ht="60" x14ac:dyDescent="0.25">
      <c r="A7" s="18" t="s">
        <v>470</v>
      </c>
      <c r="B7" s="9" t="s">
        <v>471</v>
      </c>
      <c r="C7" s="9" t="s">
        <v>453</v>
      </c>
      <c r="D7" s="16" t="s">
        <v>472</v>
      </c>
      <c r="E7" s="10" t="s">
        <v>455</v>
      </c>
      <c r="F7" s="10">
        <v>1973</v>
      </c>
      <c r="G7" s="10" t="s">
        <v>456</v>
      </c>
      <c r="H7" s="11">
        <v>8588</v>
      </c>
      <c r="I7" s="11">
        <v>6800</v>
      </c>
      <c r="J7" s="10">
        <v>9</v>
      </c>
      <c r="K7" s="10">
        <v>7</v>
      </c>
      <c r="O7" s="10">
        <v>16</v>
      </c>
      <c r="P7" s="10">
        <v>16</v>
      </c>
      <c r="Q7" s="10">
        <v>0</v>
      </c>
      <c r="R7" s="10" t="s">
        <v>59</v>
      </c>
      <c r="S7" s="12">
        <v>129012</v>
      </c>
      <c r="T7" s="13">
        <v>0.05</v>
      </c>
      <c r="U7" s="12">
        <v>122561.4</v>
      </c>
      <c r="V7" s="13">
        <v>0.55938999999999994</v>
      </c>
      <c r="W7" s="12">
        <v>68559.621545999995</v>
      </c>
      <c r="X7" s="12">
        <v>54001.778453999999</v>
      </c>
      <c r="Y7" s="14">
        <v>8.5000000000000006E-2</v>
      </c>
      <c r="Z7" s="12">
        <v>39707.190039705878</v>
      </c>
      <c r="AA7" s="12">
        <v>635315.04063529405</v>
      </c>
    </row>
    <row r="8" spans="1:28" ht="75" x14ac:dyDescent="0.25">
      <c r="A8" s="18" t="s">
        <v>473</v>
      </c>
      <c r="B8" s="9" t="s">
        <v>474</v>
      </c>
      <c r="C8" s="9" t="s">
        <v>475</v>
      </c>
      <c r="D8" s="16" t="s">
        <v>476</v>
      </c>
      <c r="E8" s="10" t="s">
        <v>477</v>
      </c>
      <c r="F8" s="10">
        <v>1967</v>
      </c>
      <c r="G8" s="10" t="s">
        <v>456</v>
      </c>
      <c r="H8" s="11">
        <v>12500</v>
      </c>
      <c r="I8" s="11">
        <v>6800</v>
      </c>
      <c r="J8" s="10">
        <v>7</v>
      </c>
      <c r="K8" s="10">
        <v>9</v>
      </c>
      <c r="O8" s="10">
        <v>16</v>
      </c>
      <c r="P8" s="10">
        <v>16</v>
      </c>
      <c r="Q8" s="10">
        <v>0</v>
      </c>
      <c r="R8" s="10" t="s">
        <v>59</v>
      </c>
      <c r="S8" s="12">
        <v>130764</v>
      </c>
      <c r="T8" s="13">
        <v>0.05</v>
      </c>
      <c r="U8" s="12">
        <v>124225.8</v>
      </c>
      <c r="V8" s="13">
        <v>0.55938999999999994</v>
      </c>
      <c r="W8" s="12">
        <v>69490.670262</v>
      </c>
      <c r="X8" s="12">
        <v>54735.129738000003</v>
      </c>
      <c r="Y8" s="14">
        <v>8.5000000000000006E-2</v>
      </c>
      <c r="Z8" s="12">
        <v>40246.418924999998</v>
      </c>
      <c r="AA8" s="12">
        <v>643942.70279999997</v>
      </c>
    </row>
    <row r="9" spans="1:28" ht="75" x14ac:dyDescent="0.25">
      <c r="A9" s="18" t="s">
        <v>478</v>
      </c>
      <c r="B9" s="9" t="s">
        <v>479</v>
      </c>
      <c r="C9" s="9" t="s">
        <v>475</v>
      </c>
      <c r="D9" s="16" t="s">
        <v>480</v>
      </c>
      <c r="E9" s="10" t="s">
        <v>477</v>
      </c>
      <c r="F9" s="10">
        <v>1967</v>
      </c>
      <c r="G9" s="10" t="s">
        <v>456</v>
      </c>
      <c r="H9" s="11">
        <v>12500</v>
      </c>
      <c r="I9" s="11">
        <v>6800</v>
      </c>
      <c r="J9" s="10">
        <v>7</v>
      </c>
      <c r="K9" s="10">
        <v>9</v>
      </c>
      <c r="O9" s="10">
        <v>16</v>
      </c>
      <c r="P9" s="10">
        <v>16</v>
      </c>
      <c r="Q9" s="10">
        <v>0</v>
      </c>
      <c r="R9" s="10" t="s">
        <v>59</v>
      </c>
      <c r="S9" s="12">
        <v>130764</v>
      </c>
      <c r="T9" s="13">
        <v>0.05</v>
      </c>
      <c r="U9" s="12">
        <v>124225.8</v>
      </c>
      <c r="V9" s="13">
        <v>0.55938999999999994</v>
      </c>
      <c r="W9" s="12">
        <v>69490.670262</v>
      </c>
      <c r="X9" s="12">
        <v>54735.129738000003</v>
      </c>
      <c r="Y9" s="14">
        <v>8.5000000000000006E-2</v>
      </c>
      <c r="Z9" s="12">
        <v>40246.418924999998</v>
      </c>
      <c r="AA9" s="12">
        <v>643942.70279999997</v>
      </c>
    </row>
    <row r="10" spans="1:28" ht="60" x14ac:dyDescent="0.25">
      <c r="A10" s="18" t="s">
        <v>481</v>
      </c>
      <c r="B10" s="9" t="s">
        <v>482</v>
      </c>
      <c r="C10" s="9" t="s">
        <v>459</v>
      </c>
      <c r="D10" s="16" t="s">
        <v>483</v>
      </c>
      <c r="E10" s="10" t="s">
        <v>484</v>
      </c>
      <c r="F10" s="10">
        <v>1963</v>
      </c>
      <c r="G10" s="10" t="s">
        <v>456</v>
      </c>
      <c r="H10" s="11">
        <v>9375</v>
      </c>
      <c r="I10" s="11">
        <v>6630</v>
      </c>
      <c r="J10" s="10">
        <v>16</v>
      </c>
      <c r="O10" s="10">
        <v>16</v>
      </c>
      <c r="P10" s="10">
        <v>16</v>
      </c>
      <c r="Q10" s="10">
        <v>0</v>
      </c>
      <c r="R10" s="10" t="s">
        <v>59</v>
      </c>
      <c r="S10" s="12">
        <v>122880</v>
      </c>
      <c r="T10" s="13">
        <v>0.05</v>
      </c>
      <c r="U10" s="12">
        <v>116736</v>
      </c>
      <c r="V10" s="13">
        <v>0.55938999999999994</v>
      </c>
      <c r="W10" s="12">
        <v>65300.951039999993</v>
      </c>
      <c r="X10" s="12">
        <v>51435.048960000007</v>
      </c>
      <c r="Y10" s="14">
        <v>8.5000000000000006E-2</v>
      </c>
      <c r="Z10" s="12">
        <v>37819.888941176483</v>
      </c>
      <c r="AA10" s="12">
        <v>605118.22305882361</v>
      </c>
    </row>
    <row r="11" spans="1:28" ht="45" x14ac:dyDescent="0.25">
      <c r="A11" s="18" t="s">
        <v>485</v>
      </c>
      <c r="B11" s="9" t="s">
        <v>486</v>
      </c>
      <c r="C11" s="9" t="s">
        <v>6</v>
      </c>
      <c r="D11" s="16" t="s">
        <v>487</v>
      </c>
      <c r="E11" s="10" t="s">
        <v>455</v>
      </c>
      <c r="F11" s="10">
        <v>1963</v>
      </c>
      <c r="G11" s="10" t="s">
        <v>456</v>
      </c>
      <c r="H11" s="11">
        <v>3530</v>
      </c>
      <c r="I11" s="11">
        <v>5180</v>
      </c>
      <c r="K11" s="10">
        <v>8</v>
      </c>
      <c r="O11" s="10">
        <v>8</v>
      </c>
      <c r="P11" s="10">
        <v>8</v>
      </c>
      <c r="R11" s="10" t="s">
        <v>59</v>
      </c>
      <c r="S11" s="12">
        <v>68448</v>
      </c>
      <c r="T11" s="13">
        <v>0.05</v>
      </c>
      <c r="U11" s="12">
        <v>65025.599999999999</v>
      </c>
      <c r="V11" s="13">
        <v>0.55938999999999994</v>
      </c>
      <c r="W11" s="12">
        <v>36374.670383999997</v>
      </c>
      <c r="X11" s="12">
        <v>28650.929616000001</v>
      </c>
      <c r="Y11" s="14">
        <v>8.5000000000000006E-2</v>
      </c>
      <c r="Z11" s="12">
        <v>42133.720023529408</v>
      </c>
      <c r="AA11" s="12">
        <v>337069.76018823526</v>
      </c>
    </row>
    <row r="12" spans="1:28" ht="30" x14ac:dyDescent="0.25">
      <c r="A12" s="18" t="s">
        <v>488</v>
      </c>
      <c r="B12" s="9" t="s">
        <v>488</v>
      </c>
      <c r="C12" s="9" t="s">
        <v>21</v>
      </c>
      <c r="D12" s="16" t="s">
        <v>489</v>
      </c>
      <c r="E12" s="10" t="s">
        <v>455</v>
      </c>
      <c r="F12" s="10">
        <v>1962</v>
      </c>
      <c r="G12" s="10" t="s">
        <v>456</v>
      </c>
      <c r="H12" s="11">
        <v>5823</v>
      </c>
      <c r="I12" s="11">
        <v>5228</v>
      </c>
      <c r="L12" s="10">
        <v>8</v>
      </c>
      <c r="O12" s="10">
        <v>8</v>
      </c>
      <c r="P12" s="10">
        <v>8</v>
      </c>
      <c r="Q12" s="10">
        <v>0</v>
      </c>
      <c r="R12" s="10" t="s">
        <v>59</v>
      </c>
      <c r="S12" s="12">
        <v>92448</v>
      </c>
      <c r="T12" s="13">
        <v>0.05</v>
      </c>
      <c r="U12" s="12">
        <v>87825.600000000006</v>
      </c>
      <c r="V12" s="13">
        <v>0.55938999999999994</v>
      </c>
      <c r="W12" s="12">
        <v>49128.762384000001</v>
      </c>
      <c r="X12" s="12">
        <v>38696.837615999997</v>
      </c>
      <c r="Y12" s="14">
        <v>8.5000000000000006E-2</v>
      </c>
      <c r="Z12" s="12">
        <v>56907.114141176469</v>
      </c>
      <c r="AA12" s="12">
        <v>455256.91312941175</v>
      </c>
    </row>
    <row r="13" spans="1:28" ht="45" x14ac:dyDescent="0.25">
      <c r="A13" s="18" t="s">
        <v>490</v>
      </c>
      <c r="B13" s="9" t="s">
        <v>491</v>
      </c>
      <c r="C13" s="9" t="s">
        <v>25</v>
      </c>
      <c r="D13" s="16" t="s">
        <v>492</v>
      </c>
      <c r="E13" s="10" t="s">
        <v>455</v>
      </c>
      <c r="F13" s="10">
        <v>1964</v>
      </c>
      <c r="G13" s="10" t="s">
        <v>456</v>
      </c>
      <c r="H13" s="11">
        <v>5824</v>
      </c>
      <c r="I13" s="11">
        <v>5988</v>
      </c>
      <c r="K13" s="10">
        <v>12</v>
      </c>
      <c r="O13" s="10">
        <v>12</v>
      </c>
      <c r="P13" s="10">
        <v>12</v>
      </c>
      <c r="Q13" s="10">
        <v>0</v>
      </c>
      <c r="R13" s="10" t="s">
        <v>59</v>
      </c>
      <c r="S13" s="12">
        <v>102672</v>
      </c>
      <c r="T13" s="13">
        <v>0.05</v>
      </c>
      <c r="U13" s="12">
        <v>97538.4</v>
      </c>
      <c r="V13" s="13">
        <v>0.55938999999999994</v>
      </c>
      <c r="W13" s="12">
        <v>54562.005575999989</v>
      </c>
      <c r="X13" s="12">
        <v>42976.394424000006</v>
      </c>
      <c r="Y13" s="14">
        <v>8.5000000000000006E-2</v>
      </c>
      <c r="Z13" s="12">
        <v>42133.720023529415</v>
      </c>
      <c r="AA13" s="12">
        <v>505604.64028235298</v>
      </c>
    </row>
    <row r="14" spans="1:28" ht="30" x14ac:dyDescent="0.25">
      <c r="A14" s="18" t="s">
        <v>493</v>
      </c>
      <c r="B14" s="9" t="s">
        <v>493</v>
      </c>
      <c r="C14" s="9" t="s">
        <v>21</v>
      </c>
      <c r="D14" s="16" t="s">
        <v>494</v>
      </c>
      <c r="E14" s="10" t="s">
        <v>455</v>
      </c>
      <c r="F14" s="10">
        <v>1959</v>
      </c>
      <c r="G14" s="10" t="s">
        <v>456</v>
      </c>
      <c r="H14" s="11">
        <v>7312</v>
      </c>
      <c r="I14" s="11">
        <v>6430</v>
      </c>
      <c r="K14" s="10">
        <v>10</v>
      </c>
      <c r="O14" s="10">
        <v>10</v>
      </c>
      <c r="P14" s="10">
        <v>10</v>
      </c>
      <c r="Q14" s="10">
        <v>0</v>
      </c>
      <c r="R14" s="10" t="s">
        <v>59</v>
      </c>
      <c r="S14" s="12">
        <v>85560</v>
      </c>
      <c r="T14" s="13">
        <v>0.05</v>
      </c>
      <c r="U14" s="12">
        <v>81282</v>
      </c>
      <c r="V14" s="13">
        <v>0.55938999999999994</v>
      </c>
      <c r="W14" s="12">
        <v>45468.337979999997</v>
      </c>
      <c r="X14" s="12">
        <v>35813.662020000003</v>
      </c>
      <c r="Y14" s="14">
        <v>8.5000000000000006E-2</v>
      </c>
      <c r="Z14" s="12">
        <v>42133.720023529415</v>
      </c>
      <c r="AA14" s="12">
        <v>421337.20023529418</v>
      </c>
    </row>
    <row r="15" spans="1:28" ht="30" x14ac:dyDescent="0.25">
      <c r="A15" s="18" t="s">
        <v>495</v>
      </c>
      <c r="B15" s="9" t="s">
        <v>495</v>
      </c>
      <c r="C15" s="9" t="s">
        <v>21</v>
      </c>
      <c r="D15" s="16" t="s">
        <v>496</v>
      </c>
      <c r="E15" s="10" t="s">
        <v>455</v>
      </c>
      <c r="F15" s="10">
        <v>1957</v>
      </c>
      <c r="G15" s="10" t="s">
        <v>456</v>
      </c>
      <c r="H15" s="11">
        <v>5845</v>
      </c>
      <c r="I15" s="11">
        <v>6464</v>
      </c>
      <c r="K15" s="10">
        <v>10</v>
      </c>
      <c r="O15" s="10">
        <v>10</v>
      </c>
      <c r="P15" s="10">
        <v>10</v>
      </c>
      <c r="Q15" s="10">
        <v>0</v>
      </c>
      <c r="R15" s="10" t="s">
        <v>59</v>
      </c>
      <c r="S15" s="12">
        <v>85560</v>
      </c>
      <c r="T15" s="13">
        <v>0.05</v>
      </c>
      <c r="U15" s="12">
        <v>81282</v>
      </c>
      <c r="V15" s="13">
        <v>0.55938999999999994</v>
      </c>
      <c r="W15" s="12">
        <v>45468.337979999997</v>
      </c>
      <c r="X15" s="12">
        <v>35813.662020000003</v>
      </c>
      <c r="Y15" s="14">
        <v>8.5000000000000006E-2</v>
      </c>
      <c r="Z15" s="12">
        <v>42133.720023529415</v>
      </c>
      <c r="AA15" s="12">
        <v>421337.20023529418</v>
      </c>
    </row>
    <row r="16" spans="1:28" ht="30" x14ac:dyDescent="0.25">
      <c r="A16" s="18" t="s">
        <v>497</v>
      </c>
      <c r="B16" s="9" t="s">
        <v>497</v>
      </c>
      <c r="C16" s="9" t="s">
        <v>21</v>
      </c>
      <c r="D16" s="16" t="s">
        <v>498</v>
      </c>
      <c r="E16" s="10" t="s">
        <v>455</v>
      </c>
      <c r="F16" s="10">
        <v>1965</v>
      </c>
      <c r="G16" s="10" t="s">
        <v>456</v>
      </c>
      <c r="H16" s="11">
        <v>13162</v>
      </c>
      <c r="I16" s="11">
        <v>12872</v>
      </c>
      <c r="K16" s="10">
        <v>3</v>
      </c>
      <c r="L16" s="10">
        <v>15</v>
      </c>
      <c r="O16" s="10">
        <v>18</v>
      </c>
      <c r="P16" s="10">
        <v>18</v>
      </c>
      <c r="Q16" s="10">
        <v>0</v>
      </c>
      <c r="R16" s="10" t="s">
        <v>59</v>
      </c>
      <c r="S16" s="12">
        <v>199008</v>
      </c>
      <c r="T16" s="13">
        <v>0.05</v>
      </c>
      <c r="U16" s="12">
        <v>189057.6</v>
      </c>
      <c r="V16" s="13">
        <v>0.55938999999999994</v>
      </c>
      <c r="W16" s="12">
        <v>105756.93086399999</v>
      </c>
      <c r="X16" s="12">
        <v>83300.669136000011</v>
      </c>
      <c r="Y16" s="14">
        <v>8.5000000000000006E-2</v>
      </c>
      <c r="Z16" s="12">
        <v>54444.881788235303</v>
      </c>
      <c r="AA16" s="12">
        <v>980007.8721882354</v>
      </c>
    </row>
    <row r="17" spans="1:27" ht="105" x14ac:dyDescent="0.25">
      <c r="A17" s="18" t="s">
        <v>499</v>
      </c>
      <c r="B17" s="9" t="s">
        <v>500</v>
      </c>
      <c r="C17" s="9" t="s">
        <v>501</v>
      </c>
      <c r="D17" s="16" t="s">
        <v>502</v>
      </c>
      <c r="E17" s="10" t="s">
        <v>503</v>
      </c>
      <c r="F17" s="10">
        <v>1960</v>
      </c>
      <c r="G17" s="10" t="s">
        <v>456</v>
      </c>
      <c r="H17" s="11">
        <v>18600</v>
      </c>
      <c r="I17" s="11">
        <v>15104</v>
      </c>
      <c r="K17" s="10">
        <v>26</v>
      </c>
      <c r="O17" s="10">
        <v>26</v>
      </c>
      <c r="P17" s="10">
        <v>26</v>
      </c>
      <c r="Q17" s="10">
        <v>0</v>
      </c>
      <c r="R17" s="10" t="s">
        <v>59</v>
      </c>
      <c r="S17" s="12">
        <v>228384</v>
      </c>
      <c r="T17" s="13">
        <v>0.05</v>
      </c>
      <c r="U17" s="12">
        <v>216964.8</v>
      </c>
      <c r="V17" s="13">
        <v>0.48487000000000002</v>
      </c>
      <c r="W17" s="12">
        <v>105199.722576</v>
      </c>
      <c r="X17" s="12">
        <v>111765.077424</v>
      </c>
      <c r="Y17" s="14">
        <v>8.5000000000000006E-2</v>
      </c>
      <c r="Z17" s="12">
        <v>50572.433223529406</v>
      </c>
      <c r="AA17" s="12">
        <v>1314883.2638117643</v>
      </c>
    </row>
    <row r="18" spans="1:27" ht="45" x14ac:dyDescent="0.25">
      <c r="A18" s="18" t="s">
        <v>504</v>
      </c>
      <c r="B18" s="9" t="s">
        <v>505</v>
      </c>
      <c r="C18" s="9" t="s">
        <v>25</v>
      </c>
      <c r="D18" s="16" t="s">
        <v>506</v>
      </c>
      <c r="E18" s="10" t="s">
        <v>503</v>
      </c>
      <c r="F18" s="10">
        <v>1960</v>
      </c>
      <c r="G18" s="10" t="s">
        <v>456</v>
      </c>
      <c r="H18" s="11">
        <v>6200</v>
      </c>
      <c r="I18" s="11">
        <v>4948</v>
      </c>
      <c r="K18" s="10">
        <v>8</v>
      </c>
      <c r="O18" s="10">
        <v>8</v>
      </c>
      <c r="P18" s="10">
        <v>8</v>
      </c>
      <c r="Q18" s="10">
        <v>0</v>
      </c>
      <c r="R18" s="10" t="s">
        <v>59</v>
      </c>
      <c r="S18" s="12">
        <v>70272</v>
      </c>
      <c r="T18" s="13">
        <v>0.05</v>
      </c>
      <c r="U18" s="12">
        <v>66758.399999999994</v>
      </c>
      <c r="V18" s="13">
        <v>0.48487000000000002</v>
      </c>
      <c r="W18" s="12">
        <v>32369.145407999997</v>
      </c>
      <c r="X18" s="12">
        <v>34389.254591999998</v>
      </c>
      <c r="Y18" s="14">
        <v>8.5000000000000006E-2</v>
      </c>
      <c r="Z18" s="12">
        <v>50572.433223529406</v>
      </c>
      <c r="AA18" s="12">
        <v>404579.46578823531</v>
      </c>
    </row>
    <row r="19" spans="1:27" ht="30" x14ac:dyDescent="0.25">
      <c r="A19" s="18" t="s">
        <v>507</v>
      </c>
      <c r="B19" s="9" t="s">
        <v>507</v>
      </c>
      <c r="C19" s="9" t="s">
        <v>21</v>
      </c>
      <c r="D19" s="16" t="s">
        <v>508</v>
      </c>
      <c r="E19" s="10" t="s">
        <v>503</v>
      </c>
      <c r="F19" s="10">
        <v>1960</v>
      </c>
      <c r="G19" s="10" t="s">
        <v>456</v>
      </c>
      <c r="H19" s="11">
        <v>4588</v>
      </c>
      <c r="I19" s="11">
        <v>6016</v>
      </c>
      <c r="K19" s="10">
        <v>11</v>
      </c>
      <c r="O19" s="10">
        <v>11</v>
      </c>
      <c r="P19" s="10">
        <v>11</v>
      </c>
      <c r="Q19" s="10">
        <v>0</v>
      </c>
      <c r="R19" s="10" t="s">
        <v>59</v>
      </c>
      <c r="S19" s="12">
        <v>96624</v>
      </c>
      <c r="T19" s="13">
        <v>0.05</v>
      </c>
      <c r="U19" s="12">
        <v>91792.8</v>
      </c>
      <c r="V19" s="13">
        <v>0.48487000000000002</v>
      </c>
      <c r="W19" s="12">
        <v>44507.574935999997</v>
      </c>
      <c r="X19" s="12">
        <v>47285.225064000006</v>
      </c>
      <c r="Y19" s="14">
        <v>8.5000000000000006E-2</v>
      </c>
      <c r="Z19" s="12">
        <v>50572.433223529413</v>
      </c>
      <c r="AA19" s="12">
        <v>556296.76545882353</v>
      </c>
    </row>
    <row r="20" spans="1:27" ht="165" x14ac:dyDescent="0.25">
      <c r="A20" s="18" t="s">
        <v>509</v>
      </c>
      <c r="B20" s="9" t="s">
        <v>510</v>
      </c>
      <c r="C20" s="9" t="s">
        <v>511</v>
      </c>
      <c r="D20" s="16" t="s">
        <v>512</v>
      </c>
      <c r="E20" s="10" t="s">
        <v>503</v>
      </c>
      <c r="F20" s="10">
        <v>1959</v>
      </c>
      <c r="G20" s="10" t="s">
        <v>456</v>
      </c>
      <c r="H20" s="11">
        <v>32760</v>
      </c>
      <c r="I20" s="11">
        <v>23262</v>
      </c>
      <c r="J20" s="10">
        <v>7</v>
      </c>
      <c r="K20" s="10">
        <v>28</v>
      </c>
      <c r="L20" s="10">
        <v>4</v>
      </c>
      <c r="O20" s="10">
        <v>39</v>
      </c>
      <c r="P20" s="10">
        <v>39</v>
      </c>
      <c r="Q20" s="10">
        <v>0</v>
      </c>
      <c r="R20" s="10" t="s">
        <v>59</v>
      </c>
      <c r="S20" s="12">
        <v>347424</v>
      </c>
      <c r="T20" s="13">
        <v>0.05</v>
      </c>
      <c r="U20" s="12">
        <v>330052.8</v>
      </c>
      <c r="V20" s="13">
        <v>0.48487000000000002</v>
      </c>
      <c r="W20" s="12">
        <v>160032.70113599999</v>
      </c>
      <c r="X20" s="12">
        <v>170020.098864</v>
      </c>
      <c r="Y20" s="14">
        <v>8.5000000000000006E-2</v>
      </c>
      <c r="Z20" s="12">
        <v>51288.114287782802</v>
      </c>
      <c r="AA20" s="12">
        <v>2000236.4572235292</v>
      </c>
    </row>
    <row r="21" spans="1:27" ht="30" x14ac:dyDescent="0.25">
      <c r="A21" s="18" t="s">
        <v>513</v>
      </c>
      <c r="B21" s="9" t="s">
        <v>513</v>
      </c>
      <c r="C21" s="9" t="s">
        <v>21</v>
      </c>
      <c r="D21" s="16" t="s">
        <v>514</v>
      </c>
      <c r="E21" s="10" t="s">
        <v>503</v>
      </c>
      <c r="F21" s="10">
        <v>1959</v>
      </c>
      <c r="G21" s="10" t="s">
        <v>456</v>
      </c>
      <c r="H21" s="11">
        <v>9324</v>
      </c>
      <c r="I21" s="11">
        <v>7754</v>
      </c>
      <c r="J21" s="10">
        <v>1</v>
      </c>
      <c r="K21" s="10">
        <v>10</v>
      </c>
      <c r="L21" s="10">
        <v>2</v>
      </c>
      <c r="O21" s="10">
        <v>13</v>
      </c>
      <c r="P21" s="10">
        <v>13</v>
      </c>
      <c r="Q21" s="10">
        <v>0</v>
      </c>
      <c r="R21" s="10" t="s">
        <v>59</v>
      </c>
      <c r="S21" s="12">
        <v>119376</v>
      </c>
      <c r="T21" s="13">
        <v>0.05</v>
      </c>
      <c r="U21" s="12">
        <v>113407.2</v>
      </c>
      <c r="V21" s="13">
        <v>0.48487000000000002</v>
      </c>
      <c r="W21" s="12">
        <v>54987.749064000003</v>
      </c>
      <c r="X21" s="12">
        <v>58419.450936000001</v>
      </c>
      <c r="Y21" s="14">
        <v>8.5000000000000006E-2</v>
      </c>
      <c r="Z21" s="12">
        <v>52868.281390045253</v>
      </c>
      <c r="AA21" s="12">
        <v>687287.65807058825</v>
      </c>
    </row>
    <row r="22" spans="1:27" ht="30" x14ac:dyDescent="0.25">
      <c r="A22" s="18" t="s">
        <v>515</v>
      </c>
      <c r="B22" s="9" t="s">
        <v>515</v>
      </c>
      <c r="C22" s="9" t="s">
        <v>18</v>
      </c>
      <c r="D22" s="16" t="s">
        <v>516</v>
      </c>
      <c r="E22" s="10" t="s">
        <v>503</v>
      </c>
      <c r="F22" s="10">
        <v>1966</v>
      </c>
      <c r="G22" s="10" t="s">
        <v>456</v>
      </c>
      <c r="H22" s="11">
        <v>6200</v>
      </c>
      <c r="I22" s="11">
        <v>12210</v>
      </c>
      <c r="L22" s="10">
        <v>12</v>
      </c>
      <c r="O22" s="10">
        <v>12</v>
      </c>
      <c r="P22" s="10">
        <v>12</v>
      </c>
      <c r="Q22" s="10">
        <v>0</v>
      </c>
      <c r="R22" s="10" t="s">
        <v>59</v>
      </c>
      <c r="S22" s="12">
        <v>143136</v>
      </c>
      <c r="T22" s="13">
        <v>0.05</v>
      </c>
      <c r="U22" s="12">
        <v>135979.20000000001</v>
      </c>
      <c r="V22" s="13">
        <v>0.48487000000000002</v>
      </c>
      <c r="W22" s="12">
        <v>65932.234704000002</v>
      </c>
      <c r="X22" s="12">
        <v>70046.965296000009</v>
      </c>
      <c r="Y22" s="14">
        <v>8.5000000000000006E-2</v>
      </c>
      <c r="Z22" s="12">
        <v>68673.4953882353</v>
      </c>
      <c r="AA22" s="12">
        <v>824081.94465882354</v>
      </c>
    </row>
    <row r="23" spans="1:27" ht="45" x14ac:dyDescent="0.25">
      <c r="A23" s="18" t="s">
        <v>517</v>
      </c>
      <c r="B23" s="9" t="s">
        <v>518</v>
      </c>
      <c r="C23" s="9" t="s">
        <v>25</v>
      </c>
      <c r="D23" s="16" t="s">
        <v>519</v>
      </c>
      <c r="E23" s="10" t="s">
        <v>503</v>
      </c>
      <c r="F23" s="10">
        <v>1966</v>
      </c>
      <c r="G23" s="10" t="s">
        <v>456</v>
      </c>
      <c r="H23" s="11">
        <v>6975</v>
      </c>
      <c r="I23" s="11">
        <v>10360</v>
      </c>
      <c r="K23" s="10">
        <v>15</v>
      </c>
      <c r="O23" s="10">
        <v>15</v>
      </c>
      <c r="P23" s="10">
        <v>15</v>
      </c>
      <c r="Q23" s="10">
        <v>0</v>
      </c>
      <c r="R23" s="10" t="s">
        <v>59</v>
      </c>
      <c r="S23" s="12">
        <v>131760</v>
      </c>
      <c r="T23" s="13">
        <v>0.05</v>
      </c>
      <c r="U23" s="12">
        <v>125172</v>
      </c>
      <c r="V23" s="13">
        <v>0.48487000000000002</v>
      </c>
      <c r="W23" s="12">
        <v>60692.147640000003</v>
      </c>
      <c r="X23" s="12">
        <v>64479.852359999997</v>
      </c>
      <c r="Y23" s="14">
        <v>8.5000000000000006E-2</v>
      </c>
      <c r="Z23" s="12">
        <v>50572.433223529406</v>
      </c>
      <c r="AA23" s="12">
        <v>758586.49835294113</v>
      </c>
    </row>
    <row r="24" spans="1:27" ht="180" x14ac:dyDescent="0.25">
      <c r="A24" s="18" t="s">
        <v>520</v>
      </c>
      <c r="B24" s="9" t="s">
        <v>521</v>
      </c>
      <c r="C24" s="9" t="s">
        <v>522</v>
      </c>
      <c r="D24" s="16" t="s">
        <v>523</v>
      </c>
      <c r="E24" s="10" t="s">
        <v>503</v>
      </c>
      <c r="F24" s="10">
        <v>1968</v>
      </c>
      <c r="G24" s="10" t="s">
        <v>456</v>
      </c>
      <c r="H24" s="11">
        <v>139134</v>
      </c>
      <c r="I24" s="11">
        <v>94976</v>
      </c>
      <c r="J24" s="10">
        <v>236</v>
      </c>
      <c r="O24" s="10">
        <v>236</v>
      </c>
      <c r="P24" s="10">
        <v>236</v>
      </c>
      <c r="Q24" s="10">
        <v>0</v>
      </c>
      <c r="R24" s="10" t="s">
        <v>59</v>
      </c>
      <c r="S24" s="12">
        <v>1812480</v>
      </c>
      <c r="T24" s="13">
        <v>0.05</v>
      </c>
      <c r="U24" s="12">
        <v>1721856</v>
      </c>
      <c r="V24" s="13">
        <v>0.48487000000000002</v>
      </c>
      <c r="W24" s="12">
        <v>834876.31871999998</v>
      </c>
      <c r="X24" s="12">
        <v>886979.68128000002</v>
      </c>
      <c r="Y24" s="14">
        <v>8.5000000000000006E-2</v>
      </c>
      <c r="Z24" s="12">
        <v>44216.335058823526</v>
      </c>
      <c r="AA24" s="12">
        <v>10435055.073882353</v>
      </c>
    </row>
    <row r="25" spans="1:27" ht="45" x14ac:dyDescent="0.25">
      <c r="A25" s="18" t="s">
        <v>524</v>
      </c>
      <c r="B25" s="9" t="s">
        <v>525</v>
      </c>
      <c r="C25" s="9" t="s">
        <v>526</v>
      </c>
      <c r="D25" s="16" t="s">
        <v>527</v>
      </c>
      <c r="E25" s="10" t="s">
        <v>503</v>
      </c>
      <c r="F25" s="10">
        <v>1975</v>
      </c>
      <c r="G25" s="10" t="s">
        <v>456</v>
      </c>
      <c r="H25" s="11">
        <v>8850</v>
      </c>
      <c r="I25" s="11">
        <v>2964</v>
      </c>
      <c r="L25" s="10">
        <v>6</v>
      </c>
      <c r="O25" s="10">
        <v>6</v>
      </c>
      <c r="P25" s="10">
        <v>9</v>
      </c>
      <c r="R25" s="10" t="s">
        <v>59</v>
      </c>
      <c r="S25" s="12">
        <v>71568</v>
      </c>
      <c r="T25" s="13">
        <v>0.05</v>
      </c>
      <c r="U25" s="12">
        <v>67989.600000000006</v>
      </c>
      <c r="V25" s="13">
        <v>0.48487000000000002</v>
      </c>
      <c r="W25" s="12">
        <v>32966.117352000001</v>
      </c>
      <c r="X25" s="12">
        <v>35023.482648000005</v>
      </c>
      <c r="Y25" s="14">
        <v>8.5000000000000006E-2</v>
      </c>
      <c r="Z25" s="12">
        <v>45782.330258823531</v>
      </c>
      <c r="AA25" s="12">
        <v>412040.97232941177</v>
      </c>
    </row>
    <row r="26" spans="1:27" ht="105" x14ac:dyDescent="0.25">
      <c r="A26" s="18" t="s">
        <v>528</v>
      </c>
      <c r="B26" s="9" t="s">
        <v>529</v>
      </c>
      <c r="C26" s="9" t="s">
        <v>530</v>
      </c>
      <c r="D26" s="16" t="s">
        <v>531</v>
      </c>
      <c r="E26" s="10" t="s">
        <v>503</v>
      </c>
      <c r="F26" s="10">
        <v>1957</v>
      </c>
      <c r="G26" s="10" t="s">
        <v>456</v>
      </c>
      <c r="H26" s="11">
        <v>18554</v>
      </c>
      <c r="I26" s="11">
        <v>6994</v>
      </c>
      <c r="J26" s="10">
        <v>14</v>
      </c>
      <c r="O26" s="10">
        <v>14</v>
      </c>
      <c r="P26" s="10">
        <v>14</v>
      </c>
      <c r="Q26" s="10">
        <v>0</v>
      </c>
      <c r="R26" s="10" t="s">
        <v>59</v>
      </c>
      <c r="S26" s="12">
        <v>107520</v>
      </c>
      <c r="T26" s="13">
        <v>0.05</v>
      </c>
      <c r="U26" s="12">
        <v>102144</v>
      </c>
      <c r="V26" s="13">
        <v>0.48487000000000002</v>
      </c>
      <c r="W26" s="12">
        <v>49526.561279999994</v>
      </c>
      <c r="X26" s="12">
        <v>52617.438720000006</v>
      </c>
      <c r="Y26" s="14">
        <v>8.5000000000000006E-2</v>
      </c>
      <c r="Z26" s="12">
        <v>44216.335058823526</v>
      </c>
      <c r="AA26" s="12">
        <v>619028.69082352938</v>
      </c>
    </row>
    <row r="27" spans="1:27" ht="30" x14ac:dyDescent="0.25">
      <c r="A27" s="18" t="s">
        <v>532</v>
      </c>
      <c r="B27" s="9" t="s">
        <v>532</v>
      </c>
      <c r="C27" s="9" t="s">
        <v>21</v>
      </c>
      <c r="D27" s="16" t="s">
        <v>531</v>
      </c>
      <c r="E27" s="10" t="s">
        <v>503</v>
      </c>
      <c r="F27" s="10">
        <v>1966</v>
      </c>
      <c r="G27" s="10" t="s">
        <v>456</v>
      </c>
      <c r="H27" s="11">
        <v>10633</v>
      </c>
      <c r="I27" s="11">
        <v>8848</v>
      </c>
      <c r="J27" s="10">
        <v>20</v>
      </c>
      <c r="O27" s="10">
        <v>20</v>
      </c>
      <c r="P27" s="10">
        <v>20</v>
      </c>
      <c r="Q27" s="10">
        <v>0</v>
      </c>
      <c r="R27" s="10" t="s">
        <v>59</v>
      </c>
      <c r="S27" s="12">
        <v>153600</v>
      </c>
      <c r="T27" s="13">
        <v>0.05</v>
      </c>
      <c r="U27" s="12">
        <v>145920</v>
      </c>
      <c r="V27" s="13">
        <v>0.48487000000000002</v>
      </c>
      <c r="W27" s="12">
        <v>70752.2304</v>
      </c>
      <c r="X27" s="12">
        <v>75167.7696</v>
      </c>
      <c r="Y27" s="14">
        <v>8.5000000000000006E-2</v>
      </c>
      <c r="Z27" s="12">
        <v>44216.335058823526</v>
      </c>
      <c r="AA27" s="12">
        <v>884326.70117647061</v>
      </c>
    </row>
    <row r="28" spans="1:27" ht="30" x14ac:dyDescent="0.25">
      <c r="A28" s="18" t="s">
        <v>533</v>
      </c>
      <c r="B28" s="9" t="s">
        <v>533</v>
      </c>
      <c r="C28" s="9" t="s">
        <v>21</v>
      </c>
      <c r="D28" s="16" t="s">
        <v>534</v>
      </c>
      <c r="E28" s="10" t="s">
        <v>503</v>
      </c>
      <c r="F28" s="10">
        <v>1963</v>
      </c>
      <c r="G28" s="10" t="s">
        <v>456</v>
      </c>
      <c r="H28" s="11">
        <v>4464</v>
      </c>
      <c r="I28" s="11">
        <v>5996</v>
      </c>
      <c r="K28" s="10">
        <v>11</v>
      </c>
      <c r="O28" s="10">
        <v>11</v>
      </c>
      <c r="P28" s="10">
        <v>11</v>
      </c>
      <c r="Q28" s="10">
        <v>0</v>
      </c>
      <c r="R28" s="10" t="s">
        <v>59</v>
      </c>
      <c r="S28" s="12">
        <v>96624</v>
      </c>
      <c r="T28" s="13">
        <v>0.05</v>
      </c>
      <c r="U28" s="12">
        <v>91792.8</v>
      </c>
      <c r="V28" s="13">
        <v>0.48487000000000002</v>
      </c>
      <c r="W28" s="12">
        <v>44507.574935999997</v>
      </c>
      <c r="X28" s="12">
        <v>47285.225064000006</v>
      </c>
      <c r="Y28" s="14">
        <v>8.5000000000000006E-2</v>
      </c>
      <c r="Z28" s="12">
        <v>50572.433223529413</v>
      </c>
      <c r="AA28" s="12">
        <v>556296.76545882353</v>
      </c>
    </row>
    <row r="29" spans="1:27" ht="30" x14ac:dyDescent="0.25">
      <c r="A29" s="18" t="s">
        <v>535</v>
      </c>
      <c r="B29" s="9" t="s">
        <v>535</v>
      </c>
      <c r="C29" s="9" t="s">
        <v>21</v>
      </c>
      <c r="D29" s="16" t="s">
        <v>536</v>
      </c>
      <c r="E29" s="10" t="s">
        <v>503</v>
      </c>
      <c r="F29" s="10">
        <v>1964</v>
      </c>
      <c r="G29" s="10" t="s">
        <v>456</v>
      </c>
      <c r="H29" s="11">
        <v>5780</v>
      </c>
      <c r="I29" s="11">
        <v>4892</v>
      </c>
      <c r="K29" s="10">
        <v>8</v>
      </c>
      <c r="O29" s="10">
        <v>8</v>
      </c>
      <c r="P29" s="10">
        <v>8</v>
      </c>
      <c r="Q29" s="10">
        <v>0</v>
      </c>
      <c r="R29" s="10" t="s">
        <v>59</v>
      </c>
      <c r="S29" s="12">
        <v>70272</v>
      </c>
      <c r="T29" s="13">
        <v>0.05</v>
      </c>
      <c r="U29" s="12">
        <v>66758.399999999994</v>
      </c>
      <c r="V29" s="13">
        <v>0.48487000000000002</v>
      </c>
      <c r="W29" s="12">
        <v>32369.145407999997</v>
      </c>
      <c r="X29" s="12">
        <v>34389.254591999998</v>
      </c>
      <c r="Y29" s="14">
        <v>8.5000000000000006E-2</v>
      </c>
      <c r="Z29" s="12">
        <v>50572.433223529406</v>
      </c>
      <c r="AA29" s="12">
        <v>404579.46578823531</v>
      </c>
    </row>
    <row r="30" spans="1:27" ht="195" x14ac:dyDescent="0.25">
      <c r="A30" s="18" t="s">
        <v>537</v>
      </c>
      <c r="B30" s="9" t="s">
        <v>538</v>
      </c>
      <c r="C30" s="9" t="s">
        <v>539</v>
      </c>
      <c r="D30" s="16" t="s">
        <v>540</v>
      </c>
      <c r="E30" s="10" t="s">
        <v>455</v>
      </c>
      <c r="F30" s="10">
        <v>2001</v>
      </c>
      <c r="G30" s="10" t="s">
        <v>456</v>
      </c>
      <c r="H30" s="11">
        <v>71067</v>
      </c>
      <c r="I30" s="11"/>
      <c r="N30" s="10">
        <v>37</v>
      </c>
      <c r="O30" s="10">
        <v>37</v>
      </c>
      <c r="P30" s="10">
        <v>37</v>
      </c>
      <c r="Q30" s="10">
        <v>0</v>
      </c>
      <c r="R30" s="10" t="s">
        <v>59</v>
      </c>
      <c r="S30" s="12">
        <v>266400</v>
      </c>
      <c r="T30" s="13">
        <v>0.05</v>
      </c>
      <c r="U30" s="12">
        <v>253080</v>
      </c>
      <c r="V30" s="13">
        <v>0.55938999999999994</v>
      </c>
      <c r="W30" s="12">
        <v>141570.42119999998</v>
      </c>
      <c r="X30" s="12">
        <v>111509.57880000002</v>
      </c>
      <c r="Y30" s="14">
        <v>8.5000000000000006E-2</v>
      </c>
      <c r="Z30" s="12">
        <v>35456.145882352939</v>
      </c>
      <c r="AA30" s="12">
        <v>1311877.3976470588</v>
      </c>
    </row>
    <row r="31" spans="1:27" ht="30" x14ac:dyDescent="0.25">
      <c r="A31" s="18" t="s">
        <v>541</v>
      </c>
      <c r="B31" s="9" t="s">
        <v>541</v>
      </c>
      <c r="C31" s="9" t="s">
        <v>21</v>
      </c>
      <c r="D31" s="16" t="s">
        <v>542</v>
      </c>
      <c r="E31" s="10" t="s">
        <v>503</v>
      </c>
      <c r="F31" s="10">
        <v>1966</v>
      </c>
      <c r="G31" s="10" t="s">
        <v>456</v>
      </c>
      <c r="H31" s="11">
        <v>9250</v>
      </c>
      <c r="I31" s="11">
        <v>6146</v>
      </c>
      <c r="J31" s="10">
        <v>12</v>
      </c>
      <c r="O31" s="10">
        <v>12</v>
      </c>
      <c r="P31" s="10">
        <v>12</v>
      </c>
      <c r="Q31" s="10">
        <v>0</v>
      </c>
      <c r="R31" s="10" t="s">
        <v>59</v>
      </c>
      <c r="S31" s="12">
        <v>92160</v>
      </c>
      <c r="T31" s="13">
        <v>0.05</v>
      </c>
      <c r="U31" s="12">
        <v>87552</v>
      </c>
      <c r="V31" s="13">
        <v>0.48487000000000002</v>
      </c>
      <c r="W31" s="12">
        <v>42451.338239999997</v>
      </c>
      <c r="X31" s="12">
        <v>45100.661760000003</v>
      </c>
      <c r="Y31" s="14">
        <v>8.5000000000000006E-2</v>
      </c>
      <c r="Z31" s="12">
        <v>44216.335058823526</v>
      </c>
      <c r="AA31" s="12">
        <v>530596.02070588234</v>
      </c>
    </row>
    <row r="32" spans="1:27" ht="30" x14ac:dyDescent="0.25">
      <c r="A32" s="18" t="s">
        <v>543</v>
      </c>
      <c r="B32" s="9" t="s">
        <v>543</v>
      </c>
      <c r="C32" s="9" t="s">
        <v>18</v>
      </c>
      <c r="D32" s="16" t="s">
        <v>544</v>
      </c>
      <c r="E32" s="10" t="s">
        <v>503</v>
      </c>
      <c r="F32" s="10">
        <v>1969</v>
      </c>
      <c r="G32" s="10" t="s">
        <v>456</v>
      </c>
      <c r="H32" s="11">
        <v>8715</v>
      </c>
      <c r="I32" s="11">
        <v>8472</v>
      </c>
      <c r="K32" s="10">
        <v>4</v>
      </c>
      <c r="L32" s="10">
        <v>5</v>
      </c>
      <c r="O32" s="10">
        <v>9</v>
      </c>
      <c r="P32" s="10">
        <v>9</v>
      </c>
      <c r="Q32" s="10">
        <v>0</v>
      </c>
      <c r="R32" s="10" t="s">
        <v>59</v>
      </c>
      <c r="S32" s="12">
        <v>94776</v>
      </c>
      <c r="T32" s="13">
        <v>0.05</v>
      </c>
      <c r="U32" s="12">
        <v>90037.2</v>
      </c>
      <c r="V32" s="13">
        <v>0.48487000000000002</v>
      </c>
      <c r="W32" s="12">
        <v>43656.337163999997</v>
      </c>
      <c r="X32" s="12">
        <v>46380.862836</v>
      </c>
      <c r="Y32" s="14">
        <v>8.5000000000000006E-2</v>
      </c>
      <c r="Z32" s="12">
        <v>60628.57887058823</v>
      </c>
      <c r="AA32" s="12">
        <v>545657.20983529405</v>
      </c>
    </row>
    <row r="33" spans="1:27" ht="60" x14ac:dyDescent="0.25">
      <c r="A33" s="18" t="s">
        <v>545</v>
      </c>
      <c r="B33" s="9" t="s">
        <v>546</v>
      </c>
      <c r="C33" s="9" t="s">
        <v>459</v>
      </c>
      <c r="D33" s="16" t="s">
        <v>547</v>
      </c>
      <c r="E33" s="10" t="s">
        <v>503</v>
      </c>
      <c r="F33" s="10">
        <v>1967</v>
      </c>
      <c r="G33" s="10" t="s">
        <v>456</v>
      </c>
      <c r="H33" s="11">
        <v>20286</v>
      </c>
      <c r="I33" s="11">
        <v>15040</v>
      </c>
      <c r="J33" s="10">
        <v>32</v>
      </c>
      <c r="O33" s="10">
        <v>32</v>
      </c>
      <c r="P33" s="10">
        <v>32</v>
      </c>
      <c r="Q33" s="10">
        <v>0</v>
      </c>
      <c r="R33" s="10" t="s">
        <v>59</v>
      </c>
      <c r="S33" s="12">
        <v>245760</v>
      </c>
      <c r="T33" s="13">
        <v>0.05</v>
      </c>
      <c r="U33" s="12">
        <v>233472</v>
      </c>
      <c r="V33" s="13">
        <v>0.48487000000000002</v>
      </c>
      <c r="W33" s="12">
        <v>113203.56864</v>
      </c>
      <c r="X33" s="12">
        <v>120268.43136</v>
      </c>
      <c r="Y33" s="14">
        <v>8.5000000000000006E-2</v>
      </c>
      <c r="Z33" s="12">
        <v>44216.335058823526</v>
      </c>
      <c r="AA33" s="12">
        <v>1414922.7218823528</v>
      </c>
    </row>
    <row r="34" spans="1:27" ht="30" x14ac:dyDescent="0.25">
      <c r="A34" s="18" t="s">
        <v>548</v>
      </c>
      <c r="B34" s="9" t="s">
        <v>548</v>
      </c>
      <c r="C34" s="9" t="s">
        <v>18</v>
      </c>
      <c r="D34" s="16" t="s">
        <v>549</v>
      </c>
      <c r="E34" s="10" t="s">
        <v>503</v>
      </c>
      <c r="F34" s="10">
        <v>1968</v>
      </c>
      <c r="G34" s="10" t="s">
        <v>456</v>
      </c>
      <c r="H34" s="11">
        <v>11823</v>
      </c>
      <c r="I34" s="11">
        <v>7520</v>
      </c>
      <c r="J34" s="10">
        <v>16</v>
      </c>
      <c r="O34" s="10">
        <v>16</v>
      </c>
      <c r="P34" s="10">
        <v>16</v>
      </c>
      <c r="Q34" s="10">
        <v>0</v>
      </c>
      <c r="R34" s="10" t="s">
        <v>59</v>
      </c>
      <c r="S34" s="12">
        <v>122880</v>
      </c>
      <c r="T34" s="13">
        <v>0.05</v>
      </c>
      <c r="U34" s="12">
        <v>116736</v>
      </c>
      <c r="V34" s="13">
        <v>0.48487000000000002</v>
      </c>
      <c r="W34" s="12">
        <v>56601.784319999999</v>
      </c>
      <c r="X34" s="12">
        <v>60134.215680000001</v>
      </c>
      <c r="Y34" s="14">
        <v>8.5000000000000006E-2</v>
      </c>
      <c r="Z34" s="12">
        <v>44216.335058823526</v>
      </c>
      <c r="AA34" s="12">
        <v>707461.36094117642</v>
      </c>
    </row>
    <row r="35" spans="1:27" ht="30" x14ac:dyDescent="0.25">
      <c r="A35" s="18" t="s">
        <v>550</v>
      </c>
      <c r="B35" s="9" t="s">
        <v>550</v>
      </c>
      <c r="C35" s="9" t="s">
        <v>21</v>
      </c>
      <c r="D35" s="16" t="s">
        <v>551</v>
      </c>
      <c r="E35" s="10" t="s">
        <v>455</v>
      </c>
      <c r="F35" s="10">
        <v>1970</v>
      </c>
      <c r="G35" s="10" t="s">
        <v>456</v>
      </c>
      <c r="H35" s="11">
        <v>12500</v>
      </c>
      <c r="I35" s="11">
        <v>9344</v>
      </c>
      <c r="K35" s="10">
        <v>3</v>
      </c>
      <c r="L35" s="10">
        <v>12</v>
      </c>
      <c r="O35" s="10">
        <v>15</v>
      </c>
      <c r="P35" s="10">
        <v>15</v>
      </c>
      <c r="Q35" s="10">
        <v>0</v>
      </c>
      <c r="R35" s="10" t="s">
        <v>59</v>
      </c>
      <c r="S35" s="12">
        <v>164340</v>
      </c>
      <c r="T35" s="13">
        <v>0.05</v>
      </c>
      <c r="U35" s="12">
        <v>156123</v>
      </c>
      <c r="V35" s="13">
        <v>0.55938999999999994</v>
      </c>
      <c r="W35" s="12">
        <v>87333.644969999994</v>
      </c>
      <c r="X35" s="12">
        <v>68789.355030000006</v>
      </c>
      <c r="Y35" s="14">
        <v>8.5000000000000006E-2</v>
      </c>
      <c r="Z35" s="12">
        <v>53952.435317647061</v>
      </c>
      <c r="AA35" s="12">
        <v>809286.52976470592</v>
      </c>
    </row>
    <row r="36" spans="1:27" ht="60" x14ac:dyDescent="0.25">
      <c r="A36" s="18" t="s">
        <v>552</v>
      </c>
      <c r="B36" s="9" t="s">
        <v>553</v>
      </c>
      <c r="C36" s="9" t="s">
        <v>459</v>
      </c>
      <c r="D36" s="16" t="s">
        <v>554</v>
      </c>
      <c r="E36" s="10" t="s">
        <v>455</v>
      </c>
      <c r="F36" s="10">
        <v>1967</v>
      </c>
      <c r="G36" s="10" t="s">
        <v>456</v>
      </c>
      <c r="H36" s="11">
        <v>9250</v>
      </c>
      <c r="I36" s="11">
        <v>8054</v>
      </c>
      <c r="K36" s="10">
        <v>12</v>
      </c>
      <c r="O36" s="10">
        <v>12</v>
      </c>
      <c r="P36" s="10">
        <v>12</v>
      </c>
      <c r="Q36" s="10">
        <v>0</v>
      </c>
      <c r="R36" s="10" t="s">
        <v>59</v>
      </c>
      <c r="S36" s="12">
        <v>102672</v>
      </c>
      <c r="T36" s="13">
        <v>0.05</v>
      </c>
      <c r="U36" s="12">
        <v>97538.4</v>
      </c>
      <c r="V36" s="13">
        <v>0.55938999999999994</v>
      </c>
      <c r="W36" s="12">
        <v>54562.005575999989</v>
      </c>
      <c r="X36" s="12">
        <v>42976.394424000006</v>
      </c>
      <c r="Y36" s="14">
        <v>8.5000000000000006E-2</v>
      </c>
      <c r="Z36" s="12">
        <v>42133.720023529415</v>
      </c>
      <c r="AA36" s="12">
        <v>505604.64028235298</v>
      </c>
    </row>
    <row r="37" spans="1:27" ht="45" x14ac:dyDescent="0.25">
      <c r="A37" s="18" t="s">
        <v>555</v>
      </c>
      <c r="B37" s="9" t="s">
        <v>556</v>
      </c>
      <c r="C37" s="9" t="s">
        <v>25</v>
      </c>
      <c r="D37" s="16" t="s">
        <v>557</v>
      </c>
      <c r="E37" s="10" t="s">
        <v>455</v>
      </c>
      <c r="F37" s="10">
        <v>1961</v>
      </c>
      <c r="G37" s="10" t="s">
        <v>456</v>
      </c>
      <c r="H37" s="11">
        <v>15583</v>
      </c>
      <c r="I37" s="11">
        <v>12768</v>
      </c>
      <c r="K37" s="10">
        <v>10</v>
      </c>
      <c r="L37" s="10">
        <v>10</v>
      </c>
      <c r="O37" s="10">
        <v>20</v>
      </c>
      <c r="P37" s="10">
        <v>20</v>
      </c>
      <c r="Q37" s="10">
        <v>0</v>
      </c>
      <c r="R37" s="10" t="s">
        <v>59</v>
      </c>
      <c r="S37" s="12">
        <v>201120</v>
      </c>
      <c r="T37" s="13">
        <v>0.05</v>
      </c>
      <c r="U37" s="12">
        <v>191064</v>
      </c>
      <c r="V37" s="13">
        <v>0.55938999999999994</v>
      </c>
      <c r="W37" s="12">
        <v>106879.29095999998</v>
      </c>
      <c r="X37" s="12">
        <v>84184.709040000016</v>
      </c>
      <c r="Y37" s="14">
        <v>8.5000000000000006E-2</v>
      </c>
      <c r="Z37" s="12">
        <v>49520.417082352949</v>
      </c>
      <c r="AA37" s="12">
        <v>990408.34164705884</v>
      </c>
    </row>
    <row r="38" spans="1:27" ht="45" x14ac:dyDescent="0.25">
      <c r="A38" s="18" t="s">
        <v>558</v>
      </c>
      <c r="B38" s="9" t="s">
        <v>559</v>
      </c>
      <c r="C38" s="9" t="s">
        <v>25</v>
      </c>
      <c r="D38" s="16" t="s">
        <v>560</v>
      </c>
      <c r="E38" s="10" t="s">
        <v>455</v>
      </c>
      <c r="F38" s="10">
        <v>1966</v>
      </c>
      <c r="G38" s="10" t="s">
        <v>456</v>
      </c>
      <c r="H38" s="11">
        <v>18597</v>
      </c>
      <c r="I38" s="11">
        <v>13600</v>
      </c>
      <c r="J38" s="10">
        <v>16</v>
      </c>
      <c r="K38" s="10">
        <v>16</v>
      </c>
      <c r="O38" s="10">
        <v>32</v>
      </c>
      <c r="P38" s="10">
        <v>32</v>
      </c>
      <c r="Q38" s="10">
        <v>0</v>
      </c>
      <c r="R38" s="10" t="s">
        <v>59</v>
      </c>
      <c r="S38" s="12">
        <v>259776</v>
      </c>
      <c r="T38" s="13">
        <v>0.05</v>
      </c>
      <c r="U38" s="12">
        <v>246787.20000000001</v>
      </c>
      <c r="V38" s="13">
        <v>0.55938999999999994</v>
      </c>
      <c r="W38" s="12">
        <v>138050.29180799998</v>
      </c>
      <c r="X38" s="12">
        <v>108736.90819200005</v>
      </c>
      <c r="Y38" s="14">
        <v>8.5000000000000006E-2</v>
      </c>
      <c r="Z38" s="12">
        <v>39976.804482352949</v>
      </c>
      <c r="AA38" s="12">
        <v>1279257.7434352944</v>
      </c>
    </row>
    <row r="39" spans="1:27" ht="45" x14ac:dyDescent="0.25">
      <c r="A39" s="18" t="s">
        <v>561</v>
      </c>
      <c r="B39" s="9" t="s">
        <v>562</v>
      </c>
      <c r="C39" s="9" t="s">
        <v>24</v>
      </c>
      <c r="D39" s="16" t="s">
        <v>563</v>
      </c>
      <c r="E39" s="10" t="s">
        <v>455</v>
      </c>
      <c r="F39" s="10">
        <v>1964</v>
      </c>
      <c r="G39" s="10" t="s">
        <v>456</v>
      </c>
      <c r="H39" s="11">
        <v>6000</v>
      </c>
      <c r="I39" s="11">
        <v>10212</v>
      </c>
      <c r="K39" s="10">
        <v>14</v>
      </c>
      <c r="O39" s="10">
        <v>14</v>
      </c>
      <c r="P39" s="10">
        <v>14</v>
      </c>
      <c r="Q39" s="10">
        <v>0</v>
      </c>
      <c r="R39" s="10" t="s">
        <v>59</v>
      </c>
      <c r="S39" s="12">
        <v>119784</v>
      </c>
      <c r="T39" s="13">
        <v>0.05</v>
      </c>
      <c r="U39" s="12">
        <v>113794.8</v>
      </c>
      <c r="V39" s="13">
        <v>0.55938999999999994</v>
      </c>
      <c r="W39" s="12">
        <v>63655.673171999995</v>
      </c>
      <c r="X39" s="12">
        <v>50139.126828000008</v>
      </c>
      <c r="Y39" s="14">
        <v>8.5000000000000006E-2</v>
      </c>
      <c r="Z39" s="12">
        <v>42133.720023529415</v>
      </c>
      <c r="AA39" s="12">
        <v>589872.08032941178</v>
      </c>
    </row>
    <row r="40" spans="1:27" ht="60" x14ac:dyDescent="0.25">
      <c r="A40" s="18" t="s">
        <v>564</v>
      </c>
      <c r="B40" s="9" t="s">
        <v>565</v>
      </c>
      <c r="C40" s="9" t="s">
        <v>459</v>
      </c>
      <c r="D40" s="16" t="s">
        <v>566</v>
      </c>
      <c r="E40" s="10" t="s">
        <v>455</v>
      </c>
      <c r="F40" s="10">
        <v>1964</v>
      </c>
      <c r="G40" s="10" t="s">
        <v>456</v>
      </c>
      <c r="H40" s="11">
        <v>29034</v>
      </c>
      <c r="I40" s="11">
        <v>19890</v>
      </c>
      <c r="J40" s="10">
        <v>48</v>
      </c>
      <c r="O40" s="10">
        <v>48</v>
      </c>
      <c r="P40" s="10">
        <v>48</v>
      </c>
      <c r="Q40" s="10">
        <v>0</v>
      </c>
      <c r="R40" s="10" t="s">
        <v>59</v>
      </c>
      <c r="S40" s="12">
        <v>368640</v>
      </c>
      <c r="T40" s="13">
        <v>0.05</v>
      </c>
      <c r="U40" s="12">
        <v>350208</v>
      </c>
      <c r="V40" s="13">
        <v>0.55938999999999994</v>
      </c>
      <c r="W40" s="12">
        <v>195902.85312000001</v>
      </c>
      <c r="X40" s="12">
        <v>154305.14687999999</v>
      </c>
      <c r="Y40" s="14">
        <v>8.5000000000000006E-2</v>
      </c>
      <c r="Z40" s="12">
        <v>37819.888941176483</v>
      </c>
      <c r="AA40" s="12">
        <v>1815354.669176471</v>
      </c>
    </row>
    <row r="41" spans="1:27" ht="30" x14ac:dyDescent="0.25">
      <c r="A41" s="18" t="s">
        <v>567</v>
      </c>
      <c r="B41" s="9" t="s">
        <v>567</v>
      </c>
      <c r="C41" s="9" t="s">
        <v>21</v>
      </c>
      <c r="D41" s="16" t="s">
        <v>568</v>
      </c>
      <c r="E41" s="10" t="s">
        <v>455</v>
      </c>
      <c r="F41" s="10">
        <v>1965</v>
      </c>
      <c r="G41" s="10" t="s">
        <v>456</v>
      </c>
      <c r="H41" s="11">
        <v>9972</v>
      </c>
      <c r="I41" s="11">
        <v>4602</v>
      </c>
      <c r="J41" s="10">
        <v>12</v>
      </c>
      <c r="O41" s="10">
        <v>12</v>
      </c>
      <c r="P41" s="10">
        <v>12</v>
      </c>
      <c r="Q41" s="10">
        <v>0</v>
      </c>
      <c r="R41" s="10" t="s">
        <v>59</v>
      </c>
      <c r="S41" s="12">
        <v>92160</v>
      </c>
      <c r="T41" s="13">
        <v>0.05</v>
      </c>
      <c r="U41" s="12">
        <v>87552</v>
      </c>
      <c r="V41" s="13">
        <v>0.55938999999999994</v>
      </c>
      <c r="W41" s="12">
        <v>48975.713280000004</v>
      </c>
      <c r="X41" s="12">
        <v>38576.286719999996</v>
      </c>
      <c r="Y41" s="14">
        <v>8.5000000000000006E-2</v>
      </c>
      <c r="Z41" s="12">
        <v>37819.888941176483</v>
      </c>
      <c r="AA41" s="12">
        <v>453838.66729411774</v>
      </c>
    </row>
    <row r="42" spans="1:27" ht="45" x14ac:dyDescent="0.25">
      <c r="A42" s="18" t="s">
        <v>569</v>
      </c>
      <c r="B42" s="9" t="s">
        <v>570</v>
      </c>
      <c r="C42" s="9" t="s">
        <v>25</v>
      </c>
      <c r="D42" s="16" t="s">
        <v>571</v>
      </c>
      <c r="E42" s="10" t="s">
        <v>484</v>
      </c>
      <c r="F42" s="10">
        <v>1965</v>
      </c>
      <c r="G42" s="10" t="s">
        <v>456</v>
      </c>
      <c r="H42" s="11">
        <v>6250</v>
      </c>
      <c r="I42" s="11">
        <v>4602</v>
      </c>
      <c r="J42" s="10">
        <v>7</v>
      </c>
      <c r="K42" s="10">
        <v>5</v>
      </c>
      <c r="O42" s="10">
        <v>12</v>
      </c>
      <c r="P42" s="10">
        <v>12</v>
      </c>
      <c r="Q42" s="10">
        <v>0</v>
      </c>
      <c r="R42" s="10" t="s">
        <v>59</v>
      </c>
      <c r="S42" s="12">
        <v>96540</v>
      </c>
      <c r="T42" s="13">
        <v>0.05</v>
      </c>
      <c r="U42" s="12">
        <v>91713</v>
      </c>
      <c r="V42" s="13">
        <v>0.55938999999999994</v>
      </c>
      <c r="W42" s="12">
        <v>51303.335069999994</v>
      </c>
      <c r="X42" s="12">
        <v>40409.664930000006</v>
      </c>
      <c r="Y42" s="14">
        <v>8.5000000000000006E-2</v>
      </c>
      <c r="Z42" s="12">
        <v>39617.318558823528</v>
      </c>
      <c r="AA42" s="12">
        <v>475407.82270588243</v>
      </c>
    </row>
    <row r="43" spans="1:27" ht="45" x14ac:dyDescent="0.25">
      <c r="A43" s="18" t="s">
        <v>572</v>
      </c>
      <c r="B43" s="9" t="s">
        <v>573</v>
      </c>
      <c r="C43" s="9" t="s">
        <v>24</v>
      </c>
      <c r="D43" s="16" t="s">
        <v>574</v>
      </c>
      <c r="E43" s="10" t="s">
        <v>455</v>
      </c>
      <c r="F43" s="10">
        <v>1963</v>
      </c>
      <c r="G43" s="10" t="s">
        <v>456</v>
      </c>
      <c r="H43" s="11">
        <v>6124</v>
      </c>
      <c r="I43" s="11">
        <v>11580</v>
      </c>
      <c r="K43" s="10">
        <v>9</v>
      </c>
      <c r="L43" s="10">
        <v>3</v>
      </c>
      <c r="O43" s="10">
        <v>12</v>
      </c>
      <c r="P43" s="10">
        <v>12</v>
      </c>
      <c r="Q43" s="10">
        <v>0</v>
      </c>
      <c r="R43" s="10" t="s">
        <v>59</v>
      </c>
      <c r="S43" s="12">
        <v>111672</v>
      </c>
      <c r="T43" s="13">
        <v>0.05</v>
      </c>
      <c r="U43" s="12">
        <v>106088.4</v>
      </c>
      <c r="V43" s="13">
        <v>0.55938999999999994</v>
      </c>
      <c r="W43" s="12">
        <v>59344.79007599999</v>
      </c>
      <c r="X43" s="12">
        <v>46743.609923999997</v>
      </c>
      <c r="Y43" s="14">
        <v>8.5000000000000006E-2</v>
      </c>
      <c r="Z43" s="12">
        <v>45827.068552941178</v>
      </c>
      <c r="AA43" s="12">
        <v>549924.82263529417</v>
      </c>
    </row>
    <row r="44" spans="1:27" ht="75" x14ac:dyDescent="0.25">
      <c r="A44" s="18" t="s">
        <v>575</v>
      </c>
      <c r="B44" s="9" t="s">
        <v>576</v>
      </c>
      <c r="C44" s="9" t="s">
        <v>475</v>
      </c>
      <c r="D44" s="16" t="s">
        <v>577</v>
      </c>
      <c r="E44" s="10" t="s">
        <v>455</v>
      </c>
      <c r="F44" s="10">
        <v>1971</v>
      </c>
      <c r="G44" s="10" t="s">
        <v>456</v>
      </c>
      <c r="H44" s="11">
        <v>12000</v>
      </c>
      <c r="I44" s="11">
        <v>9344</v>
      </c>
      <c r="K44" s="10">
        <v>3</v>
      </c>
      <c r="L44" s="10">
        <v>12</v>
      </c>
      <c r="O44" s="10">
        <v>15</v>
      </c>
      <c r="P44" s="10">
        <v>15</v>
      </c>
      <c r="Q44" s="10">
        <v>0</v>
      </c>
      <c r="R44" s="10" t="s">
        <v>59</v>
      </c>
      <c r="S44" s="12">
        <v>164340</v>
      </c>
      <c r="T44" s="13">
        <v>0.05</v>
      </c>
      <c r="U44" s="12">
        <v>156123</v>
      </c>
      <c r="V44" s="13">
        <v>0.55938999999999994</v>
      </c>
      <c r="W44" s="12">
        <v>87333.644969999994</v>
      </c>
      <c r="X44" s="12">
        <v>68789.355030000006</v>
      </c>
      <c r="Y44" s="14">
        <v>8.5000000000000006E-2</v>
      </c>
      <c r="Z44" s="12">
        <v>53952.435317647061</v>
      </c>
      <c r="AA44" s="12">
        <v>809286.52976470592</v>
      </c>
    </row>
    <row r="45" spans="1:27" ht="45" x14ac:dyDescent="0.25">
      <c r="A45" s="18" t="s">
        <v>578</v>
      </c>
      <c r="B45" s="9" t="s">
        <v>579</v>
      </c>
      <c r="C45" s="9" t="s">
        <v>25</v>
      </c>
      <c r="D45" s="16" t="s">
        <v>580</v>
      </c>
      <c r="E45" s="10" t="s">
        <v>455</v>
      </c>
      <c r="F45" s="10">
        <v>1961</v>
      </c>
      <c r="G45" s="10" t="s">
        <v>456</v>
      </c>
      <c r="H45" s="11">
        <v>6250</v>
      </c>
      <c r="I45" s="11">
        <v>5868</v>
      </c>
      <c r="K45" s="10">
        <v>8</v>
      </c>
      <c r="O45" s="10">
        <v>8</v>
      </c>
      <c r="P45" s="10">
        <v>8</v>
      </c>
      <c r="Q45" s="10">
        <v>0</v>
      </c>
      <c r="R45" s="10" t="s">
        <v>59</v>
      </c>
      <c r="S45" s="12">
        <v>68448</v>
      </c>
      <c r="T45" s="13">
        <v>0.05</v>
      </c>
      <c r="U45" s="12">
        <v>65025.599999999999</v>
      </c>
      <c r="V45" s="13">
        <v>0.55938999999999994</v>
      </c>
      <c r="W45" s="12">
        <v>36374.670383999997</v>
      </c>
      <c r="X45" s="12">
        <v>28650.929616000001</v>
      </c>
      <c r="Y45" s="14">
        <v>8.5000000000000006E-2</v>
      </c>
      <c r="Z45" s="12">
        <v>42133.720023529408</v>
      </c>
      <c r="AA45" s="12">
        <v>337069.76018823526</v>
      </c>
    </row>
    <row r="46" spans="1:27" ht="45" x14ac:dyDescent="0.25">
      <c r="A46" s="18" t="s">
        <v>581</v>
      </c>
      <c r="B46" s="9" t="s">
        <v>582</v>
      </c>
      <c r="C46" s="9" t="s">
        <v>25</v>
      </c>
      <c r="D46" s="16" t="s">
        <v>583</v>
      </c>
      <c r="E46" s="10" t="s">
        <v>455</v>
      </c>
      <c r="F46" s="10">
        <v>1964</v>
      </c>
      <c r="G46" s="10" t="s">
        <v>456</v>
      </c>
      <c r="H46" s="11">
        <v>6250</v>
      </c>
      <c r="I46" s="11">
        <v>6630</v>
      </c>
      <c r="J46" s="10">
        <v>14</v>
      </c>
      <c r="K46" s="10">
        <v>2</v>
      </c>
      <c r="O46" s="10">
        <v>16</v>
      </c>
      <c r="P46" s="10">
        <v>16</v>
      </c>
      <c r="Q46" s="10">
        <v>0</v>
      </c>
      <c r="R46" s="10" t="s">
        <v>59</v>
      </c>
      <c r="S46" s="12">
        <v>124632</v>
      </c>
      <c r="T46" s="13">
        <v>0.05</v>
      </c>
      <c r="U46" s="12">
        <v>118400.4</v>
      </c>
      <c r="V46" s="13">
        <v>0.55938999999999994</v>
      </c>
      <c r="W46" s="12">
        <v>66231.99975599999</v>
      </c>
      <c r="X46" s="12">
        <v>52168.400243999997</v>
      </c>
      <c r="Y46" s="14">
        <v>8.5000000000000006E-2</v>
      </c>
      <c r="Z46" s="12">
        <v>38359.117826470589</v>
      </c>
      <c r="AA46" s="12">
        <v>613745.88522352942</v>
      </c>
    </row>
    <row r="47" spans="1:27" ht="60" x14ac:dyDescent="0.25">
      <c r="A47" s="18" t="s">
        <v>584</v>
      </c>
      <c r="B47" s="9" t="s">
        <v>585</v>
      </c>
      <c r="C47" s="9" t="s">
        <v>453</v>
      </c>
      <c r="D47" s="16" t="s">
        <v>586</v>
      </c>
      <c r="E47" s="10" t="s">
        <v>455</v>
      </c>
      <c r="F47" s="10">
        <v>1963</v>
      </c>
      <c r="G47" s="10" t="s">
        <v>456</v>
      </c>
      <c r="H47" s="11">
        <v>6700</v>
      </c>
      <c r="I47" s="11">
        <v>5624</v>
      </c>
      <c r="J47" s="10">
        <v>12</v>
      </c>
      <c r="O47" s="10">
        <v>12</v>
      </c>
      <c r="P47" s="10">
        <v>12</v>
      </c>
      <c r="Q47" s="10">
        <v>0</v>
      </c>
      <c r="R47" s="10" t="s">
        <v>59</v>
      </c>
      <c r="S47" s="12">
        <v>92160</v>
      </c>
      <c r="T47" s="13">
        <v>0.05</v>
      </c>
      <c r="U47" s="12">
        <v>87552</v>
      </c>
      <c r="V47" s="13">
        <v>0.55938999999999994</v>
      </c>
      <c r="W47" s="12">
        <v>48975.713280000004</v>
      </c>
      <c r="X47" s="12">
        <v>38576.286719999996</v>
      </c>
      <c r="Y47" s="14">
        <v>8.5000000000000006E-2</v>
      </c>
      <c r="Z47" s="12">
        <v>37819.888941176483</v>
      </c>
      <c r="AA47" s="12">
        <v>453838.66729411774</v>
      </c>
    </row>
    <row r="48" spans="1:27" ht="45" x14ac:dyDescent="0.25">
      <c r="A48" s="18" t="s">
        <v>587</v>
      </c>
      <c r="B48" s="9" t="s">
        <v>588</v>
      </c>
      <c r="C48" s="9" t="s">
        <v>25</v>
      </c>
      <c r="D48" s="16" t="s">
        <v>589</v>
      </c>
      <c r="E48" s="10" t="s">
        <v>455</v>
      </c>
      <c r="F48" s="10">
        <v>1974</v>
      </c>
      <c r="G48" s="10" t="s">
        <v>456</v>
      </c>
      <c r="H48" s="11">
        <v>11250</v>
      </c>
      <c r="I48" s="11">
        <v>10300</v>
      </c>
      <c r="K48" s="10">
        <v>16</v>
      </c>
      <c r="O48" s="10">
        <v>16</v>
      </c>
      <c r="P48" s="10">
        <v>16</v>
      </c>
      <c r="Q48" s="10">
        <v>0</v>
      </c>
      <c r="R48" s="10" t="s">
        <v>59</v>
      </c>
      <c r="S48" s="12">
        <v>136896</v>
      </c>
      <c r="T48" s="13">
        <v>0.05</v>
      </c>
      <c r="U48" s="12">
        <v>130051.2</v>
      </c>
      <c r="V48" s="13">
        <v>0.55938999999999994</v>
      </c>
      <c r="W48" s="12">
        <v>72749.340767999995</v>
      </c>
      <c r="X48" s="12">
        <v>57301.859232000003</v>
      </c>
      <c r="Y48" s="14">
        <v>8.5000000000000006E-2</v>
      </c>
      <c r="Z48" s="12">
        <v>42133.720023529408</v>
      </c>
      <c r="AA48" s="12">
        <v>674139.52037647052</v>
      </c>
    </row>
    <row r="49" spans="1:27" ht="60" x14ac:dyDescent="0.25">
      <c r="A49" s="18" t="s">
        <v>590</v>
      </c>
      <c r="B49" s="9" t="s">
        <v>591</v>
      </c>
      <c r="C49" s="9" t="s">
        <v>27</v>
      </c>
      <c r="D49" s="16" t="s">
        <v>592</v>
      </c>
      <c r="E49" s="10" t="s">
        <v>455</v>
      </c>
      <c r="F49" s="10">
        <v>1965</v>
      </c>
      <c r="G49" s="10" t="s">
        <v>456</v>
      </c>
      <c r="H49" s="11">
        <v>10326</v>
      </c>
      <c r="I49" s="11">
        <v>10425</v>
      </c>
      <c r="K49" s="10">
        <v>14</v>
      </c>
      <c r="O49" s="10">
        <v>14</v>
      </c>
      <c r="P49" s="10">
        <v>14</v>
      </c>
      <c r="Q49" s="10">
        <v>0</v>
      </c>
      <c r="R49" s="10" t="s">
        <v>59</v>
      </c>
      <c r="S49" s="12">
        <v>119784</v>
      </c>
      <c r="T49" s="13">
        <v>0.05</v>
      </c>
      <c r="U49" s="12">
        <v>113794.8</v>
      </c>
      <c r="V49" s="13">
        <v>0.55938999999999994</v>
      </c>
      <c r="W49" s="12">
        <v>63655.673171999995</v>
      </c>
      <c r="X49" s="12">
        <v>50139.126828000008</v>
      </c>
      <c r="Y49" s="14">
        <v>8.5000000000000006E-2</v>
      </c>
      <c r="Z49" s="12">
        <v>42133.720023529415</v>
      </c>
      <c r="AA49" s="12">
        <v>589872.08032941178</v>
      </c>
    </row>
    <row r="50" spans="1:27" ht="30" x14ac:dyDescent="0.25">
      <c r="A50" s="18" t="s">
        <v>593</v>
      </c>
      <c r="B50" s="9" t="s">
        <v>593</v>
      </c>
      <c r="C50" s="9" t="s">
        <v>21</v>
      </c>
      <c r="D50" s="16" t="s">
        <v>594</v>
      </c>
      <c r="E50" s="10" t="s">
        <v>503</v>
      </c>
      <c r="F50" s="10">
        <v>1967</v>
      </c>
      <c r="G50" s="10" t="s">
        <v>456</v>
      </c>
      <c r="H50" s="11">
        <v>12200</v>
      </c>
      <c r="I50" s="11">
        <v>7520</v>
      </c>
      <c r="J50" s="10">
        <v>4</v>
      </c>
      <c r="K50" s="10">
        <v>12</v>
      </c>
      <c r="O50" s="10">
        <v>16</v>
      </c>
      <c r="P50" s="10">
        <v>16</v>
      </c>
      <c r="Q50" s="10">
        <v>0</v>
      </c>
      <c r="R50" s="10" t="s">
        <v>59</v>
      </c>
      <c r="S50" s="12">
        <v>136128</v>
      </c>
      <c r="T50" s="13">
        <v>0.05</v>
      </c>
      <c r="U50" s="12">
        <v>129321.60000000001</v>
      </c>
      <c r="V50" s="13">
        <v>0.48487000000000002</v>
      </c>
      <c r="W50" s="12">
        <v>62704.164191999997</v>
      </c>
      <c r="X50" s="12">
        <v>66617.435808000009</v>
      </c>
      <c r="Y50" s="14">
        <v>8.5000000000000006E-2</v>
      </c>
      <c r="Z50" s="12">
        <v>48983.408682352943</v>
      </c>
      <c r="AA50" s="12">
        <v>783734.53891764709</v>
      </c>
    </row>
    <row r="51" spans="1:27" ht="45" x14ac:dyDescent="0.25">
      <c r="A51" s="18" t="s">
        <v>595</v>
      </c>
      <c r="B51" s="9" t="s">
        <v>596</v>
      </c>
      <c r="C51" s="9" t="s">
        <v>597</v>
      </c>
      <c r="D51" s="16" t="s">
        <v>598</v>
      </c>
      <c r="E51" s="10" t="s">
        <v>503</v>
      </c>
      <c r="F51" s="10">
        <v>1972</v>
      </c>
      <c r="G51" s="10" t="s">
        <v>456</v>
      </c>
      <c r="H51" s="11">
        <v>10700</v>
      </c>
      <c r="I51" s="11">
        <v>8457</v>
      </c>
      <c r="L51" s="10">
        <v>9</v>
      </c>
      <c r="O51" s="10">
        <v>9</v>
      </c>
      <c r="P51" s="10">
        <v>9</v>
      </c>
      <c r="Q51" s="10">
        <v>0</v>
      </c>
      <c r="R51" s="10" t="s">
        <v>59</v>
      </c>
      <c r="S51" s="12">
        <v>107352</v>
      </c>
      <c r="T51" s="13">
        <v>0.05</v>
      </c>
      <c r="U51" s="12">
        <v>101984.4</v>
      </c>
      <c r="V51" s="13">
        <v>0.48487000000000002</v>
      </c>
      <c r="W51" s="12">
        <v>49449.176027999994</v>
      </c>
      <c r="X51" s="12">
        <v>52535.223972</v>
      </c>
      <c r="Y51" s="14">
        <v>8.5000000000000006E-2</v>
      </c>
      <c r="Z51" s="12">
        <v>68673.495388235286</v>
      </c>
      <c r="AA51" s="12">
        <v>618061.4584941176</v>
      </c>
    </row>
    <row r="52" spans="1:27" ht="30" x14ac:dyDescent="0.25">
      <c r="A52" s="18" t="s">
        <v>599</v>
      </c>
      <c r="B52" s="9" t="s">
        <v>599</v>
      </c>
      <c r="C52" s="9" t="s">
        <v>18</v>
      </c>
      <c r="D52" s="16" t="s">
        <v>600</v>
      </c>
      <c r="E52" s="10" t="s">
        <v>503</v>
      </c>
      <c r="F52" s="10">
        <v>1967</v>
      </c>
      <c r="G52" s="10" t="s">
        <v>456</v>
      </c>
      <c r="H52" s="11">
        <v>12000</v>
      </c>
      <c r="I52" s="11">
        <v>16645</v>
      </c>
      <c r="K52" s="10">
        <v>20</v>
      </c>
      <c r="O52" s="10">
        <v>20</v>
      </c>
      <c r="P52" s="10">
        <v>20</v>
      </c>
      <c r="Q52" s="10">
        <v>0</v>
      </c>
      <c r="R52" s="10" t="s">
        <v>59</v>
      </c>
      <c r="S52" s="12">
        <v>175680</v>
      </c>
      <c r="T52" s="13">
        <v>0.05</v>
      </c>
      <c r="U52" s="12">
        <v>166896</v>
      </c>
      <c r="V52" s="13">
        <v>0.48487000000000002</v>
      </c>
      <c r="W52" s="12">
        <v>80922.863519999999</v>
      </c>
      <c r="X52" s="12">
        <v>85973.136480000001</v>
      </c>
      <c r="Y52" s="14">
        <v>8.5000000000000006E-2</v>
      </c>
      <c r="Z52" s="12">
        <v>50572.433223529413</v>
      </c>
      <c r="AA52" s="12">
        <v>1011448.6644705884</v>
      </c>
    </row>
    <row r="53" spans="1:27" ht="75" x14ac:dyDescent="0.25">
      <c r="A53" s="18" t="s">
        <v>601</v>
      </c>
      <c r="B53" s="9" t="s">
        <v>602</v>
      </c>
      <c r="C53" s="9" t="s">
        <v>603</v>
      </c>
      <c r="D53" s="16" t="s">
        <v>604</v>
      </c>
      <c r="E53" s="10" t="s">
        <v>503</v>
      </c>
      <c r="F53" s="10">
        <v>1954</v>
      </c>
      <c r="G53" s="10" t="s">
        <v>605</v>
      </c>
      <c r="H53" s="11">
        <v>38150</v>
      </c>
      <c r="I53" s="11">
        <v>12688</v>
      </c>
      <c r="K53" s="10">
        <v>24</v>
      </c>
      <c r="O53" s="10">
        <v>24</v>
      </c>
      <c r="P53" s="10">
        <v>24</v>
      </c>
      <c r="Q53" s="10">
        <v>0</v>
      </c>
      <c r="R53" s="10" t="s">
        <v>59</v>
      </c>
      <c r="S53" s="12">
        <v>210816</v>
      </c>
      <c r="T53" s="13">
        <v>0.05</v>
      </c>
      <c r="U53" s="12">
        <v>200275.20000000001</v>
      </c>
      <c r="V53" s="13">
        <v>0.68486999999999998</v>
      </c>
      <c r="W53" s="12">
        <v>137162.47622400001</v>
      </c>
      <c r="X53" s="12">
        <v>63112.723775999999</v>
      </c>
      <c r="Y53" s="14">
        <v>0.105</v>
      </c>
      <c r="Z53" s="12">
        <v>25044.731657142853</v>
      </c>
      <c r="AA53" s="12">
        <v>601073.55977142847</v>
      </c>
    </row>
    <row r="54" spans="1:27" ht="45" x14ac:dyDescent="0.25">
      <c r="A54" s="18" t="s">
        <v>606</v>
      </c>
      <c r="B54" s="9" t="s">
        <v>607</v>
      </c>
      <c r="C54" s="9" t="s">
        <v>23</v>
      </c>
      <c r="D54" s="16" t="s">
        <v>608</v>
      </c>
      <c r="E54" s="10" t="s">
        <v>609</v>
      </c>
      <c r="F54" s="10">
        <v>1910</v>
      </c>
      <c r="G54" s="10" t="s">
        <v>456</v>
      </c>
      <c r="H54" s="11">
        <v>459</v>
      </c>
      <c r="I54" s="11">
        <v>600</v>
      </c>
      <c r="K54" s="10">
        <v>1</v>
      </c>
      <c r="O54" s="10">
        <v>1</v>
      </c>
      <c r="P54" s="10">
        <v>1</v>
      </c>
      <c r="R54" s="10" t="s">
        <v>59</v>
      </c>
      <c r="S54" s="12">
        <v>8784</v>
      </c>
      <c r="T54" s="13">
        <v>0.05</v>
      </c>
      <c r="U54" s="12">
        <v>8344.7999999999993</v>
      </c>
      <c r="V54" s="13">
        <v>0.48487000000000002</v>
      </c>
      <c r="W54" s="12">
        <v>4046.143176</v>
      </c>
      <c r="X54" s="12">
        <v>4298.6568239999997</v>
      </c>
      <c r="Y54" s="14">
        <v>8.5000000000000006E-2</v>
      </c>
      <c r="Z54" s="12">
        <v>50572.433223529406</v>
      </c>
      <c r="AA54" s="12">
        <v>50572.433223529406</v>
      </c>
    </row>
    <row r="55" spans="1:27" ht="30" x14ac:dyDescent="0.25">
      <c r="A55" s="18" t="s">
        <v>610</v>
      </c>
      <c r="B55" s="9" t="s">
        <v>610</v>
      </c>
      <c r="C55" s="9" t="s">
        <v>21</v>
      </c>
      <c r="D55" s="16" t="s">
        <v>611</v>
      </c>
      <c r="E55" s="10" t="s">
        <v>503</v>
      </c>
      <c r="F55" s="10">
        <v>1960</v>
      </c>
      <c r="G55" s="10" t="s">
        <v>456</v>
      </c>
      <c r="H55" s="11">
        <v>24048</v>
      </c>
      <c r="I55" s="11">
        <v>5332</v>
      </c>
      <c r="J55" s="10">
        <v>5</v>
      </c>
      <c r="K55" s="10">
        <v>5</v>
      </c>
      <c r="O55" s="10">
        <v>10</v>
      </c>
      <c r="P55" s="10">
        <v>10</v>
      </c>
      <c r="Q55" s="10">
        <v>0</v>
      </c>
      <c r="R55" s="10" t="s">
        <v>59</v>
      </c>
      <c r="S55" s="12">
        <v>82320</v>
      </c>
      <c r="T55" s="13">
        <v>0.05</v>
      </c>
      <c r="U55" s="12">
        <v>78204</v>
      </c>
      <c r="V55" s="13">
        <v>0.48487000000000002</v>
      </c>
      <c r="W55" s="12">
        <v>37918.773480000003</v>
      </c>
      <c r="X55" s="12">
        <v>40285.226519999997</v>
      </c>
      <c r="Y55" s="14">
        <v>8.5000000000000006E-2</v>
      </c>
      <c r="Z55" s="12">
        <v>47394.384141176473</v>
      </c>
      <c r="AA55" s="12">
        <v>473943.84141176473</v>
      </c>
    </row>
    <row r="56" spans="1:27" ht="30" x14ac:dyDescent="0.25">
      <c r="A56" s="18" t="s">
        <v>612</v>
      </c>
      <c r="B56" s="9" t="s">
        <v>612</v>
      </c>
      <c r="C56" s="9" t="s">
        <v>18</v>
      </c>
      <c r="D56" s="16" t="s">
        <v>613</v>
      </c>
      <c r="E56" s="10" t="s">
        <v>614</v>
      </c>
      <c r="F56" s="10">
        <v>1967</v>
      </c>
      <c r="G56" s="10" t="s">
        <v>456</v>
      </c>
      <c r="H56" s="11">
        <v>31000</v>
      </c>
      <c r="I56" s="11">
        <v>34800</v>
      </c>
      <c r="K56" s="10">
        <v>24</v>
      </c>
      <c r="L56" s="10">
        <v>24</v>
      </c>
      <c r="O56" s="10">
        <v>48</v>
      </c>
      <c r="P56" s="10">
        <v>48</v>
      </c>
      <c r="Q56" s="10">
        <v>0</v>
      </c>
      <c r="R56" s="10" t="s">
        <v>59</v>
      </c>
      <c r="S56" s="12">
        <v>497088</v>
      </c>
      <c r="T56" s="13">
        <v>0.05</v>
      </c>
      <c r="U56" s="12">
        <v>472233.6</v>
      </c>
      <c r="V56" s="13">
        <v>0.48899500000000001</v>
      </c>
      <c r="W56" s="12">
        <v>230919.86923199997</v>
      </c>
      <c r="X56" s="12">
        <v>241313.73076800001</v>
      </c>
      <c r="Y56" s="14">
        <v>8.5000000000000006E-2</v>
      </c>
      <c r="Z56" s="12">
        <v>59145.522247058827</v>
      </c>
      <c r="AA56" s="12">
        <v>2838985.0678588236</v>
      </c>
    </row>
    <row r="57" spans="1:27" ht="30" x14ac:dyDescent="0.25">
      <c r="A57" s="18" t="s">
        <v>615</v>
      </c>
      <c r="B57" s="9" t="s">
        <v>615</v>
      </c>
      <c r="C57" s="9" t="s">
        <v>18</v>
      </c>
      <c r="D57" s="16" t="s">
        <v>616</v>
      </c>
      <c r="E57" s="10" t="s">
        <v>614</v>
      </c>
      <c r="F57" s="10">
        <v>1969</v>
      </c>
      <c r="G57" s="10" t="s">
        <v>456</v>
      </c>
      <c r="H57" s="11">
        <v>13743</v>
      </c>
      <c r="I57" s="11">
        <v>7200</v>
      </c>
      <c r="J57" s="10">
        <v>1</v>
      </c>
      <c r="L57" s="10">
        <v>11</v>
      </c>
      <c r="O57" s="10">
        <v>12</v>
      </c>
      <c r="P57" s="10">
        <v>12</v>
      </c>
      <c r="Q57" s="10">
        <v>0</v>
      </c>
      <c r="R57" s="10" t="s">
        <v>59</v>
      </c>
      <c r="S57" s="12">
        <v>138888</v>
      </c>
      <c r="T57" s="13">
        <v>0.05</v>
      </c>
      <c r="U57" s="12">
        <v>131943.6</v>
      </c>
      <c r="V57" s="13">
        <v>0.48899500000000001</v>
      </c>
      <c r="W57" s="12">
        <v>64519.760682</v>
      </c>
      <c r="X57" s="12">
        <v>67423.839318000013</v>
      </c>
      <c r="Y57" s="14">
        <v>8.5000000000000006E-2</v>
      </c>
      <c r="Z57" s="12">
        <v>66101.803252941187</v>
      </c>
      <c r="AA57" s="12">
        <v>793221.6390352943</v>
      </c>
    </row>
    <row r="58" spans="1:27" ht="30" x14ac:dyDescent="0.25">
      <c r="A58" s="18" t="s">
        <v>617</v>
      </c>
      <c r="B58" s="9" t="s">
        <v>617</v>
      </c>
      <c r="C58" s="9" t="s">
        <v>18</v>
      </c>
      <c r="D58" s="16" t="s">
        <v>618</v>
      </c>
      <c r="E58" s="10" t="s">
        <v>614</v>
      </c>
      <c r="F58" s="10">
        <v>1970</v>
      </c>
      <c r="G58" s="10" t="s">
        <v>456</v>
      </c>
      <c r="H58" s="11">
        <v>11538</v>
      </c>
      <c r="I58" s="11">
        <v>7200</v>
      </c>
      <c r="J58" s="10">
        <v>1</v>
      </c>
      <c r="L58" s="10">
        <v>11</v>
      </c>
      <c r="O58" s="10">
        <v>12</v>
      </c>
      <c r="P58" s="10">
        <v>12</v>
      </c>
      <c r="Q58" s="10">
        <v>0</v>
      </c>
      <c r="R58" s="10" t="s">
        <v>59</v>
      </c>
      <c r="S58" s="12">
        <v>138888</v>
      </c>
      <c r="T58" s="13">
        <v>0.05</v>
      </c>
      <c r="U58" s="12">
        <v>131943.6</v>
      </c>
      <c r="V58" s="13">
        <v>0.48899500000000001</v>
      </c>
      <c r="W58" s="12">
        <v>64519.760682</v>
      </c>
      <c r="X58" s="12">
        <v>67423.839318000013</v>
      </c>
      <c r="Y58" s="14">
        <v>8.5000000000000006E-2</v>
      </c>
      <c r="Z58" s="12">
        <v>66101.803252941187</v>
      </c>
      <c r="AA58" s="12">
        <v>793221.6390352943</v>
      </c>
    </row>
    <row r="59" spans="1:27" ht="45" x14ac:dyDescent="0.25">
      <c r="A59" s="18" t="s">
        <v>619</v>
      </c>
      <c r="B59" s="9" t="s">
        <v>620</v>
      </c>
      <c r="C59" s="9" t="s">
        <v>25</v>
      </c>
      <c r="D59" s="16" t="s">
        <v>621</v>
      </c>
      <c r="E59" s="10" t="s">
        <v>614</v>
      </c>
      <c r="F59" s="10">
        <v>1964</v>
      </c>
      <c r="G59" s="10" t="s">
        <v>456</v>
      </c>
      <c r="H59" s="11">
        <v>13500</v>
      </c>
      <c r="I59" s="11">
        <v>4740</v>
      </c>
      <c r="K59" s="10">
        <v>8</v>
      </c>
      <c r="O59" s="10">
        <v>8</v>
      </c>
      <c r="P59" s="10">
        <v>8</v>
      </c>
      <c r="Q59" s="10">
        <v>0</v>
      </c>
      <c r="R59" s="10" t="s">
        <v>59</v>
      </c>
      <c r="S59" s="12">
        <v>70272</v>
      </c>
      <c r="T59" s="13">
        <v>0.05</v>
      </c>
      <c r="U59" s="12">
        <v>66758.399999999994</v>
      </c>
      <c r="V59" s="13">
        <v>0.48899500000000001</v>
      </c>
      <c r="W59" s="12">
        <v>32644.523807999991</v>
      </c>
      <c r="X59" s="12">
        <v>34113.876191999996</v>
      </c>
      <c r="Y59" s="14">
        <v>8.5000000000000006E-2</v>
      </c>
      <c r="Z59" s="12">
        <v>50167.464988235282</v>
      </c>
      <c r="AA59" s="12">
        <v>401339.71990588226</v>
      </c>
    </row>
    <row r="60" spans="1:27" ht="45" x14ac:dyDescent="0.25">
      <c r="A60" s="18" t="s">
        <v>622</v>
      </c>
      <c r="B60" s="9" t="s">
        <v>623</v>
      </c>
      <c r="C60" s="9" t="s">
        <v>22</v>
      </c>
      <c r="D60" s="16" t="s">
        <v>624</v>
      </c>
      <c r="E60" s="10" t="s">
        <v>614</v>
      </c>
      <c r="F60" s="10">
        <v>1972</v>
      </c>
      <c r="G60" s="10" t="s">
        <v>456</v>
      </c>
      <c r="H60" s="11">
        <v>12961</v>
      </c>
      <c r="I60" s="11">
        <v>12542</v>
      </c>
      <c r="L60" s="10">
        <v>12</v>
      </c>
      <c r="O60" s="10">
        <v>12</v>
      </c>
      <c r="P60" s="10">
        <v>12</v>
      </c>
      <c r="Q60" s="10">
        <v>0</v>
      </c>
      <c r="R60" s="10" t="s">
        <v>59</v>
      </c>
      <c r="S60" s="12">
        <v>143136</v>
      </c>
      <c r="T60" s="13">
        <v>0.05</v>
      </c>
      <c r="U60" s="12">
        <v>135979.20000000001</v>
      </c>
      <c r="V60" s="13">
        <v>0.48899500000000001</v>
      </c>
      <c r="W60" s="12">
        <v>66493.148904000001</v>
      </c>
      <c r="X60" s="12">
        <v>69486.05109600001</v>
      </c>
      <c r="Y60" s="14">
        <v>8.5000000000000006E-2</v>
      </c>
      <c r="Z60" s="12">
        <v>68123.579505882357</v>
      </c>
      <c r="AA60" s="12">
        <v>817482.95407058834</v>
      </c>
    </row>
    <row r="61" spans="1:27" ht="45" x14ac:dyDescent="0.25">
      <c r="A61" s="18" t="s">
        <v>625</v>
      </c>
      <c r="B61" s="9" t="s">
        <v>626</v>
      </c>
      <c r="C61" s="9" t="s">
        <v>627</v>
      </c>
      <c r="D61" s="16" t="s">
        <v>624</v>
      </c>
      <c r="E61" s="10" t="s">
        <v>614</v>
      </c>
      <c r="F61" s="10">
        <v>1972</v>
      </c>
      <c r="G61" s="10" t="s">
        <v>456</v>
      </c>
      <c r="H61" s="11">
        <v>17458</v>
      </c>
      <c r="I61" s="11">
        <v>19302</v>
      </c>
      <c r="L61" s="10">
        <v>24</v>
      </c>
      <c r="O61" s="10">
        <v>24</v>
      </c>
      <c r="P61" s="10">
        <v>24</v>
      </c>
      <c r="Q61" s="10">
        <v>0</v>
      </c>
      <c r="R61" s="10" t="s">
        <v>59</v>
      </c>
      <c r="S61" s="12">
        <v>286272</v>
      </c>
      <c r="T61" s="13">
        <v>0.05</v>
      </c>
      <c r="U61" s="12">
        <v>271958.40000000002</v>
      </c>
      <c r="V61" s="13">
        <v>0.48899500000000001</v>
      </c>
      <c r="W61" s="12">
        <v>132986.297808</v>
      </c>
      <c r="X61" s="12">
        <v>138972.10219200002</v>
      </c>
      <c r="Y61" s="14">
        <v>8.5000000000000006E-2</v>
      </c>
      <c r="Z61" s="12">
        <v>68123.579505882357</v>
      </c>
      <c r="AA61" s="12">
        <v>1634965.9081411769</v>
      </c>
    </row>
    <row r="62" spans="1:27" ht="30" x14ac:dyDescent="0.25">
      <c r="A62" s="18" t="s">
        <v>628</v>
      </c>
      <c r="B62" s="9" t="s">
        <v>628</v>
      </c>
      <c r="C62" s="9" t="s">
        <v>629</v>
      </c>
      <c r="D62" s="16" t="s">
        <v>630</v>
      </c>
      <c r="E62" s="10" t="s">
        <v>614</v>
      </c>
      <c r="F62" s="10">
        <v>1972</v>
      </c>
      <c r="G62" s="10" t="s">
        <v>456</v>
      </c>
      <c r="H62" s="11">
        <v>26440</v>
      </c>
      <c r="I62" s="11">
        <v>12542</v>
      </c>
      <c r="L62" s="10">
        <v>12</v>
      </c>
      <c r="O62" s="10">
        <v>12</v>
      </c>
      <c r="P62" s="10">
        <v>12</v>
      </c>
      <c r="Q62" s="10">
        <v>0</v>
      </c>
      <c r="R62" s="10" t="s">
        <v>59</v>
      </c>
      <c r="S62" s="12">
        <v>143136</v>
      </c>
      <c r="T62" s="13">
        <v>0.05</v>
      </c>
      <c r="U62" s="12">
        <v>135979.20000000001</v>
      </c>
      <c r="V62" s="13">
        <v>0.48899500000000001</v>
      </c>
      <c r="W62" s="12">
        <v>66493.148904000001</v>
      </c>
      <c r="X62" s="12">
        <v>69486.05109600001</v>
      </c>
      <c r="Y62" s="14">
        <v>8.5000000000000006E-2</v>
      </c>
      <c r="Z62" s="12">
        <v>68123.579505882357</v>
      </c>
      <c r="AA62" s="12">
        <v>817482.95407058834</v>
      </c>
    </row>
    <row r="63" spans="1:27" ht="45" x14ac:dyDescent="0.25">
      <c r="A63" s="18" t="s">
        <v>631</v>
      </c>
      <c r="B63" s="9" t="s">
        <v>632</v>
      </c>
      <c r="C63" s="9" t="s">
        <v>25</v>
      </c>
      <c r="D63" s="16" t="s">
        <v>633</v>
      </c>
      <c r="E63" s="10" t="s">
        <v>614</v>
      </c>
      <c r="F63" s="10">
        <v>1965</v>
      </c>
      <c r="G63" s="10" t="s">
        <v>456</v>
      </c>
      <c r="H63" s="11">
        <v>7630</v>
      </c>
      <c r="I63" s="11">
        <v>5760</v>
      </c>
      <c r="K63" s="10">
        <v>8</v>
      </c>
      <c r="O63" s="10">
        <v>8</v>
      </c>
      <c r="P63" s="10">
        <v>8</v>
      </c>
      <c r="Q63" s="10">
        <v>0</v>
      </c>
      <c r="R63" s="10" t="s">
        <v>59</v>
      </c>
      <c r="S63" s="12">
        <v>70272</v>
      </c>
      <c r="T63" s="13">
        <v>0.05</v>
      </c>
      <c r="U63" s="12">
        <v>66758.399999999994</v>
      </c>
      <c r="V63" s="13">
        <v>0.48899500000000001</v>
      </c>
      <c r="W63" s="12">
        <v>32644.523807999991</v>
      </c>
      <c r="X63" s="12">
        <v>34113.876191999996</v>
      </c>
      <c r="Y63" s="14">
        <v>8.5000000000000006E-2</v>
      </c>
      <c r="Z63" s="12">
        <v>50167.464988235282</v>
      </c>
      <c r="AA63" s="12">
        <v>401339.71990588226</v>
      </c>
    </row>
    <row r="64" spans="1:27" ht="30" x14ac:dyDescent="0.25">
      <c r="A64" s="18" t="s">
        <v>634</v>
      </c>
      <c r="B64" s="9" t="s">
        <v>634</v>
      </c>
      <c r="C64" s="9" t="s">
        <v>21</v>
      </c>
      <c r="D64" s="16" t="s">
        <v>635</v>
      </c>
      <c r="E64" s="10" t="s">
        <v>614</v>
      </c>
      <c r="F64" s="10">
        <v>1969</v>
      </c>
      <c r="G64" s="10" t="s">
        <v>456</v>
      </c>
      <c r="H64" s="11">
        <v>8160</v>
      </c>
      <c r="I64" s="11">
        <v>5940</v>
      </c>
      <c r="K64" s="10">
        <v>8</v>
      </c>
      <c r="O64" s="10">
        <v>8</v>
      </c>
      <c r="P64" s="10">
        <v>8</v>
      </c>
      <c r="Q64" s="10">
        <v>0</v>
      </c>
      <c r="R64" s="10" t="s">
        <v>59</v>
      </c>
      <c r="S64" s="12">
        <v>70272</v>
      </c>
      <c r="T64" s="13">
        <v>0.05</v>
      </c>
      <c r="U64" s="12">
        <v>66758.399999999994</v>
      </c>
      <c r="V64" s="13">
        <v>0.48899500000000001</v>
      </c>
      <c r="W64" s="12">
        <v>32644.523807999991</v>
      </c>
      <c r="X64" s="12">
        <v>34113.876191999996</v>
      </c>
      <c r="Y64" s="14">
        <v>8.5000000000000006E-2</v>
      </c>
      <c r="Z64" s="12">
        <v>50167.464988235282</v>
      </c>
      <c r="AA64" s="12">
        <v>401339.71990588226</v>
      </c>
    </row>
    <row r="65" spans="1:27" ht="30" x14ac:dyDescent="0.25">
      <c r="A65" s="18" t="s">
        <v>636</v>
      </c>
      <c r="B65" s="9" t="s">
        <v>636</v>
      </c>
      <c r="C65" s="9" t="s">
        <v>18</v>
      </c>
      <c r="D65" s="16" t="s">
        <v>637</v>
      </c>
      <c r="E65" s="10" t="s">
        <v>614</v>
      </c>
      <c r="F65" s="10">
        <v>1968</v>
      </c>
      <c r="G65" s="10" t="s">
        <v>456</v>
      </c>
      <c r="H65" s="11">
        <v>9300</v>
      </c>
      <c r="I65" s="11">
        <v>10092</v>
      </c>
      <c r="L65" s="10">
        <v>11</v>
      </c>
      <c r="O65" s="10">
        <v>11</v>
      </c>
      <c r="P65" s="10">
        <v>11</v>
      </c>
      <c r="Q65" s="10">
        <v>0</v>
      </c>
      <c r="R65" s="10" t="s">
        <v>59</v>
      </c>
      <c r="S65" s="12">
        <v>131208</v>
      </c>
      <c r="T65" s="13">
        <v>0.05</v>
      </c>
      <c r="U65" s="12">
        <v>124647.6</v>
      </c>
      <c r="V65" s="13">
        <v>0.48899500000000001</v>
      </c>
      <c r="W65" s="12">
        <v>60952.053161999997</v>
      </c>
      <c r="X65" s="12">
        <v>63695.546838000009</v>
      </c>
      <c r="Y65" s="14">
        <v>8.5000000000000006E-2</v>
      </c>
      <c r="Z65" s="12">
        <v>68123.579505882357</v>
      </c>
      <c r="AA65" s="12">
        <v>749359.37456470588</v>
      </c>
    </row>
    <row r="66" spans="1:27" ht="30" x14ac:dyDescent="0.25">
      <c r="A66" s="18" t="s">
        <v>638</v>
      </c>
      <c r="B66" s="9" t="s">
        <v>638</v>
      </c>
      <c r="C66" s="9" t="s">
        <v>18</v>
      </c>
      <c r="D66" s="16" t="s">
        <v>639</v>
      </c>
      <c r="E66" s="10" t="s">
        <v>614</v>
      </c>
      <c r="F66" s="10">
        <v>1969</v>
      </c>
      <c r="G66" s="10" t="s">
        <v>456</v>
      </c>
      <c r="H66" s="11">
        <v>11178</v>
      </c>
      <c r="I66" s="11">
        <v>8718</v>
      </c>
      <c r="K66" s="10">
        <v>3</v>
      </c>
      <c r="L66" s="10">
        <v>6</v>
      </c>
      <c r="O66" s="10">
        <v>9</v>
      </c>
      <c r="P66" s="10">
        <v>9</v>
      </c>
      <c r="Q66" s="10">
        <v>0</v>
      </c>
      <c r="R66" s="10" t="s">
        <v>59</v>
      </c>
      <c r="S66" s="12">
        <v>97920</v>
      </c>
      <c r="T66" s="13">
        <v>0.05</v>
      </c>
      <c r="U66" s="12">
        <v>93024</v>
      </c>
      <c r="V66" s="13">
        <v>0.48899500000000001</v>
      </c>
      <c r="W66" s="12">
        <v>45488.270879999996</v>
      </c>
      <c r="X66" s="12">
        <v>47535.729120000004</v>
      </c>
      <c r="Y66" s="14">
        <v>8.5000000000000006E-2</v>
      </c>
      <c r="Z66" s="12">
        <v>62138.207999999999</v>
      </c>
      <c r="AA66" s="12">
        <v>559243.87199999997</v>
      </c>
    </row>
    <row r="67" spans="1:27" ht="30" x14ac:dyDescent="0.25">
      <c r="A67" s="18" t="s">
        <v>640</v>
      </c>
      <c r="B67" s="9" t="s">
        <v>640</v>
      </c>
      <c r="C67" s="9" t="s">
        <v>18</v>
      </c>
      <c r="D67" s="16" t="s">
        <v>641</v>
      </c>
      <c r="E67" s="10" t="s">
        <v>614</v>
      </c>
      <c r="F67" s="10">
        <v>1969</v>
      </c>
      <c r="G67" s="10" t="s">
        <v>456</v>
      </c>
      <c r="H67" s="11">
        <v>16124</v>
      </c>
      <c r="I67" s="11">
        <v>11652</v>
      </c>
      <c r="L67" s="10">
        <v>12</v>
      </c>
      <c r="O67" s="10">
        <v>12</v>
      </c>
      <c r="P67" s="10">
        <v>12</v>
      </c>
      <c r="Q67" s="10">
        <v>0</v>
      </c>
      <c r="R67" s="10" t="s">
        <v>59</v>
      </c>
      <c r="S67" s="12">
        <v>143136</v>
      </c>
      <c r="T67" s="13">
        <v>0.05</v>
      </c>
      <c r="U67" s="12">
        <v>135979.20000000001</v>
      </c>
      <c r="V67" s="13">
        <v>0.48899500000000001</v>
      </c>
      <c r="W67" s="12">
        <v>66493.148904000001</v>
      </c>
      <c r="X67" s="12">
        <v>69486.05109600001</v>
      </c>
      <c r="Y67" s="14">
        <v>8.5000000000000006E-2</v>
      </c>
      <c r="Z67" s="12">
        <v>68123.579505882357</v>
      </c>
      <c r="AA67" s="12">
        <v>817482.95407058834</v>
      </c>
    </row>
    <row r="68" spans="1:27" ht="60" x14ac:dyDescent="0.25">
      <c r="A68" s="18" t="s">
        <v>642</v>
      </c>
      <c r="B68" s="9" t="s">
        <v>643</v>
      </c>
      <c r="C68" s="9" t="s">
        <v>26</v>
      </c>
      <c r="D68" s="16" t="s">
        <v>644</v>
      </c>
      <c r="E68" s="10" t="s">
        <v>614</v>
      </c>
      <c r="F68" s="10">
        <v>1967</v>
      </c>
      <c r="G68" s="10" t="s">
        <v>456</v>
      </c>
      <c r="H68" s="11">
        <v>29338</v>
      </c>
      <c r="I68" s="11">
        <v>23304</v>
      </c>
      <c r="L68" s="10">
        <v>24</v>
      </c>
      <c r="O68" s="10">
        <v>24</v>
      </c>
      <c r="P68" s="10">
        <v>24</v>
      </c>
      <c r="Q68" s="10">
        <v>0</v>
      </c>
      <c r="R68" s="10" t="s">
        <v>59</v>
      </c>
      <c r="S68" s="12">
        <v>286272</v>
      </c>
      <c r="T68" s="13">
        <v>0.05</v>
      </c>
      <c r="U68" s="12">
        <v>271958.40000000002</v>
      </c>
      <c r="V68" s="13">
        <v>0.48899500000000001</v>
      </c>
      <c r="W68" s="12">
        <v>132986.297808</v>
      </c>
      <c r="X68" s="12">
        <v>138972.10219200002</v>
      </c>
      <c r="Y68" s="14">
        <v>8.5000000000000006E-2</v>
      </c>
      <c r="Z68" s="12">
        <v>68123.579505882357</v>
      </c>
      <c r="AA68" s="12">
        <v>1634965.9081411769</v>
      </c>
    </row>
    <row r="69" spans="1:27" ht="30" x14ac:dyDescent="0.25">
      <c r="A69" s="18" t="s">
        <v>645</v>
      </c>
      <c r="B69" s="9" t="s">
        <v>645</v>
      </c>
      <c r="C69" s="9" t="s">
        <v>18</v>
      </c>
      <c r="D69" s="16" t="s">
        <v>646</v>
      </c>
      <c r="E69" s="10" t="s">
        <v>614</v>
      </c>
      <c r="F69" s="10">
        <v>1969</v>
      </c>
      <c r="G69" s="10" t="s">
        <v>456</v>
      </c>
      <c r="H69" s="11">
        <v>21292</v>
      </c>
      <c r="I69" s="11">
        <v>17274</v>
      </c>
      <c r="K69" s="10">
        <v>6</v>
      </c>
      <c r="L69" s="10">
        <v>12</v>
      </c>
      <c r="O69" s="10">
        <v>18</v>
      </c>
      <c r="P69" s="10">
        <v>18</v>
      </c>
      <c r="Q69" s="10">
        <v>0</v>
      </c>
      <c r="R69" s="10" t="s">
        <v>59</v>
      </c>
      <c r="S69" s="12">
        <v>195840</v>
      </c>
      <c r="T69" s="13">
        <v>0.05</v>
      </c>
      <c r="U69" s="12">
        <v>186048</v>
      </c>
      <c r="V69" s="13">
        <v>0.48899500000000001</v>
      </c>
      <c r="W69" s="12">
        <v>90976.541759999993</v>
      </c>
      <c r="X69" s="12">
        <v>95071.458240000007</v>
      </c>
      <c r="Y69" s="14">
        <v>8.5000000000000006E-2</v>
      </c>
      <c r="Z69" s="12">
        <v>62138.207999999999</v>
      </c>
      <c r="AA69" s="12">
        <v>1118487.7439999999</v>
      </c>
    </row>
    <row r="70" spans="1:27" ht="90" x14ac:dyDescent="0.25">
      <c r="A70" s="18" t="s">
        <v>647</v>
      </c>
      <c r="B70" s="9" t="s">
        <v>648</v>
      </c>
      <c r="C70" s="9" t="s">
        <v>649</v>
      </c>
      <c r="D70" s="16" t="s">
        <v>650</v>
      </c>
      <c r="E70" s="10" t="s">
        <v>503</v>
      </c>
      <c r="F70" s="10">
        <v>1966</v>
      </c>
      <c r="G70" s="10" t="s">
        <v>456</v>
      </c>
      <c r="H70" s="11">
        <v>42000</v>
      </c>
      <c r="I70" s="11">
        <v>30080</v>
      </c>
      <c r="K70" s="10">
        <v>48</v>
      </c>
      <c r="L70" s="10">
        <v>8</v>
      </c>
      <c r="O70" s="10">
        <v>56</v>
      </c>
      <c r="P70" s="10">
        <v>56</v>
      </c>
      <c r="Q70" s="10">
        <v>0</v>
      </c>
      <c r="R70" s="10" t="s">
        <v>59</v>
      </c>
      <c r="S70" s="12">
        <v>517056</v>
      </c>
      <c r="T70" s="13">
        <v>0.05</v>
      </c>
      <c r="U70" s="12">
        <v>491203.2</v>
      </c>
      <c r="V70" s="13">
        <v>0.48487000000000002</v>
      </c>
      <c r="W70" s="12">
        <v>238169.695584</v>
      </c>
      <c r="X70" s="12">
        <v>253033.50441600001</v>
      </c>
      <c r="Y70" s="14">
        <v>8.5000000000000006E-2</v>
      </c>
      <c r="Z70" s="12">
        <v>53158.299247058821</v>
      </c>
      <c r="AA70" s="12">
        <v>2976864.7578352941</v>
      </c>
    </row>
    <row r="71" spans="1:27" ht="120" x14ac:dyDescent="0.25">
      <c r="A71" s="18" t="s">
        <v>651</v>
      </c>
      <c r="B71" s="9" t="s">
        <v>652</v>
      </c>
      <c r="C71" s="9" t="s">
        <v>653</v>
      </c>
      <c r="D71" s="16" t="s">
        <v>654</v>
      </c>
      <c r="E71" s="10" t="s">
        <v>614</v>
      </c>
      <c r="F71" s="10">
        <v>1974</v>
      </c>
      <c r="G71" s="10" t="s">
        <v>456</v>
      </c>
      <c r="H71" s="11">
        <v>117854</v>
      </c>
      <c r="I71" s="11">
        <v>87150</v>
      </c>
      <c r="L71" s="10">
        <v>84</v>
      </c>
      <c r="O71" s="10">
        <v>84</v>
      </c>
      <c r="P71" s="10">
        <v>84</v>
      </c>
      <c r="Q71" s="10">
        <v>0</v>
      </c>
      <c r="R71" s="10" t="s">
        <v>59</v>
      </c>
      <c r="S71" s="12">
        <v>1001952</v>
      </c>
      <c r="T71" s="13">
        <v>0.05</v>
      </c>
      <c r="U71" s="12">
        <v>951854.4</v>
      </c>
      <c r="V71" s="13">
        <v>0.48899500000000001</v>
      </c>
      <c r="W71" s="12">
        <v>465452.04232799989</v>
      </c>
      <c r="X71" s="12">
        <v>486402.35767200007</v>
      </c>
      <c r="Y71" s="14">
        <v>8.5000000000000006E-2</v>
      </c>
      <c r="Z71" s="12">
        <v>68123.579505882357</v>
      </c>
      <c r="AA71" s="12">
        <v>5722380.6784941182</v>
      </c>
    </row>
    <row r="72" spans="1:27" ht="30" x14ac:dyDescent="0.25">
      <c r="A72" s="18" t="s">
        <v>655</v>
      </c>
      <c r="B72" s="9" t="s">
        <v>655</v>
      </c>
      <c r="C72" s="9" t="s">
        <v>21</v>
      </c>
      <c r="D72" s="16" t="s">
        <v>656</v>
      </c>
      <c r="E72" s="10" t="s">
        <v>455</v>
      </c>
      <c r="F72" s="10">
        <v>1960</v>
      </c>
      <c r="G72" s="10" t="s">
        <v>456</v>
      </c>
      <c r="H72" s="11">
        <v>4660</v>
      </c>
      <c r="I72" s="11">
        <v>4116</v>
      </c>
      <c r="K72" s="10">
        <v>8</v>
      </c>
      <c r="O72" s="10">
        <v>8</v>
      </c>
      <c r="P72" s="10">
        <v>8</v>
      </c>
      <c r="Q72" s="10">
        <v>0</v>
      </c>
      <c r="R72" s="10" t="s">
        <v>59</v>
      </c>
      <c r="S72" s="12">
        <v>68448</v>
      </c>
      <c r="T72" s="13">
        <v>0.05</v>
      </c>
      <c r="U72" s="12">
        <v>65025.599999999999</v>
      </c>
      <c r="V72" s="13">
        <v>0.55938999999999994</v>
      </c>
      <c r="W72" s="12">
        <v>36374.670383999997</v>
      </c>
      <c r="X72" s="12">
        <v>28650.929616000001</v>
      </c>
      <c r="Y72" s="14">
        <v>8.5000000000000006E-2</v>
      </c>
      <c r="Z72" s="12">
        <v>42133.720023529408</v>
      </c>
      <c r="AA72" s="12">
        <v>337069.76018823526</v>
      </c>
    </row>
    <row r="73" spans="1:27" ht="30" x14ac:dyDescent="0.25">
      <c r="A73" s="18" t="s">
        <v>657</v>
      </c>
      <c r="B73" s="9" t="s">
        <v>657</v>
      </c>
      <c r="C73" s="9" t="s">
        <v>18</v>
      </c>
      <c r="D73" s="16" t="s">
        <v>658</v>
      </c>
      <c r="E73" s="10" t="s">
        <v>455</v>
      </c>
      <c r="F73" s="10">
        <v>1969</v>
      </c>
      <c r="G73" s="10" t="s">
        <v>456</v>
      </c>
      <c r="H73" s="11">
        <v>15621</v>
      </c>
      <c r="I73" s="11">
        <v>18924</v>
      </c>
      <c r="K73" s="10">
        <v>12</v>
      </c>
      <c r="L73" s="10">
        <v>8</v>
      </c>
      <c r="O73" s="10">
        <v>20</v>
      </c>
      <c r="P73" s="10">
        <v>20</v>
      </c>
      <c r="Q73" s="10">
        <v>0</v>
      </c>
      <c r="R73" s="10" t="s">
        <v>59</v>
      </c>
      <c r="S73" s="12">
        <v>195120</v>
      </c>
      <c r="T73" s="13">
        <v>0.05</v>
      </c>
      <c r="U73" s="12">
        <v>185364</v>
      </c>
      <c r="V73" s="13">
        <v>0.55938999999999994</v>
      </c>
      <c r="W73" s="12">
        <v>103690.76795999998</v>
      </c>
      <c r="X73" s="12">
        <v>81673.232040000017</v>
      </c>
      <c r="Y73" s="14">
        <v>8.5000000000000006E-2</v>
      </c>
      <c r="Z73" s="12">
        <v>48043.077670588238</v>
      </c>
      <c r="AA73" s="12">
        <v>960861.55341176479</v>
      </c>
    </row>
    <row r="74" spans="1:27" ht="45" x14ac:dyDescent="0.25">
      <c r="A74" s="18" t="s">
        <v>659</v>
      </c>
      <c r="B74" s="9" t="s">
        <v>660</v>
      </c>
      <c r="C74" s="9" t="s">
        <v>597</v>
      </c>
      <c r="D74" s="16" t="s">
        <v>661</v>
      </c>
      <c r="E74" s="10" t="s">
        <v>455</v>
      </c>
      <c r="F74" s="10">
        <v>1968</v>
      </c>
      <c r="G74" s="10" t="s">
        <v>456</v>
      </c>
      <c r="H74" s="11">
        <v>17650</v>
      </c>
      <c r="I74" s="11">
        <v>21000</v>
      </c>
      <c r="K74" s="10">
        <v>23</v>
      </c>
      <c r="L74" s="10">
        <v>1</v>
      </c>
      <c r="O74" s="10">
        <v>24</v>
      </c>
      <c r="P74" s="10">
        <v>24</v>
      </c>
      <c r="Q74" s="10">
        <v>0</v>
      </c>
      <c r="R74" s="10" t="s">
        <v>59</v>
      </c>
      <c r="S74" s="12">
        <v>208344</v>
      </c>
      <c r="T74" s="13">
        <v>0.05</v>
      </c>
      <c r="U74" s="12">
        <v>197926.8</v>
      </c>
      <c r="V74" s="13">
        <v>0.55938999999999994</v>
      </c>
      <c r="W74" s="12">
        <v>110718.272652</v>
      </c>
      <c r="X74" s="12">
        <v>87208.527348000003</v>
      </c>
      <c r="Y74" s="14">
        <v>8.5000000000000006E-2</v>
      </c>
      <c r="Z74" s="12">
        <v>42749.278111764703</v>
      </c>
      <c r="AA74" s="12">
        <v>1025982.6746823528</v>
      </c>
    </row>
    <row r="75" spans="1:27" ht="30" x14ac:dyDescent="0.25">
      <c r="A75" s="18" t="s">
        <v>662</v>
      </c>
      <c r="B75" s="9" t="s">
        <v>662</v>
      </c>
      <c r="C75" s="9" t="s">
        <v>18</v>
      </c>
      <c r="D75" s="16" t="s">
        <v>663</v>
      </c>
      <c r="E75" s="10" t="s">
        <v>455</v>
      </c>
      <c r="F75" s="10">
        <v>1967</v>
      </c>
      <c r="G75" s="10" t="s">
        <v>456</v>
      </c>
      <c r="H75" s="11">
        <v>13000</v>
      </c>
      <c r="I75" s="11">
        <v>18204</v>
      </c>
      <c r="L75" s="10">
        <v>17</v>
      </c>
      <c r="O75" s="10">
        <v>17</v>
      </c>
      <c r="P75" s="10">
        <v>17</v>
      </c>
      <c r="Q75" s="10">
        <v>0</v>
      </c>
      <c r="R75" s="10" t="s">
        <v>59</v>
      </c>
      <c r="S75" s="12">
        <v>196452</v>
      </c>
      <c r="T75" s="13">
        <v>0.05</v>
      </c>
      <c r="U75" s="12">
        <v>186629.4</v>
      </c>
      <c r="V75" s="13">
        <v>0.55938999999999994</v>
      </c>
      <c r="W75" s="12">
        <v>104398.620066</v>
      </c>
      <c r="X75" s="12">
        <v>82230.779934000006</v>
      </c>
      <c r="Y75" s="14">
        <v>8.5000000000000006E-2</v>
      </c>
      <c r="Z75" s="12">
        <v>56907.114141176469</v>
      </c>
      <c r="AA75" s="12">
        <v>967420.94039999996</v>
      </c>
    </row>
    <row r="76" spans="1:27" ht="45" x14ac:dyDescent="0.25">
      <c r="A76" s="18" t="s">
        <v>664</v>
      </c>
      <c r="B76" s="9" t="s">
        <v>665</v>
      </c>
      <c r="C76" s="9" t="s">
        <v>627</v>
      </c>
      <c r="D76" s="16" t="s">
        <v>666</v>
      </c>
      <c r="E76" s="10" t="s">
        <v>455</v>
      </c>
      <c r="F76" s="10">
        <v>1968</v>
      </c>
      <c r="G76" s="10" t="s">
        <v>456</v>
      </c>
      <c r="H76" s="11">
        <v>15756</v>
      </c>
      <c r="I76" s="11">
        <v>10200</v>
      </c>
      <c r="L76" s="10">
        <v>12</v>
      </c>
      <c r="O76" s="10">
        <v>12</v>
      </c>
      <c r="P76" s="10">
        <v>12</v>
      </c>
      <c r="Q76" s="10">
        <v>0</v>
      </c>
      <c r="R76" s="10" t="s">
        <v>59</v>
      </c>
      <c r="S76" s="12">
        <v>138672</v>
      </c>
      <c r="T76" s="13">
        <v>0.05</v>
      </c>
      <c r="U76" s="12">
        <v>131738.4</v>
      </c>
      <c r="V76" s="13">
        <v>0.55938999999999994</v>
      </c>
      <c r="W76" s="12">
        <v>73693.143575999988</v>
      </c>
      <c r="X76" s="12">
        <v>58045.256424000007</v>
      </c>
      <c r="Y76" s="14">
        <v>8.5000000000000006E-2</v>
      </c>
      <c r="Z76" s="12">
        <v>56907.114141176477</v>
      </c>
      <c r="AA76" s="12">
        <v>682885.36969411769</v>
      </c>
    </row>
    <row r="77" spans="1:27" ht="45" x14ac:dyDescent="0.25">
      <c r="A77" s="18" t="s">
        <v>667</v>
      </c>
      <c r="B77" s="9" t="s">
        <v>668</v>
      </c>
      <c r="C77" s="9" t="s">
        <v>24</v>
      </c>
      <c r="D77" s="16" t="s">
        <v>669</v>
      </c>
      <c r="E77" s="10" t="s">
        <v>455</v>
      </c>
      <c r="F77" s="10">
        <v>1967</v>
      </c>
      <c r="G77" s="10" t="s">
        <v>456</v>
      </c>
      <c r="H77" s="11">
        <v>29336</v>
      </c>
      <c r="I77" s="11">
        <v>35256</v>
      </c>
      <c r="K77" s="10">
        <v>28</v>
      </c>
      <c r="L77" s="10">
        <v>12</v>
      </c>
      <c r="O77" s="10">
        <v>40</v>
      </c>
      <c r="P77" s="10">
        <v>40</v>
      </c>
      <c r="Q77" s="10">
        <v>0</v>
      </c>
      <c r="R77" s="10" t="s">
        <v>59</v>
      </c>
      <c r="S77" s="12">
        <v>378240</v>
      </c>
      <c r="T77" s="13">
        <v>0.05</v>
      </c>
      <c r="U77" s="12">
        <v>359328</v>
      </c>
      <c r="V77" s="13">
        <v>0.55938999999999994</v>
      </c>
      <c r="W77" s="12">
        <v>201004.48991999999</v>
      </c>
      <c r="X77" s="12">
        <v>158323.51008000001</v>
      </c>
      <c r="Y77" s="14">
        <v>8.5000000000000006E-2</v>
      </c>
      <c r="Z77" s="12">
        <v>46565.738258823527</v>
      </c>
      <c r="AA77" s="12">
        <v>1862629.530352941</v>
      </c>
    </row>
    <row r="78" spans="1:27" ht="30" x14ac:dyDescent="0.25">
      <c r="A78" s="18" t="s">
        <v>670</v>
      </c>
      <c r="B78" s="9" t="s">
        <v>670</v>
      </c>
      <c r="C78" s="9" t="s">
        <v>19</v>
      </c>
      <c r="D78" s="16" t="s">
        <v>671</v>
      </c>
      <c r="E78" s="10" t="s">
        <v>614</v>
      </c>
      <c r="F78" s="10">
        <v>2009</v>
      </c>
      <c r="G78" s="10" t="s">
        <v>605</v>
      </c>
      <c r="H78" s="11">
        <v>76326</v>
      </c>
      <c r="I78" s="11">
        <v>82560</v>
      </c>
      <c r="K78" s="10">
        <v>90</v>
      </c>
      <c r="O78" s="10">
        <v>90</v>
      </c>
      <c r="P78" s="10">
        <v>90</v>
      </c>
      <c r="Q78" s="10">
        <v>0</v>
      </c>
      <c r="R78" s="10" t="s">
        <v>672</v>
      </c>
      <c r="S78" s="12">
        <v>962550</v>
      </c>
      <c r="T78" s="13">
        <v>0.05</v>
      </c>
      <c r="U78" s="12">
        <v>914422.5</v>
      </c>
      <c r="V78" s="13">
        <v>0.68899500000000002</v>
      </c>
      <c r="W78" s="12">
        <v>630032.53038750007</v>
      </c>
      <c r="X78" s="12">
        <v>284389.96961249993</v>
      </c>
      <c r="Y78" s="14">
        <v>9.0000000000000011E-2</v>
      </c>
      <c r="Z78" s="12">
        <v>35109.872791666654</v>
      </c>
      <c r="AA78" s="12">
        <v>3159888.5512499986</v>
      </c>
    </row>
    <row r="79" spans="1:27" ht="30" x14ac:dyDescent="0.25">
      <c r="A79" s="18" t="s">
        <v>673</v>
      </c>
      <c r="B79" s="9" t="s">
        <v>673</v>
      </c>
      <c r="C79" s="9" t="s">
        <v>20</v>
      </c>
      <c r="D79" s="16" t="s">
        <v>674</v>
      </c>
      <c r="E79" s="10" t="s">
        <v>614</v>
      </c>
      <c r="F79" s="10">
        <v>2013</v>
      </c>
      <c r="G79" s="10" t="s">
        <v>605</v>
      </c>
      <c r="H79" s="11">
        <v>75935</v>
      </c>
      <c r="I79" s="11">
        <v>80657</v>
      </c>
      <c r="J79" s="10">
        <v>94</v>
      </c>
      <c r="K79" s="10">
        <v>26</v>
      </c>
      <c r="O79" s="10">
        <v>120</v>
      </c>
      <c r="P79" s="10">
        <v>120</v>
      </c>
      <c r="Q79" s="10">
        <v>0</v>
      </c>
      <c r="R79" s="10" t="s">
        <v>672</v>
      </c>
      <c r="S79" s="12">
        <v>1180470</v>
      </c>
      <c r="T79" s="13">
        <v>0.05</v>
      </c>
      <c r="U79" s="12">
        <v>1121446.5</v>
      </c>
      <c r="V79" s="13">
        <v>0.68899500000000002</v>
      </c>
      <c r="W79" s="12">
        <v>772671.03126750002</v>
      </c>
      <c r="X79" s="12">
        <v>348775.46873249998</v>
      </c>
      <c r="Y79" s="14">
        <v>9.0000000000000011E-2</v>
      </c>
      <c r="Z79" s="12">
        <v>32294.024882638885</v>
      </c>
      <c r="AA79" s="12">
        <v>3875282.9859166662</v>
      </c>
    </row>
    <row r="80" spans="1:27" ht="30" x14ac:dyDescent="0.25">
      <c r="A80" s="18" t="s">
        <v>675</v>
      </c>
      <c r="B80" s="9" t="s">
        <v>675</v>
      </c>
      <c r="C80" s="9" t="s">
        <v>676</v>
      </c>
      <c r="D80" s="16" t="s">
        <v>677</v>
      </c>
      <c r="E80" s="10" t="s">
        <v>678</v>
      </c>
      <c r="F80" s="10">
        <v>2009</v>
      </c>
      <c r="G80" s="10" t="s">
        <v>605</v>
      </c>
      <c r="H80" s="11">
        <v>21613</v>
      </c>
      <c r="I80" s="11">
        <v>35040</v>
      </c>
      <c r="L80" s="10">
        <v>24</v>
      </c>
      <c r="O80" s="10">
        <v>24</v>
      </c>
      <c r="P80" s="10">
        <v>24</v>
      </c>
      <c r="Q80" s="10">
        <v>8760</v>
      </c>
      <c r="R80" s="10" t="s">
        <v>59</v>
      </c>
      <c r="S80" s="12">
        <v>375708</v>
      </c>
      <c r="T80" s="13">
        <v>0.05</v>
      </c>
      <c r="U80" s="12">
        <v>356922.6</v>
      </c>
      <c r="V80" s="13">
        <v>0.89430000000000021</v>
      </c>
      <c r="W80" s="12">
        <v>319195.88118000003</v>
      </c>
      <c r="X80" s="12">
        <v>37726.718819999951</v>
      </c>
      <c r="Y80" s="14">
        <v>0.105</v>
      </c>
      <c r="Z80" s="12">
        <v>14970.920166666649</v>
      </c>
      <c r="AA80" s="12">
        <v>359302.08399999951</v>
      </c>
    </row>
    <row r="81" spans="1:27" ht="135" x14ac:dyDescent="0.25">
      <c r="A81" s="18" t="s">
        <v>679</v>
      </c>
      <c r="B81" s="9" t="s">
        <v>680</v>
      </c>
      <c r="C81" s="9" t="s">
        <v>681</v>
      </c>
      <c r="D81" s="16" t="s">
        <v>682</v>
      </c>
      <c r="E81" s="10" t="s">
        <v>683</v>
      </c>
      <c r="F81" s="10">
        <v>1962</v>
      </c>
      <c r="G81" s="10" t="s">
        <v>605</v>
      </c>
      <c r="H81" s="11">
        <v>20304</v>
      </c>
      <c r="I81" s="11">
        <v>9600</v>
      </c>
      <c r="M81" s="10">
        <v>8</v>
      </c>
      <c r="O81" s="10">
        <v>8</v>
      </c>
      <c r="P81" s="10">
        <v>8</v>
      </c>
      <c r="Q81" s="10">
        <v>0</v>
      </c>
      <c r="R81" s="10" t="s">
        <v>59</v>
      </c>
      <c r="S81" s="12">
        <v>115200</v>
      </c>
      <c r="T81" s="13">
        <v>0.05</v>
      </c>
      <c r="U81" s="12">
        <v>109440</v>
      </c>
      <c r="V81" s="13">
        <v>0.89430000000000021</v>
      </c>
      <c r="W81" s="12">
        <v>97872.191999999995</v>
      </c>
      <c r="X81" s="12">
        <v>11567.80799999999</v>
      </c>
      <c r="Y81" s="14">
        <v>0.105</v>
      </c>
      <c r="Z81" s="12">
        <v>13771.199999999986</v>
      </c>
      <c r="AA81" s="12">
        <v>110169.59999999987</v>
      </c>
    </row>
    <row r="82" spans="1:27" ht="180" x14ac:dyDescent="0.25">
      <c r="A82" s="18" t="s">
        <v>684</v>
      </c>
      <c r="B82" s="9" t="s">
        <v>685</v>
      </c>
      <c r="C82" s="9" t="s">
        <v>686</v>
      </c>
      <c r="D82" s="16" t="s">
        <v>687</v>
      </c>
      <c r="E82" s="10" t="s">
        <v>683</v>
      </c>
      <c r="F82" s="10">
        <v>1962</v>
      </c>
      <c r="G82" s="10" t="s">
        <v>605</v>
      </c>
      <c r="H82" s="11">
        <v>211140</v>
      </c>
      <c r="I82" s="11">
        <v>98400</v>
      </c>
      <c r="M82" s="10">
        <v>82</v>
      </c>
      <c r="O82" s="10">
        <v>82</v>
      </c>
      <c r="P82" s="10">
        <v>82</v>
      </c>
      <c r="Q82" s="10">
        <v>0</v>
      </c>
      <c r="R82" s="10" t="s">
        <v>59</v>
      </c>
      <c r="S82" s="12">
        <v>1180800</v>
      </c>
      <c r="T82" s="13">
        <v>0.05</v>
      </c>
      <c r="U82" s="12">
        <v>1121760</v>
      </c>
      <c r="V82" s="13">
        <v>0.89430000000000021</v>
      </c>
      <c r="W82" s="12">
        <v>1003189.968</v>
      </c>
      <c r="X82" s="12">
        <v>118570.03199999988</v>
      </c>
      <c r="Y82" s="14">
        <v>0.105</v>
      </c>
      <c r="Z82" s="12">
        <v>13771.199999999984</v>
      </c>
      <c r="AA82" s="12">
        <v>1129238.3999999987</v>
      </c>
    </row>
    <row r="83" spans="1:27" ht="45" x14ac:dyDescent="0.25">
      <c r="A83" s="18" t="s">
        <v>688</v>
      </c>
      <c r="B83" s="9" t="s">
        <v>689</v>
      </c>
      <c r="C83" s="9" t="s">
        <v>690</v>
      </c>
      <c r="D83" s="16" t="s">
        <v>691</v>
      </c>
      <c r="E83" s="10" t="s">
        <v>683</v>
      </c>
      <c r="G83" s="10" t="s">
        <v>605</v>
      </c>
      <c r="H83" s="11">
        <v>19879</v>
      </c>
      <c r="I83" s="11">
        <v>26280</v>
      </c>
      <c r="L83" s="10">
        <v>16</v>
      </c>
      <c r="O83" s="10">
        <v>16</v>
      </c>
      <c r="P83" s="10">
        <v>17</v>
      </c>
      <c r="Q83" s="10">
        <v>8672</v>
      </c>
      <c r="R83" s="10" t="s">
        <v>59</v>
      </c>
      <c r="S83" s="12">
        <v>288137.59999999998</v>
      </c>
      <c r="T83" s="13">
        <v>0.05</v>
      </c>
      <c r="U83" s="12">
        <v>273730.71999999997</v>
      </c>
      <c r="V83" s="13">
        <v>0.89430000000000021</v>
      </c>
      <c r="W83" s="12">
        <v>244797.382896</v>
      </c>
      <c r="X83" s="12">
        <v>28933.337103999977</v>
      </c>
      <c r="Y83" s="14">
        <v>0.105</v>
      </c>
      <c r="Z83" s="12">
        <v>16209.152439215672</v>
      </c>
      <c r="AA83" s="12">
        <v>275555.59146666643</v>
      </c>
    </row>
    <row r="84" spans="1:27" ht="30" x14ac:dyDescent="0.25">
      <c r="A84" s="18" t="s">
        <v>692</v>
      </c>
      <c r="B84" s="9" t="s">
        <v>692</v>
      </c>
      <c r="C84" s="9" t="s">
        <v>18</v>
      </c>
      <c r="D84" s="16" t="s">
        <v>693</v>
      </c>
      <c r="E84" s="10" t="s">
        <v>683</v>
      </c>
      <c r="F84" s="10">
        <v>1970</v>
      </c>
      <c r="G84" s="10" t="s">
        <v>456</v>
      </c>
      <c r="H84" s="11">
        <v>10193</v>
      </c>
      <c r="I84" s="11">
        <v>16926</v>
      </c>
      <c r="K84" s="10">
        <v>4</v>
      </c>
      <c r="L84" s="10">
        <v>9</v>
      </c>
      <c r="M84" s="10">
        <v>1</v>
      </c>
      <c r="O84" s="10">
        <v>14</v>
      </c>
      <c r="P84" s="10">
        <v>14</v>
      </c>
      <c r="Q84" s="10">
        <v>0</v>
      </c>
      <c r="R84" s="10" t="s">
        <v>59</v>
      </c>
      <c r="S84" s="12">
        <v>144000</v>
      </c>
      <c r="T84" s="13">
        <v>0.05</v>
      </c>
      <c r="U84" s="12">
        <v>136800</v>
      </c>
      <c r="V84" s="13">
        <v>0.69430000000000003</v>
      </c>
      <c r="W84" s="12">
        <v>94980.24</v>
      </c>
      <c r="X84" s="12">
        <v>41819.759999999995</v>
      </c>
      <c r="Y84" s="14">
        <v>8.5000000000000006E-2</v>
      </c>
      <c r="Z84" s="12">
        <v>35142.65546218487</v>
      </c>
      <c r="AA84" s="12">
        <v>491997.17647058814</v>
      </c>
    </row>
    <row r="85" spans="1:27" ht="30" x14ac:dyDescent="0.25">
      <c r="A85" s="18" t="s">
        <v>694</v>
      </c>
      <c r="B85" s="9" t="s">
        <v>694</v>
      </c>
      <c r="C85" s="9" t="s">
        <v>18</v>
      </c>
      <c r="D85" s="16" t="s">
        <v>695</v>
      </c>
      <c r="E85" s="10" t="s">
        <v>683</v>
      </c>
      <c r="F85" s="10">
        <v>1968</v>
      </c>
      <c r="G85" s="10" t="s">
        <v>456</v>
      </c>
      <c r="H85" s="11">
        <v>7187</v>
      </c>
      <c r="I85" s="11">
        <v>7398</v>
      </c>
      <c r="L85" s="10">
        <v>8</v>
      </c>
      <c r="O85" s="10">
        <v>8</v>
      </c>
      <c r="P85" s="10">
        <v>8</v>
      </c>
      <c r="Q85" s="10">
        <v>0</v>
      </c>
      <c r="R85" s="10" t="s">
        <v>59</v>
      </c>
      <c r="S85" s="12">
        <v>86400</v>
      </c>
      <c r="T85" s="13">
        <v>0.05</v>
      </c>
      <c r="U85" s="12">
        <v>82080</v>
      </c>
      <c r="V85" s="13">
        <v>0.69430000000000003</v>
      </c>
      <c r="W85" s="12">
        <v>56988.144</v>
      </c>
      <c r="X85" s="12">
        <v>25091.856</v>
      </c>
      <c r="Y85" s="14">
        <v>8.5000000000000006E-2</v>
      </c>
      <c r="Z85" s="12">
        <v>36899.788235294109</v>
      </c>
      <c r="AA85" s="12">
        <v>295198.30588235293</v>
      </c>
    </row>
    <row r="86" spans="1:27" ht="90" x14ac:dyDescent="0.25">
      <c r="A86" s="18" t="s">
        <v>696</v>
      </c>
      <c r="B86" s="9" t="s">
        <v>697</v>
      </c>
      <c r="C86" s="9" t="s">
        <v>20</v>
      </c>
      <c r="D86" s="16" t="s">
        <v>698</v>
      </c>
      <c r="E86" s="10" t="s">
        <v>614</v>
      </c>
      <c r="F86" s="10">
        <v>1988</v>
      </c>
      <c r="G86" s="10" t="s">
        <v>456</v>
      </c>
      <c r="H86" s="11">
        <v>406855</v>
      </c>
      <c r="I86" s="11"/>
      <c r="N86" s="10">
        <v>85</v>
      </c>
      <c r="O86" s="10">
        <v>85</v>
      </c>
      <c r="P86" s="10">
        <v>85</v>
      </c>
      <c r="Q86" s="10">
        <v>0</v>
      </c>
      <c r="R86" s="10" t="s">
        <v>59</v>
      </c>
      <c r="S86" s="12">
        <v>612000</v>
      </c>
      <c r="T86" s="13">
        <v>0.05</v>
      </c>
      <c r="U86" s="12">
        <v>581400</v>
      </c>
      <c r="V86" s="13">
        <v>0.48899500000000001</v>
      </c>
      <c r="W86" s="12">
        <v>284301.69299999997</v>
      </c>
      <c r="X86" s="12">
        <v>297098.30700000003</v>
      </c>
      <c r="Y86" s="14">
        <v>8.5000000000000006E-2</v>
      </c>
      <c r="Z86" s="12">
        <v>41120.872941176473</v>
      </c>
      <c r="AA86" s="12">
        <v>3495274.2</v>
      </c>
    </row>
    <row r="87" spans="1:27" ht="75" x14ac:dyDescent="0.25">
      <c r="A87" s="18" t="s">
        <v>699</v>
      </c>
      <c r="B87" s="9" t="s">
        <v>700</v>
      </c>
      <c r="C87" s="9" t="s">
        <v>13</v>
      </c>
      <c r="D87" s="16" t="s">
        <v>701</v>
      </c>
      <c r="E87" s="10" t="s">
        <v>614</v>
      </c>
      <c r="F87" s="10">
        <v>1928</v>
      </c>
      <c r="G87" s="10" t="s">
        <v>456</v>
      </c>
      <c r="H87" s="11">
        <v>5000</v>
      </c>
      <c r="I87" s="11">
        <v>10000</v>
      </c>
      <c r="K87" s="10">
        <v>6</v>
      </c>
      <c r="O87" s="10">
        <v>6</v>
      </c>
      <c r="P87" s="10">
        <v>7</v>
      </c>
      <c r="Q87" s="10">
        <v>1000</v>
      </c>
      <c r="R87" s="10" t="s">
        <v>59</v>
      </c>
      <c r="S87" s="12">
        <v>66004</v>
      </c>
      <c r="T87" s="13">
        <v>0.05</v>
      </c>
      <c r="U87" s="12">
        <v>62703.8</v>
      </c>
      <c r="V87" s="13">
        <v>0.48899500000000001</v>
      </c>
      <c r="W87" s="12">
        <v>30661.844680999999</v>
      </c>
      <c r="X87" s="12">
        <v>32041.955319000004</v>
      </c>
      <c r="Y87" s="14">
        <v>8.5000000000000006E-2</v>
      </c>
      <c r="Z87" s="12">
        <v>53852.025746218496</v>
      </c>
      <c r="AA87" s="12">
        <v>376964.18022352946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4310-3E88-4E62-99C3-B761DC65301D}">
  <dimension ref="A1:W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5703125" style="18" bestFit="1" customWidth="1"/>
    <col min="2" max="2" width="18" style="17" customWidth="1"/>
    <col min="3" max="3" width="20.85546875" style="18" customWidth="1"/>
    <col min="4" max="4" width="32.42578125" style="18" bestFit="1" customWidth="1"/>
    <col min="5" max="5" width="9.7109375" style="18" bestFit="1" customWidth="1"/>
    <col min="6" max="6" width="10.5703125" style="18" bestFit="1" customWidth="1"/>
    <col min="7" max="7" width="14.140625" style="18" bestFit="1" customWidth="1"/>
    <col min="8" max="8" width="12.5703125" style="18" bestFit="1" customWidth="1"/>
    <col min="9" max="9" width="11.7109375" style="18" customWidth="1"/>
    <col min="10" max="10" width="14.85546875" style="18" bestFit="1" customWidth="1"/>
    <col min="11" max="11" width="14.42578125" style="18" customWidth="1"/>
    <col min="12" max="12" width="8.5703125" style="18" bestFit="1" customWidth="1"/>
    <col min="13" max="13" width="13.5703125" style="18" bestFit="1" customWidth="1"/>
    <col min="14" max="14" width="12.7109375" style="18" bestFit="1" customWidth="1"/>
    <col min="15" max="16" width="13.5703125" style="18" bestFit="1" customWidth="1"/>
    <col min="17" max="17" width="10.5703125" style="18" bestFit="1" customWidth="1"/>
    <col min="18" max="18" width="13" style="18" bestFit="1" customWidth="1"/>
    <col min="19" max="19" width="17.42578125" style="18" bestFit="1" customWidth="1"/>
    <col min="20" max="20" width="18.140625" style="18" bestFit="1" customWidth="1"/>
    <col min="21" max="21" width="15.140625" style="18" bestFit="1" customWidth="1"/>
    <col min="22" max="22" width="14.5703125" style="18" bestFit="1" customWidth="1"/>
    <col min="23" max="23" width="32.7109375" style="18" bestFit="1" customWidth="1"/>
    <col min="24" max="16384" width="9.140625" style="18"/>
  </cols>
  <sheetData>
    <row r="1" spans="1:23" ht="30" x14ac:dyDescent="0.25">
      <c r="A1" s="9" t="s">
        <v>0</v>
      </c>
      <c r="B1" s="9" t="s">
        <v>1</v>
      </c>
      <c r="C1" s="9" t="s">
        <v>2</v>
      </c>
      <c r="D1" s="9" t="s">
        <v>37</v>
      </c>
      <c r="E1" s="9" t="s">
        <v>38</v>
      </c>
      <c r="F1" s="9" t="s">
        <v>39</v>
      </c>
      <c r="G1" s="9" t="s">
        <v>41</v>
      </c>
      <c r="H1" s="9" t="s">
        <v>273</v>
      </c>
      <c r="I1" s="9" t="s">
        <v>43</v>
      </c>
      <c r="J1" s="9" t="s">
        <v>274</v>
      </c>
      <c r="K1" s="9" t="s">
        <v>45</v>
      </c>
      <c r="L1" s="9" t="s">
        <v>275</v>
      </c>
      <c r="M1" s="9" t="s">
        <v>47</v>
      </c>
      <c r="N1" s="9" t="s">
        <v>276</v>
      </c>
      <c r="O1" s="9" t="s">
        <v>264</v>
      </c>
      <c r="P1" s="9" t="s">
        <v>49</v>
      </c>
      <c r="Q1" s="9" t="s">
        <v>50</v>
      </c>
      <c r="R1" s="9" t="s">
        <v>277</v>
      </c>
      <c r="S1" s="9" t="s">
        <v>52</v>
      </c>
      <c r="T1" s="9" t="s">
        <v>53</v>
      </c>
      <c r="U1" s="9" t="s">
        <v>278</v>
      </c>
      <c r="V1" s="9" t="s">
        <v>3</v>
      </c>
      <c r="W1" s="9" t="s">
        <v>4</v>
      </c>
    </row>
    <row r="2" spans="1:23" ht="165" x14ac:dyDescent="0.25">
      <c r="A2" s="18" t="s">
        <v>279</v>
      </c>
      <c r="B2" s="17" t="s">
        <v>280</v>
      </c>
      <c r="C2" s="18" t="s">
        <v>281</v>
      </c>
      <c r="D2" s="18" t="s">
        <v>282</v>
      </c>
      <c r="E2" s="18">
        <v>14016</v>
      </c>
      <c r="F2" s="18">
        <v>1953</v>
      </c>
      <c r="G2" s="19">
        <v>5906810</v>
      </c>
      <c r="H2" s="19">
        <v>1214327</v>
      </c>
      <c r="I2" s="18" t="s">
        <v>59</v>
      </c>
      <c r="J2" s="23">
        <v>5.4</v>
      </c>
      <c r="K2" s="23">
        <v>6557365.8000000007</v>
      </c>
      <c r="L2" s="21">
        <v>0.05</v>
      </c>
      <c r="M2" s="23">
        <v>6229497.5100000007</v>
      </c>
      <c r="N2" s="21">
        <v>0.71835000000000004</v>
      </c>
      <c r="O2" s="23">
        <v>4474959.5363085009</v>
      </c>
      <c r="P2" s="23">
        <v>1754537.9736914998</v>
      </c>
      <c r="Q2" s="24">
        <v>9.5000000000000001E-2</v>
      </c>
      <c r="R2" s="23">
        <v>15.209099999999999</v>
      </c>
      <c r="S2" s="19">
        <v>1049502</v>
      </c>
      <c r="T2" s="23">
        <v>2886130.5</v>
      </c>
      <c r="V2" s="23">
        <v>21354951.275699999</v>
      </c>
    </row>
    <row r="3" spans="1:23" ht="30" x14ac:dyDescent="0.25">
      <c r="A3" s="18" t="s">
        <v>283</v>
      </c>
      <c r="B3" s="17" t="s">
        <v>283</v>
      </c>
      <c r="C3" s="18" t="s">
        <v>15</v>
      </c>
      <c r="D3" s="18" t="s">
        <v>284</v>
      </c>
      <c r="E3" s="18">
        <v>14025</v>
      </c>
      <c r="F3" s="18">
        <v>1949</v>
      </c>
      <c r="G3" s="19">
        <v>29475</v>
      </c>
      <c r="H3" s="19">
        <v>2100</v>
      </c>
      <c r="I3" s="18" t="s">
        <v>90</v>
      </c>
      <c r="J3" s="23">
        <v>8</v>
      </c>
      <c r="K3" s="23">
        <v>16800</v>
      </c>
      <c r="L3" s="21">
        <v>0.05</v>
      </c>
      <c r="M3" s="23">
        <v>15960</v>
      </c>
      <c r="N3" s="21">
        <v>0.47401500000000002</v>
      </c>
      <c r="O3" s="23">
        <v>7565.2794000000004</v>
      </c>
      <c r="P3" s="23">
        <v>8394.7206000000006</v>
      </c>
      <c r="Q3" s="24">
        <v>0.105</v>
      </c>
      <c r="R3" s="23">
        <v>38.071295238095239</v>
      </c>
      <c r="S3" s="19">
        <v>21075</v>
      </c>
      <c r="T3" s="23">
        <v>57956.25</v>
      </c>
      <c r="V3" s="23">
        <v>137905.97</v>
      </c>
    </row>
    <row r="4" spans="1:23" ht="30" x14ac:dyDescent="0.25">
      <c r="A4" s="18" t="s">
        <v>285</v>
      </c>
      <c r="B4" s="17" t="s">
        <v>285</v>
      </c>
      <c r="C4" s="18" t="s">
        <v>15</v>
      </c>
      <c r="D4" s="18" t="s">
        <v>286</v>
      </c>
      <c r="E4" s="18">
        <v>14025</v>
      </c>
      <c r="F4" s="18">
        <v>1977</v>
      </c>
      <c r="G4" s="19">
        <v>6063</v>
      </c>
      <c r="H4" s="19">
        <v>800</v>
      </c>
      <c r="I4" s="18" t="s">
        <v>59</v>
      </c>
      <c r="J4" s="23">
        <v>10</v>
      </c>
      <c r="K4" s="23">
        <v>8000</v>
      </c>
      <c r="L4" s="21">
        <v>0.05</v>
      </c>
      <c r="M4" s="23">
        <v>7600</v>
      </c>
      <c r="N4" s="21">
        <v>0.47401500000000002</v>
      </c>
      <c r="O4" s="23">
        <v>3602.5139999999997</v>
      </c>
      <c r="P4" s="23">
        <v>3997.4859999999999</v>
      </c>
      <c r="Q4" s="24">
        <v>9.5000000000000001E-2</v>
      </c>
      <c r="R4" s="23">
        <v>52.598500000000001</v>
      </c>
      <c r="S4" s="19">
        <v>2863</v>
      </c>
      <c r="T4" s="23">
        <v>7873.25</v>
      </c>
      <c r="V4" s="23">
        <v>49952.05</v>
      </c>
    </row>
    <row r="5" spans="1:23" ht="30" x14ac:dyDescent="0.25">
      <c r="A5" s="18" t="s">
        <v>287</v>
      </c>
      <c r="B5" s="17" t="s">
        <v>287</v>
      </c>
      <c r="C5" s="18" t="s">
        <v>15</v>
      </c>
      <c r="D5" s="18" t="s">
        <v>288</v>
      </c>
      <c r="E5" s="18">
        <v>14024</v>
      </c>
      <c r="F5" s="18">
        <v>1999</v>
      </c>
      <c r="G5" s="19">
        <v>131655</v>
      </c>
      <c r="H5" s="19">
        <v>11616</v>
      </c>
      <c r="I5" s="18" t="s">
        <v>59</v>
      </c>
      <c r="J5" s="23">
        <v>9</v>
      </c>
      <c r="K5" s="23">
        <v>104544</v>
      </c>
      <c r="L5" s="21">
        <v>0.05</v>
      </c>
      <c r="M5" s="23">
        <v>99316.800000000003</v>
      </c>
      <c r="N5" s="21">
        <v>0.47882750000000002</v>
      </c>
      <c r="O5" s="23">
        <v>47555.615052000001</v>
      </c>
      <c r="P5" s="23">
        <v>51761.184948000002</v>
      </c>
      <c r="Q5" s="24">
        <v>9.5000000000000001E-2</v>
      </c>
      <c r="R5" s="23">
        <v>46.905524999999997</v>
      </c>
      <c r="S5" s="19">
        <v>85191</v>
      </c>
      <c r="T5" s="23">
        <v>234275.25</v>
      </c>
      <c r="V5" s="23">
        <v>779129.8284</v>
      </c>
    </row>
    <row r="6" spans="1:23" ht="75" x14ac:dyDescent="0.25">
      <c r="A6" s="18" t="s">
        <v>289</v>
      </c>
      <c r="B6" s="17" t="s">
        <v>290</v>
      </c>
      <c r="C6" s="18" t="s">
        <v>291</v>
      </c>
      <c r="D6" s="18" t="s">
        <v>292</v>
      </c>
      <c r="E6" s="18">
        <v>14003</v>
      </c>
      <c r="F6" s="18">
        <v>1964</v>
      </c>
      <c r="G6" s="19">
        <v>9000</v>
      </c>
      <c r="H6" s="19">
        <v>3824</v>
      </c>
      <c r="I6" s="18" t="s">
        <v>59</v>
      </c>
      <c r="J6" s="23">
        <v>10</v>
      </c>
      <c r="K6" s="23">
        <v>38240</v>
      </c>
      <c r="L6" s="21">
        <v>0.05</v>
      </c>
      <c r="M6" s="23">
        <v>36328</v>
      </c>
      <c r="N6" s="21">
        <v>0.56095499999999987</v>
      </c>
      <c r="O6" s="23">
        <v>20378.373239999994</v>
      </c>
      <c r="P6" s="23">
        <v>15949.626760000006</v>
      </c>
      <c r="Q6" s="24">
        <v>9.5000000000000001E-2</v>
      </c>
      <c r="R6" s="23">
        <v>43.90450000000002</v>
      </c>
      <c r="S6" s="19">
        <v>0</v>
      </c>
      <c r="T6" s="23">
        <v>0</v>
      </c>
      <c r="V6" s="23">
        <v>167890.80800000008</v>
      </c>
    </row>
    <row r="7" spans="1:23" ht="165" x14ac:dyDescent="0.25">
      <c r="A7" s="18" t="s">
        <v>293</v>
      </c>
      <c r="B7" s="17" t="s">
        <v>294</v>
      </c>
      <c r="C7" s="18" t="s">
        <v>295</v>
      </c>
      <c r="D7" s="18" t="s">
        <v>296</v>
      </c>
      <c r="E7" s="18">
        <v>14003</v>
      </c>
      <c r="F7" s="18">
        <v>1985</v>
      </c>
      <c r="G7" s="19">
        <v>31000</v>
      </c>
      <c r="H7" s="19">
        <v>18647</v>
      </c>
      <c r="I7" s="18" t="s">
        <v>59</v>
      </c>
      <c r="J7" s="23">
        <v>8.1</v>
      </c>
      <c r="K7" s="23">
        <v>151040.69999999998</v>
      </c>
      <c r="L7" s="21">
        <v>0.05</v>
      </c>
      <c r="M7" s="23">
        <v>143488.66499999998</v>
      </c>
      <c r="N7" s="21">
        <v>0.56095499999999987</v>
      </c>
      <c r="O7" s="23">
        <v>80490.684075074969</v>
      </c>
      <c r="P7" s="23">
        <v>62997.98092492501</v>
      </c>
      <c r="Q7" s="24">
        <v>9.5000000000000001E-2</v>
      </c>
      <c r="R7" s="23">
        <v>35.56264500000001</v>
      </c>
      <c r="S7" s="19">
        <v>0</v>
      </c>
      <c r="T7" s="23">
        <v>0</v>
      </c>
      <c r="V7" s="23">
        <v>663136.64131500025</v>
      </c>
    </row>
    <row r="8" spans="1:23" ht="135" x14ac:dyDescent="0.25">
      <c r="A8" s="18" t="s">
        <v>297</v>
      </c>
      <c r="B8" s="17" t="s">
        <v>298</v>
      </c>
      <c r="C8" s="18" t="s">
        <v>299</v>
      </c>
      <c r="D8" s="18" t="s">
        <v>300</v>
      </c>
      <c r="E8" s="18">
        <v>14003</v>
      </c>
      <c r="F8" s="18">
        <v>2002</v>
      </c>
      <c r="G8" s="19">
        <v>53000</v>
      </c>
      <c r="H8" s="19">
        <v>36500</v>
      </c>
      <c r="I8" s="18" t="s">
        <v>59</v>
      </c>
      <c r="J8" s="23">
        <v>8</v>
      </c>
      <c r="K8" s="23">
        <v>292000</v>
      </c>
      <c r="L8" s="21">
        <v>0.05</v>
      </c>
      <c r="M8" s="23">
        <v>277400</v>
      </c>
      <c r="N8" s="21">
        <v>0.56095499999999987</v>
      </c>
      <c r="O8" s="23">
        <v>155608.91699999996</v>
      </c>
      <c r="P8" s="23">
        <v>121791.08300000004</v>
      </c>
      <c r="Q8" s="24">
        <v>9.5000000000000001E-2</v>
      </c>
      <c r="R8" s="23">
        <v>35.12360000000001</v>
      </c>
      <c r="S8" s="19">
        <v>0</v>
      </c>
      <c r="T8" s="23">
        <v>0</v>
      </c>
      <c r="V8" s="23">
        <v>1282011.4000000004</v>
      </c>
    </row>
    <row r="9" spans="1:23" ht="30" x14ac:dyDescent="0.25">
      <c r="A9" s="18" t="s">
        <v>301</v>
      </c>
      <c r="B9" s="17" t="s">
        <v>301</v>
      </c>
      <c r="C9" s="18" t="s">
        <v>302</v>
      </c>
      <c r="D9" s="18" t="s">
        <v>303</v>
      </c>
      <c r="E9" s="18">
        <v>14003</v>
      </c>
      <c r="F9" s="18">
        <v>1964</v>
      </c>
      <c r="G9" s="19">
        <v>21625</v>
      </c>
      <c r="H9" s="19">
        <v>18969</v>
      </c>
      <c r="I9" s="18" t="s">
        <v>59</v>
      </c>
      <c r="J9" s="23">
        <v>8.1</v>
      </c>
      <c r="K9" s="23">
        <v>153648.9</v>
      </c>
      <c r="L9" s="21">
        <v>0.05</v>
      </c>
      <c r="M9" s="23">
        <v>145966.45499999999</v>
      </c>
      <c r="N9" s="21">
        <v>0.56095499999999987</v>
      </c>
      <c r="O9" s="23">
        <v>81880.61276452498</v>
      </c>
      <c r="P9" s="23">
        <v>64085.842235475007</v>
      </c>
      <c r="Q9" s="24">
        <v>9.5000000000000001E-2</v>
      </c>
      <c r="R9" s="23">
        <v>35.562645000000003</v>
      </c>
      <c r="S9" s="19">
        <v>0</v>
      </c>
      <c r="T9" s="23">
        <v>0</v>
      </c>
      <c r="V9" s="23">
        <v>674587.81300500012</v>
      </c>
    </row>
    <row r="10" spans="1:23" ht="30" x14ac:dyDescent="0.25">
      <c r="A10" s="18" t="s">
        <v>304</v>
      </c>
      <c r="B10" s="17" t="s">
        <v>304</v>
      </c>
      <c r="C10" s="18" t="s">
        <v>15</v>
      </c>
      <c r="D10" s="18" t="s">
        <v>305</v>
      </c>
      <c r="E10" s="18">
        <v>14003</v>
      </c>
      <c r="F10" s="18">
        <v>1964</v>
      </c>
      <c r="G10" s="19">
        <v>15297</v>
      </c>
      <c r="H10" s="19">
        <v>4360</v>
      </c>
      <c r="I10" s="18" t="s">
        <v>59</v>
      </c>
      <c r="J10" s="23">
        <v>9</v>
      </c>
      <c r="K10" s="23">
        <v>39240</v>
      </c>
      <c r="L10" s="21">
        <v>0.05</v>
      </c>
      <c r="M10" s="23">
        <v>37278</v>
      </c>
      <c r="N10" s="21">
        <v>0.56095499999999987</v>
      </c>
      <c r="O10" s="23">
        <v>20911.280489999994</v>
      </c>
      <c r="P10" s="23">
        <v>16366.719510000006</v>
      </c>
      <c r="Q10" s="24">
        <v>9.5000000000000001E-2</v>
      </c>
      <c r="R10" s="23">
        <v>39.514050000000019</v>
      </c>
      <c r="S10" s="19">
        <v>0</v>
      </c>
      <c r="T10" s="23">
        <v>0</v>
      </c>
      <c r="V10" s="23">
        <v>172281.25800000006</v>
      </c>
    </row>
    <row r="11" spans="1:23" ht="45" x14ac:dyDescent="0.25">
      <c r="A11" s="18" t="s">
        <v>306</v>
      </c>
      <c r="B11" s="17" t="s">
        <v>307</v>
      </c>
      <c r="C11" s="18" t="s">
        <v>16</v>
      </c>
      <c r="D11" s="18" t="s">
        <v>308</v>
      </c>
      <c r="E11" s="18">
        <v>14003</v>
      </c>
      <c r="F11" s="18">
        <v>1972</v>
      </c>
      <c r="G11" s="19">
        <v>6000</v>
      </c>
      <c r="H11" s="19">
        <v>7547</v>
      </c>
      <c r="I11" s="18" t="s">
        <v>59</v>
      </c>
      <c r="J11" s="23">
        <v>10</v>
      </c>
      <c r="K11" s="23">
        <v>75470</v>
      </c>
      <c r="L11" s="21">
        <v>0.05</v>
      </c>
      <c r="M11" s="23">
        <v>71696.5</v>
      </c>
      <c r="N11" s="21">
        <v>0.56095499999999987</v>
      </c>
      <c r="O11" s="23">
        <v>40218.510157499994</v>
      </c>
      <c r="P11" s="23">
        <v>31477.989842500006</v>
      </c>
      <c r="Q11" s="24">
        <v>9.5000000000000001E-2</v>
      </c>
      <c r="R11" s="23">
        <v>43.904500000000013</v>
      </c>
      <c r="S11" s="19">
        <v>0</v>
      </c>
      <c r="T11" s="23">
        <v>0</v>
      </c>
      <c r="V11" s="23">
        <v>331347.26150000008</v>
      </c>
    </row>
    <row r="12" spans="1:23" ht="90" x14ac:dyDescent="0.25">
      <c r="A12" s="18" t="s">
        <v>309</v>
      </c>
      <c r="B12" s="17" t="s">
        <v>310</v>
      </c>
      <c r="C12" s="18" t="s">
        <v>311</v>
      </c>
      <c r="D12" s="18" t="s">
        <v>312</v>
      </c>
      <c r="E12" s="18">
        <v>14003</v>
      </c>
      <c r="F12" s="18">
        <v>1967</v>
      </c>
      <c r="G12" s="19">
        <v>15625</v>
      </c>
      <c r="H12" s="19">
        <v>2053</v>
      </c>
      <c r="I12" s="18" t="s">
        <v>59</v>
      </c>
      <c r="J12" s="23">
        <v>10</v>
      </c>
      <c r="K12" s="23">
        <v>20530</v>
      </c>
      <c r="L12" s="21">
        <v>0.05</v>
      </c>
      <c r="M12" s="23">
        <v>19503.5</v>
      </c>
      <c r="N12" s="21">
        <v>0.56095499999999987</v>
      </c>
      <c r="O12" s="23">
        <v>10940.585842499995</v>
      </c>
      <c r="P12" s="23">
        <v>8562.9141575000031</v>
      </c>
      <c r="Q12" s="24">
        <v>9.5000000000000001E-2</v>
      </c>
      <c r="R12" s="23">
        <v>43.904500000000013</v>
      </c>
      <c r="S12" s="19">
        <v>7413</v>
      </c>
      <c r="T12" s="23">
        <v>20385.75</v>
      </c>
      <c r="V12" s="23">
        <v>110521.68850000003</v>
      </c>
    </row>
    <row r="13" spans="1:23" ht="45" x14ac:dyDescent="0.25">
      <c r="A13" s="18" t="s">
        <v>313</v>
      </c>
      <c r="B13" s="17" t="s">
        <v>314</v>
      </c>
      <c r="C13" s="18" t="s">
        <v>315</v>
      </c>
      <c r="D13" s="18" t="s">
        <v>316</v>
      </c>
      <c r="E13" s="18">
        <v>14003</v>
      </c>
      <c r="F13" s="18">
        <v>1956</v>
      </c>
      <c r="G13" s="19">
        <v>6250</v>
      </c>
      <c r="H13" s="19">
        <v>2500</v>
      </c>
      <c r="I13" s="18" t="s">
        <v>59</v>
      </c>
      <c r="J13" s="23">
        <v>10</v>
      </c>
      <c r="K13" s="23">
        <v>25000</v>
      </c>
      <c r="L13" s="21">
        <v>0.05</v>
      </c>
      <c r="M13" s="23">
        <v>23750</v>
      </c>
      <c r="N13" s="21">
        <v>0.56095499999999987</v>
      </c>
      <c r="O13" s="23">
        <v>13322.681249999998</v>
      </c>
      <c r="P13" s="23">
        <v>10427.318750000002</v>
      </c>
      <c r="Q13" s="24">
        <v>9.5000000000000001E-2</v>
      </c>
      <c r="R13" s="23">
        <v>43.904500000000006</v>
      </c>
      <c r="S13" s="19">
        <v>0</v>
      </c>
      <c r="T13" s="23">
        <v>0</v>
      </c>
      <c r="V13" s="23">
        <v>109761.25</v>
      </c>
    </row>
    <row r="14" spans="1:23" ht="30" x14ac:dyDescent="0.25">
      <c r="A14" s="18" t="s">
        <v>317</v>
      </c>
      <c r="B14" s="17" t="s">
        <v>317</v>
      </c>
      <c r="C14" s="18" t="s">
        <v>302</v>
      </c>
      <c r="D14" s="18" t="s">
        <v>318</v>
      </c>
      <c r="E14" s="18">
        <v>14003</v>
      </c>
      <c r="F14" s="18">
        <v>1954</v>
      </c>
      <c r="G14" s="19">
        <v>37250</v>
      </c>
      <c r="H14" s="19">
        <v>13851</v>
      </c>
      <c r="I14" s="18" t="s">
        <v>59</v>
      </c>
      <c r="J14" s="23">
        <v>9</v>
      </c>
      <c r="K14" s="23">
        <v>124659</v>
      </c>
      <c r="L14" s="21">
        <v>0.05</v>
      </c>
      <c r="M14" s="23">
        <v>118426.05</v>
      </c>
      <c r="N14" s="21">
        <v>0.56095499999999987</v>
      </c>
      <c r="O14" s="23">
        <v>66431.684877749984</v>
      </c>
      <c r="P14" s="23">
        <v>51994.365122250019</v>
      </c>
      <c r="Q14" s="24">
        <v>9.5000000000000001E-2</v>
      </c>
      <c r="R14" s="23">
        <v>39.514050000000019</v>
      </c>
      <c r="S14" s="19">
        <v>0</v>
      </c>
      <c r="T14" s="23">
        <v>0</v>
      </c>
      <c r="V14" s="23">
        <v>547309.10655000014</v>
      </c>
    </row>
    <row r="15" spans="1:23" ht="30" x14ac:dyDescent="0.25">
      <c r="A15" s="18" t="s">
        <v>319</v>
      </c>
      <c r="B15" s="17" t="s">
        <v>319</v>
      </c>
      <c r="C15" s="18" t="s">
        <v>15</v>
      </c>
      <c r="D15" s="18" t="s">
        <v>320</v>
      </c>
      <c r="E15" s="18">
        <v>14003</v>
      </c>
      <c r="F15" s="18">
        <v>2001</v>
      </c>
      <c r="G15" s="19">
        <v>519670</v>
      </c>
      <c r="H15" s="19">
        <v>36035</v>
      </c>
      <c r="I15" s="18" t="s">
        <v>59</v>
      </c>
      <c r="J15" s="23">
        <v>8.8000000000000007</v>
      </c>
      <c r="K15" s="23">
        <v>317108</v>
      </c>
      <c r="L15" s="21">
        <v>0.05</v>
      </c>
      <c r="M15" s="23">
        <v>301252.59999999998</v>
      </c>
      <c r="N15" s="21">
        <v>0.56095499999999987</v>
      </c>
      <c r="O15" s="23">
        <v>168989.15223299994</v>
      </c>
      <c r="P15" s="23">
        <v>132263.44776700003</v>
      </c>
      <c r="Q15" s="24">
        <v>9.5000000000000001E-2</v>
      </c>
      <c r="R15" s="23">
        <v>38.635960000000011</v>
      </c>
      <c r="S15" s="19">
        <v>375530</v>
      </c>
      <c r="T15" s="23">
        <v>1032707.5</v>
      </c>
      <c r="V15" s="23">
        <v>2424954.3186000003</v>
      </c>
    </row>
    <row r="16" spans="1:23" ht="30" x14ac:dyDescent="0.25">
      <c r="A16" s="18" t="s">
        <v>321</v>
      </c>
      <c r="B16" s="17" t="s">
        <v>321</v>
      </c>
      <c r="C16" s="18" t="s">
        <v>15</v>
      </c>
      <c r="D16" s="18" t="s">
        <v>322</v>
      </c>
      <c r="E16" s="18">
        <v>14002</v>
      </c>
      <c r="F16" s="18">
        <v>1993</v>
      </c>
      <c r="G16" s="19">
        <v>8248</v>
      </c>
      <c r="H16" s="19">
        <v>1997</v>
      </c>
      <c r="I16" s="18" t="s">
        <v>59</v>
      </c>
      <c r="J16" s="23">
        <v>9</v>
      </c>
      <c r="K16" s="23">
        <v>17973</v>
      </c>
      <c r="L16" s="21">
        <v>0.05</v>
      </c>
      <c r="M16" s="23">
        <v>17074.349999999999</v>
      </c>
      <c r="N16" s="21">
        <v>0.47401500000000002</v>
      </c>
      <c r="O16" s="23">
        <v>8093.4980152499984</v>
      </c>
      <c r="P16" s="23">
        <v>8980.8519847499992</v>
      </c>
      <c r="Q16" s="24">
        <v>9.5000000000000001E-2</v>
      </c>
      <c r="R16" s="23">
        <v>47.338649999999994</v>
      </c>
      <c r="S16" s="19">
        <v>260</v>
      </c>
      <c r="T16" s="23">
        <v>715</v>
      </c>
      <c r="V16" s="23">
        <v>95250.284049999987</v>
      </c>
    </row>
    <row r="17" spans="1:22" ht="210" x14ac:dyDescent="0.25">
      <c r="A17" s="18" t="s">
        <v>323</v>
      </c>
      <c r="B17" s="17" t="s">
        <v>324</v>
      </c>
      <c r="C17" s="18" t="s">
        <v>325</v>
      </c>
      <c r="D17" s="18" t="s">
        <v>326</v>
      </c>
      <c r="E17" s="18">
        <v>14002</v>
      </c>
      <c r="G17" s="19">
        <v>239820</v>
      </c>
      <c r="H17" s="19">
        <v>40416</v>
      </c>
      <c r="I17" s="18" t="s">
        <v>59</v>
      </c>
      <c r="J17" s="23">
        <v>8</v>
      </c>
      <c r="K17" s="23">
        <v>323328</v>
      </c>
      <c r="L17" s="21">
        <v>0.05</v>
      </c>
      <c r="M17" s="23">
        <v>307161.59999999998</v>
      </c>
      <c r="N17" s="21">
        <v>0.47401500000000002</v>
      </c>
      <c r="O17" s="23">
        <v>145599.20582399998</v>
      </c>
      <c r="P17" s="23">
        <v>161562.394176</v>
      </c>
      <c r="Q17" s="24">
        <v>9.5000000000000001E-2</v>
      </c>
      <c r="R17" s="23">
        <v>42.078800000000001</v>
      </c>
      <c r="S17" s="19">
        <v>78156</v>
      </c>
      <c r="T17" s="23">
        <v>214929</v>
      </c>
      <c r="V17" s="23">
        <v>1915585.7808000001</v>
      </c>
    </row>
    <row r="18" spans="1:22" ht="30" x14ac:dyDescent="0.25">
      <c r="A18" s="18" t="s">
        <v>327</v>
      </c>
      <c r="B18" s="17" t="s">
        <v>327</v>
      </c>
      <c r="C18" s="18" t="s">
        <v>15</v>
      </c>
      <c r="D18" s="18" t="s">
        <v>328</v>
      </c>
      <c r="E18" s="18">
        <v>14002</v>
      </c>
      <c r="F18" s="18">
        <v>1940</v>
      </c>
      <c r="G18" s="19">
        <v>10372</v>
      </c>
      <c r="H18" s="19">
        <v>10900</v>
      </c>
      <c r="I18" s="18" t="s">
        <v>59</v>
      </c>
      <c r="J18" s="23">
        <v>9</v>
      </c>
      <c r="K18" s="23">
        <v>98100</v>
      </c>
      <c r="L18" s="21">
        <v>0.05</v>
      </c>
      <c r="M18" s="23">
        <v>93195</v>
      </c>
      <c r="N18" s="21">
        <v>0.47401500000000002</v>
      </c>
      <c r="O18" s="23">
        <v>44175.827924999998</v>
      </c>
      <c r="P18" s="23">
        <v>49019.172075000002</v>
      </c>
      <c r="Q18" s="24">
        <v>9.5000000000000001E-2</v>
      </c>
      <c r="R18" s="23">
        <v>47.338650000000001</v>
      </c>
      <c r="S18" s="19">
        <v>0</v>
      </c>
      <c r="T18" s="23">
        <v>0</v>
      </c>
      <c r="V18" s="23">
        <v>515991.28499999997</v>
      </c>
    </row>
    <row r="19" spans="1:22" ht="30" x14ac:dyDescent="0.25">
      <c r="A19" s="18" t="s">
        <v>329</v>
      </c>
      <c r="B19" s="17" t="s">
        <v>329</v>
      </c>
      <c r="C19" s="18" t="s">
        <v>330</v>
      </c>
      <c r="D19" s="18" t="s">
        <v>331</v>
      </c>
      <c r="E19" s="18">
        <v>14025</v>
      </c>
      <c r="G19" s="19">
        <v>38550</v>
      </c>
      <c r="H19" s="19">
        <v>12600</v>
      </c>
      <c r="I19" s="18" t="s">
        <v>59</v>
      </c>
      <c r="J19" s="23">
        <v>9</v>
      </c>
      <c r="K19" s="23">
        <v>113400</v>
      </c>
      <c r="L19" s="21">
        <v>0.05</v>
      </c>
      <c r="M19" s="23">
        <v>107730</v>
      </c>
      <c r="N19" s="21">
        <v>0.47401500000000002</v>
      </c>
      <c r="O19" s="23">
        <v>51065.635950000004</v>
      </c>
      <c r="P19" s="23">
        <v>56664.364049999996</v>
      </c>
      <c r="Q19" s="24">
        <v>9.5000000000000001E-2</v>
      </c>
      <c r="R19" s="23">
        <v>47.338650000000001</v>
      </c>
      <c r="S19" s="19">
        <v>0</v>
      </c>
      <c r="T19" s="23">
        <v>0</v>
      </c>
      <c r="V19" s="23">
        <v>596466.99</v>
      </c>
    </row>
    <row r="20" spans="1:22" ht="30" x14ac:dyDescent="0.25">
      <c r="A20" s="18" t="s">
        <v>332</v>
      </c>
      <c r="B20" s="17" t="s">
        <v>332</v>
      </c>
      <c r="C20" s="18" t="s">
        <v>15</v>
      </c>
      <c r="D20" s="18" t="s">
        <v>333</v>
      </c>
      <c r="E20" s="18">
        <v>14025</v>
      </c>
      <c r="F20" s="18">
        <v>1989</v>
      </c>
      <c r="G20" s="19">
        <v>51400</v>
      </c>
      <c r="H20" s="19">
        <v>20340</v>
      </c>
      <c r="I20" s="18" t="s">
        <v>59</v>
      </c>
      <c r="J20" s="23">
        <v>9</v>
      </c>
      <c r="K20" s="23">
        <v>183060</v>
      </c>
      <c r="L20" s="21">
        <v>0.05</v>
      </c>
      <c r="M20" s="23">
        <v>173907</v>
      </c>
      <c r="N20" s="21">
        <v>0.47401500000000002</v>
      </c>
      <c r="O20" s="23">
        <v>82434.526605000006</v>
      </c>
      <c r="P20" s="23">
        <v>91472.473394999994</v>
      </c>
      <c r="Q20" s="24">
        <v>9.5000000000000001E-2</v>
      </c>
      <c r="R20" s="23">
        <v>47.338650000000001</v>
      </c>
      <c r="S20" s="19">
        <v>0</v>
      </c>
      <c r="T20" s="23">
        <v>0</v>
      </c>
      <c r="V20" s="23">
        <v>962868.14099999995</v>
      </c>
    </row>
    <row r="21" spans="1:22" ht="30" x14ac:dyDescent="0.25">
      <c r="A21" s="18" t="s">
        <v>334</v>
      </c>
      <c r="B21" s="17" t="s">
        <v>334</v>
      </c>
      <c r="C21" s="18" t="s">
        <v>15</v>
      </c>
      <c r="D21" s="18" t="s">
        <v>335</v>
      </c>
      <c r="E21" s="18">
        <v>14025</v>
      </c>
      <c r="F21" s="18">
        <v>1989</v>
      </c>
      <c r="G21" s="19">
        <v>51836</v>
      </c>
      <c r="H21" s="19">
        <v>6000</v>
      </c>
      <c r="I21" s="18" t="s">
        <v>59</v>
      </c>
      <c r="J21" s="23">
        <v>10</v>
      </c>
      <c r="K21" s="23">
        <v>60000</v>
      </c>
      <c r="L21" s="21">
        <v>0.05</v>
      </c>
      <c r="M21" s="23">
        <v>57000</v>
      </c>
      <c r="N21" s="21">
        <v>0.47401500000000002</v>
      </c>
      <c r="O21" s="23">
        <v>27018.855</v>
      </c>
      <c r="P21" s="23">
        <v>29981.145</v>
      </c>
      <c r="Q21" s="24">
        <v>9.5000000000000001E-2</v>
      </c>
      <c r="R21" s="23">
        <v>52.598500000000001</v>
      </c>
      <c r="S21" s="19">
        <v>27836</v>
      </c>
      <c r="T21" s="23">
        <v>76549</v>
      </c>
      <c r="V21" s="23">
        <v>392140</v>
      </c>
    </row>
    <row r="22" spans="1:22" ht="75" x14ac:dyDescent="0.25">
      <c r="A22" s="18" t="s">
        <v>336</v>
      </c>
      <c r="B22" s="17" t="s">
        <v>337</v>
      </c>
      <c r="C22" s="18" t="s">
        <v>338</v>
      </c>
      <c r="D22" s="18" t="s">
        <v>339</v>
      </c>
      <c r="E22" s="18">
        <v>14003</v>
      </c>
      <c r="F22" s="18">
        <v>1988</v>
      </c>
      <c r="G22" s="19">
        <v>430182</v>
      </c>
      <c r="H22" s="19">
        <v>9500</v>
      </c>
      <c r="I22" s="18" t="s">
        <v>59</v>
      </c>
      <c r="J22" s="23">
        <v>10</v>
      </c>
      <c r="K22" s="23">
        <v>95000</v>
      </c>
      <c r="L22" s="21">
        <v>0.05</v>
      </c>
      <c r="M22" s="23">
        <v>90250</v>
      </c>
      <c r="N22" s="21">
        <v>0.56095499999999987</v>
      </c>
      <c r="O22" s="23">
        <v>50626.188749999987</v>
      </c>
      <c r="P22" s="23">
        <v>39623.811250000013</v>
      </c>
      <c r="Q22" s="24">
        <v>9.5000000000000001E-2</v>
      </c>
      <c r="R22" s="23">
        <v>43.904500000000013</v>
      </c>
      <c r="S22" s="19">
        <v>392182</v>
      </c>
      <c r="T22" s="23">
        <v>1078500.5</v>
      </c>
      <c r="V22" s="23">
        <v>1495593.25</v>
      </c>
    </row>
    <row r="23" spans="1:22" ht="45" x14ac:dyDescent="0.25">
      <c r="A23" s="18" t="s">
        <v>340</v>
      </c>
      <c r="B23" s="17" t="s">
        <v>341</v>
      </c>
      <c r="C23" s="18" t="s">
        <v>16</v>
      </c>
      <c r="D23" s="18" t="s">
        <v>342</v>
      </c>
      <c r="E23" s="18">
        <v>14030</v>
      </c>
      <c r="F23" s="18">
        <v>1904</v>
      </c>
      <c r="G23" s="19">
        <v>205784</v>
      </c>
      <c r="H23" s="19">
        <v>57440</v>
      </c>
      <c r="I23" s="18" t="s">
        <v>59</v>
      </c>
      <c r="J23" s="23">
        <v>8</v>
      </c>
      <c r="K23" s="23">
        <v>459520</v>
      </c>
      <c r="L23" s="21">
        <v>0.05</v>
      </c>
      <c r="M23" s="23">
        <v>436544</v>
      </c>
      <c r="N23" s="21">
        <v>0.56095499999999987</v>
      </c>
      <c r="O23" s="23">
        <v>244881.53951999993</v>
      </c>
      <c r="P23" s="23">
        <v>191662.46048000007</v>
      </c>
      <c r="Q23" s="24">
        <v>9.5000000000000001E-2</v>
      </c>
      <c r="R23" s="23">
        <v>35.12360000000001</v>
      </c>
      <c r="S23" s="19">
        <v>0</v>
      </c>
      <c r="T23" s="23">
        <v>0</v>
      </c>
      <c r="V23" s="23">
        <v>2017499.5840000005</v>
      </c>
    </row>
    <row r="24" spans="1:22" ht="30" x14ac:dyDescent="0.25">
      <c r="A24" s="18" t="s">
        <v>343</v>
      </c>
      <c r="B24" s="17" t="s">
        <v>343</v>
      </c>
      <c r="C24" s="18" t="s">
        <v>15</v>
      </c>
      <c r="D24" s="18" t="s">
        <v>344</v>
      </c>
      <c r="E24" s="18">
        <v>14021</v>
      </c>
      <c r="F24" s="18">
        <v>1927</v>
      </c>
      <c r="G24" s="19">
        <v>69852</v>
      </c>
      <c r="H24" s="19">
        <v>37500</v>
      </c>
      <c r="I24" s="18" t="s">
        <v>59</v>
      </c>
      <c r="J24" s="23">
        <v>7.2</v>
      </c>
      <c r="K24" s="23">
        <v>270000</v>
      </c>
      <c r="L24" s="21">
        <v>0.05</v>
      </c>
      <c r="M24" s="23">
        <v>256500</v>
      </c>
      <c r="N24" s="21">
        <v>0.56095499999999987</v>
      </c>
      <c r="O24" s="23">
        <v>143884.95749999996</v>
      </c>
      <c r="P24" s="23">
        <v>112615.04250000004</v>
      </c>
      <c r="Q24" s="24">
        <v>9.5000000000000001E-2</v>
      </c>
      <c r="R24" s="23">
        <v>31.611240000000013</v>
      </c>
      <c r="S24" s="19">
        <v>0</v>
      </c>
      <c r="T24" s="23">
        <v>0</v>
      </c>
      <c r="V24" s="23">
        <v>1185421.5000000005</v>
      </c>
    </row>
    <row r="25" spans="1:22" ht="30" x14ac:dyDescent="0.25">
      <c r="A25" s="18" t="s">
        <v>345</v>
      </c>
      <c r="B25" s="17" t="s">
        <v>345</v>
      </c>
      <c r="C25" s="18" t="s">
        <v>330</v>
      </c>
      <c r="D25" s="18" t="s">
        <v>344</v>
      </c>
      <c r="E25" s="18">
        <v>14030</v>
      </c>
      <c r="G25" s="19">
        <v>120291</v>
      </c>
      <c r="H25" s="19">
        <v>34433</v>
      </c>
      <c r="I25" s="18" t="s">
        <v>59</v>
      </c>
      <c r="J25" s="23">
        <v>7.2</v>
      </c>
      <c r="K25" s="23">
        <v>247917.6</v>
      </c>
      <c r="L25" s="21">
        <v>0.05</v>
      </c>
      <c r="M25" s="23">
        <v>235521.72</v>
      </c>
      <c r="N25" s="21">
        <v>0.56095499999999987</v>
      </c>
      <c r="O25" s="23">
        <v>132117.08644259998</v>
      </c>
      <c r="P25" s="23">
        <v>103404.63355740004</v>
      </c>
      <c r="Q25" s="24">
        <v>9.5000000000000001E-2</v>
      </c>
      <c r="R25" s="23">
        <v>31.611240000000009</v>
      </c>
      <c r="S25" s="19">
        <v>0</v>
      </c>
      <c r="T25" s="23">
        <v>0</v>
      </c>
      <c r="V25" s="23">
        <v>1088469.8269200004</v>
      </c>
    </row>
    <row r="26" spans="1:22" ht="30" x14ac:dyDescent="0.25">
      <c r="A26" s="18" t="s">
        <v>346</v>
      </c>
      <c r="B26" s="17" t="s">
        <v>346</v>
      </c>
      <c r="C26" s="18" t="s">
        <v>330</v>
      </c>
      <c r="D26" s="18" t="s">
        <v>347</v>
      </c>
      <c r="E26" s="18">
        <v>14030</v>
      </c>
      <c r="G26" s="19">
        <v>31838</v>
      </c>
      <c r="H26" s="19">
        <v>8580</v>
      </c>
      <c r="I26" s="18" t="s">
        <v>59</v>
      </c>
      <c r="J26" s="23">
        <v>10</v>
      </c>
      <c r="K26" s="23">
        <v>85800</v>
      </c>
      <c r="L26" s="21">
        <v>0.05</v>
      </c>
      <c r="M26" s="23">
        <v>81510</v>
      </c>
      <c r="N26" s="21">
        <v>0.56095499999999987</v>
      </c>
      <c r="O26" s="23">
        <v>45723.442049999991</v>
      </c>
      <c r="P26" s="23">
        <v>35786.557950000009</v>
      </c>
      <c r="Q26" s="24">
        <v>9.5000000000000001E-2</v>
      </c>
      <c r="R26" s="23">
        <v>43.904500000000013</v>
      </c>
      <c r="S26" s="19">
        <v>0</v>
      </c>
      <c r="T26" s="23">
        <v>0</v>
      </c>
      <c r="V26" s="23">
        <v>376700.6100000001</v>
      </c>
    </row>
    <row r="27" spans="1:22" ht="45" x14ac:dyDescent="0.25">
      <c r="A27" s="18" t="s">
        <v>348</v>
      </c>
      <c r="B27" s="17" t="s">
        <v>349</v>
      </c>
      <c r="C27" s="18" t="s">
        <v>350</v>
      </c>
      <c r="D27" s="18" t="s">
        <v>351</v>
      </c>
      <c r="E27" s="18">
        <v>14030</v>
      </c>
      <c r="G27" s="19">
        <v>74314</v>
      </c>
      <c r="H27" s="19">
        <v>8580</v>
      </c>
      <c r="I27" s="18" t="s">
        <v>59</v>
      </c>
      <c r="J27" s="23">
        <v>10</v>
      </c>
      <c r="K27" s="23">
        <v>85800</v>
      </c>
      <c r="L27" s="21">
        <v>0.05</v>
      </c>
      <c r="M27" s="23">
        <v>81510</v>
      </c>
      <c r="N27" s="21">
        <v>0.56095499999999987</v>
      </c>
      <c r="O27" s="23">
        <v>45723.442049999991</v>
      </c>
      <c r="P27" s="23">
        <v>35786.557950000009</v>
      </c>
      <c r="Q27" s="24">
        <v>9.5000000000000001E-2</v>
      </c>
      <c r="R27" s="23">
        <v>43.904500000000013</v>
      </c>
      <c r="S27" s="19">
        <v>39994</v>
      </c>
      <c r="T27" s="23">
        <v>109983.5</v>
      </c>
      <c r="V27" s="23">
        <v>486684.1100000001</v>
      </c>
    </row>
    <row r="28" spans="1:22" ht="45" x14ac:dyDescent="0.25">
      <c r="A28" s="18" t="s">
        <v>352</v>
      </c>
      <c r="B28" s="17" t="s">
        <v>353</v>
      </c>
      <c r="C28" s="18" t="s">
        <v>16</v>
      </c>
      <c r="D28" s="18" t="s">
        <v>354</v>
      </c>
      <c r="E28" s="18">
        <v>14030</v>
      </c>
      <c r="F28" s="18">
        <v>1978</v>
      </c>
      <c r="G28" s="19">
        <v>64181</v>
      </c>
      <c r="H28" s="19">
        <v>12206</v>
      </c>
      <c r="I28" s="18" t="s">
        <v>59</v>
      </c>
      <c r="J28" s="23">
        <v>9</v>
      </c>
      <c r="K28" s="23">
        <v>109854</v>
      </c>
      <c r="L28" s="21">
        <v>0.05</v>
      </c>
      <c r="M28" s="23">
        <v>104361.3</v>
      </c>
      <c r="N28" s="21">
        <v>0.56095499999999987</v>
      </c>
      <c r="O28" s="23">
        <v>58541.993041499991</v>
      </c>
      <c r="P28" s="23">
        <v>45819.306958500019</v>
      </c>
      <c r="Q28" s="24">
        <v>9.5000000000000001E-2</v>
      </c>
      <c r="R28" s="23">
        <v>39.514050000000019</v>
      </c>
      <c r="S28" s="19">
        <v>15357</v>
      </c>
      <c r="T28" s="23">
        <v>42231.75</v>
      </c>
      <c r="V28" s="23">
        <v>524540.24430000014</v>
      </c>
    </row>
    <row r="29" spans="1:22" ht="90" x14ac:dyDescent="0.25">
      <c r="A29" s="18" t="s">
        <v>355</v>
      </c>
      <c r="B29" s="17" t="s">
        <v>356</v>
      </c>
      <c r="C29" s="18" t="s">
        <v>357</v>
      </c>
      <c r="D29" s="18" t="s">
        <v>358</v>
      </c>
      <c r="E29" s="18">
        <v>14030</v>
      </c>
      <c r="F29" s="18">
        <v>1961</v>
      </c>
      <c r="G29" s="19">
        <v>15000</v>
      </c>
      <c r="H29" s="19">
        <v>2908</v>
      </c>
      <c r="I29" s="18" t="s">
        <v>59</v>
      </c>
      <c r="J29" s="23">
        <v>10</v>
      </c>
      <c r="K29" s="23">
        <v>29080</v>
      </c>
      <c r="L29" s="21">
        <v>0.05</v>
      </c>
      <c r="M29" s="23">
        <v>27626</v>
      </c>
      <c r="N29" s="21">
        <v>0.56095499999999987</v>
      </c>
      <c r="O29" s="23">
        <v>15496.942829999996</v>
      </c>
      <c r="P29" s="23">
        <v>12129.057170000004</v>
      </c>
      <c r="Q29" s="24">
        <v>9.5000000000000001E-2</v>
      </c>
      <c r="R29" s="23">
        <v>43.904500000000013</v>
      </c>
      <c r="S29" s="19">
        <v>3368</v>
      </c>
      <c r="T29" s="23">
        <v>9262</v>
      </c>
      <c r="V29" s="23">
        <v>136936.28600000002</v>
      </c>
    </row>
    <row r="30" spans="1:22" ht="30" x14ac:dyDescent="0.25">
      <c r="A30" s="18" t="s">
        <v>359</v>
      </c>
      <c r="B30" s="17" t="s">
        <v>359</v>
      </c>
      <c r="C30" s="18" t="s">
        <v>15</v>
      </c>
      <c r="D30" s="18" t="s">
        <v>360</v>
      </c>
      <c r="E30" s="18">
        <v>14002</v>
      </c>
      <c r="F30" s="18">
        <v>1972</v>
      </c>
      <c r="G30" s="19">
        <v>5898</v>
      </c>
      <c r="H30" s="19">
        <v>1080</v>
      </c>
      <c r="I30" s="18" t="s">
        <v>59</v>
      </c>
      <c r="J30" s="23">
        <v>9</v>
      </c>
      <c r="K30" s="23">
        <v>9720</v>
      </c>
      <c r="L30" s="21">
        <v>0.05</v>
      </c>
      <c r="M30" s="23">
        <v>9234</v>
      </c>
      <c r="N30" s="21">
        <v>0.47401500000000002</v>
      </c>
      <c r="O30" s="23">
        <v>4377.0545099999999</v>
      </c>
      <c r="P30" s="23">
        <v>4856.9454900000001</v>
      </c>
      <c r="Q30" s="24">
        <v>9.5000000000000001E-2</v>
      </c>
      <c r="R30" s="23">
        <v>47.338650000000001</v>
      </c>
      <c r="S30" s="19">
        <v>1578</v>
      </c>
      <c r="T30" s="23">
        <v>4339.5</v>
      </c>
      <c r="V30" s="23">
        <v>55465.241999999998</v>
      </c>
    </row>
    <row r="31" spans="1:22" ht="45" x14ac:dyDescent="0.25">
      <c r="A31" s="18" t="s">
        <v>361</v>
      </c>
      <c r="B31" s="17" t="s">
        <v>362</v>
      </c>
      <c r="C31" s="18" t="s">
        <v>363</v>
      </c>
      <c r="D31" s="18" t="s">
        <v>364</v>
      </c>
      <c r="E31" s="18">
        <v>14027</v>
      </c>
      <c r="F31" s="18">
        <v>1904</v>
      </c>
      <c r="G31" s="19">
        <v>34432</v>
      </c>
      <c r="H31" s="19">
        <v>18780</v>
      </c>
      <c r="I31" s="18" t="s">
        <v>59</v>
      </c>
      <c r="J31" s="23">
        <v>9</v>
      </c>
      <c r="K31" s="23">
        <v>169020</v>
      </c>
      <c r="L31" s="21">
        <v>0.05</v>
      </c>
      <c r="M31" s="23">
        <v>160569</v>
      </c>
      <c r="N31" s="21">
        <v>0.47401500000000002</v>
      </c>
      <c r="O31" s="23">
        <v>76112.114535000001</v>
      </c>
      <c r="P31" s="23">
        <v>84456.885464999999</v>
      </c>
      <c r="Q31" s="24">
        <v>9.5000000000000001E-2</v>
      </c>
      <c r="R31" s="23">
        <v>47.338649999999994</v>
      </c>
      <c r="S31" s="19">
        <v>0</v>
      </c>
      <c r="T31" s="23">
        <v>0</v>
      </c>
      <c r="V31" s="23">
        <v>889019.84699999983</v>
      </c>
    </row>
    <row r="32" spans="1:22" ht="30" x14ac:dyDescent="0.25">
      <c r="A32" s="18" t="s">
        <v>365</v>
      </c>
      <c r="B32" s="17" t="s">
        <v>365</v>
      </c>
      <c r="C32" s="18" t="s">
        <v>15</v>
      </c>
      <c r="D32" s="18" t="s">
        <v>366</v>
      </c>
      <c r="E32" s="18">
        <v>14027</v>
      </c>
      <c r="F32" s="18">
        <v>1969</v>
      </c>
      <c r="G32" s="19">
        <v>67616</v>
      </c>
      <c r="H32" s="19">
        <v>8640</v>
      </c>
      <c r="I32" s="18" t="s">
        <v>59</v>
      </c>
      <c r="J32" s="23">
        <v>10</v>
      </c>
      <c r="K32" s="23">
        <v>86400</v>
      </c>
      <c r="L32" s="21">
        <v>0.05</v>
      </c>
      <c r="M32" s="23">
        <v>82080</v>
      </c>
      <c r="N32" s="21">
        <v>0.47401500000000002</v>
      </c>
      <c r="O32" s="23">
        <v>38907.1512</v>
      </c>
      <c r="P32" s="23">
        <v>43172.8488</v>
      </c>
      <c r="Q32" s="24">
        <v>9.5000000000000001E-2</v>
      </c>
      <c r="R32" s="23">
        <v>52.598499999999994</v>
      </c>
      <c r="S32" s="19">
        <v>33056</v>
      </c>
      <c r="T32" s="23">
        <v>90904</v>
      </c>
      <c r="V32" s="23">
        <v>545355.04</v>
      </c>
    </row>
    <row r="33" spans="1:22" ht="45" x14ac:dyDescent="0.25">
      <c r="A33" s="18" t="s">
        <v>367</v>
      </c>
      <c r="B33" s="17" t="s">
        <v>368</v>
      </c>
      <c r="C33" s="18" t="s">
        <v>16</v>
      </c>
      <c r="D33" s="18" t="s">
        <v>369</v>
      </c>
      <c r="E33" s="18">
        <v>14027</v>
      </c>
      <c r="F33" s="18">
        <v>1965</v>
      </c>
      <c r="G33" s="19">
        <v>16080</v>
      </c>
      <c r="H33" s="19">
        <v>4800</v>
      </c>
      <c r="I33" s="18" t="s">
        <v>59</v>
      </c>
      <c r="J33" s="23">
        <v>10</v>
      </c>
      <c r="K33" s="23">
        <v>48000</v>
      </c>
      <c r="L33" s="21">
        <v>0.05</v>
      </c>
      <c r="M33" s="23">
        <v>45600</v>
      </c>
      <c r="N33" s="21">
        <v>0.47401500000000002</v>
      </c>
      <c r="O33" s="23">
        <v>21615.083999999999</v>
      </c>
      <c r="P33" s="23">
        <v>23984.916000000001</v>
      </c>
      <c r="Q33" s="24">
        <v>9.5000000000000001E-2</v>
      </c>
      <c r="R33" s="23">
        <v>52.598500000000001</v>
      </c>
      <c r="S33" s="19">
        <v>0</v>
      </c>
      <c r="T33" s="23">
        <v>0</v>
      </c>
      <c r="V33" s="23">
        <v>252472.8</v>
      </c>
    </row>
    <row r="34" spans="1:22" ht="60" x14ac:dyDescent="0.25">
      <c r="A34" s="18" t="s">
        <v>370</v>
      </c>
      <c r="B34" s="17" t="s">
        <v>371</v>
      </c>
      <c r="C34" s="18" t="s">
        <v>372</v>
      </c>
      <c r="D34" s="18" t="s">
        <v>373</v>
      </c>
      <c r="E34" s="18">
        <v>14002</v>
      </c>
      <c r="F34" s="18">
        <v>1964</v>
      </c>
      <c r="G34" s="19">
        <v>67516</v>
      </c>
      <c r="H34" s="19">
        <v>13170</v>
      </c>
      <c r="I34" s="18" t="s">
        <v>59</v>
      </c>
      <c r="J34" s="23">
        <v>9</v>
      </c>
      <c r="K34" s="23">
        <v>118530</v>
      </c>
      <c r="L34" s="21">
        <v>0.05</v>
      </c>
      <c r="M34" s="23">
        <v>112603.5</v>
      </c>
      <c r="N34" s="21">
        <v>0.47401500000000002</v>
      </c>
      <c r="O34" s="23">
        <v>53375.748052499999</v>
      </c>
      <c r="P34" s="23">
        <v>59227.751947500001</v>
      </c>
      <c r="Q34" s="24">
        <v>9.5000000000000001E-2</v>
      </c>
      <c r="R34" s="23">
        <v>47.338650000000001</v>
      </c>
      <c r="S34" s="19">
        <v>14836</v>
      </c>
      <c r="T34" s="23">
        <v>40799</v>
      </c>
      <c r="V34" s="23">
        <v>664249.02049999998</v>
      </c>
    </row>
    <row r="35" spans="1:22" ht="45" x14ac:dyDescent="0.25">
      <c r="A35" s="18" t="s">
        <v>374</v>
      </c>
      <c r="B35" s="17" t="s">
        <v>375</v>
      </c>
      <c r="C35" s="18" t="s">
        <v>16</v>
      </c>
      <c r="D35" s="18" t="s">
        <v>376</v>
      </c>
      <c r="E35" s="18">
        <v>14001</v>
      </c>
      <c r="F35" s="18">
        <v>1962</v>
      </c>
      <c r="G35" s="19">
        <v>9647</v>
      </c>
      <c r="H35" s="19">
        <v>6506</v>
      </c>
      <c r="I35" s="18" t="s">
        <v>59</v>
      </c>
      <c r="J35" s="23">
        <v>10</v>
      </c>
      <c r="K35" s="23">
        <v>65060</v>
      </c>
      <c r="L35" s="21">
        <v>0.05</v>
      </c>
      <c r="M35" s="23">
        <v>61807</v>
      </c>
      <c r="N35" s="21">
        <v>0.47882750000000002</v>
      </c>
      <c r="O35" s="23">
        <v>29594.891292499997</v>
      </c>
      <c r="P35" s="23">
        <v>32212.108707500003</v>
      </c>
      <c r="Q35" s="24">
        <v>9.5000000000000001E-2</v>
      </c>
      <c r="R35" s="23">
        <v>52.117249999999999</v>
      </c>
      <c r="S35" s="19">
        <v>0</v>
      </c>
      <c r="T35" s="23">
        <v>0</v>
      </c>
      <c r="V35" s="23">
        <v>339074.8285</v>
      </c>
    </row>
    <row r="36" spans="1:22" ht="30" x14ac:dyDescent="0.25">
      <c r="A36" s="18" t="s">
        <v>377</v>
      </c>
      <c r="B36" s="17" t="s">
        <v>377</v>
      </c>
      <c r="C36" s="18" t="s">
        <v>15</v>
      </c>
      <c r="D36" s="18" t="s">
        <v>378</v>
      </c>
      <c r="E36" s="18">
        <v>14001</v>
      </c>
      <c r="F36" s="18">
        <v>1965</v>
      </c>
      <c r="G36" s="19">
        <v>39577</v>
      </c>
      <c r="H36" s="19">
        <v>18056</v>
      </c>
      <c r="I36" s="18" t="s">
        <v>59</v>
      </c>
      <c r="J36" s="23">
        <v>9</v>
      </c>
      <c r="K36" s="23">
        <v>162504</v>
      </c>
      <c r="L36" s="21">
        <v>0.05</v>
      </c>
      <c r="M36" s="23">
        <v>154378.79999999999</v>
      </c>
      <c r="N36" s="21">
        <v>0.47882750000000002</v>
      </c>
      <c r="O36" s="23">
        <v>73920.81485699999</v>
      </c>
      <c r="P36" s="23">
        <v>80457.985142999998</v>
      </c>
      <c r="Q36" s="24">
        <v>9.5000000000000001E-2</v>
      </c>
      <c r="R36" s="23">
        <v>46.905524999999997</v>
      </c>
      <c r="S36" s="19">
        <v>0</v>
      </c>
      <c r="T36" s="23">
        <v>0</v>
      </c>
      <c r="V36" s="23">
        <v>846926.1594</v>
      </c>
    </row>
    <row r="37" spans="1:22" ht="75" x14ac:dyDescent="0.25">
      <c r="A37" s="18" t="s">
        <v>379</v>
      </c>
      <c r="B37" s="17" t="s">
        <v>380</v>
      </c>
      <c r="C37" s="18" t="s">
        <v>338</v>
      </c>
      <c r="D37" s="18" t="s">
        <v>381</v>
      </c>
      <c r="E37" s="18">
        <v>14002</v>
      </c>
      <c r="F37" s="18">
        <v>1934</v>
      </c>
      <c r="G37" s="19">
        <v>54180</v>
      </c>
      <c r="H37" s="19">
        <v>12137</v>
      </c>
      <c r="I37" s="18" t="s">
        <v>59</v>
      </c>
      <c r="J37" s="23">
        <v>9</v>
      </c>
      <c r="K37" s="23">
        <v>109233</v>
      </c>
      <c r="L37" s="21">
        <v>0.05</v>
      </c>
      <c r="M37" s="23">
        <v>103771.35</v>
      </c>
      <c r="N37" s="21">
        <v>0.47401500000000002</v>
      </c>
      <c r="O37" s="23">
        <v>49189.17647025</v>
      </c>
      <c r="P37" s="23">
        <v>54582.173529750005</v>
      </c>
      <c r="Q37" s="24">
        <v>9.5000000000000001E-2</v>
      </c>
      <c r="R37" s="23">
        <v>47.338650000000008</v>
      </c>
      <c r="S37" s="19">
        <v>5632</v>
      </c>
      <c r="T37" s="23">
        <v>15488</v>
      </c>
      <c r="V37" s="23">
        <v>590037.1950500001</v>
      </c>
    </row>
    <row r="38" spans="1:22" ht="30" x14ac:dyDescent="0.25">
      <c r="A38" s="18" t="s">
        <v>382</v>
      </c>
      <c r="B38" s="17" t="s">
        <v>382</v>
      </c>
      <c r="C38" s="18" t="s">
        <v>383</v>
      </c>
      <c r="D38" s="18" t="s">
        <v>384</v>
      </c>
      <c r="E38" s="18">
        <v>14003</v>
      </c>
      <c r="F38" s="18">
        <v>2005</v>
      </c>
      <c r="G38" s="19">
        <v>49131</v>
      </c>
      <c r="H38" s="19">
        <v>32280</v>
      </c>
      <c r="I38" s="18" t="s">
        <v>59</v>
      </c>
      <c r="J38" s="23">
        <v>8</v>
      </c>
      <c r="K38" s="23">
        <v>258240</v>
      </c>
      <c r="L38" s="21">
        <v>0.05</v>
      </c>
      <c r="M38" s="23">
        <v>245328</v>
      </c>
      <c r="N38" s="21">
        <v>0.56095499999999987</v>
      </c>
      <c r="O38" s="23">
        <v>137617.96823999996</v>
      </c>
      <c r="P38" s="23">
        <v>107710.03176000004</v>
      </c>
      <c r="Q38" s="24">
        <v>9.5000000000000001E-2</v>
      </c>
      <c r="R38" s="23">
        <v>35.12360000000001</v>
      </c>
      <c r="S38" s="19">
        <v>0</v>
      </c>
      <c r="T38" s="23">
        <v>0</v>
      </c>
      <c r="V38" s="23">
        <v>1133789.8080000004</v>
      </c>
    </row>
    <row r="39" spans="1:22" ht="105" x14ac:dyDescent="0.25">
      <c r="A39" s="18" t="s">
        <v>385</v>
      </c>
      <c r="B39" s="17" t="s">
        <v>386</v>
      </c>
      <c r="C39" s="18" t="s">
        <v>387</v>
      </c>
      <c r="D39" s="18" t="s">
        <v>388</v>
      </c>
      <c r="E39" s="18">
        <v>14031</v>
      </c>
      <c r="F39" s="18">
        <v>1981</v>
      </c>
      <c r="G39" s="19">
        <v>292698</v>
      </c>
      <c r="H39" s="19">
        <v>37024</v>
      </c>
      <c r="I39" s="18" t="s">
        <v>59</v>
      </c>
      <c r="J39" s="23">
        <v>8</v>
      </c>
      <c r="K39" s="23">
        <v>296192</v>
      </c>
      <c r="L39" s="21">
        <v>0.05</v>
      </c>
      <c r="M39" s="23">
        <v>281382.40000000002</v>
      </c>
      <c r="N39" s="21">
        <v>0.56095499999999987</v>
      </c>
      <c r="O39" s="23">
        <v>157842.86419199998</v>
      </c>
      <c r="P39" s="23">
        <v>123539.53580800004</v>
      </c>
      <c r="Q39" s="24">
        <v>9.5000000000000001E-2</v>
      </c>
      <c r="R39" s="23">
        <v>35.12360000000001</v>
      </c>
      <c r="S39" s="19">
        <v>144602</v>
      </c>
      <c r="T39" s="23">
        <v>397655.5</v>
      </c>
      <c r="V39" s="23">
        <v>1698071.6664000005</v>
      </c>
    </row>
    <row r="40" spans="1:22" ht="45" x14ac:dyDescent="0.25">
      <c r="A40" s="18" t="s">
        <v>389</v>
      </c>
      <c r="B40" s="17" t="s">
        <v>390</v>
      </c>
      <c r="C40" s="18" t="s">
        <v>391</v>
      </c>
      <c r="D40" s="18" t="s">
        <v>384</v>
      </c>
      <c r="E40" s="18">
        <v>14031</v>
      </c>
      <c r="F40" s="18">
        <v>1964</v>
      </c>
      <c r="G40" s="19">
        <v>129589</v>
      </c>
      <c r="H40" s="19">
        <v>61259</v>
      </c>
      <c r="I40" s="18" t="s">
        <v>59</v>
      </c>
      <c r="J40" s="23">
        <v>8</v>
      </c>
      <c r="K40" s="23">
        <v>490072</v>
      </c>
      <c r="L40" s="21">
        <v>0.05</v>
      </c>
      <c r="M40" s="23">
        <v>465568.4</v>
      </c>
      <c r="N40" s="21">
        <v>0.56095499999999987</v>
      </c>
      <c r="O40" s="23">
        <v>261162.92182199995</v>
      </c>
      <c r="P40" s="23">
        <v>204405.47817800008</v>
      </c>
      <c r="Q40" s="24">
        <v>9.5000000000000001E-2</v>
      </c>
      <c r="R40" s="23">
        <v>35.123600000000017</v>
      </c>
      <c r="S40" s="19">
        <v>0</v>
      </c>
      <c r="T40" s="23">
        <v>0</v>
      </c>
      <c r="V40" s="23">
        <v>2151636.6124000009</v>
      </c>
    </row>
    <row r="41" spans="1:22" ht="45" x14ac:dyDescent="0.25">
      <c r="A41" s="18" t="s">
        <v>392</v>
      </c>
      <c r="B41" s="17" t="s">
        <v>393</v>
      </c>
      <c r="C41" s="18" t="s">
        <v>17</v>
      </c>
      <c r="D41" s="18" t="s">
        <v>394</v>
      </c>
      <c r="E41" s="18">
        <v>14006</v>
      </c>
      <c r="F41" s="18">
        <v>2004</v>
      </c>
      <c r="G41" s="19">
        <v>270681</v>
      </c>
      <c r="H41" s="19">
        <v>88008</v>
      </c>
      <c r="I41" s="18" t="s">
        <v>59</v>
      </c>
      <c r="J41" s="23">
        <v>8</v>
      </c>
      <c r="K41" s="23">
        <v>704064</v>
      </c>
      <c r="L41" s="21">
        <v>0.05</v>
      </c>
      <c r="M41" s="23">
        <v>668860.80000000005</v>
      </c>
      <c r="N41" s="21">
        <v>0.66151000000000004</v>
      </c>
      <c r="O41" s="23">
        <v>442458.10780800006</v>
      </c>
      <c r="P41" s="23">
        <v>226402.69219199999</v>
      </c>
      <c r="Q41" s="24">
        <v>9.5000000000000001E-2</v>
      </c>
      <c r="R41" s="23">
        <v>27.0792</v>
      </c>
      <c r="S41" s="19">
        <v>0</v>
      </c>
      <c r="T41" s="23">
        <v>0</v>
      </c>
      <c r="V41" s="23">
        <v>2383186.2335999999</v>
      </c>
    </row>
    <row r="42" spans="1:22" ht="30" x14ac:dyDescent="0.25">
      <c r="A42" s="18" t="s">
        <v>395</v>
      </c>
      <c r="B42" s="17" t="s">
        <v>395</v>
      </c>
      <c r="C42" s="18" t="s">
        <v>15</v>
      </c>
      <c r="D42" s="18" t="s">
        <v>396</v>
      </c>
      <c r="E42" s="18">
        <v>14006</v>
      </c>
      <c r="F42" s="18">
        <v>1954</v>
      </c>
      <c r="G42" s="19">
        <v>120080</v>
      </c>
      <c r="H42" s="19">
        <v>9760</v>
      </c>
      <c r="I42" s="18" t="s">
        <v>59</v>
      </c>
      <c r="J42" s="23">
        <v>10</v>
      </c>
      <c r="K42" s="23">
        <v>97600</v>
      </c>
      <c r="L42" s="21">
        <v>0.05</v>
      </c>
      <c r="M42" s="23">
        <v>92720</v>
      </c>
      <c r="N42" s="21">
        <v>0.66151000000000004</v>
      </c>
      <c r="O42" s="23">
        <v>61335.207199999997</v>
      </c>
      <c r="P42" s="23">
        <v>31384.792799999996</v>
      </c>
      <c r="Q42" s="24">
        <v>9.5000000000000001E-2</v>
      </c>
      <c r="R42" s="23">
        <v>33.84899999999999</v>
      </c>
      <c r="S42" s="19">
        <v>81040</v>
      </c>
      <c r="T42" s="23">
        <v>222860</v>
      </c>
      <c r="V42" s="23">
        <v>553226.23999999987</v>
      </c>
    </row>
    <row r="43" spans="1:22" ht="30" x14ac:dyDescent="0.25">
      <c r="A43" s="18" t="s">
        <v>397</v>
      </c>
      <c r="B43" s="17" t="s">
        <v>397</v>
      </c>
      <c r="C43" s="18" t="s">
        <v>15</v>
      </c>
      <c r="D43" s="18" t="s">
        <v>398</v>
      </c>
      <c r="E43" s="18">
        <v>14003</v>
      </c>
      <c r="F43" s="18">
        <v>1930</v>
      </c>
      <c r="G43" s="19">
        <v>10683</v>
      </c>
      <c r="H43" s="19">
        <v>5800</v>
      </c>
      <c r="I43" s="18" t="s">
        <v>59</v>
      </c>
      <c r="J43" s="23">
        <v>9</v>
      </c>
      <c r="K43" s="23">
        <v>52200</v>
      </c>
      <c r="L43" s="21">
        <v>0.05</v>
      </c>
      <c r="M43" s="23">
        <v>49590</v>
      </c>
      <c r="N43" s="21">
        <v>0.56095499999999987</v>
      </c>
      <c r="O43" s="23">
        <v>27817.75844999999</v>
      </c>
      <c r="P43" s="23">
        <v>21772.24155000001</v>
      </c>
      <c r="Q43" s="24">
        <v>9.5000000000000001E-2</v>
      </c>
      <c r="R43" s="23">
        <v>39.514050000000019</v>
      </c>
      <c r="S43" s="19">
        <v>0</v>
      </c>
      <c r="T43" s="23">
        <v>0</v>
      </c>
      <c r="V43" s="23">
        <v>229181.49000000008</v>
      </c>
    </row>
    <row r="44" spans="1:22" ht="30" x14ac:dyDescent="0.25">
      <c r="A44" s="18" t="s">
        <v>399</v>
      </c>
      <c r="B44" s="17" t="s">
        <v>399</v>
      </c>
      <c r="C44" s="18" t="s">
        <v>15</v>
      </c>
      <c r="D44" s="18" t="s">
        <v>400</v>
      </c>
      <c r="E44" s="18">
        <v>14016</v>
      </c>
      <c r="F44" s="18">
        <v>1951</v>
      </c>
      <c r="G44" s="19">
        <v>276744</v>
      </c>
      <c r="H44" s="19">
        <v>14850</v>
      </c>
      <c r="I44" s="18" t="s">
        <v>59</v>
      </c>
      <c r="J44" s="23">
        <v>9</v>
      </c>
      <c r="K44" s="23">
        <v>133650</v>
      </c>
      <c r="L44" s="21">
        <v>0.05</v>
      </c>
      <c r="M44" s="23">
        <v>126967.5</v>
      </c>
      <c r="N44" s="21">
        <v>0.71835000000000004</v>
      </c>
      <c r="O44" s="23">
        <v>91207.103625000003</v>
      </c>
      <c r="P44" s="23">
        <v>35760.396374999997</v>
      </c>
      <c r="Q44" s="24">
        <v>9.5000000000000001E-2</v>
      </c>
      <c r="R44" s="23">
        <v>25.348500000000001</v>
      </c>
      <c r="S44" s="19">
        <v>217344</v>
      </c>
      <c r="T44" s="23">
        <v>597696</v>
      </c>
      <c r="V44" s="23">
        <v>974121.22499999998</v>
      </c>
    </row>
    <row r="45" spans="1:22" ht="30" x14ac:dyDescent="0.25">
      <c r="A45" s="18" t="s">
        <v>401</v>
      </c>
      <c r="B45" s="17" t="s">
        <v>401</v>
      </c>
      <c r="C45" s="18" t="s">
        <v>15</v>
      </c>
      <c r="D45" s="18" t="s">
        <v>402</v>
      </c>
      <c r="E45" s="18">
        <v>14006</v>
      </c>
      <c r="F45" s="18">
        <v>1970</v>
      </c>
      <c r="G45" s="19">
        <v>69693</v>
      </c>
      <c r="H45" s="19">
        <v>24603</v>
      </c>
      <c r="I45" s="18" t="s">
        <v>59</v>
      </c>
      <c r="J45" s="23">
        <v>9</v>
      </c>
      <c r="K45" s="23">
        <v>221427</v>
      </c>
      <c r="L45" s="21">
        <v>0.05</v>
      </c>
      <c r="M45" s="23">
        <v>210355.65</v>
      </c>
      <c r="N45" s="21">
        <v>0.66151000000000004</v>
      </c>
      <c r="O45" s="23">
        <v>139152.36603150002</v>
      </c>
      <c r="P45" s="23">
        <v>71203.283968499978</v>
      </c>
      <c r="Q45" s="24">
        <v>9.5000000000000001E-2</v>
      </c>
      <c r="R45" s="23">
        <v>30.464099999999991</v>
      </c>
      <c r="S45" s="19">
        <v>0</v>
      </c>
      <c r="T45" s="23">
        <v>0</v>
      </c>
      <c r="V45" s="23">
        <v>749508.25229999982</v>
      </c>
    </row>
    <row r="46" spans="1:22" ht="75" x14ac:dyDescent="0.25">
      <c r="A46" s="18" t="s">
        <v>403</v>
      </c>
      <c r="B46" s="17" t="s">
        <v>404</v>
      </c>
      <c r="C46" s="18" t="s">
        <v>405</v>
      </c>
      <c r="D46" s="18" t="s">
        <v>406</v>
      </c>
      <c r="E46" s="18">
        <v>14016</v>
      </c>
      <c r="F46" s="18">
        <v>1980</v>
      </c>
      <c r="G46" s="19">
        <v>377400</v>
      </c>
      <c r="H46" s="19">
        <v>115211</v>
      </c>
      <c r="I46" s="18" t="s">
        <v>59</v>
      </c>
      <c r="J46" s="23">
        <v>7</v>
      </c>
      <c r="K46" s="23">
        <v>806477</v>
      </c>
      <c r="L46" s="21">
        <v>0.05</v>
      </c>
      <c r="M46" s="23">
        <v>766153.15</v>
      </c>
      <c r="N46" s="21">
        <v>0.71835000000000004</v>
      </c>
      <c r="O46" s="23">
        <v>550366.11530250008</v>
      </c>
      <c r="P46" s="23">
        <v>215787.03469749991</v>
      </c>
      <c r="Q46" s="24">
        <v>9.5000000000000001E-2</v>
      </c>
      <c r="R46" s="23">
        <v>19.715499999999995</v>
      </c>
      <c r="S46" s="19">
        <v>0</v>
      </c>
      <c r="T46" s="23">
        <v>0</v>
      </c>
      <c r="V46" s="23">
        <v>2271442.4704999994</v>
      </c>
    </row>
    <row r="47" spans="1:22" ht="30" x14ac:dyDescent="0.25">
      <c r="A47" s="18" t="s">
        <v>407</v>
      </c>
      <c r="B47" s="17" t="s">
        <v>407</v>
      </c>
      <c r="C47" s="18" t="s">
        <v>15</v>
      </c>
      <c r="D47" s="18" t="s">
        <v>408</v>
      </c>
      <c r="E47" s="18">
        <v>14016</v>
      </c>
      <c r="F47" s="18">
        <v>1963</v>
      </c>
      <c r="G47" s="19">
        <v>34704</v>
      </c>
      <c r="H47" s="19">
        <v>8249</v>
      </c>
      <c r="I47" s="18" t="s">
        <v>59</v>
      </c>
      <c r="J47" s="23">
        <v>10</v>
      </c>
      <c r="K47" s="23">
        <v>82490</v>
      </c>
      <c r="L47" s="21">
        <v>0.05</v>
      </c>
      <c r="M47" s="23">
        <v>78365.5</v>
      </c>
      <c r="N47" s="21">
        <v>0.71835000000000004</v>
      </c>
      <c r="O47" s="23">
        <v>56293.856925</v>
      </c>
      <c r="P47" s="23">
        <v>22071.643075</v>
      </c>
      <c r="Q47" s="24">
        <v>9.5000000000000001E-2</v>
      </c>
      <c r="R47" s="23">
        <v>28.164999999999999</v>
      </c>
      <c r="S47" s="19">
        <v>1708</v>
      </c>
      <c r="T47" s="23">
        <v>4697</v>
      </c>
      <c r="V47" s="23">
        <v>237030.08499999999</v>
      </c>
    </row>
    <row r="48" spans="1:22" ht="105" x14ac:dyDescent="0.25">
      <c r="A48" s="18" t="s">
        <v>409</v>
      </c>
      <c r="B48" s="17" t="s">
        <v>410</v>
      </c>
      <c r="C48" s="18" t="s">
        <v>411</v>
      </c>
      <c r="D48" s="18" t="s">
        <v>412</v>
      </c>
      <c r="E48" s="18">
        <v>14016</v>
      </c>
      <c r="F48" s="18">
        <v>1965</v>
      </c>
      <c r="G48" s="19">
        <v>140128</v>
      </c>
      <c r="H48" s="19">
        <v>75954</v>
      </c>
      <c r="I48" s="18" t="s">
        <v>59</v>
      </c>
      <c r="J48" s="23">
        <v>8</v>
      </c>
      <c r="K48" s="23">
        <v>607632</v>
      </c>
      <c r="L48" s="21">
        <v>0.05</v>
      </c>
      <c r="M48" s="23">
        <v>577250.4</v>
      </c>
      <c r="N48" s="21">
        <v>0.71835000000000004</v>
      </c>
      <c r="O48" s="23">
        <v>414667.82484000002</v>
      </c>
      <c r="P48" s="23">
        <v>162582.57516000001</v>
      </c>
      <c r="Q48" s="24">
        <v>9.5000000000000001E-2</v>
      </c>
      <c r="R48" s="23">
        <v>22.532000000000004</v>
      </c>
      <c r="S48" s="19">
        <v>0</v>
      </c>
      <c r="T48" s="23">
        <v>0</v>
      </c>
      <c r="V48" s="23">
        <v>1711395.5280000002</v>
      </c>
    </row>
    <row r="49" spans="1:22" ht="30" x14ac:dyDescent="0.25">
      <c r="A49" s="18" t="s">
        <v>413</v>
      </c>
      <c r="B49" s="17" t="s">
        <v>413</v>
      </c>
      <c r="C49" s="18" t="s">
        <v>302</v>
      </c>
      <c r="D49" s="18" t="s">
        <v>414</v>
      </c>
      <c r="E49" s="18">
        <v>14016</v>
      </c>
      <c r="F49" s="18">
        <v>1960</v>
      </c>
      <c r="G49" s="19">
        <v>95552</v>
      </c>
      <c r="H49" s="19">
        <v>45812</v>
      </c>
      <c r="I49" s="18" t="s">
        <v>59</v>
      </c>
      <c r="J49" s="23">
        <v>8</v>
      </c>
      <c r="K49" s="23">
        <v>366496</v>
      </c>
      <c r="L49" s="21">
        <v>0.05</v>
      </c>
      <c r="M49" s="23">
        <v>348171.2</v>
      </c>
      <c r="N49" s="21">
        <v>0.71835000000000004</v>
      </c>
      <c r="O49" s="23">
        <v>250108.78151999999</v>
      </c>
      <c r="P49" s="23">
        <v>98062.418479999993</v>
      </c>
      <c r="Q49" s="24">
        <v>9.5000000000000001E-2</v>
      </c>
      <c r="R49" s="23">
        <v>22.532</v>
      </c>
      <c r="S49" s="19">
        <v>0</v>
      </c>
      <c r="T49" s="23">
        <v>0</v>
      </c>
      <c r="V49" s="23">
        <v>1032235.9840000001</v>
      </c>
    </row>
    <row r="50" spans="1:22" ht="75" x14ac:dyDescent="0.25">
      <c r="A50" s="18" t="s">
        <v>415</v>
      </c>
      <c r="B50" s="17" t="s">
        <v>416</v>
      </c>
      <c r="C50" s="18" t="s">
        <v>417</v>
      </c>
      <c r="D50" s="18" t="s">
        <v>418</v>
      </c>
      <c r="E50" s="18">
        <v>14016</v>
      </c>
      <c r="F50" s="18">
        <v>1960</v>
      </c>
      <c r="G50" s="19">
        <v>193324</v>
      </c>
      <c r="H50" s="19">
        <v>94869</v>
      </c>
      <c r="I50" s="18" t="s">
        <v>59</v>
      </c>
      <c r="J50" s="23">
        <v>8</v>
      </c>
      <c r="K50" s="23">
        <v>758952</v>
      </c>
      <c r="L50" s="21">
        <v>0.05</v>
      </c>
      <c r="M50" s="23">
        <v>721004.4</v>
      </c>
      <c r="N50" s="21">
        <v>0.71835000000000004</v>
      </c>
      <c r="O50" s="23">
        <v>517933.51074000006</v>
      </c>
      <c r="P50" s="23">
        <v>203070.88925999997</v>
      </c>
      <c r="Q50" s="24">
        <v>9.5000000000000001E-2</v>
      </c>
      <c r="R50" s="23">
        <v>22.531999999999996</v>
      </c>
      <c r="S50" s="19">
        <v>0</v>
      </c>
      <c r="T50" s="23">
        <v>0</v>
      </c>
      <c r="V50" s="23">
        <v>2137588.3079999997</v>
      </c>
    </row>
    <row r="51" spans="1:22" ht="60" x14ac:dyDescent="0.25">
      <c r="A51" s="18" t="s">
        <v>419</v>
      </c>
      <c r="B51" s="17" t="s">
        <v>420</v>
      </c>
      <c r="C51" s="18" t="s">
        <v>421</v>
      </c>
      <c r="D51" s="18" t="s">
        <v>422</v>
      </c>
      <c r="E51" s="18">
        <v>14016</v>
      </c>
      <c r="F51" s="18">
        <v>1972</v>
      </c>
      <c r="G51" s="19">
        <v>48596</v>
      </c>
      <c r="H51" s="19">
        <v>7134</v>
      </c>
      <c r="I51" s="18" t="s">
        <v>59</v>
      </c>
      <c r="J51" s="23">
        <v>10</v>
      </c>
      <c r="K51" s="23">
        <v>71340</v>
      </c>
      <c r="L51" s="21">
        <v>0.05</v>
      </c>
      <c r="M51" s="23">
        <v>67773</v>
      </c>
      <c r="N51" s="21">
        <v>0.71835000000000004</v>
      </c>
      <c r="O51" s="23">
        <v>48684.734550000001</v>
      </c>
      <c r="P51" s="23">
        <v>19088.265449999999</v>
      </c>
      <c r="Q51" s="24">
        <v>9.5000000000000001E-2</v>
      </c>
      <c r="R51" s="23">
        <v>28.164999999999999</v>
      </c>
      <c r="S51" s="19">
        <v>20060</v>
      </c>
      <c r="T51" s="23">
        <v>55165</v>
      </c>
      <c r="V51" s="23">
        <v>256094.11</v>
      </c>
    </row>
    <row r="52" spans="1:22" ht="30" x14ac:dyDescent="0.25">
      <c r="A52" s="18" t="s">
        <v>423</v>
      </c>
      <c r="B52" s="17" t="s">
        <v>423</v>
      </c>
      <c r="C52" s="18" t="s">
        <v>15</v>
      </c>
      <c r="D52" s="18" t="s">
        <v>424</v>
      </c>
      <c r="E52" s="18">
        <v>14011</v>
      </c>
      <c r="F52" s="18">
        <v>1958</v>
      </c>
      <c r="G52" s="19">
        <v>45760</v>
      </c>
      <c r="H52" s="19">
        <v>25290</v>
      </c>
      <c r="I52" s="18" t="s">
        <v>59</v>
      </c>
      <c r="J52" s="23">
        <v>8</v>
      </c>
      <c r="K52" s="23">
        <v>202320</v>
      </c>
      <c r="L52" s="21">
        <v>0.05</v>
      </c>
      <c r="M52" s="23">
        <v>192204</v>
      </c>
      <c r="N52" s="21">
        <v>0.71835000000000004</v>
      </c>
      <c r="O52" s="23">
        <v>138069.74340000001</v>
      </c>
      <c r="P52" s="23">
        <v>54134.256599999993</v>
      </c>
      <c r="Q52" s="24">
        <v>9.5000000000000001E-2</v>
      </c>
      <c r="R52" s="23">
        <v>22.531999999999996</v>
      </c>
      <c r="S52" s="19">
        <v>0</v>
      </c>
      <c r="T52" s="23">
        <v>0</v>
      </c>
      <c r="V52" s="23">
        <v>569834.27999999991</v>
      </c>
    </row>
    <row r="53" spans="1:22" ht="30" x14ac:dyDescent="0.25">
      <c r="A53" s="18" t="s">
        <v>425</v>
      </c>
      <c r="B53" s="17" t="s">
        <v>425</v>
      </c>
      <c r="C53" s="18" t="s">
        <v>383</v>
      </c>
      <c r="D53" s="18" t="s">
        <v>426</v>
      </c>
      <c r="E53" s="18">
        <v>14011</v>
      </c>
      <c r="F53" s="18">
        <v>1991</v>
      </c>
      <c r="G53" s="19">
        <v>291681</v>
      </c>
      <c r="H53" s="19">
        <v>89452</v>
      </c>
      <c r="I53" s="18" t="s">
        <v>59</v>
      </c>
      <c r="J53" s="23">
        <v>8</v>
      </c>
      <c r="K53" s="23">
        <v>715616</v>
      </c>
      <c r="L53" s="21">
        <v>0.05</v>
      </c>
      <c r="M53" s="23">
        <v>679835.2</v>
      </c>
      <c r="N53" s="21">
        <v>0.71835000000000004</v>
      </c>
      <c r="O53" s="23">
        <v>488359.61592000001</v>
      </c>
      <c r="P53" s="23">
        <v>191475.58407999991</v>
      </c>
      <c r="Q53" s="24">
        <v>9.5000000000000001E-2</v>
      </c>
      <c r="R53" s="23">
        <v>22.531999999999993</v>
      </c>
      <c r="S53" s="19">
        <v>0</v>
      </c>
      <c r="T53" s="23">
        <v>0</v>
      </c>
      <c r="V53" s="23">
        <v>2015532.4639999997</v>
      </c>
    </row>
    <row r="54" spans="1:22" ht="45" x14ac:dyDescent="0.25">
      <c r="A54" s="18" t="s">
        <v>427</v>
      </c>
      <c r="B54" s="17" t="s">
        <v>428</v>
      </c>
      <c r="C54" s="18" t="s">
        <v>16</v>
      </c>
      <c r="D54" s="18" t="s">
        <v>429</v>
      </c>
      <c r="E54" s="18">
        <v>14016</v>
      </c>
      <c r="F54" s="18">
        <v>1968</v>
      </c>
      <c r="G54" s="19">
        <v>279655</v>
      </c>
      <c r="H54" s="19">
        <v>48864</v>
      </c>
      <c r="I54" s="18" t="s">
        <v>59</v>
      </c>
      <c r="J54" s="23">
        <v>8</v>
      </c>
      <c r="K54" s="23">
        <v>390912</v>
      </c>
      <c r="L54" s="21">
        <v>0.05</v>
      </c>
      <c r="M54" s="23">
        <v>371366.40000000002</v>
      </c>
      <c r="N54" s="21">
        <v>0.71835000000000004</v>
      </c>
      <c r="O54" s="23">
        <v>266771.05344000005</v>
      </c>
      <c r="P54" s="23">
        <v>104595.34655999998</v>
      </c>
      <c r="Q54" s="24">
        <v>9.5000000000000001E-2</v>
      </c>
      <c r="R54" s="23">
        <v>22.531999999999996</v>
      </c>
      <c r="S54" s="19">
        <v>84199</v>
      </c>
      <c r="T54" s="23">
        <v>231547.25</v>
      </c>
      <c r="V54" s="23">
        <v>1332550.8979999998</v>
      </c>
    </row>
    <row r="55" spans="1:22" ht="45" x14ac:dyDescent="0.25">
      <c r="A55" s="18" t="s">
        <v>430</v>
      </c>
      <c r="B55" s="17" t="s">
        <v>431</v>
      </c>
      <c r="C55" s="18" t="s">
        <v>432</v>
      </c>
      <c r="D55" s="18" t="s">
        <v>433</v>
      </c>
      <c r="E55" s="18">
        <v>14016</v>
      </c>
      <c r="F55" s="18">
        <v>1913</v>
      </c>
      <c r="G55" s="19">
        <v>456791</v>
      </c>
      <c r="H55" s="19">
        <v>48002</v>
      </c>
      <c r="I55" s="18" t="s">
        <v>59</v>
      </c>
      <c r="J55" s="23">
        <v>8</v>
      </c>
      <c r="K55" s="23">
        <v>384016</v>
      </c>
      <c r="L55" s="21">
        <v>0.05</v>
      </c>
      <c r="M55" s="23">
        <v>364815.2</v>
      </c>
      <c r="N55" s="21">
        <v>0.71835000000000004</v>
      </c>
      <c r="O55" s="23">
        <v>262064.99892000001</v>
      </c>
      <c r="P55" s="23">
        <v>102750.20108</v>
      </c>
      <c r="Q55" s="24">
        <v>9.5000000000000001E-2</v>
      </c>
      <c r="R55" s="23">
        <v>22.532</v>
      </c>
      <c r="S55" s="19">
        <v>264783</v>
      </c>
      <c r="T55" s="23">
        <v>728153.25</v>
      </c>
      <c r="U55" s="18">
        <v>1984415</v>
      </c>
      <c r="V55" s="23">
        <v>3794149.3139999998</v>
      </c>
    </row>
    <row r="56" spans="1:22" ht="30" x14ac:dyDescent="0.25">
      <c r="A56" s="18" t="s">
        <v>434</v>
      </c>
      <c r="B56" s="17" t="s">
        <v>434</v>
      </c>
      <c r="C56" s="18" t="s">
        <v>15</v>
      </c>
      <c r="D56" s="18" t="s">
        <v>435</v>
      </c>
      <c r="E56" s="18">
        <v>14016</v>
      </c>
      <c r="F56" s="18">
        <v>1956</v>
      </c>
      <c r="G56" s="19">
        <v>54484</v>
      </c>
      <c r="H56" s="19">
        <v>32477</v>
      </c>
      <c r="I56" s="18" t="s">
        <v>59</v>
      </c>
      <c r="J56" s="23">
        <v>8</v>
      </c>
      <c r="K56" s="23">
        <v>259816</v>
      </c>
      <c r="L56" s="21">
        <v>0.05</v>
      </c>
      <c r="M56" s="23">
        <v>246825.2</v>
      </c>
      <c r="N56" s="21">
        <v>0.71835000000000004</v>
      </c>
      <c r="O56" s="23">
        <v>177306.88242000001</v>
      </c>
      <c r="P56" s="23">
        <v>69518.317580000003</v>
      </c>
      <c r="Q56" s="24">
        <v>9.5000000000000001E-2</v>
      </c>
      <c r="R56" s="23">
        <v>22.532</v>
      </c>
      <c r="S56" s="19">
        <v>0</v>
      </c>
      <c r="T56" s="23">
        <v>0</v>
      </c>
      <c r="V56" s="23">
        <v>731771.76399999997</v>
      </c>
    </row>
    <row r="57" spans="1:22" ht="30" x14ac:dyDescent="0.25">
      <c r="A57" s="18" t="s">
        <v>436</v>
      </c>
      <c r="B57" s="17" t="s">
        <v>436</v>
      </c>
      <c r="C57" s="18" t="s">
        <v>15</v>
      </c>
      <c r="D57" s="18" t="s">
        <v>437</v>
      </c>
      <c r="E57" s="18">
        <v>14021</v>
      </c>
      <c r="F57" s="18">
        <v>1950</v>
      </c>
      <c r="G57" s="19">
        <v>44719</v>
      </c>
      <c r="H57" s="19">
        <v>4448</v>
      </c>
      <c r="I57" s="18" t="s">
        <v>59</v>
      </c>
      <c r="J57" s="23">
        <v>10</v>
      </c>
      <c r="K57" s="23">
        <v>44480</v>
      </c>
      <c r="L57" s="21">
        <v>0.05</v>
      </c>
      <c r="M57" s="23">
        <v>42256</v>
      </c>
      <c r="N57" s="21">
        <v>0.56095499999999987</v>
      </c>
      <c r="O57" s="23">
        <v>23703.714479999995</v>
      </c>
      <c r="P57" s="23">
        <v>18552.285520000005</v>
      </c>
      <c r="Q57" s="24">
        <v>9.5000000000000001E-2</v>
      </c>
      <c r="R57" s="23">
        <v>43.904500000000013</v>
      </c>
      <c r="S57" s="19">
        <v>26927</v>
      </c>
      <c r="T57" s="23">
        <v>74049.25</v>
      </c>
      <c r="V57" s="23">
        <v>269336.46600000001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45D6-A294-4E27-BC9E-D764330EFD40}">
  <dimension ref="A1:V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7.5703125" style="18" bestFit="1" customWidth="1"/>
    <col min="2" max="2" width="18" style="17" customWidth="1"/>
    <col min="3" max="3" width="9.140625" style="18" bestFit="1" customWidth="1"/>
    <col min="4" max="4" width="29" style="18" bestFit="1" customWidth="1"/>
    <col min="5" max="5" width="10.5703125" style="18" bestFit="1" customWidth="1"/>
    <col min="6" max="6" width="14" style="18" bestFit="1" customWidth="1"/>
    <col min="7" max="7" width="19" style="18" bestFit="1" customWidth="1"/>
    <col min="8" max="8" width="11.140625" style="18" bestFit="1" customWidth="1"/>
    <col min="9" max="9" width="18.42578125" style="18" bestFit="1" customWidth="1"/>
    <col min="10" max="10" width="15.5703125" style="18" bestFit="1" customWidth="1"/>
    <col min="11" max="11" width="11.140625" style="18" bestFit="1" customWidth="1"/>
    <col min="12" max="12" width="6.140625" style="18" bestFit="1" customWidth="1"/>
    <col min="13" max="13" width="11.140625" style="18" bestFit="1" customWidth="1"/>
    <col min="14" max="14" width="9.85546875" style="18" bestFit="1" customWidth="1"/>
    <col min="15" max="16" width="11.85546875" style="18" bestFit="1" customWidth="1"/>
    <col min="17" max="17" width="10.5703125" style="18" bestFit="1" customWidth="1"/>
    <col min="18" max="18" width="13.85546875" style="18" bestFit="1" customWidth="1"/>
    <col min="19" max="19" width="17.42578125" style="18" bestFit="1" customWidth="1"/>
    <col min="20" max="20" width="18.140625" style="18" bestFit="1" customWidth="1"/>
    <col min="21" max="21" width="14.42578125" style="18" bestFit="1" customWidth="1"/>
    <col min="22" max="22" width="32.7109375" style="18" bestFit="1" customWidth="1"/>
    <col min="23" max="16384" width="9.140625" style="18"/>
  </cols>
  <sheetData>
    <row r="1" spans="1:22" x14ac:dyDescent="0.25">
      <c r="A1" s="18" t="s">
        <v>0</v>
      </c>
      <c r="B1" s="17" t="s">
        <v>1</v>
      </c>
      <c r="C1" s="18" t="s">
        <v>2</v>
      </c>
      <c r="D1" s="18" t="s">
        <v>37</v>
      </c>
      <c r="E1" s="18" t="s">
        <v>39</v>
      </c>
      <c r="F1" s="18" t="s">
        <v>40</v>
      </c>
      <c r="G1" s="18" t="s">
        <v>261</v>
      </c>
      <c r="H1" s="18" t="s">
        <v>262</v>
      </c>
      <c r="I1" s="18" t="s">
        <v>43</v>
      </c>
      <c r="J1" s="18" t="s">
        <v>263</v>
      </c>
      <c r="K1" s="18" t="s">
        <v>45</v>
      </c>
      <c r="L1" s="18" t="s">
        <v>46</v>
      </c>
      <c r="M1" s="18" t="s">
        <v>47</v>
      </c>
      <c r="N1" s="18" t="s">
        <v>48</v>
      </c>
      <c r="O1" s="18" t="s">
        <v>264</v>
      </c>
      <c r="P1" s="18" t="s">
        <v>49</v>
      </c>
      <c r="Q1" s="18" t="s">
        <v>50</v>
      </c>
      <c r="R1" s="18" t="s">
        <v>51</v>
      </c>
      <c r="S1" s="18" t="s">
        <v>52</v>
      </c>
      <c r="T1" s="18" t="s">
        <v>53</v>
      </c>
      <c r="U1" s="18" t="s">
        <v>3</v>
      </c>
      <c r="V1" s="18" t="s">
        <v>4</v>
      </c>
    </row>
    <row r="2" spans="1:22" ht="30" x14ac:dyDescent="0.25">
      <c r="A2" s="18" t="s">
        <v>265</v>
      </c>
      <c r="B2" s="17" t="s">
        <v>265</v>
      </c>
      <c r="C2" s="18" t="s">
        <v>14</v>
      </c>
      <c r="D2" s="18" t="s">
        <v>266</v>
      </c>
      <c r="E2" s="18">
        <v>1978</v>
      </c>
      <c r="F2" s="18" t="s">
        <v>267</v>
      </c>
      <c r="G2" s="18">
        <v>15.71</v>
      </c>
      <c r="H2" s="18">
        <v>13.9819</v>
      </c>
      <c r="I2" s="18" t="s">
        <v>59</v>
      </c>
      <c r="J2" s="18">
        <v>1500</v>
      </c>
      <c r="K2" s="20">
        <v>20972.85</v>
      </c>
      <c r="L2" s="21">
        <v>0.1</v>
      </c>
      <c r="M2" s="20">
        <v>18875.564999999999</v>
      </c>
      <c r="N2" s="21">
        <v>0.47882750000000002</v>
      </c>
      <c r="O2" s="20">
        <v>9038.1396000375007</v>
      </c>
      <c r="P2" s="20">
        <v>9837.4253999625016</v>
      </c>
      <c r="Q2" s="24">
        <v>9.5000000000000001E-2</v>
      </c>
      <c r="R2" s="20">
        <v>7406.1355263157902</v>
      </c>
      <c r="S2" s="20">
        <v>10217.626899999999</v>
      </c>
      <c r="T2" s="20">
        <v>0</v>
      </c>
      <c r="U2" s="20">
        <v>103551.84631539477</v>
      </c>
    </row>
    <row r="3" spans="1:22" ht="30" x14ac:dyDescent="0.25">
      <c r="A3" s="18" t="s">
        <v>268</v>
      </c>
      <c r="B3" s="17" t="s">
        <v>268</v>
      </c>
      <c r="C3" s="18" t="s">
        <v>14</v>
      </c>
      <c r="D3" s="18" t="s">
        <v>266</v>
      </c>
      <c r="E3" s="18">
        <v>1953</v>
      </c>
      <c r="F3" s="18" t="s">
        <v>267</v>
      </c>
      <c r="G3" s="18">
        <v>15.71</v>
      </c>
      <c r="H3" s="18">
        <v>13.9819</v>
      </c>
      <c r="I3" s="18" t="s">
        <v>59</v>
      </c>
      <c r="J3" s="18">
        <v>1500</v>
      </c>
      <c r="K3" s="20">
        <v>20972.85</v>
      </c>
      <c r="L3" s="21">
        <v>0.1</v>
      </c>
      <c r="M3" s="20">
        <v>18875.564999999999</v>
      </c>
      <c r="N3" s="21">
        <v>0.47882750000000002</v>
      </c>
      <c r="O3" s="20">
        <v>9038.1396000375007</v>
      </c>
      <c r="P3" s="20">
        <v>9837.4253999625016</v>
      </c>
      <c r="Q3" s="24">
        <v>9.5000000000000001E-2</v>
      </c>
      <c r="R3" s="20">
        <v>7406.1355263157902</v>
      </c>
      <c r="S3" s="20">
        <v>10217.626899999999</v>
      </c>
      <c r="T3" s="20">
        <v>0</v>
      </c>
      <c r="U3" s="20">
        <v>103551.84631539477</v>
      </c>
    </row>
    <row r="4" spans="1:22" ht="30" x14ac:dyDescent="0.25">
      <c r="A4" s="18" t="s">
        <v>269</v>
      </c>
      <c r="B4" s="17" t="s">
        <v>269</v>
      </c>
      <c r="C4" s="18" t="s">
        <v>14</v>
      </c>
      <c r="D4" s="18" t="s">
        <v>266</v>
      </c>
      <c r="E4" s="18">
        <v>1966</v>
      </c>
      <c r="F4" s="18" t="s">
        <v>267</v>
      </c>
      <c r="G4" s="18">
        <v>16.940000000000001</v>
      </c>
      <c r="H4" s="18">
        <v>15.076599999999999</v>
      </c>
      <c r="I4" s="18" t="s">
        <v>59</v>
      </c>
      <c r="J4" s="18">
        <v>1500</v>
      </c>
      <c r="K4" s="20">
        <v>22614.9</v>
      </c>
      <c r="L4" s="21">
        <v>0.1</v>
      </c>
      <c r="M4" s="20">
        <v>20353.41</v>
      </c>
      <c r="N4" s="21">
        <v>0.47882750000000002</v>
      </c>
      <c r="O4" s="20">
        <v>9745.772426775</v>
      </c>
      <c r="P4" s="20">
        <v>10607.637573225</v>
      </c>
      <c r="Q4" s="24">
        <v>9.5000000000000001E-2</v>
      </c>
      <c r="R4" s="20">
        <v>7406.1355263157884</v>
      </c>
      <c r="S4" s="20">
        <v>11017.606600000005</v>
      </c>
      <c r="T4" s="20">
        <v>0</v>
      </c>
      <c r="U4" s="20">
        <v>111659.34287605264</v>
      </c>
    </row>
    <row r="5" spans="1:22" ht="30" x14ac:dyDescent="0.25">
      <c r="A5" s="18" t="s">
        <v>270</v>
      </c>
      <c r="B5" s="17" t="s">
        <v>270</v>
      </c>
      <c r="C5" s="18" t="s">
        <v>14</v>
      </c>
      <c r="D5" s="18" t="s">
        <v>266</v>
      </c>
      <c r="E5" s="18">
        <v>1971</v>
      </c>
      <c r="F5" s="18" t="s">
        <v>267</v>
      </c>
      <c r="G5" s="18">
        <v>16.940000000000001</v>
      </c>
      <c r="H5" s="18">
        <v>15.076599999999999</v>
      </c>
      <c r="I5" s="18" t="s">
        <v>59</v>
      </c>
      <c r="J5" s="18">
        <v>1500</v>
      </c>
      <c r="K5" s="20">
        <v>22614.9</v>
      </c>
      <c r="L5" s="21">
        <v>0.1</v>
      </c>
      <c r="M5" s="20">
        <v>20353.41</v>
      </c>
      <c r="N5" s="21">
        <v>0.47882750000000002</v>
      </c>
      <c r="O5" s="20">
        <v>9745.772426775</v>
      </c>
      <c r="P5" s="20">
        <v>10607.637573225</v>
      </c>
      <c r="Q5" s="24">
        <v>9.5000000000000001E-2</v>
      </c>
      <c r="R5" s="20">
        <v>7406.1355263157884</v>
      </c>
      <c r="S5" s="20">
        <v>11017.606600000005</v>
      </c>
      <c r="T5" s="20">
        <v>0</v>
      </c>
      <c r="U5" s="20">
        <v>111659.34287605264</v>
      </c>
    </row>
    <row r="6" spans="1:22" ht="30" x14ac:dyDescent="0.25">
      <c r="A6" s="18" t="s">
        <v>271</v>
      </c>
      <c r="B6" s="17" t="s">
        <v>271</v>
      </c>
      <c r="C6" s="18" t="s">
        <v>14</v>
      </c>
      <c r="D6" s="18" t="s">
        <v>266</v>
      </c>
      <c r="E6" s="18">
        <v>1956</v>
      </c>
      <c r="F6" s="18" t="s">
        <v>267</v>
      </c>
      <c r="G6" s="18">
        <v>17.350000000000001</v>
      </c>
      <c r="H6" s="18">
        <v>15.4415</v>
      </c>
      <c r="I6" s="18" t="s">
        <v>59</v>
      </c>
      <c r="J6" s="18">
        <v>1500</v>
      </c>
      <c r="K6" s="20">
        <v>23162.250000000004</v>
      </c>
      <c r="L6" s="21">
        <v>0.1</v>
      </c>
      <c r="M6" s="20">
        <v>20846.025000000001</v>
      </c>
      <c r="N6" s="21">
        <v>0.47882750000000002</v>
      </c>
      <c r="O6" s="20">
        <v>9981.6500356875003</v>
      </c>
      <c r="P6" s="20">
        <v>10864.374964312499</v>
      </c>
      <c r="Q6" s="24">
        <v>9.5000000000000001E-2</v>
      </c>
      <c r="R6" s="20">
        <v>7406.1355263157902</v>
      </c>
      <c r="S6" s="20">
        <v>11284.266500000002</v>
      </c>
      <c r="T6" s="20">
        <v>0</v>
      </c>
      <c r="U6" s="20">
        <v>114361.84172960528</v>
      </c>
    </row>
    <row r="7" spans="1:22" ht="30" x14ac:dyDescent="0.25">
      <c r="A7" s="18" t="s">
        <v>272</v>
      </c>
      <c r="B7" s="17" t="s">
        <v>272</v>
      </c>
      <c r="C7" s="18" t="s">
        <v>14</v>
      </c>
      <c r="D7" s="18" t="s">
        <v>266</v>
      </c>
      <c r="E7" s="18">
        <v>1954</v>
      </c>
      <c r="F7" s="18" t="s">
        <v>267</v>
      </c>
      <c r="G7" s="18">
        <v>17.350000000000001</v>
      </c>
      <c r="H7" s="18">
        <v>15.4415</v>
      </c>
      <c r="I7" s="18" t="s">
        <v>59</v>
      </c>
      <c r="J7" s="18">
        <v>1500</v>
      </c>
      <c r="K7" s="20">
        <v>23162.250000000004</v>
      </c>
      <c r="L7" s="21">
        <v>0.1</v>
      </c>
      <c r="M7" s="20">
        <v>20846.025000000001</v>
      </c>
      <c r="N7" s="21">
        <v>0.47882750000000002</v>
      </c>
      <c r="O7" s="20">
        <v>9981.6500356875003</v>
      </c>
      <c r="P7" s="20">
        <v>10864.374964312499</v>
      </c>
      <c r="Q7" s="24">
        <v>9.5000000000000001E-2</v>
      </c>
      <c r="R7" s="20">
        <v>7406.1355263157902</v>
      </c>
      <c r="S7" s="20">
        <v>11284.266500000002</v>
      </c>
      <c r="T7" s="20">
        <v>0</v>
      </c>
      <c r="U7" s="20">
        <v>114361.84172960528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65A3-91C0-497E-BF0A-5F725D1F9414}">
  <dimension ref="A1:V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RowHeight="15" x14ac:dyDescent="0.25"/>
  <cols>
    <col min="1" max="1" width="18" style="18" bestFit="1" customWidth="1"/>
    <col min="2" max="2" width="18" style="17" customWidth="1"/>
    <col min="3" max="3" width="8.28515625" style="17" customWidth="1"/>
    <col min="4" max="4" width="29.85546875" style="18" bestFit="1" customWidth="1"/>
    <col min="5" max="5" width="9.7109375" style="18" bestFit="1" customWidth="1"/>
    <col min="6" max="6" width="10.5703125" style="18" bestFit="1" customWidth="1"/>
    <col min="7" max="7" width="17" style="18" bestFit="1" customWidth="1"/>
    <col min="8" max="8" width="14.140625" style="18" bestFit="1" customWidth="1"/>
    <col min="9" max="9" width="10" style="18" bestFit="1" customWidth="1"/>
    <col min="10" max="10" width="11.140625" style="18" customWidth="1"/>
    <col min="11" max="11" width="14.42578125" style="18" bestFit="1" customWidth="1"/>
    <col min="12" max="12" width="9.5703125" style="18" bestFit="1" customWidth="1"/>
    <col min="13" max="13" width="6.140625" style="18" bestFit="1" customWidth="1"/>
    <col min="14" max="14" width="9.5703125" style="18" bestFit="1" customWidth="1"/>
    <col min="15" max="15" width="8.5703125" style="18" bestFit="1" customWidth="1"/>
    <col min="16" max="16" width="9.5703125" style="18" bestFit="1" customWidth="1"/>
    <col min="17" max="17" width="10.5703125" style="18" bestFit="1" customWidth="1"/>
    <col min="18" max="18" width="13.85546875" style="18" bestFit="1" customWidth="1"/>
    <col min="19" max="20" width="11.5703125" style="18" customWidth="1"/>
    <col min="21" max="21" width="15.85546875" style="18" bestFit="1" customWidth="1"/>
    <col min="22" max="22" width="17.140625" style="18" customWidth="1"/>
    <col min="23" max="16384" width="9.140625" style="18"/>
  </cols>
  <sheetData>
    <row r="1" spans="1:22" ht="45" x14ac:dyDescent="0.25">
      <c r="A1" s="9" t="s">
        <v>0</v>
      </c>
      <c r="B1" s="9" t="s">
        <v>1</v>
      </c>
      <c r="C1" s="9" t="s">
        <v>2</v>
      </c>
      <c r="D1" s="9" t="s">
        <v>37</v>
      </c>
      <c r="E1" s="9" t="s">
        <v>38</v>
      </c>
      <c r="F1" s="9" t="s">
        <v>39</v>
      </c>
      <c r="G1" s="9" t="s">
        <v>40</v>
      </c>
      <c r="H1" s="9" t="s">
        <v>41</v>
      </c>
      <c r="I1" s="9" t="s">
        <v>42</v>
      </c>
      <c r="J1" s="9" t="s">
        <v>43</v>
      </c>
      <c r="K1" s="9" t="s">
        <v>44</v>
      </c>
      <c r="L1" s="9" t="s">
        <v>45</v>
      </c>
      <c r="M1" s="9" t="s">
        <v>46</v>
      </c>
      <c r="N1" s="9" t="s">
        <v>47</v>
      </c>
      <c r="O1" s="9" t="s">
        <v>48</v>
      </c>
      <c r="P1" s="9" t="s">
        <v>49</v>
      </c>
      <c r="Q1" s="9" t="s">
        <v>50</v>
      </c>
      <c r="R1" s="9" t="s">
        <v>51</v>
      </c>
      <c r="S1" s="9" t="s">
        <v>52</v>
      </c>
      <c r="T1" s="22" t="s">
        <v>53</v>
      </c>
      <c r="U1" s="22" t="s">
        <v>3</v>
      </c>
      <c r="V1" s="9" t="s">
        <v>4</v>
      </c>
    </row>
    <row r="2" spans="1:22" ht="60" x14ac:dyDescent="0.25">
      <c r="A2" s="18" t="s">
        <v>54</v>
      </c>
      <c r="B2" s="17" t="s">
        <v>55</v>
      </c>
      <c r="C2" s="17" t="s">
        <v>56</v>
      </c>
      <c r="D2" s="18" t="s">
        <v>57</v>
      </c>
      <c r="E2" s="18">
        <v>14021</v>
      </c>
      <c r="F2" s="18">
        <v>1978</v>
      </c>
      <c r="G2" s="18" t="s">
        <v>58</v>
      </c>
      <c r="H2" s="18">
        <v>12500</v>
      </c>
      <c r="I2" s="18">
        <v>4890</v>
      </c>
      <c r="J2" s="18" t="s">
        <v>59</v>
      </c>
      <c r="K2" s="23">
        <v>16.2</v>
      </c>
      <c r="L2" s="20">
        <v>79218</v>
      </c>
      <c r="M2" s="21">
        <v>0.1</v>
      </c>
      <c r="N2" s="20">
        <v>71296.2</v>
      </c>
      <c r="O2" s="21">
        <v>0.56095499999999987</v>
      </c>
      <c r="P2" s="20">
        <v>31302.240129000005</v>
      </c>
      <c r="Q2" s="24">
        <v>0.08</v>
      </c>
      <c r="R2" s="23">
        <v>80.015951250000015</v>
      </c>
      <c r="S2" s="19">
        <v>0</v>
      </c>
      <c r="T2" s="20">
        <v>0</v>
      </c>
      <c r="U2" s="20">
        <v>391278.00161250005</v>
      </c>
    </row>
    <row r="3" spans="1:22" ht="30" x14ac:dyDescent="0.25">
      <c r="A3" s="18" t="s">
        <v>60</v>
      </c>
      <c r="B3" s="17" t="s">
        <v>60</v>
      </c>
      <c r="C3" s="17" t="s">
        <v>5</v>
      </c>
      <c r="D3" s="18" t="s">
        <v>61</v>
      </c>
      <c r="E3" s="18">
        <v>14003</v>
      </c>
      <c r="F3" s="18">
        <v>1953</v>
      </c>
      <c r="G3" s="18" t="s">
        <v>62</v>
      </c>
      <c r="H3" s="18">
        <v>2513</v>
      </c>
      <c r="I3" s="18">
        <v>1917</v>
      </c>
      <c r="J3" s="18" t="s">
        <v>59</v>
      </c>
      <c r="K3" s="23">
        <v>16.2</v>
      </c>
      <c r="L3" s="20">
        <v>31055.4</v>
      </c>
      <c r="M3" s="21">
        <v>0.1</v>
      </c>
      <c r="N3" s="20">
        <v>27949.859999999997</v>
      </c>
      <c r="O3" s="21">
        <v>0.56095499999999987</v>
      </c>
      <c r="P3" s="20">
        <v>12271.246283700002</v>
      </c>
      <c r="Q3" s="24">
        <v>0.08</v>
      </c>
      <c r="R3" s="23">
        <v>80.015951250000015</v>
      </c>
      <c r="S3" s="19">
        <v>0</v>
      </c>
      <c r="T3" s="20">
        <v>0</v>
      </c>
      <c r="U3" s="20">
        <v>153390.57854625004</v>
      </c>
    </row>
    <row r="4" spans="1:22" ht="30" x14ac:dyDescent="0.25">
      <c r="A4" s="18" t="s">
        <v>63</v>
      </c>
      <c r="B4" s="17" t="s">
        <v>63</v>
      </c>
      <c r="C4" s="17" t="s">
        <v>5</v>
      </c>
      <c r="D4" s="18" t="s">
        <v>64</v>
      </c>
      <c r="E4" s="18">
        <v>14003</v>
      </c>
      <c r="F4" s="18">
        <v>1966</v>
      </c>
      <c r="G4" s="18" t="s">
        <v>65</v>
      </c>
      <c r="H4" s="18">
        <v>5824</v>
      </c>
      <c r="I4" s="18">
        <v>1375</v>
      </c>
      <c r="J4" s="18" t="s">
        <v>59</v>
      </c>
      <c r="K4" s="23">
        <v>20</v>
      </c>
      <c r="L4" s="20">
        <v>27500</v>
      </c>
      <c r="M4" s="21">
        <v>0.15</v>
      </c>
      <c r="N4" s="20">
        <v>23375</v>
      </c>
      <c r="O4" s="21">
        <v>0.56095499999999987</v>
      </c>
      <c r="P4" s="20">
        <v>10262.676875000005</v>
      </c>
      <c r="Q4" s="24">
        <v>8.5000000000000006E-2</v>
      </c>
      <c r="R4" s="23">
        <v>87.809000000000026</v>
      </c>
      <c r="S4" s="19">
        <v>324</v>
      </c>
      <c r="T4" s="20">
        <v>1620</v>
      </c>
      <c r="U4" s="20">
        <v>122357.37500000004</v>
      </c>
    </row>
    <row r="5" spans="1:22" ht="90" x14ac:dyDescent="0.25">
      <c r="A5" s="18" t="s">
        <v>66</v>
      </c>
      <c r="B5" s="17" t="s">
        <v>67</v>
      </c>
      <c r="C5" s="17" t="s">
        <v>68</v>
      </c>
      <c r="D5" s="18" t="s">
        <v>69</v>
      </c>
      <c r="E5" s="18">
        <v>14003</v>
      </c>
      <c r="F5" s="18">
        <v>1971</v>
      </c>
      <c r="G5" s="18" t="s">
        <v>70</v>
      </c>
      <c r="H5" s="18">
        <v>12500</v>
      </c>
      <c r="I5" s="18">
        <v>924</v>
      </c>
      <c r="J5" s="18" t="s">
        <v>59</v>
      </c>
      <c r="K5" s="23">
        <v>19.8</v>
      </c>
      <c r="L5" s="20">
        <v>18295.2</v>
      </c>
      <c r="M5" s="21">
        <v>0.15</v>
      </c>
      <c r="N5" s="20">
        <v>15550.92</v>
      </c>
      <c r="O5" s="21">
        <v>0.56095499999999987</v>
      </c>
      <c r="P5" s="20">
        <v>6827.5536714000027</v>
      </c>
      <c r="Q5" s="24">
        <v>0.09</v>
      </c>
      <c r="R5" s="23">
        <v>82.101415000000031</v>
      </c>
      <c r="S5" s="19">
        <v>8804</v>
      </c>
      <c r="T5" s="20">
        <v>44020</v>
      </c>
      <c r="U5" s="20">
        <v>119881.70746000003</v>
      </c>
    </row>
    <row r="6" spans="1:22" ht="45" x14ac:dyDescent="0.25">
      <c r="A6" s="18" t="s">
        <v>71</v>
      </c>
      <c r="B6" s="17" t="s">
        <v>72</v>
      </c>
      <c r="C6" s="17" t="s">
        <v>6</v>
      </c>
      <c r="D6" s="18" t="s">
        <v>73</v>
      </c>
      <c r="E6" s="18">
        <v>14003</v>
      </c>
      <c r="F6" s="18">
        <v>1956</v>
      </c>
      <c r="G6" s="18" t="s">
        <v>74</v>
      </c>
      <c r="H6" s="18">
        <v>5823</v>
      </c>
      <c r="I6" s="18">
        <v>1456</v>
      </c>
      <c r="J6" s="18" t="s">
        <v>59</v>
      </c>
      <c r="K6" s="23">
        <v>25.3</v>
      </c>
      <c r="L6" s="20">
        <v>36836.800000000003</v>
      </c>
      <c r="M6" s="21">
        <v>0.05</v>
      </c>
      <c r="N6" s="20">
        <v>34994.960000000006</v>
      </c>
      <c r="O6" s="21">
        <v>0.51095499999999994</v>
      </c>
      <c r="P6" s="20">
        <v>17114.110213200005</v>
      </c>
      <c r="Q6" s="24">
        <v>6.25E-2</v>
      </c>
      <c r="R6" s="23">
        <v>188.06714520000008</v>
      </c>
      <c r="S6" s="19">
        <v>0</v>
      </c>
      <c r="T6" s="20">
        <v>0</v>
      </c>
      <c r="U6" s="20">
        <v>273825.76341120008</v>
      </c>
    </row>
    <row r="7" spans="1:22" ht="30" x14ac:dyDescent="0.25">
      <c r="A7" s="18" t="s">
        <v>75</v>
      </c>
      <c r="B7" s="17" t="s">
        <v>75</v>
      </c>
      <c r="C7" s="17" t="s">
        <v>5</v>
      </c>
      <c r="D7" s="18" t="s">
        <v>76</v>
      </c>
      <c r="E7" s="18">
        <v>14003</v>
      </c>
      <c r="F7" s="18">
        <v>1954</v>
      </c>
      <c r="G7" s="18" t="s">
        <v>77</v>
      </c>
      <c r="H7" s="18">
        <v>2891</v>
      </c>
      <c r="I7" s="18">
        <v>2379</v>
      </c>
      <c r="J7" s="18" t="s">
        <v>59</v>
      </c>
      <c r="K7" s="23">
        <v>18</v>
      </c>
      <c r="L7" s="20">
        <v>42822</v>
      </c>
      <c r="M7" s="21">
        <v>0.1</v>
      </c>
      <c r="N7" s="20">
        <v>38539.800000000003</v>
      </c>
      <c r="O7" s="21">
        <v>0.56095499999999987</v>
      </c>
      <c r="P7" s="20">
        <v>16920.706491000004</v>
      </c>
      <c r="Q7" s="24">
        <v>0.08</v>
      </c>
      <c r="R7" s="23">
        <v>88.906612500000023</v>
      </c>
      <c r="S7" s="19">
        <v>0</v>
      </c>
      <c r="T7" s="20">
        <v>0</v>
      </c>
      <c r="U7" s="20">
        <v>211508.83113750009</v>
      </c>
    </row>
    <row r="8" spans="1:22" ht="90" x14ac:dyDescent="0.25">
      <c r="A8" s="18" t="s">
        <v>78</v>
      </c>
      <c r="B8" s="17" t="s">
        <v>79</v>
      </c>
      <c r="C8" s="17" t="s">
        <v>80</v>
      </c>
      <c r="D8" s="18" t="s">
        <v>81</v>
      </c>
      <c r="E8" s="18">
        <v>14003</v>
      </c>
      <c r="F8" s="18">
        <v>1954</v>
      </c>
      <c r="G8" s="18" t="s">
        <v>77</v>
      </c>
      <c r="H8" s="18">
        <v>12955</v>
      </c>
      <c r="I8" s="18">
        <v>7034</v>
      </c>
      <c r="J8" s="18" t="s">
        <v>59</v>
      </c>
      <c r="K8" s="23">
        <v>16.2</v>
      </c>
      <c r="L8" s="20">
        <v>113950.8</v>
      </c>
      <c r="M8" s="21">
        <v>0.1</v>
      </c>
      <c r="N8" s="20">
        <v>102555.72</v>
      </c>
      <c r="O8" s="21">
        <v>0.56095499999999987</v>
      </c>
      <c r="P8" s="20">
        <v>45026.576087399997</v>
      </c>
      <c r="Q8" s="24">
        <v>0.08</v>
      </c>
      <c r="R8" s="23">
        <v>80.015951250000001</v>
      </c>
      <c r="S8" s="19">
        <v>0</v>
      </c>
      <c r="T8" s="20">
        <v>0</v>
      </c>
      <c r="U8" s="20">
        <v>562832.20109250001</v>
      </c>
    </row>
    <row r="9" spans="1:22" ht="60" x14ac:dyDescent="0.25">
      <c r="A9" s="18" t="s">
        <v>82</v>
      </c>
      <c r="B9" s="17" t="s">
        <v>83</v>
      </c>
      <c r="C9" s="17" t="s">
        <v>9</v>
      </c>
      <c r="D9" s="18" t="s">
        <v>84</v>
      </c>
      <c r="E9" s="18">
        <v>14003</v>
      </c>
      <c r="F9" s="18">
        <v>1968</v>
      </c>
      <c r="G9" s="18" t="s">
        <v>77</v>
      </c>
      <c r="H9" s="18">
        <v>8323</v>
      </c>
      <c r="I9" s="18">
        <v>4480</v>
      </c>
      <c r="J9" s="18" t="s">
        <v>59</v>
      </c>
      <c r="K9" s="23">
        <v>14.58</v>
      </c>
      <c r="L9" s="20">
        <v>65318.400000000001</v>
      </c>
      <c r="M9" s="21">
        <v>0.1</v>
      </c>
      <c r="N9" s="20">
        <v>58786.559999999998</v>
      </c>
      <c r="O9" s="21">
        <v>0.56095499999999987</v>
      </c>
      <c r="P9" s="20">
        <v>25809.945235200008</v>
      </c>
      <c r="Q9" s="24">
        <v>0.08</v>
      </c>
      <c r="R9" s="23">
        <v>72.01435612500002</v>
      </c>
      <c r="S9" s="19">
        <v>0</v>
      </c>
      <c r="T9" s="20">
        <v>0</v>
      </c>
      <c r="U9" s="20">
        <v>322624.31544000009</v>
      </c>
    </row>
    <row r="10" spans="1:22" ht="30" x14ac:dyDescent="0.25">
      <c r="A10" s="18" t="s">
        <v>85</v>
      </c>
      <c r="B10" s="17" t="s">
        <v>85</v>
      </c>
      <c r="C10" s="17" t="s">
        <v>5</v>
      </c>
      <c r="D10" s="18" t="s">
        <v>86</v>
      </c>
      <c r="E10" s="18">
        <v>14003</v>
      </c>
      <c r="F10" s="18">
        <v>1953</v>
      </c>
      <c r="G10" s="18" t="s">
        <v>77</v>
      </c>
      <c r="H10" s="18">
        <v>2500</v>
      </c>
      <c r="I10" s="18">
        <v>825</v>
      </c>
      <c r="J10" s="18" t="s">
        <v>59</v>
      </c>
      <c r="K10" s="23">
        <v>17.82</v>
      </c>
      <c r="L10" s="20">
        <v>14701.5</v>
      </c>
      <c r="M10" s="21">
        <v>0.1</v>
      </c>
      <c r="N10" s="20">
        <v>13231.35</v>
      </c>
      <c r="O10" s="21">
        <v>0.56095499999999987</v>
      </c>
      <c r="P10" s="20">
        <v>5809.1580607500018</v>
      </c>
      <c r="Q10" s="24">
        <v>0.08</v>
      </c>
      <c r="R10" s="23">
        <v>88.017546375000038</v>
      </c>
      <c r="S10" s="19">
        <v>0</v>
      </c>
      <c r="T10" s="20">
        <v>0</v>
      </c>
      <c r="U10" s="20">
        <v>72614.475759375026</v>
      </c>
    </row>
    <row r="11" spans="1:22" ht="45" x14ac:dyDescent="0.25">
      <c r="A11" s="18" t="s">
        <v>87</v>
      </c>
      <c r="B11" s="17" t="s">
        <v>88</v>
      </c>
      <c r="C11" s="17" t="s">
        <v>6</v>
      </c>
      <c r="D11" s="18" t="s">
        <v>89</v>
      </c>
      <c r="E11" s="18">
        <v>14003</v>
      </c>
      <c r="F11" s="18">
        <v>1962</v>
      </c>
      <c r="G11" s="18" t="s">
        <v>77</v>
      </c>
      <c r="H11" s="18">
        <v>5000</v>
      </c>
      <c r="I11" s="18">
        <v>3000</v>
      </c>
      <c r="J11" s="18" t="s">
        <v>90</v>
      </c>
      <c r="K11" s="23">
        <v>16.2</v>
      </c>
      <c r="L11" s="20">
        <v>48600</v>
      </c>
      <c r="M11" s="21">
        <v>0.1</v>
      </c>
      <c r="N11" s="20">
        <v>43740</v>
      </c>
      <c r="O11" s="21">
        <v>0.56095499999999987</v>
      </c>
      <c r="P11" s="20">
        <v>19203.828300000005</v>
      </c>
      <c r="Q11" s="24">
        <v>9.5000000000000001E-2</v>
      </c>
      <c r="R11" s="23">
        <v>67.38185368421054</v>
      </c>
      <c r="S11" s="19">
        <v>0</v>
      </c>
      <c r="T11" s="20">
        <v>0</v>
      </c>
      <c r="U11" s="20">
        <v>202145.56105263159</v>
      </c>
    </row>
    <row r="12" spans="1:22" ht="60" x14ac:dyDescent="0.25">
      <c r="A12" s="18" t="s">
        <v>91</v>
      </c>
      <c r="B12" s="17" t="s">
        <v>92</v>
      </c>
      <c r="C12" s="17" t="s">
        <v>9</v>
      </c>
      <c r="D12" s="18" t="s">
        <v>93</v>
      </c>
      <c r="E12" s="18">
        <v>14021</v>
      </c>
      <c r="F12" s="18">
        <v>1963</v>
      </c>
      <c r="G12" s="18" t="s">
        <v>62</v>
      </c>
      <c r="H12" s="18">
        <v>18632</v>
      </c>
      <c r="I12" s="18">
        <v>2708</v>
      </c>
      <c r="J12" s="18" t="s">
        <v>59</v>
      </c>
      <c r="K12" s="23">
        <v>18</v>
      </c>
      <c r="L12" s="20">
        <v>48744</v>
      </c>
      <c r="M12" s="21">
        <v>0.1</v>
      </c>
      <c r="N12" s="20">
        <v>43869.599999999999</v>
      </c>
      <c r="O12" s="21">
        <v>0.56095499999999987</v>
      </c>
      <c r="P12" s="20">
        <v>19260.728532000005</v>
      </c>
      <c r="Q12" s="24">
        <v>0.08</v>
      </c>
      <c r="R12" s="23">
        <v>88.906612500000023</v>
      </c>
      <c r="S12" s="19">
        <v>7800</v>
      </c>
      <c r="T12" s="20">
        <v>39000</v>
      </c>
      <c r="U12" s="20">
        <v>279759.10665000009</v>
      </c>
    </row>
    <row r="13" spans="1:22" ht="30" x14ac:dyDescent="0.25">
      <c r="A13" s="18" t="s">
        <v>94</v>
      </c>
      <c r="B13" s="17" t="s">
        <v>94</v>
      </c>
      <c r="C13" s="17" t="s">
        <v>5</v>
      </c>
      <c r="D13" s="18" t="s">
        <v>95</v>
      </c>
      <c r="E13" s="18">
        <v>14003</v>
      </c>
      <c r="F13" s="18">
        <v>1949</v>
      </c>
      <c r="G13" s="18" t="s">
        <v>62</v>
      </c>
      <c r="H13" s="18">
        <v>2700</v>
      </c>
      <c r="I13" s="18">
        <v>2250</v>
      </c>
      <c r="J13" s="18" t="s">
        <v>59</v>
      </c>
      <c r="K13" s="23">
        <v>18</v>
      </c>
      <c r="L13" s="20">
        <v>40500</v>
      </c>
      <c r="M13" s="21">
        <v>0.1</v>
      </c>
      <c r="N13" s="20">
        <v>36450</v>
      </c>
      <c r="O13" s="21">
        <v>0.56095499999999987</v>
      </c>
      <c r="P13" s="20">
        <v>16003.190250000003</v>
      </c>
      <c r="Q13" s="24">
        <v>0.08</v>
      </c>
      <c r="R13" s="23">
        <v>88.906612500000023</v>
      </c>
      <c r="S13" s="19">
        <v>0</v>
      </c>
      <c r="T13" s="20">
        <v>0</v>
      </c>
      <c r="U13" s="20">
        <v>200039.87812500005</v>
      </c>
    </row>
    <row r="14" spans="1:22" ht="75" x14ac:dyDescent="0.25">
      <c r="A14" s="18" t="s">
        <v>96</v>
      </c>
      <c r="B14" s="17" t="s">
        <v>97</v>
      </c>
      <c r="C14" s="17" t="s">
        <v>98</v>
      </c>
      <c r="D14" s="18" t="s">
        <v>99</v>
      </c>
      <c r="E14" s="18">
        <v>14003</v>
      </c>
      <c r="F14" s="18">
        <v>1996</v>
      </c>
      <c r="G14" s="18" t="s">
        <v>62</v>
      </c>
      <c r="H14" s="18">
        <v>13500</v>
      </c>
      <c r="I14" s="18">
        <v>5559</v>
      </c>
      <c r="J14" s="18" t="s">
        <v>59</v>
      </c>
      <c r="K14" s="23">
        <v>16.2</v>
      </c>
      <c r="L14" s="20">
        <v>90055.8</v>
      </c>
      <c r="M14" s="21">
        <v>0.1</v>
      </c>
      <c r="N14" s="20">
        <v>81050.22</v>
      </c>
      <c r="O14" s="21">
        <v>0.56095499999999987</v>
      </c>
      <c r="P14" s="20">
        <v>35584.693839900014</v>
      </c>
      <c r="Q14" s="24">
        <v>0.08</v>
      </c>
      <c r="R14" s="23">
        <v>80.015951250000029</v>
      </c>
      <c r="S14" s="19">
        <v>0</v>
      </c>
      <c r="T14" s="20">
        <v>0</v>
      </c>
      <c r="U14" s="20">
        <v>444808.67299875017</v>
      </c>
    </row>
    <row r="15" spans="1:22" ht="45" x14ac:dyDescent="0.25">
      <c r="A15" s="18" t="s">
        <v>100</v>
      </c>
      <c r="B15" s="17" t="s">
        <v>101</v>
      </c>
      <c r="C15" s="17" t="s">
        <v>6</v>
      </c>
      <c r="D15" s="18" t="s">
        <v>102</v>
      </c>
      <c r="E15" s="18">
        <v>14002</v>
      </c>
      <c r="F15" s="18">
        <v>1957</v>
      </c>
      <c r="G15" s="18" t="s">
        <v>70</v>
      </c>
      <c r="H15" s="18">
        <v>6426</v>
      </c>
      <c r="I15" s="18">
        <v>4363</v>
      </c>
      <c r="J15" s="18" t="s">
        <v>59</v>
      </c>
      <c r="K15" s="23">
        <v>14.58</v>
      </c>
      <c r="L15" s="20">
        <v>63612.54</v>
      </c>
      <c r="M15" s="21">
        <v>0.15</v>
      </c>
      <c r="N15" s="20">
        <v>54070.659</v>
      </c>
      <c r="O15" s="21">
        <v>0.47401500000000002</v>
      </c>
      <c r="P15" s="20">
        <v>28440.355574115001</v>
      </c>
      <c r="Q15" s="24">
        <v>0.09</v>
      </c>
      <c r="R15" s="23">
        <v>72.428134500000013</v>
      </c>
      <c r="S15" s="19">
        <v>0</v>
      </c>
      <c r="T15" s="20">
        <v>0</v>
      </c>
      <c r="U15" s="20">
        <v>316003.95082350005</v>
      </c>
    </row>
    <row r="16" spans="1:22" ht="45" x14ac:dyDescent="0.25">
      <c r="A16" s="18" t="s">
        <v>103</v>
      </c>
      <c r="B16" s="17" t="s">
        <v>104</v>
      </c>
      <c r="C16" s="17" t="s">
        <v>6</v>
      </c>
      <c r="D16" s="18" t="s">
        <v>105</v>
      </c>
      <c r="E16" s="18">
        <v>14002</v>
      </c>
      <c r="F16" s="18">
        <v>1958</v>
      </c>
      <c r="G16" s="18" t="s">
        <v>62</v>
      </c>
      <c r="H16" s="18">
        <v>6200</v>
      </c>
      <c r="I16" s="18">
        <v>1750</v>
      </c>
      <c r="J16" s="18" t="s">
        <v>59</v>
      </c>
      <c r="K16" s="23">
        <v>16.2</v>
      </c>
      <c r="L16" s="20">
        <v>28350</v>
      </c>
      <c r="M16" s="21">
        <v>0.1</v>
      </c>
      <c r="N16" s="20">
        <v>25515</v>
      </c>
      <c r="O16" s="21">
        <v>0.47401500000000002</v>
      </c>
      <c r="P16" s="20">
        <v>13420.507275000002</v>
      </c>
      <c r="Q16" s="24">
        <v>0.08</v>
      </c>
      <c r="R16" s="23">
        <v>95.860766249999998</v>
      </c>
      <c r="S16" s="19">
        <v>0</v>
      </c>
      <c r="T16" s="20">
        <v>0</v>
      </c>
      <c r="U16" s="20">
        <v>167756.3409375</v>
      </c>
    </row>
    <row r="17" spans="1:21" ht="30" x14ac:dyDescent="0.25">
      <c r="A17" s="18" t="s">
        <v>106</v>
      </c>
      <c r="B17" s="17" t="s">
        <v>106</v>
      </c>
      <c r="C17" s="17" t="s">
        <v>5</v>
      </c>
      <c r="D17" s="18" t="s">
        <v>107</v>
      </c>
      <c r="E17" s="18">
        <v>14002</v>
      </c>
      <c r="F17" s="18">
        <v>1953</v>
      </c>
      <c r="G17" s="18" t="s">
        <v>62</v>
      </c>
      <c r="H17" s="18">
        <v>2950</v>
      </c>
      <c r="I17" s="18">
        <v>528</v>
      </c>
      <c r="J17" s="18" t="s">
        <v>59</v>
      </c>
      <c r="K17" s="23">
        <v>19.8</v>
      </c>
      <c r="L17" s="20">
        <v>10454.4</v>
      </c>
      <c r="M17" s="21">
        <v>0.1</v>
      </c>
      <c r="N17" s="20">
        <v>9408.9599999999991</v>
      </c>
      <c r="O17" s="21">
        <v>0.47401500000000002</v>
      </c>
      <c r="P17" s="20">
        <v>4948.9718255999996</v>
      </c>
      <c r="Q17" s="24">
        <v>0.08</v>
      </c>
      <c r="R17" s="23">
        <v>117.16315874999998</v>
      </c>
      <c r="S17" s="19">
        <v>838</v>
      </c>
      <c r="T17" s="20">
        <v>4190</v>
      </c>
      <c r="U17" s="20">
        <v>66052.147819999984</v>
      </c>
    </row>
    <row r="18" spans="1:21" ht="45" x14ac:dyDescent="0.25">
      <c r="A18" s="18" t="s">
        <v>108</v>
      </c>
      <c r="B18" s="17" t="s">
        <v>109</v>
      </c>
      <c r="C18" s="17" t="s">
        <v>6</v>
      </c>
      <c r="D18" s="18" t="s">
        <v>110</v>
      </c>
      <c r="E18" s="18">
        <v>14002</v>
      </c>
      <c r="F18" s="18">
        <v>1975</v>
      </c>
      <c r="G18" s="18" t="s">
        <v>65</v>
      </c>
      <c r="H18" s="18">
        <v>6733</v>
      </c>
      <c r="I18" s="18">
        <v>3176</v>
      </c>
      <c r="J18" s="18" t="s">
        <v>59</v>
      </c>
      <c r="K18" s="23">
        <v>20</v>
      </c>
      <c r="L18" s="20">
        <v>63520</v>
      </c>
      <c r="M18" s="21">
        <v>0.15</v>
      </c>
      <c r="N18" s="20">
        <v>53992</v>
      </c>
      <c r="O18" s="21">
        <v>0.47401500000000002</v>
      </c>
      <c r="P18" s="20">
        <v>28398.982120000001</v>
      </c>
      <c r="Q18" s="24">
        <v>8.5000000000000006E-2</v>
      </c>
      <c r="R18" s="23">
        <v>105.197</v>
      </c>
      <c r="S18" s="19">
        <v>0</v>
      </c>
      <c r="T18" s="20">
        <v>0</v>
      </c>
      <c r="U18" s="20">
        <v>334105.67199999996</v>
      </c>
    </row>
    <row r="19" spans="1:21" ht="30" x14ac:dyDescent="0.25">
      <c r="A19" s="18" t="s">
        <v>111</v>
      </c>
      <c r="B19" s="17" t="s">
        <v>111</v>
      </c>
      <c r="C19" s="17" t="s">
        <v>5</v>
      </c>
      <c r="D19" s="18" t="s">
        <v>112</v>
      </c>
      <c r="E19" s="18">
        <v>14002</v>
      </c>
      <c r="F19" s="18">
        <v>1989</v>
      </c>
      <c r="G19" s="18" t="s">
        <v>58</v>
      </c>
      <c r="H19" s="18">
        <v>15762</v>
      </c>
      <c r="I19" s="18">
        <v>7834</v>
      </c>
      <c r="J19" s="18" t="s">
        <v>59</v>
      </c>
      <c r="K19" s="23">
        <v>16.2</v>
      </c>
      <c r="L19" s="20">
        <v>126910.8</v>
      </c>
      <c r="M19" s="21">
        <v>0.1</v>
      </c>
      <c r="N19" s="20">
        <v>114219.72</v>
      </c>
      <c r="O19" s="21">
        <v>0.47401500000000002</v>
      </c>
      <c r="P19" s="20">
        <v>60077.859424200004</v>
      </c>
      <c r="Q19" s="24">
        <v>0.08</v>
      </c>
      <c r="R19" s="23">
        <v>95.860766249999983</v>
      </c>
      <c r="S19" s="19">
        <v>0</v>
      </c>
      <c r="T19" s="20">
        <v>0</v>
      </c>
      <c r="U19" s="20">
        <v>750973.24280249979</v>
      </c>
    </row>
    <row r="20" spans="1:21" ht="30" x14ac:dyDescent="0.25">
      <c r="A20" s="18" t="s">
        <v>113</v>
      </c>
      <c r="B20" s="17" t="s">
        <v>113</v>
      </c>
      <c r="C20" s="17" t="s">
        <v>5</v>
      </c>
      <c r="D20" s="18" t="s">
        <v>114</v>
      </c>
      <c r="E20" s="18">
        <v>14002</v>
      </c>
      <c r="F20" s="18">
        <v>1942</v>
      </c>
      <c r="G20" s="18" t="s">
        <v>77</v>
      </c>
      <c r="H20" s="18">
        <v>17694</v>
      </c>
      <c r="I20" s="18">
        <v>6175</v>
      </c>
      <c r="J20" s="18" t="s">
        <v>59</v>
      </c>
      <c r="K20" s="23">
        <v>16.2</v>
      </c>
      <c r="L20" s="20">
        <v>100035</v>
      </c>
      <c r="M20" s="21">
        <v>0.1</v>
      </c>
      <c r="N20" s="20">
        <v>90031.5</v>
      </c>
      <c r="O20" s="21">
        <v>0.47401500000000002</v>
      </c>
      <c r="P20" s="20">
        <v>47355.218527500001</v>
      </c>
      <c r="Q20" s="24">
        <v>0.08</v>
      </c>
      <c r="R20" s="23">
        <v>95.860766249999998</v>
      </c>
      <c r="S20" s="19">
        <v>0</v>
      </c>
      <c r="T20" s="20">
        <v>0</v>
      </c>
      <c r="U20" s="20">
        <v>591940.23159374995</v>
      </c>
    </row>
    <row r="21" spans="1:21" ht="30" x14ac:dyDescent="0.25">
      <c r="A21" s="18" t="s">
        <v>115</v>
      </c>
      <c r="B21" s="17" t="s">
        <v>115</v>
      </c>
      <c r="C21" s="17" t="s">
        <v>116</v>
      </c>
      <c r="D21" s="18" t="s">
        <v>117</v>
      </c>
      <c r="E21" s="18">
        <v>14002</v>
      </c>
      <c r="F21" s="18">
        <v>1968</v>
      </c>
      <c r="G21" s="18" t="s">
        <v>62</v>
      </c>
      <c r="H21" s="18">
        <v>6930</v>
      </c>
      <c r="I21" s="18">
        <v>5220</v>
      </c>
      <c r="J21" s="18" t="s">
        <v>59</v>
      </c>
      <c r="K21" s="23">
        <v>14.58</v>
      </c>
      <c r="L21" s="20">
        <v>76107.600000000006</v>
      </c>
      <c r="M21" s="21">
        <v>0.1</v>
      </c>
      <c r="N21" s="20">
        <v>68496.840000000011</v>
      </c>
      <c r="O21" s="21">
        <v>0.47401500000000002</v>
      </c>
      <c r="P21" s="20">
        <v>36028.310387400008</v>
      </c>
      <c r="Q21" s="24">
        <v>0.08</v>
      </c>
      <c r="R21" s="23">
        <v>86.274689625000022</v>
      </c>
      <c r="S21" s="19">
        <v>0</v>
      </c>
      <c r="T21" s="20">
        <v>0</v>
      </c>
      <c r="U21" s="20">
        <v>450353.87984250009</v>
      </c>
    </row>
    <row r="22" spans="1:21" ht="45" x14ac:dyDescent="0.25">
      <c r="A22" s="18" t="s">
        <v>118</v>
      </c>
      <c r="B22" s="17" t="s">
        <v>119</v>
      </c>
      <c r="C22" s="17" t="s">
        <v>6</v>
      </c>
      <c r="D22" s="18" t="s">
        <v>120</v>
      </c>
      <c r="E22" s="18">
        <v>14002</v>
      </c>
      <c r="F22" s="18">
        <v>1964</v>
      </c>
      <c r="G22" s="18" t="s">
        <v>70</v>
      </c>
      <c r="H22" s="18">
        <v>15450</v>
      </c>
      <c r="I22" s="18">
        <v>5514</v>
      </c>
      <c r="J22" s="18" t="s">
        <v>59</v>
      </c>
      <c r="K22" s="23">
        <v>16.2</v>
      </c>
      <c r="L22" s="20">
        <v>89326.8</v>
      </c>
      <c r="M22" s="21">
        <v>0.15</v>
      </c>
      <c r="N22" s="20">
        <v>75927.78</v>
      </c>
      <c r="O22" s="21">
        <v>0.47401500000000002</v>
      </c>
      <c r="P22" s="20">
        <v>39936.873363300001</v>
      </c>
      <c r="Q22" s="24">
        <v>0.09</v>
      </c>
      <c r="R22" s="23">
        <v>80.475705000000005</v>
      </c>
      <c r="S22" s="19">
        <v>0</v>
      </c>
      <c r="T22" s="20">
        <v>0</v>
      </c>
      <c r="U22" s="20">
        <v>443743.03736999998</v>
      </c>
    </row>
    <row r="23" spans="1:21" ht="30" x14ac:dyDescent="0.25">
      <c r="A23" s="18" t="s">
        <v>121</v>
      </c>
      <c r="B23" s="17" t="s">
        <v>121</v>
      </c>
      <c r="C23" s="17" t="s">
        <v>5</v>
      </c>
      <c r="D23" s="18" t="s">
        <v>122</v>
      </c>
      <c r="E23" s="18">
        <v>14002</v>
      </c>
      <c r="F23" s="18">
        <v>1947</v>
      </c>
      <c r="G23" s="18" t="s">
        <v>123</v>
      </c>
      <c r="H23" s="18">
        <v>8850</v>
      </c>
      <c r="I23" s="18">
        <v>3600</v>
      </c>
      <c r="J23" s="18" t="s">
        <v>59</v>
      </c>
      <c r="K23" s="23">
        <v>20</v>
      </c>
      <c r="L23" s="20">
        <v>72000</v>
      </c>
      <c r="M23" s="21">
        <v>0.15</v>
      </c>
      <c r="N23" s="20">
        <v>61200</v>
      </c>
      <c r="O23" s="21">
        <v>0.47401500000000002</v>
      </c>
      <c r="P23" s="20">
        <v>32190.282000000003</v>
      </c>
      <c r="Q23" s="24">
        <v>8.5000000000000006E-2</v>
      </c>
      <c r="R23" s="23">
        <v>105.197</v>
      </c>
      <c r="S23" s="19">
        <v>0</v>
      </c>
      <c r="T23" s="20">
        <v>0</v>
      </c>
      <c r="U23" s="20">
        <v>378709.2</v>
      </c>
    </row>
    <row r="24" spans="1:21" ht="45" x14ac:dyDescent="0.25">
      <c r="A24" s="18" t="s">
        <v>124</v>
      </c>
      <c r="B24" s="17" t="s">
        <v>125</v>
      </c>
      <c r="C24" s="17" t="s">
        <v>6</v>
      </c>
      <c r="D24" s="18" t="s">
        <v>126</v>
      </c>
      <c r="E24" s="18">
        <v>14002</v>
      </c>
      <c r="F24" s="18">
        <v>1987</v>
      </c>
      <c r="G24" s="18" t="s">
        <v>70</v>
      </c>
      <c r="H24" s="18">
        <v>7937</v>
      </c>
      <c r="I24" s="18">
        <v>6927</v>
      </c>
      <c r="J24" s="18" t="s">
        <v>59</v>
      </c>
      <c r="K24" s="23">
        <v>16.2</v>
      </c>
      <c r="L24" s="20">
        <v>112217.4</v>
      </c>
      <c r="M24" s="21">
        <v>0.15</v>
      </c>
      <c r="N24" s="20">
        <v>95384.79</v>
      </c>
      <c r="O24" s="21">
        <v>0.47401500000000002</v>
      </c>
      <c r="P24" s="20">
        <v>50170.96876815</v>
      </c>
      <c r="Q24" s="24">
        <v>0.09</v>
      </c>
      <c r="R24" s="23">
        <v>80.475704999999991</v>
      </c>
      <c r="S24" s="19">
        <v>0</v>
      </c>
      <c r="T24" s="20">
        <v>0</v>
      </c>
      <c r="U24" s="20">
        <v>557455.20853499998</v>
      </c>
    </row>
    <row r="25" spans="1:21" ht="30" x14ac:dyDescent="0.25">
      <c r="A25" s="18" t="s">
        <v>127</v>
      </c>
      <c r="B25" s="17" t="s">
        <v>127</v>
      </c>
      <c r="C25" s="17" t="s">
        <v>5</v>
      </c>
      <c r="D25" s="18" t="s">
        <v>128</v>
      </c>
      <c r="E25" s="18">
        <v>14002</v>
      </c>
      <c r="F25" s="18">
        <v>1970</v>
      </c>
      <c r="G25" s="18" t="s">
        <v>62</v>
      </c>
      <c r="H25" s="18">
        <v>12500</v>
      </c>
      <c r="I25" s="18">
        <v>4910</v>
      </c>
      <c r="J25" s="18" t="s">
        <v>59</v>
      </c>
      <c r="K25" s="23">
        <v>16.2</v>
      </c>
      <c r="L25" s="20">
        <v>79542</v>
      </c>
      <c r="M25" s="21">
        <v>0.1</v>
      </c>
      <c r="N25" s="20">
        <v>71587.8</v>
      </c>
      <c r="O25" s="21">
        <v>0.47401500000000002</v>
      </c>
      <c r="P25" s="20">
        <v>37654.108983000006</v>
      </c>
      <c r="Q25" s="24">
        <v>0.08</v>
      </c>
      <c r="R25" s="23">
        <v>95.860766250000012</v>
      </c>
      <c r="S25" s="19">
        <v>0</v>
      </c>
      <c r="T25" s="20">
        <v>0</v>
      </c>
      <c r="U25" s="20">
        <v>470676.36228750006</v>
      </c>
    </row>
    <row r="26" spans="1:21" ht="45" x14ac:dyDescent="0.25">
      <c r="A26" s="18" t="s">
        <v>129</v>
      </c>
      <c r="B26" s="17" t="s">
        <v>130</v>
      </c>
      <c r="C26" s="17" t="s">
        <v>6</v>
      </c>
      <c r="D26" s="18" t="s">
        <v>131</v>
      </c>
      <c r="E26" s="18">
        <v>14002</v>
      </c>
      <c r="F26" s="18">
        <v>1998</v>
      </c>
      <c r="G26" s="18" t="s">
        <v>58</v>
      </c>
      <c r="H26" s="18">
        <v>42670</v>
      </c>
      <c r="I26" s="18">
        <v>14350</v>
      </c>
      <c r="J26" s="18" t="s">
        <v>59</v>
      </c>
      <c r="K26" s="23">
        <v>14.4</v>
      </c>
      <c r="L26" s="20">
        <v>206640</v>
      </c>
      <c r="M26" s="21">
        <v>0.1</v>
      </c>
      <c r="N26" s="20">
        <v>185976</v>
      </c>
      <c r="O26" s="21">
        <v>0.47401500000000002</v>
      </c>
      <c r="P26" s="20">
        <v>97820.586360000001</v>
      </c>
      <c r="Q26" s="24">
        <v>0.08</v>
      </c>
      <c r="R26" s="23">
        <v>85.209569999999999</v>
      </c>
      <c r="S26" s="19">
        <v>0</v>
      </c>
      <c r="T26" s="20">
        <v>0</v>
      </c>
      <c r="U26" s="20">
        <v>1222757.3295</v>
      </c>
    </row>
    <row r="27" spans="1:21" ht="60" x14ac:dyDescent="0.25">
      <c r="A27" s="18" t="s">
        <v>132</v>
      </c>
      <c r="B27" s="17" t="s">
        <v>133</v>
      </c>
      <c r="C27" s="17" t="s">
        <v>56</v>
      </c>
      <c r="D27" s="18" t="s">
        <v>134</v>
      </c>
      <c r="E27" s="18">
        <v>14002</v>
      </c>
      <c r="F27" s="18">
        <v>1994</v>
      </c>
      <c r="G27" s="18" t="s">
        <v>62</v>
      </c>
      <c r="H27" s="18">
        <v>29214</v>
      </c>
      <c r="I27" s="18">
        <v>13370</v>
      </c>
      <c r="J27" s="18" t="s">
        <v>59</v>
      </c>
      <c r="K27" s="23">
        <v>14.4</v>
      </c>
      <c r="L27" s="20">
        <v>192528</v>
      </c>
      <c r="M27" s="21">
        <v>0.1</v>
      </c>
      <c r="N27" s="20">
        <v>173275.2</v>
      </c>
      <c r="O27" s="21">
        <v>0.47401500000000002</v>
      </c>
      <c r="P27" s="20">
        <v>91140.156072000013</v>
      </c>
      <c r="Q27" s="24">
        <v>0.08</v>
      </c>
      <c r="R27" s="23">
        <v>85.209569999999999</v>
      </c>
      <c r="S27" s="19">
        <v>0</v>
      </c>
      <c r="T27" s="20">
        <v>0</v>
      </c>
      <c r="U27" s="20">
        <v>1139251.9509000001</v>
      </c>
    </row>
    <row r="28" spans="1:21" ht="30" x14ac:dyDescent="0.25">
      <c r="A28" s="18" t="s">
        <v>135</v>
      </c>
      <c r="B28" s="17" t="s">
        <v>135</v>
      </c>
      <c r="C28" s="17" t="s">
        <v>5</v>
      </c>
      <c r="D28" s="18" t="s">
        <v>136</v>
      </c>
      <c r="E28" s="18">
        <v>14047</v>
      </c>
      <c r="F28" s="18">
        <v>2004</v>
      </c>
      <c r="G28" s="18" t="s">
        <v>62</v>
      </c>
      <c r="H28" s="18">
        <v>42732</v>
      </c>
      <c r="I28" s="18">
        <v>5972</v>
      </c>
      <c r="J28" s="18" t="s">
        <v>59</v>
      </c>
      <c r="K28" s="23">
        <v>16.2</v>
      </c>
      <c r="L28" s="20">
        <v>96746.4</v>
      </c>
      <c r="M28" s="21">
        <v>0.1</v>
      </c>
      <c r="N28" s="20">
        <v>87071.76</v>
      </c>
      <c r="O28" s="21">
        <v>0.47401500000000002</v>
      </c>
      <c r="P28" s="20">
        <v>45798.439683600001</v>
      </c>
      <c r="Q28" s="24">
        <v>0.08</v>
      </c>
      <c r="R28" s="23">
        <v>95.860766250000012</v>
      </c>
      <c r="S28" s="19">
        <v>18844</v>
      </c>
      <c r="T28" s="20">
        <v>94220</v>
      </c>
      <c r="U28" s="20">
        <v>666700.49604500004</v>
      </c>
    </row>
    <row r="29" spans="1:21" ht="30" x14ac:dyDescent="0.25">
      <c r="A29" s="18" t="s">
        <v>137</v>
      </c>
      <c r="B29" s="17" t="s">
        <v>137</v>
      </c>
      <c r="C29" s="17" t="s">
        <v>5</v>
      </c>
      <c r="D29" s="18" t="s">
        <v>138</v>
      </c>
      <c r="E29" s="18">
        <v>14025</v>
      </c>
      <c r="F29" s="18">
        <v>1959</v>
      </c>
      <c r="G29" s="18" t="s">
        <v>62</v>
      </c>
      <c r="H29" s="18">
        <v>199110</v>
      </c>
      <c r="I29" s="18">
        <v>6250</v>
      </c>
      <c r="J29" s="18" t="s">
        <v>59</v>
      </c>
      <c r="K29" s="23">
        <v>16.2</v>
      </c>
      <c r="L29" s="20">
        <v>101250</v>
      </c>
      <c r="M29" s="21">
        <v>0.1</v>
      </c>
      <c r="N29" s="20">
        <v>91125</v>
      </c>
      <c r="O29" s="21">
        <v>0.47401500000000002</v>
      </c>
      <c r="P29" s="20">
        <v>47930.383125</v>
      </c>
      <c r="Q29" s="24">
        <v>0.08</v>
      </c>
      <c r="R29" s="23">
        <v>95.860766249999998</v>
      </c>
      <c r="S29" s="19">
        <v>174110</v>
      </c>
      <c r="T29" s="20">
        <v>870550</v>
      </c>
      <c r="U29" s="20">
        <v>1469679.7890625</v>
      </c>
    </row>
    <row r="30" spans="1:21" ht="30" x14ac:dyDescent="0.25">
      <c r="A30" s="18" t="s">
        <v>139</v>
      </c>
      <c r="B30" s="17" t="s">
        <v>139</v>
      </c>
      <c r="C30" s="17" t="s">
        <v>5</v>
      </c>
      <c r="D30" s="18" t="s">
        <v>140</v>
      </c>
      <c r="E30" s="18">
        <v>14047</v>
      </c>
      <c r="F30" s="18">
        <v>1950</v>
      </c>
      <c r="G30" s="18" t="s">
        <v>62</v>
      </c>
      <c r="H30" s="18">
        <v>25904</v>
      </c>
      <c r="I30" s="18">
        <v>2370</v>
      </c>
      <c r="J30" s="18" t="s">
        <v>59</v>
      </c>
      <c r="K30" s="23">
        <v>16.2</v>
      </c>
      <c r="L30" s="20">
        <v>38394</v>
      </c>
      <c r="M30" s="21">
        <v>0.1</v>
      </c>
      <c r="N30" s="20">
        <v>34554.6</v>
      </c>
      <c r="O30" s="21">
        <v>0.47401500000000002</v>
      </c>
      <c r="P30" s="20">
        <v>18175.201281000001</v>
      </c>
      <c r="Q30" s="24">
        <v>0.08</v>
      </c>
      <c r="R30" s="23">
        <v>95.860766250000012</v>
      </c>
      <c r="S30" s="19">
        <v>16424</v>
      </c>
      <c r="T30" s="20">
        <v>82120</v>
      </c>
      <c r="U30" s="20">
        <v>309310.01601250004</v>
      </c>
    </row>
    <row r="31" spans="1:21" ht="30" x14ac:dyDescent="0.25">
      <c r="A31" s="18" t="s">
        <v>141</v>
      </c>
      <c r="B31" s="17" t="s">
        <v>141</v>
      </c>
      <c r="C31" s="17" t="s">
        <v>5</v>
      </c>
      <c r="D31" s="18" t="s">
        <v>142</v>
      </c>
      <c r="E31" s="18">
        <v>14030</v>
      </c>
      <c r="F31" s="18">
        <v>1922</v>
      </c>
      <c r="G31" s="18" t="s">
        <v>62</v>
      </c>
      <c r="H31" s="18">
        <v>12119</v>
      </c>
      <c r="I31" s="18">
        <v>1578</v>
      </c>
      <c r="J31" s="18" t="s">
        <v>59</v>
      </c>
      <c r="K31" s="23">
        <v>18</v>
      </c>
      <c r="L31" s="20">
        <v>28404</v>
      </c>
      <c r="M31" s="21">
        <v>0.1</v>
      </c>
      <c r="N31" s="20">
        <v>25563.599999999999</v>
      </c>
      <c r="O31" s="21">
        <v>0.56095499999999987</v>
      </c>
      <c r="P31" s="20">
        <v>11223.570762000005</v>
      </c>
      <c r="Q31" s="24">
        <v>0.08</v>
      </c>
      <c r="R31" s="23">
        <v>88.906612500000023</v>
      </c>
      <c r="S31" s="19">
        <v>5807</v>
      </c>
      <c r="T31" s="20">
        <v>29035</v>
      </c>
      <c r="U31" s="20">
        <v>169329.63452500003</v>
      </c>
    </row>
    <row r="32" spans="1:21" ht="30" x14ac:dyDescent="0.25">
      <c r="A32" s="18" t="s">
        <v>143</v>
      </c>
      <c r="B32" s="17" t="s">
        <v>143</v>
      </c>
      <c r="C32" s="17" t="s">
        <v>5</v>
      </c>
      <c r="D32" s="18" t="s">
        <v>144</v>
      </c>
      <c r="E32" s="18">
        <v>14021</v>
      </c>
      <c r="F32" s="18">
        <v>1959</v>
      </c>
      <c r="G32" s="18" t="s">
        <v>62</v>
      </c>
      <c r="H32" s="18">
        <v>6250</v>
      </c>
      <c r="I32" s="18">
        <v>3000</v>
      </c>
      <c r="J32" s="18" t="s">
        <v>59</v>
      </c>
      <c r="K32" s="23">
        <v>18</v>
      </c>
      <c r="L32" s="20">
        <v>54000</v>
      </c>
      <c r="M32" s="21">
        <v>0.1</v>
      </c>
      <c r="N32" s="20">
        <v>48600</v>
      </c>
      <c r="O32" s="21">
        <v>0.56095499999999987</v>
      </c>
      <c r="P32" s="20">
        <v>21337.587000000007</v>
      </c>
      <c r="Q32" s="24">
        <v>0.08</v>
      </c>
      <c r="R32" s="23">
        <v>88.906612500000023</v>
      </c>
      <c r="S32" s="19">
        <v>0</v>
      </c>
      <c r="T32" s="20">
        <v>0</v>
      </c>
      <c r="U32" s="20">
        <v>266719.83750000008</v>
      </c>
    </row>
    <row r="33" spans="1:21" ht="30" x14ac:dyDescent="0.25">
      <c r="A33" s="18" t="s">
        <v>145</v>
      </c>
      <c r="B33" s="17" t="s">
        <v>145</v>
      </c>
      <c r="C33" s="17" t="s">
        <v>5</v>
      </c>
      <c r="D33" s="18" t="s">
        <v>146</v>
      </c>
      <c r="E33" s="18">
        <v>14021</v>
      </c>
      <c r="F33" s="18">
        <v>1960</v>
      </c>
      <c r="G33" s="18" t="s">
        <v>62</v>
      </c>
      <c r="H33" s="18">
        <v>6233</v>
      </c>
      <c r="I33" s="18">
        <v>4725</v>
      </c>
      <c r="J33" s="18" t="s">
        <v>59</v>
      </c>
      <c r="K33" s="23">
        <v>16.2</v>
      </c>
      <c r="L33" s="20">
        <v>76545</v>
      </c>
      <c r="M33" s="21">
        <v>0.1</v>
      </c>
      <c r="N33" s="20">
        <v>68890.5</v>
      </c>
      <c r="O33" s="21">
        <v>0.56095499999999987</v>
      </c>
      <c r="P33" s="20">
        <v>30246.029572500011</v>
      </c>
      <c r="Q33" s="24">
        <v>0.08</v>
      </c>
      <c r="R33" s="23">
        <v>80.015951250000029</v>
      </c>
      <c r="S33" s="19">
        <v>0</v>
      </c>
      <c r="T33" s="20">
        <v>0</v>
      </c>
      <c r="U33" s="20">
        <v>378075.36965625006</v>
      </c>
    </row>
    <row r="34" spans="1:21" ht="30" x14ac:dyDescent="0.25">
      <c r="A34" s="18" t="s">
        <v>147</v>
      </c>
      <c r="B34" s="17" t="s">
        <v>147</v>
      </c>
      <c r="C34" s="17" t="s">
        <v>5</v>
      </c>
      <c r="D34" s="18" t="s">
        <v>148</v>
      </c>
      <c r="E34" s="18">
        <v>14030</v>
      </c>
      <c r="F34" s="18">
        <v>1958</v>
      </c>
      <c r="G34" s="18" t="s">
        <v>123</v>
      </c>
      <c r="H34" s="18">
        <v>4687</v>
      </c>
      <c r="I34" s="18">
        <v>1850</v>
      </c>
      <c r="J34" s="18" t="s">
        <v>59</v>
      </c>
      <c r="K34" s="23">
        <v>20</v>
      </c>
      <c r="L34" s="20">
        <v>37000</v>
      </c>
      <c r="M34" s="21">
        <v>0.15</v>
      </c>
      <c r="N34" s="20">
        <v>31450</v>
      </c>
      <c r="O34" s="21">
        <v>0.56095499999999987</v>
      </c>
      <c r="P34" s="20">
        <v>13807.965250000005</v>
      </c>
      <c r="Q34" s="24">
        <v>8.5000000000000006E-2</v>
      </c>
      <c r="R34" s="23">
        <v>87.809000000000026</v>
      </c>
      <c r="S34" s="19">
        <v>0</v>
      </c>
      <c r="T34" s="20">
        <v>0</v>
      </c>
      <c r="U34" s="20">
        <v>162446.65000000005</v>
      </c>
    </row>
    <row r="35" spans="1:21" ht="30" x14ac:dyDescent="0.25">
      <c r="A35" s="18" t="s">
        <v>149</v>
      </c>
      <c r="B35" s="17" t="s">
        <v>149</v>
      </c>
      <c r="C35" s="17" t="s">
        <v>5</v>
      </c>
      <c r="D35" s="18" t="s">
        <v>150</v>
      </c>
      <c r="E35" s="18">
        <v>14003</v>
      </c>
      <c r="F35" s="18">
        <v>1969</v>
      </c>
      <c r="G35" s="18" t="s">
        <v>58</v>
      </c>
      <c r="H35" s="18">
        <v>16576</v>
      </c>
      <c r="I35" s="18">
        <v>7332</v>
      </c>
      <c r="J35" s="18" t="s">
        <v>59</v>
      </c>
      <c r="K35" s="23">
        <v>16.2</v>
      </c>
      <c r="L35" s="20">
        <v>118778.4</v>
      </c>
      <c r="M35" s="21">
        <v>0.1</v>
      </c>
      <c r="N35" s="20">
        <v>106900.56</v>
      </c>
      <c r="O35" s="21">
        <v>0.56095499999999987</v>
      </c>
      <c r="P35" s="20">
        <v>46934.156365200011</v>
      </c>
      <c r="Q35" s="24">
        <v>0.08</v>
      </c>
      <c r="R35" s="23">
        <v>80.015951250000015</v>
      </c>
      <c r="S35" s="19">
        <v>0</v>
      </c>
      <c r="T35" s="20">
        <v>0</v>
      </c>
      <c r="U35" s="20">
        <v>586676.95456500014</v>
      </c>
    </row>
    <row r="36" spans="1:21" ht="30" x14ac:dyDescent="0.25">
      <c r="A36" s="18" t="s">
        <v>151</v>
      </c>
      <c r="B36" s="17" t="s">
        <v>151</v>
      </c>
      <c r="C36" s="17" t="s">
        <v>5</v>
      </c>
      <c r="D36" s="18" t="s">
        <v>152</v>
      </c>
      <c r="E36" s="18">
        <v>14030</v>
      </c>
      <c r="F36" s="18">
        <v>1963</v>
      </c>
      <c r="G36" s="18" t="s">
        <v>62</v>
      </c>
      <c r="H36" s="18">
        <v>43750</v>
      </c>
      <c r="I36" s="18">
        <v>11894</v>
      </c>
      <c r="J36" s="18" t="s">
        <v>59</v>
      </c>
      <c r="K36" s="23">
        <v>14.4</v>
      </c>
      <c r="L36" s="20">
        <v>171273.60000000001</v>
      </c>
      <c r="M36" s="21">
        <v>0.1</v>
      </c>
      <c r="N36" s="20">
        <v>154146.23999999999</v>
      </c>
      <c r="O36" s="21">
        <v>0.56095499999999987</v>
      </c>
      <c r="P36" s="20">
        <v>67677.135940800013</v>
      </c>
      <c r="Q36" s="24">
        <v>0.08</v>
      </c>
      <c r="R36" s="23">
        <v>71.125290000000007</v>
      </c>
      <c r="S36" s="19">
        <v>0</v>
      </c>
      <c r="T36" s="20">
        <v>0</v>
      </c>
      <c r="U36" s="20">
        <v>845964.19926000002</v>
      </c>
    </row>
    <row r="37" spans="1:21" ht="30" x14ac:dyDescent="0.25">
      <c r="A37" s="18" t="s">
        <v>153</v>
      </c>
      <c r="B37" s="17" t="s">
        <v>153</v>
      </c>
      <c r="C37" s="17" t="s">
        <v>5</v>
      </c>
      <c r="D37" s="18" t="s">
        <v>154</v>
      </c>
      <c r="E37" s="18">
        <v>14002</v>
      </c>
      <c r="F37" s="18">
        <v>1995</v>
      </c>
      <c r="G37" s="18" t="s">
        <v>74</v>
      </c>
      <c r="H37" s="18">
        <v>6650</v>
      </c>
      <c r="I37" s="18">
        <v>1893</v>
      </c>
      <c r="J37" s="18" t="s">
        <v>59</v>
      </c>
      <c r="K37" s="23">
        <v>23</v>
      </c>
      <c r="L37" s="20">
        <v>43539</v>
      </c>
      <c r="M37" s="21">
        <v>0.05</v>
      </c>
      <c r="N37" s="20">
        <v>41362.050000000003</v>
      </c>
      <c r="O37" s="21">
        <v>0.42401499999999992</v>
      </c>
      <c r="P37" s="20">
        <v>23823.920369250005</v>
      </c>
      <c r="Q37" s="24">
        <v>6.25E-2</v>
      </c>
      <c r="R37" s="23">
        <v>201.36435600000004</v>
      </c>
      <c r="S37" s="19">
        <v>0</v>
      </c>
      <c r="T37" s="20">
        <v>0</v>
      </c>
      <c r="U37" s="20">
        <v>381182.72590800008</v>
      </c>
    </row>
    <row r="38" spans="1:21" ht="45" x14ac:dyDescent="0.25">
      <c r="A38" s="18" t="s">
        <v>155</v>
      </c>
      <c r="B38" s="17" t="s">
        <v>156</v>
      </c>
      <c r="C38" s="17" t="s">
        <v>6</v>
      </c>
      <c r="D38" s="18" t="s">
        <v>157</v>
      </c>
      <c r="E38" s="18">
        <v>14002</v>
      </c>
      <c r="F38" s="18">
        <v>1971</v>
      </c>
      <c r="G38" s="18" t="s">
        <v>74</v>
      </c>
      <c r="H38" s="18">
        <v>9050</v>
      </c>
      <c r="I38" s="18">
        <v>2328</v>
      </c>
      <c r="J38" s="18" t="s">
        <v>59</v>
      </c>
      <c r="K38" s="23">
        <v>23</v>
      </c>
      <c r="L38" s="20">
        <v>53544</v>
      </c>
      <c r="M38" s="21">
        <v>0.05</v>
      </c>
      <c r="N38" s="20">
        <v>50866.8</v>
      </c>
      <c r="O38" s="21">
        <v>0.42401499999999992</v>
      </c>
      <c r="P38" s="20">
        <v>29298.513798000007</v>
      </c>
      <c r="Q38" s="24">
        <v>6.25E-2</v>
      </c>
      <c r="R38" s="23">
        <v>201.36435600000004</v>
      </c>
      <c r="S38" s="19">
        <v>0</v>
      </c>
      <c r="T38" s="20">
        <v>0</v>
      </c>
      <c r="U38" s="20">
        <v>468776.22076800017</v>
      </c>
    </row>
    <row r="39" spans="1:21" ht="30" x14ac:dyDescent="0.25">
      <c r="A39" s="18" t="s">
        <v>158</v>
      </c>
      <c r="B39" s="17" t="s">
        <v>158</v>
      </c>
      <c r="C39" s="17" t="s">
        <v>5</v>
      </c>
      <c r="D39" s="18" t="s">
        <v>159</v>
      </c>
      <c r="E39" s="18">
        <v>14002</v>
      </c>
      <c r="F39" s="18">
        <v>1878</v>
      </c>
      <c r="G39" s="18" t="s">
        <v>62</v>
      </c>
      <c r="H39" s="18">
        <v>1875</v>
      </c>
      <c r="I39" s="18">
        <v>840</v>
      </c>
      <c r="J39" s="18" t="s">
        <v>59</v>
      </c>
      <c r="K39" s="23">
        <v>19.8</v>
      </c>
      <c r="L39" s="20">
        <v>16632</v>
      </c>
      <c r="M39" s="21">
        <v>0.1</v>
      </c>
      <c r="N39" s="20">
        <v>14968.8</v>
      </c>
      <c r="O39" s="21">
        <v>0.47401500000000002</v>
      </c>
      <c r="P39" s="20">
        <v>7873.3642680000003</v>
      </c>
      <c r="Q39" s="24">
        <v>0.08</v>
      </c>
      <c r="R39" s="23">
        <v>117.16315874999999</v>
      </c>
      <c r="S39" s="19">
        <v>0</v>
      </c>
      <c r="T39" s="20">
        <v>0</v>
      </c>
      <c r="U39" s="20">
        <v>98417.053350000002</v>
      </c>
    </row>
    <row r="40" spans="1:21" ht="45" x14ac:dyDescent="0.25">
      <c r="A40" s="18" t="s">
        <v>160</v>
      </c>
      <c r="B40" s="17" t="s">
        <v>161</v>
      </c>
      <c r="C40" s="17" t="s">
        <v>6</v>
      </c>
      <c r="D40" s="18" t="s">
        <v>162</v>
      </c>
      <c r="E40" s="18">
        <v>14002</v>
      </c>
      <c r="F40" s="18">
        <v>1980</v>
      </c>
      <c r="G40" s="18" t="s">
        <v>62</v>
      </c>
      <c r="H40" s="18">
        <v>17225</v>
      </c>
      <c r="I40" s="18">
        <v>7242</v>
      </c>
      <c r="J40" s="18" t="s">
        <v>59</v>
      </c>
      <c r="K40" s="23">
        <v>16.2</v>
      </c>
      <c r="L40" s="20">
        <v>117320.4</v>
      </c>
      <c r="M40" s="21">
        <v>0.1</v>
      </c>
      <c r="N40" s="20">
        <v>105588.36</v>
      </c>
      <c r="O40" s="21">
        <v>0.47401500000000002</v>
      </c>
      <c r="P40" s="20">
        <v>55537.8935346</v>
      </c>
      <c r="Q40" s="24">
        <v>0.08</v>
      </c>
      <c r="R40" s="23">
        <v>95.860766249999998</v>
      </c>
      <c r="S40" s="19">
        <v>0</v>
      </c>
      <c r="T40" s="20">
        <v>0</v>
      </c>
      <c r="U40" s="20">
        <v>694223.66918249999</v>
      </c>
    </row>
    <row r="41" spans="1:21" ht="30" x14ac:dyDescent="0.25">
      <c r="A41" s="18" t="s">
        <v>163</v>
      </c>
      <c r="B41" s="17" t="s">
        <v>163</v>
      </c>
      <c r="C41" s="17" t="s">
        <v>5</v>
      </c>
      <c r="D41" s="18" t="s">
        <v>164</v>
      </c>
      <c r="E41" s="18">
        <v>14002</v>
      </c>
      <c r="F41" s="18">
        <v>1922</v>
      </c>
      <c r="G41" s="18" t="s">
        <v>62</v>
      </c>
      <c r="H41" s="18">
        <v>9724</v>
      </c>
      <c r="I41" s="18">
        <v>4120</v>
      </c>
      <c r="J41" s="18" t="s">
        <v>59</v>
      </c>
      <c r="K41" s="23">
        <v>16.2</v>
      </c>
      <c r="L41" s="20">
        <v>66744</v>
      </c>
      <c r="M41" s="21">
        <v>0.1</v>
      </c>
      <c r="N41" s="20">
        <v>60069.599999999999</v>
      </c>
      <c r="O41" s="21">
        <v>0.47401500000000002</v>
      </c>
      <c r="P41" s="20">
        <v>31595.708556000001</v>
      </c>
      <c r="Q41" s="24">
        <v>0.08</v>
      </c>
      <c r="R41" s="23">
        <v>95.860766249999998</v>
      </c>
      <c r="S41" s="19">
        <v>0</v>
      </c>
      <c r="T41" s="20">
        <v>0</v>
      </c>
      <c r="U41" s="20">
        <v>394946.35694999999</v>
      </c>
    </row>
    <row r="42" spans="1:21" ht="30" x14ac:dyDescent="0.25">
      <c r="A42" s="18" t="s">
        <v>165</v>
      </c>
      <c r="B42" s="17" t="s">
        <v>165</v>
      </c>
      <c r="C42" s="17" t="s">
        <v>5</v>
      </c>
      <c r="D42" s="18" t="s">
        <v>166</v>
      </c>
      <c r="E42" s="18">
        <v>14027</v>
      </c>
      <c r="F42" s="18">
        <v>1954</v>
      </c>
      <c r="G42" s="18" t="s">
        <v>70</v>
      </c>
      <c r="H42" s="18">
        <v>6484</v>
      </c>
      <c r="I42" s="18">
        <v>6496</v>
      </c>
      <c r="J42" s="18" t="s">
        <v>59</v>
      </c>
      <c r="K42" s="23">
        <v>16.2</v>
      </c>
      <c r="L42" s="20">
        <v>105235.2</v>
      </c>
      <c r="M42" s="21">
        <v>0.15</v>
      </c>
      <c r="N42" s="20">
        <v>89449.919999999998</v>
      </c>
      <c r="O42" s="21">
        <v>0.47401500000000002</v>
      </c>
      <c r="P42" s="20">
        <v>47049.3161712</v>
      </c>
      <c r="Q42" s="24">
        <v>0.09</v>
      </c>
      <c r="R42" s="23">
        <v>80.475705000000005</v>
      </c>
      <c r="S42" s="19">
        <v>0</v>
      </c>
      <c r="T42" s="20">
        <v>0</v>
      </c>
      <c r="U42" s="20">
        <v>522770.17968000006</v>
      </c>
    </row>
    <row r="43" spans="1:21" ht="45" x14ac:dyDescent="0.25">
      <c r="A43" s="18" t="s">
        <v>167</v>
      </c>
      <c r="B43" s="17" t="s">
        <v>168</v>
      </c>
      <c r="C43" s="17" t="s">
        <v>6</v>
      </c>
      <c r="D43" s="18" t="s">
        <v>169</v>
      </c>
      <c r="E43" s="18">
        <v>14043</v>
      </c>
      <c r="F43" s="18">
        <v>1941</v>
      </c>
      <c r="G43" s="18" t="s">
        <v>62</v>
      </c>
      <c r="H43" s="18">
        <v>3600</v>
      </c>
      <c r="I43" s="18">
        <v>2400</v>
      </c>
      <c r="J43" s="18" t="s">
        <v>59</v>
      </c>
      <c r="K43" s="23">
        <v>18</v>
      </c>
      <c r="L43" s="20">
        <v>43200</v>
      </c>
      <c r="M43" s="21">
        <v>0.1</v>
      </c>
      <c r="N43" s="20">
        <v>38880</v>
      </c>
      <c r="O43" s="21">
        <v>0.47401500000000002</v>
      </c>
      <c r="P43" s="20">
        <v>20450.2968</v>
      </c>
      <c r="Q43" s="24">
        <v>0.08</v>
      </c>
      <c r="R43" s="23">
        <v>106.5119625</v>
      </c>
      <c r="S43" s="19">
        <v>0</v>
      </c>
      <c r="T43" s="20">
        <v>0</v>
      </c>
      <c r="U43" s="20">
        <v>255628.71</v>
      </c>
    </row>
    <row r="44" spans="1:21" ht="30" x14ac:dyDescent="0.25">
      <c r="A44" s="18" t="s">
        <v>170</v>
      </c>
      <c r="B44" s="17" t="s">
        <v>170</v>
      </c>
      <c r="C44" s="17" t="s">
        <v>5</v>
      </c>
      <c r="D44" s="18" t="s">
        <v>171</v>
      </c>
      <c r="E44" s="18">
        <v>14043</v>
      </c>
      <c r="F44" s="18">
        <v>1998</v>
      </c>
      <c r="G44" s="18" t="s">
        <v>65</v>
      </c>
      <c r="H44" s="18">
        <v>11430</v>
      </c>
      <c r="I44" s="18">
        <v>8644</v>
      </c>
      <c r="J44" s="18" t="s">
        <v>59</v>
      </c>
      <c r="K44" s="23">
        <v>18</v>
      </c>
      <c r="L44" s="20">
        <v>155592</v>
      </c>
      <c r="M44" s="21">
        <v>0.15</v>
      </c>
      <c r="N44" s="20">
        <v>132253.20000000001</v>
      </c>
      <c r="O44" s="21">
        <v>0.47401500000000002</v>
      </c>
      <c r="P44" s="20">
        <v>69563.199402000013</v>
      </c>
      <c r="Q44" s="24">
        <v>8.5000000000000006E-2</v>
      </c>
      <c r="R44" s="23">
        <v>94.677300000000017</v>
      </c>
      <c r="S44" s="19">
        <v>0</v>
      </c>
      <c r="T44" s="20">
        <v>0</v>
      </c>
      <c r="U44" s="20">
        <v>818390.58120000013</v>
      </c>
    </row>
    <row r="45" spans="1:21" ht="45" x14ac:dyDescent="0.25">
      <c r="A45" s="18" t="s">
        <v>172</v>
      </c>
      <c r="B45" s="17" t="s">
        <v>173</v>
      </c>
      <c r="C45" s="17" t="s">
        <v>6</v>
      </c>
      <c r="D45" s="18" t="s">
        <v>174</v>
      </c>
      <c r="E45" s="18">
        <v>14002</v>
      </c>
      <c r="F45" s="18">
        <v>1998</v>
      </c>
      <c r="G45" s="18" t="s">
        <v>62</v>
      </c>
      <c r="H45" s="18">
        <v>14000</v>
      </c>
      <c r="I45" s="18">
        <v>3315</v>
      </c>
      <c r="J45" s="18" t="s">
        <v>59</v>
      </c>
      <c r="K45" s="23">
        <v>18</v>
      </c>
      <c r="L45" s="20">
        <v>59670</v>
      </c>
      <c r="M45" s="21">
        <v>0.1</v>
      </c>
      <c r="N45" s="20">
        <v>53703</v>
      </c>
      <c r="O45" s="21">
        <v>0.47401500000000002</v>
      </c>
      <c r="P45" s="20">
        <v>28246.972455000003</v>
      </c>
      <c r="Q45" s="24">
        <v>0.08</v>
      </c>
      <c r="R45" s="23">
        <v>106.5119625</v>
      </c>
      <c r="S45" s="19">
        <v>740</v>
      </c>
      <c r="T45" s="20">
        <v>3700</v>
      </c>
      <c r="U45" s="20">
        <v>356787.15568750002</v>
      </c>
    </row>
    <row r="46" spans="1:21" ht="75" x14ac:dyDescent="0.25">
      <c r="A46" s="18" t="s">
        <v>175</v>
      </c>
      <c r="B46" s="17" t="s">
        <v>176</v>
      </c>
      <c r="C46" s="17" t="s">
        <v>8</v>
      </c>
      <c r="D46" s="18" t="s">
        <v>177</v>
      </c>
      <c r="E46" s="18">
        <v>14021</v>
      </c>
      <c r="F46" s="18">
        <v>1985</v>
      </c>
      <c r="G46" s="18" t="s">
        <v>74</v>
      </c>
      <c r="H46" s="18">
        <v>35165</v>
      </c>
      <c r="I46" s="18">
        <v>4938</v>
      </c>
      <c r="J46" s="18" t="s">
        <v>59</v>
      </c>
      <c r="K46" s="23">
        <v>24.84</v>
      </c>
      <c r="L46" s="20">
        <v>122659.92</v>
      </c>
      <c r="M46" s="21">
        <v>0.05</v>
      </c>
      <c r="N46" s="20">
        <v>116526.924</v>
      </c>
      <c r="O46" s="21">
        <v>0.51095499999999994</v>
      </c>
      <c r="P46" s="20">
        <v>56986.909547580006</v>
      </c>
      <c r="Q46" s="24">
        <v>6.25E-2</v>
      </c>
      <c r="R46" s="23">
        <v>184.64774256000001</v>
      </c>
      <c r="S46" s="19">
        <v>15413</v>
      </c>
      <c r="T46" s="20">
        <v>77065</v>
      </c>
      <c r="U46" s="20">
        <v>988855.55276128021</v>
      </c>
    </row>
    <row r="47" spans="1:21" ht="45" x14ac:dyDescent="0.25">
      <c r="A47" s="18" t="s">
        <v>178</v>
      </c>
      <c r="B47" s="17" t="s">
        <v>179</v>
      </c>
      <c r="C47" s="17" t="s">
        <v>180</v>
      </c>
      <c r="D47" s="18" t="s">
        <v>181</v>
      </c>
      <c r="E47" s="18">
        <v>14003</v>
      </c>
      <c r="F47" s="18">
        <v>2007</v>
      </c>
      <c r="G47" s="18" t="s">
        <v>58</v>
      </c>
      <c r="H47" s="18">
        <v>76111</v>
      </c>
      <c r="I47" s="18">
        <v>25000</v>
      </c>
      <c r="J47" s="18" t="s">
        <v>59</v>
      </c>
      <c r="K47" s="23">
        <v>14.4</v>
      </c>
      <c r="L47" s="20">
        <v>360000</v>
      </c>
      <c r="M47" s="21">
        <v>0.1</v>
      </c>
      <c r="N47" s="20">
        <v>324000</v>
      </c>
      <c r="O47" s="21">
        <v>0.56095499999999987</v>
      </c>
      <c r="P47" s="20">
        <v>142250.58000000005</v>
      </c>
      <c r="Q47" s="24">
        <v>0.08</v>
      </c>
      <c r="R47" s="23">
        <v>71.125290000000021</v>
      </c>
      <c r="S47" s="19">
        <v>0</v>
      </c>
      <c r="T47" s="20">
        <v>0</v>
      </c>
      <c r="U47" s="20">
        <v>1778132.2500000005</v>
      </c>
    </row>
    <row r="48" spans="1:21" ht="30" x14ac:dyDescent="0.25">
      <c r="A48" s="18" t="s">
        <v>182</v>
      </c>
      <c r="B48" s="17" t="s">
        <v>182</v>
      </c>
      <c r="C48" s="17" t="s">
        <v>116</v>
      </c>
      <c r="D48" s="18" t="s">
        <v>183</v>
      </c>
      <c r="E48" s="18">
        <v>14003</v>
      </c>
      <c r="F48" s="18">
        <v>2007</v>
      </c>
      <c r="G48" s="18" t="s">
        <v>62</v>
      </c>
      <c r="H48" s="18">
        <v>57515</v>
      </c>
      <c r="I48" s="18">
        <v>14409</v>
      </c>
      <c r="J48" s="18" t="s">
        <v>59</v>
      </c>
      <c r="K48" s="23">
        <v>15.840000000000002</v>
      </c>
      <c r="L48" s="20">
        <v>228238.56000000003</v>
      </c>
      <c r="M48" s="21">
        <v>0.1</v>
      </c>
      <c r="N48" s="20">
        <v>205414.70400000003</v>
      </c>
      <c r="O48" s="21">
        <v>0.56095499999999987</v>
      </c>
      <c r="P48" s="20">
        <v>90186.298717680038</v>
      </c>
      <c r="Q48" s="24">
        <v>0.08</v>
      </c>
      <c r="R48" s="23">
        <v>78.23781900000003</v>
      </c>
      <c r="S48" s="19">
        <v>0</v>
      </c>
      <c r="T48" s="20">
        <v>0</v>
      </c>
      <c r="U48" s="20">
        <v>1127328.7339710004</v>
      </c>
    </row>
    <row r="49" spans="1:21" ht="30" x14ac:dyDescent="0.25">
      <c r="A49" s="18" t="s">
        <v>184</v>
      </c>
      <c r="B49" s="17" t="s">
        <v>184</v>
      </c>
      <c r="C49" s="17" t="s">
        <v>5</v>
      </c>
      <c r="D49" s="18" t="s">
        <v>185</v>
      </c>
      <c r="E49" s="18">
        <v>14030</v>
      </c>
      <c r="F49" s="18">
        <v>2016</v>
      </c>
      <c r="G49" s="18" t="s">
        <v>74</v>
      </c>
      <c r="H49" s="18">
        <v>33901</v>
      </c>
      <c r="I49" s="18">
        <v>2515</v>
      </c>
      <c r="J49" s="18" t="s">
        <v>59</v>
      </c>
      <c r="K49" s="23">
        <v>25.3</v>
      </c>
      <c r="L49" s="20">
        <v>63629.5</v>
      </c>
      <c r="M49" s="21">
        <v>0.05</v>
      </c>
      <c r="N49" s="20">
        <v>60448.025000000001</v>
      </c>
      <c r="O49" s="21">
        <v>0.51095499999999994</v>
      </c>
      <c r="P49" s="20">
        <v>29561.804386125004</v>
      </c>
      <c r="Q49" s="24">
        <v>6.25E-2</v>
      </c>
      <c r="R49" s="23">
        <v>188.06714520000003</v>
      </c>
      <c r="S49" s="19">
        <v>23841</v>
      </c>
      <c r="T49" s="20">
        <v>119205</v>
      </c>
      <c r="U49" s="20">
        <v>592193.87017800007</v>
      </c>
    </row>
    <row r="50" spans="1:21" ht="30" x14ac:dyDescent="0.25">
      <c r="A50" s="18" t="s">
        <v>186</v>
      </c>
      <c r="B50" s="17" t="s">
        <v>186</v>
      </c>
      <c r="C50" s="17" t="s">
        <v>5</v>
      </c>
      <c r="D50" s="18" t="s">
        <v>187</v>
      </c>
      <c r="E50" s="18">
        <v>14001</v>
      </c>
      <c r="F50" s="18">
        <v>1927</v>
      </c>
      <c r="G50" s="18" t="s">
        <v>70</v>
      </c>
      <c r="H50" s="18">
        <v>5911</v>
      </c>
      <c r="I50" s="18">
        <v>3000</v>
      </c>
      <c r="J50" s="18" t="s">
        <v>59</v>
      </c>
      <c r="K50" s="23">
        <v>16.2</v>
      </c>
      <c r="L50" s="20">
        <v>48600</v>
      </c>
      <c r="M50" s="21">
        <v>0.15</v>
      </c>
      <c r="N50" s="20">
        <v>41310</v>
      </c>
      <c r="O50" s="21">
        <v>0.47882750000000002</v>
      </c>
      <c r="P50" s="20">
        <v>21529.635975000001</v>
      </c>
      <c r="Q50" s="24">
        <v>0.09</v>
      </c>
      <c r="R50" s="23">
        <v>79.739392499999994</v>
      </c>
      <c r="S50" s="19">
        <v>0</v>
      </c>
      <c r="T50" s="20">
        <v>0</v>
      </c>
      <c r="U50" s="20">
        <v>239218.17749999999</v>
      </c>
    </row>
    <row r="51" spans="1:21" ht="30" x14ac:dyDescent="0.25">
      <c r="A51" s="18" t="s">
        <v>188</v>
      </c>
      <c r="B51" s="17" t="s">
        <v>188</v>
      </c>
      <c r="C51" s="17" t="s">
        <v>5</v>
      </c>
      <c r="D51" s="18" t="s">
        <v>189</v>
      </c>
      <c r="E51" s="18">
        <v>14001</v>
      </c>
      <c r="F51" s="18">
        <v>2010</v>
      </c>
      <c r="G51" s="18" t="s">
        <v>62</v>
      </c>
      <c r="H51" s="18">
        <v>35527</v>
      </c>
      <c r="I51" s="18">
        <v>10000</v>
      </c>
      <c r="J51" s="18" t="s">
        <v>59</v>
      </c>
      <c r="K51" s="23">
        <v>16.2</v>
      </c>
      <c r="L51" s="20">
        <v>162000</v>
      </c>
      <c r="M51" s="21">
        <v>0.1</v>
      </c>
      <c r="N51" s="20">
        <v>145800</v>
      </c>
      <c r="O51" s="21">
        <v>0.47882750000000002</v>
      </c>
      <c r="P51" s="20">
        <v>75986.950500000006</v>
      </c>
      <c r="Q51" s="24">
        <v>0.08</v>
      </c>
      <c r="R51" s="23">
        <v>94.983688125000015</v>
      </c>
      <c r="S51" s="19">
        <v>0</v>
      </c>
      <c r="T51" s="20">
        <v>0</v>
      </c>
      <c r="U51" s="20">
        <v>949836.88125000021</v>
      </c>
    </row>
    <row r="52" spans="1:21" ht="30" x14ac:dyDescent="0.25">
      <c r="A52" s="18" t="s">
        <v>190</v>
      </c>
      <c r="B52" s="17" t="s">
        <v>190</v>
      </c>
      <c r="C52" s="17" t="s">
        <v>5</v>
      </c>
      <c r="D52" s="18" t="s">
        <v>191</v>
      </c>
      <c r="E52" s="18">
        <v>14001</v>
      </c>
      <c r="F52" s="18">
        <v>2010</v>
      </c>
      <c r="G52" s="18" t="s">
        <v>58</v>
      </c>
      <c r="H52" s="18">
        <v>9796</v>
      </c>
      <c r="I52" s="18">
        <v>3309</v>
      </c>
      <c r="J52" s="18" t="s">
        <v>59</v>
      </c>
      <c r="K52" s="23">
        <v>18</v>
      </c>
      <c r="L52" s="20">
        <v>59562</v>
      </c>
      <c r="M52" s="21">
        <v>0.1</v>
      </c>
      <c r="N52" s="20">
        <v>53605.8</v>
      </c>
      <c r="O52" s="21">
        <v>0.47882750000000002</v>
      </c>
      <c r="P52" s="20">
        <v>27937.868800500004</v>
      </c>
      <c r="Q52" s="24">
        <v>0.08</v>
      </c>
      <c r="R52" s="23">
        <v>105.53743125</v>
      </c>
      <c r="S52" s="19">
        <v>0</v>
      </c>
      <c r="T52" s="20">
        <v>0</v>
      </c>
      <c r="U52" s="20">
        <v>349223.36000625003</v>
      </c>
    </row>
    <row r="53" spans="1:21" ht="30" x14ac:dyDescent="0.25">
      <c r="A53" s="18" t="s">
        <v>192</v>
      </c>
      <c r="B53" s="17" t="s">
        <v>192</v>
      </c>
      <c r="C53" s="17" t="s">
        <v>5</v>
      </c>
      <c r="D53" s="18" t="s">
        <v>193</v>
      </c>
      <c r="E53" s="18">
        <v>14043</v>
      </c>
      <c r="F53" s="18">
        <v>1936</v>
      </c>
      <c r="G53" s="18" t="s">
        <v>62</v>
      </c>
      <c r="H53" s="18">
        <v>3838</v>
      </c>
      <c r="I53" s="18">
        <v>3839</v>
      </c>
      <c r="J53" s="18" t="s">
        <v>59</v>
      </c>
      <c r="K53" s="23">
        <v>18</v>
      </c>
      <c r="L53" s="20">
        <v>69102</v>
      </c>
      <c r="M53" s="21">
        <v>0.1</v>
      </c>
      <c r="N53" s="20">
        <v>62191.8</v>
      </c>
      <c r="O53" s="21">
        <v>0.47401500000000002</v>
      </c>
      <c r="P53" s="20">
        <v>32711.953923000005</v>
      </c>
      <c r="Q53" s="24">
        <v>0.08</v>
      </c>
      <c r="R53" s="23">
        <v>106.5119625</v>
      </c>
      <c r="S53" s="19">
        <v>0</v>
      </c>
      <c r="T53" s="20">
        <v>0</v>
      </c>
      <c r="U53" s="20">
        <v>408899.42403750005</v>
      </c>
    </row>
    <row r="54" spans="1:21" ht="30" x14ac:dyDescent="0.25">
      <c r="A54" s="18" t="s">
        <v>194</v>
      </c>
      <c r="B54" s="17" t="s">
        <v>194</v>
      </c>
      <c r="C54" s="17" t="s">
        <v>5</v>
      </c>
      <c r="D54" s="18" t="s">
        <v>195</v>
      </c>
      <c r="E54" s="18">
        <v>14043</v>
      </c>
      <c r="F54" s="18">
        <v>1898</v>
      </c>
      <c r="G54" s="18" t="s">
        <v>62</v>
      </c>
      <c r="H54" s="18">
        <v>5169</v>
      </c>
      <c r="I54" s="18">
        <v>4677</v>
      </c>
      <c r="J54" s="18" t="s">
        <v>59</v>
      </c>
      <c r="K54" s="23">
        <v>16.2</v>
      </c>
      <c r="L54" s="20">
        <v>75767.399999999994</v>
      </c>
      <c r="M54" s="21">
        <v>0.1</v>
      </c>
      <c r="N54" s="20">
        <v>68190.659999999989</v>
      </c>
      <c r="O54" s="21">
        <v>0.47401500000000002</v>
      </c>
      <c r="P54" s="20">
        <v>35867.264300099996</v>
      </c>
      <c r="Q54" s="24">
        <v>0.08</v>
      </c>
      <c r="R54" s="23">
        <v>95.860766249999983</v>
      </c>
      <c r="S54" s="19">
        <v>0</v>
      </c>
      <c r="T54" s="20">
        <v>0</v>
      </c>
      <c r="U54" s="20">
        <v>448340.80375124991</v>
      </c>
    </row>
    <row r="55" spans="1:21" ht="30" x14ac:dyDescent="0.25">
      <c r="A55" s="18" t="s">
        <v>196</v>
      </c>
      <c r="B55" s="17" t="s">
        <v>196</v>
      </c>
      <c r="C55" s="17" t="s">
        <v>5</v>
      </c>
      <c r="D55" s="18" t="s">
        <v>197</v>
      </c>
      <c r="E55" s="18">
        <v>14043</v>
      </c>
      <c r="F55" s="18">
        <v>1901</v>
      </c>
      <c r="G55" s="18" t="s">
        <v>62</v>
      </c>
      <c r="H55" s="18">
        <v>2178</v>
      </c>
      <c r="I55" s="18">
        <v>960</v>
      </c>
      <c r="J55" s="18" t="s">
        <v>59</v>
      </c>
      <c r="K55" s="23">
        <v>19.8</v>
      </c>
      <c r="L55" s="20">
        <v>19008</v>
      </c>
      <c r="M55" s="21">
        <v>0.1</v>
      </c>
      <c r="N55" s="20">
        <v>17107.2</v>
      </c>
      <c r="O55" s="21">
        <v>0.47401500000000002</v>
      </c>
      <c r="P55" s="20">
        <v>8998.1305920000013</v>
      </c>
      <c r="Q55" s="24">
        <v>0.08</v>
      </c>
      <c r="R55" s="23">
        <v>117.16315875000002</v>
      </c>
      <c r="S55" s="19">
        <v>0</v>
      </c>
      <c r="T55" s="20">
        <v>0</v>
      </c>
      <c r="U55" s="20">
        <v>112476.63240000002</v>
      </c>
    </row>
    <row r="56" spans="1:21" ht="30" x14ac:dyDescent="0.25">
      <c r="A56" s="18" t="s">
        <v>198</v>
      </c>
      <c r="B56" s="17" t="s">
        <v>198</v>
      </c>
      <c r="C56" s="17" t="s">
        <v>5</v>
      </c>
      <c r="D56" s="18" t="s">
        <v>199</v>
      </c>
      <c r="E56" s="18">
        <v>14001</v>
      </c>
      <c r="F56" s="18">
        <v>1989</v>
      </c>
      <c r="G56" s="18" t="s">
        <v>62</v>
      </c>
      <c r="H56" s="18">
        <v>12250</v>
      </c>
      <c r="I56" s="18">
        <v>3600</v>
      </c>
      <c r="J56" s="18" t="s">
        <v>59</v>
      </c>
      <c r="K56" s="23">
        <v>18</v>
      </c>
      <c r="L56" s="20">
        <v>64800</v>
      </c>
      <c r="M56" s="21">
        <v>0.1</v>
      </c>
      <c r="N56" s="20">
        <v>58320</v>
      </c>
      <c r="O56" s="21">
        <v>0.47882750000000002</v>
      </c>
      <c r="P56" s="20">
        <v>30394.780200000001</v>
      </c>
      <c r="Q56" s="24">
        <v>0.08</v>
      </c>
      <c r="R56" s="23">
        <v>105.53743125</v>
      </c>
      <c r="S56" s="19">
        <v>0</v>
      </c>
      <c r="T56" s="20">
        <v>0</v>
      </c>
      <c r="U56" s="20">
        <v>379934.7525</v>
      </c>
    </row>
    <row r="57" spans="1:21" ht="195" x14ac:dyDescent="0.25">
      <c r="A57" s="18" t="s">
        <v>200</v>
      </c>
      <c r="B57" s="17" t="s">
        <v>201</v>
      </c>
      <c r="C57" s="17" t="s">
        <v>202</v>
      </c>
      <c r="D57" s="18" t="s">
        <v>203</v>
      </c>
      <c r="E57" s="18">
        <v>14030</v>
      </c>
      <c r="F57" s="18">
        <v>1975</v>
      </c>
      <c r="G57" s="18" t="s">
        <v>74</v>
      </c>
      <c r="H57" s="18">
        <v>31448</v>
      </c>
      <c r="I57" s="18">
        <v>2774</v>
      </c>
      <c r="J57" s="18" t="s">
        <v>59</v>
      </c>
      <c r="K57" s="23">
        <v>25.3</v>
      </c>
      <c r="L57" s="20">
        <v>70182.2</v>
      </c>
      <c r="M57" s="21">
        <v>0.05</v>
      </c>
      <c r="N57" s="20">
        <v>66673.09</v>
      </c>
      <c r="O57" s="21">
        <v>0.51095499999999994</v>
      </c>
      <c r="P57" s="20">
        <v>32606.141299050003</v>
      </c>
      <c r="Q57" s="24">
        <v>6.25E-2</v>
      </c>
      <c r="R57" s="23">
        <v>188.06714520000003</v>
      </c>
      <c r="S57" s="19">
        <v>20352</v>
      </c>
      <c r="T57" s="20">
        <v>101760</v>
      </c>
      <c r="U57" s="20">
        <v>623458.26078480005</v>
      </c>
    </row>
    <row r="58" spans="1:21" ht="180" x14ac:dyDescent="0.25">
      <c r="A58" s="18" t="s">
        <v>204</v>
      </c>
      <c r="B58" s="17" t="s">
        <v>205</v>
      </c>
      <c r="C58" s="17" t="s">
        <v>206</v>
      </c>
      <c r="D58" s="18" t="s">
        <v>207</v>
      </c>
      <c r="E58" s="18">
        <v>14003</v>
      </c>
      <c r="F58" s="18">
        <v>2001</v>
      </c>
      <c r="G58" s="18" t="s">
        <v>74</v>
      </c>
      <c r="H58" s="18">
        <v>29548</v>
      </c>
      <c r="I58" s="18">
        <v>3020</v>
      </c>
      <c r="J58" s="18" t="s">
        <v>59</v>
      </c>
      <c r="K58" s="23">
        <v>25.3</v>
      </c>
      <c r="L58" s="20">
        <v>76406</v>
      </c>
      <c r="M58" s="21">
        <v>0.05</v>
      </c>
      <c r="N58" s="20">
        <v>72585.7</v>
      </c>
      <c r="O58" s="21">
        <v>0.51095499999999994</v>
      </c>
      <c r="P58" s="20">
        <v>35497.673656500003</v>
      </c>
      <c r="Q58" s="24">
        <v>6.25E-2</v>
      </c>
      <c r="R58" s="23">
        <v>188.06714520000003</v>
      </c>
      <c r="S58" s="19">
        <v>17468</v>
      </c>
      <c r="T58" s="20">
        <v>87340</v>
      </c>
      <c r="U58" s="20">
        <v>655302.77850400005</v>
      </c>
    </row>
    <row r="59" spans="1:21" ht="45" x14ac:dyDescent="0.25">
      <c r="A59" s="18" t="s">
        <v>208</v>
      </c>
      <c r="B59" s="17" t="s">
        <v>209</v>
      </c>
      <c r="C59" s="17" t="s">
        <v>6</v>
      </c>
      <c r="D59" s="18" t="s">
        <v>210</v>
      </c>
      <c r="E59" s="18">
        <v>14003</v>
      </c>
      <c r="F59" s="18">
        <v>1965</v>
      </c>
      <c r="G59" s="18" t="s">
        <v>70</v>
      </c>
      <c r="H59" s="18">
        <v>5400</v>
      </c>
      <c r="I59" s="18">
        <v>3116</v>
      </c>
      <c r="J59" s="18" t="s">
        <v>59</v>
      </c>
      <c r="K59" s="23">
        <v>16.2</v>
      </c>
      <c r="L59" s="20">
        <v>50479.199999999997</v>
      </c>
      <c r="M59" s="21">
        <v>0.15</v>
      </c>
      <c r="N59" s="20">
        <v>42907.32</v>
      </c>
      <c r="O59" s="21">
        <v>0.56095499999999987</v>
      </c>
      <c r="P59" s="20">
        <v>18838.244309400005</v>
      </c>
      <c r="Q59" s="24">
        <v>0.09</v>
      </c>
      <c r="R59" s="23">
        <v>67.173885000000013</v>
      </c>
      <c r="S59" s="19">
        <v>0</v>
      </c>
      <c r="T59" s="20">
        <v>0</v>
      </c>
      <c r="U59" s="20">
        <v>209313.82566000003</v>
      </c>
    </row>
    <row r="60" spans="1:21" ht="30" x14ac:dyDescent="0.25">
      <c r="A60" s="18" t="s">
        <v>211</v>
      </c>
      <c r="B60" s="17" t="s">
        <v>211</v>
      </c>
      <c r="C60" s="17" t="s">
        <v>5</v>
      </c>
      <c r="D60" s="18" t="s">
        <v>212</v>
      </c>
      <c r="E60" s="18">
        <v>14003</v>
      </c>
      <c r="F60" s="18">
        <v>1973</v>
      </c>
      <c r="G60" s="18" t="s">
        <v>70</v>
      </c>
      <c r="H60" s="18">
        <v>7424</v>
      </c>
      <c r="I60" s="18">
        <v>600</v>
      </c>
      <c r="J60" s="18" t="s">
        <v>59</v>
      </c>
      <c r="K60" s="23">
        <v>17.82</v>
      </c>
      <c r="L60" s="20">
        <v>10692</v>
      </c>
      <c r="M60" s="21">
        <v>0.15</v>
      </c>
      <c r="N60" s="20">
        <v>9088.2000000000007</v>
      </c>
      <c r="O60" s="21">
        <v>0.56095499999999987</v>
      </c>
      <c r="P60" s="20">
        <v>3990.1287690000017</v>
      </c>
      <c r="Q60" s="24">
        <v>0.09</v>
      </c>
      <c r="R60" s="23">
        <v>73.89127350000004</v>
      </c>
      <c r="S60" s="19">
        <v>5024</v>
      </c>
      <c r="T60" s="20">
        <v>25120</v>
      </c>
      <c r="U60" s="20">
        <v>69454.764100000029</v>
      </c>
    </row>
    <row r="61" spans="1:21" ht="30" x14ac:dyDescent="0.25">
      <c r="A61" s="18" t="s">
        <v>213</v>
      </c>
      <c r="B61" s="17" t="s">
        <v>213</v>
      </c>
      <c r="C61" s="17" t="s">
        <v>116</v>
      </c>
      <c r="D61" s="18" t="s">
        <v>214</v>
      </c>
      <c r="E61" s="18">
        <v>14003</v>
      </c>
      <c r="F61" s="18">
        <v>2007</v>
      </c>
      <c r="G61" s="18" t="s">
        <v>58</v>
      </c>
      <c r="H61" s="18">
        <v>56456</v>
      </c>
      <c r="I61" s="18">
        <v>22021</v>
      </c>
      <c r="J61" s="18" t="s">
        <v>59</v>
      </c>
      <c r="K61" s="23">
        <v>14.4</v>
      </c>
      <c r="L61" s="20">
        <v>317102.40000000002</v>
      </c>
      <c r="M61" s="21">
        <v>0.1</v>
      </c>
      <c r="N61" s="20">
        <v>285392.16000000003</v>
      </c>
      <c r="O61" s="21">
        <v>0.56095499999999987</v>
      </c>
      <c r="P61" s="20">
        <v>125300.00088720006</v>
      </c>
      <c r="Q61" s="24">
        <v>0.08</v>
      </c>
      <c r="R61" s="23">
        <v>71.125290000000035</v>
      </c>
      <c r="S61" s="19">
        <v>0</v>
      </c>
      <c r="T61" s="20">
        <v>0</v>
      </c>
      <c r="U61" s="20">
        <v>1566250.0110900009</v>
      </c>
    </row>
    <row r="62" spans="1:21" ht="30" x14ac:dyDescent="0.25">
      <c r="A62" s="18" t="s">
        <v>215</v>
      </c>
      <c r="B62" s="17" t="s">
        <v>215</v>
      </c>
      <c r="C62" s="17" t="s">
        <v>116</v>
      </c>
      <c r="D62" s="18" t="s">
        <v>216</v>
      </c>
      <c r="E62" s="18">
        <v>14003</v>
      </c>
      <c r="F62" s="18">
        <v>2016</v>
      </c>
      <c r="G62" s="18" t="s">
        <v>62</v>
      </c>
      <c r="H62" s="18">
        <v>48626</v>
      </c>
      <c r="I62" s="18">
        <v>7046</v>
      </c>
      <c r="J62" s="18" t="s">
        <v>59</v>
      </c>
      <c r="K62" s="23">
        <v>16.2</v>
      </c>
      <c r="L62" s="20">
        <v>114145.2</v>
      </c>
      <c r="M62" s="21">
        <v>0.1</v>
      </c>
      <c r="N62" s="20">
        <v>102730.68</v>
      </c>
      <c r="O62" s="21">
        <v>0.56095499999999987</v>
      </c>
      <c r="P62" s="20">
        <v>45103.39140060002</v>
      </c>
      <c r="Q62" s="24">
        <v>0.08</v>
      </c>
      <c r="R62" s="23">
        <v>80.015951250000015</v>
      </c>
      <c r="S62" s="19">
        <v>20442</v>
      </c>
      <c r="T62" s="20">
        <v>102210</v>
      </c>
      <c r="U62" s="20">
        <v>666002.39250750013</v>
      </c>
    </row>
    <row r="63" spans="1:21" ht="30" x14ac:dyDescent="0.25">
      <c r="A63" s="18" t="s">
        <v>217</v>
      </c>
      <c r="B63" s="17" t="s">
        <v>217</v>
      </c>
      <c r="C63" s="17" t="s">
        <v>116</v>
      </c>
      <c r="D63" s="18" t="s">
        <v>218</v>
      </c>
      <c r="E63" s="18">
        <v>14003</v>
      </c>
      <c r="F63" s="18">
        <v>2001</v>
      </c>
      <c r="G63" s="18" t="s">
        <v>58</v>
      </c>
      <c r="H63" s="18">
        <v>132040</v>
      </c>
      <c r="I63" s="18">
        <v>47190</v>
      </c>
      <c r="J63" s="18" t="s">
        <v>59</v>
      </c>
      <c r="K63" s="23">
        <v>14.4</v>
      </c>
      <c r="L63" s="20">
        <v>679536</v>
      </c>
      <c r="M63" s="21">
        <v>0.1</v>
      </c>
      <c r="N63" s="20">
        <v>611582.4</v>
      </c>
      <c r="O63" s="21">
        <v>0.56095499999999987</v>
      </c>
      <c r="P63" s="20">
        <v>268512.19480800012</v>
      </c>
      <c r="Q63" s="24">
        <v>0.08</v>
      </c>
      <c r="R63" s="23">
        <v>71.125290000000021</v>
      </c>
      <c r="S63" s="19">
        <v>0</v>
      </c>
      <c r="T63" s="20">
        <v>0</v>
      </c>
      <c r="U63" s="20">
        <v>3356402.4351000008</v>
      </c>
    </row>
    <row r="64" spans="1:21" ht="45" x14ac:dyDescent="0.25">
      <c r="A64" s="18" t="s">
        <v>219</v>
      </c>
      <c r="B64" s="17" t="s">
        <v>220</v>
      </c>
      <c r="C64" s="17" t="s">
        <v>221</v>
      </c>
      <c r="D64" s="18" t="s">
        <v>222</v>
      </c>
      <c r="E64" s="18">
        <v>14023</v>
      </c>
      <c r="F64" s="18">
        <v>1998</v>
      </c>
      <c r="G64" s="18" t="s">
        <v>62</v>
      </c>
      <c r="H64" s="18">
        <v>119267</v>
      </c>
      <c r="I64" s="18">
        <v>10247</v>
      </c>
      <c r="J64" s="18" t="s">
        <v>59</v>
      </c>
      <c r="K64" s="23">
        <v>14.4</v>
      </c>
      <c r="L64" s="20">
        <v>147556.80000000002</v>
      </c>
      <c r="M64" s="21">
        <v>0.1</v>
      </c>
      <c r="N64" s="20">
        <v>132801.12000000002</v>
      </c>
      <c r="O64" s="21">
        <v>0.56095499999999987</v>
      </c>
      <c r="P64" s="20">
        <v>58305.667730400033</v>
      </c>
      <c r="Q64" s="24">
        <v>0.08</v>
      </c>
      <c r="R64" s="23">
        <v>71.125290000000035</v>
      </c>
      <c r="S64" s="19">
        <v>78279</v>
      </c>
      <c r="T64" s="20">
        <v>391395</v>
      </c>
      <c r="U64" s="20">
        <v>1120215.8466300005</v>
      </c>
    </row>
    <row r="65" spans="1:21" ht="30" x14ac:dyDescent="0.25">
      <c r="A65" s="18" t="s">
        <v>223</v>
      </c>
      <c r="B65" s="17" t="s">
        <v>223</v>
      </c>
      <c r="C65" s="17" t="s">
        <v>5</v>
      </c>
      <c r="D65" s="18" t="s">
        <v>224</v>
      </c>
      <c r="E65" s="18">
        <v>14003</v>
      </c>
      <c r="F65" s="18">
        <v>1941</v>
      </c>
      <c r="G65" s="18" t="s">
        <v>70</v>
      </c>
      <c r="H65" s="18">
        <v>4748</v>
      </c>
      <c r="I65" s="18">
        <v>3062</v>
      </c>
      <c r="J65" s="18" t="s">
        <v>59</v>
      </c>
      <c r="K65" s="23">
        <v>18</v>
      </c>
      <c r="L65" s="20">
        <v>55116</v>
      </c>
      <c r="M65" s="21">
        <v>0.15</v>
      </c>
      <c r="N65" s="20">
        <v>46848.6</v>
      </c>
      <c r="O65" s="21">
        <v>0.56095499999999987</v>
      </c>
      <c r="P65" s="20">
        <v>20568.64358700001</v>
      </c>
      <c r="Q65" s="24">
        <v>0.09</v>
      </c>
      <c r="R65" s="23">
        <v>74.637650000000022</v>
      </c>
      <c r="S65" s="19">
        <v>0</v>
      </c>
      <c r="T65" s="20">
        <v>0</v>
      </c>
      <c r="U65" s="20">
        <v>228540.48430000007</v>
      </c>
    </row>
    <row r="66" spans="1:21" ht="30" x14ac:dyDescent="0.25">
      <c r="A66" s="18" t="s">
        <v>225</v>
      </c>
      <c r="B66" s="17" t="s">
        <v>225</v>
      </c>
      <c r="C66" s="17" t="s">
        <v>5</v>
      </c>
      <c r="D66" s="18" t="s">
        <v>226</v>
      </c>
      <c r="E66" s="18">
        <v>14003</v>
      </c>
      <c r="F66" s="18">
        <v>1954</v>
      </c>
      <c r="G66" s="18" t="s">
        <v>62</v>
      </c>
      <c r="H66" s="18">
        <v>15565</v>
      </c>
      <c r="I66" s="18">
        <v>7134</v>
      </c>
      <c r="J66" s="18" t="s">
        <v>59</v>
      </c>
      <c r="K66" s="23">
        <v>14.58</v>
      </c>
      <c r="L66" s="20">
        <v>104013.72</v>
      </c>
      <c r="M66" s="21">
        <v>0.1</v>
      </c>
      <c r="N66" s="20">
        <v>93612.347999999998</v>
      </c>
      <c r="O66" s="21">
        <v>0.56095499999999987</v>
      </c>
      <c r="P66" s="20">
        <v>41100.033327660014</v>
      </c>
      <c r="Q66" s="24">
        <v>0.08</v>
      </c>
      <c r="R66" s="23">
        <v>72.01435612500002</v>
      </c>
      <c r="S66" s="19">
        <v>0</v>
      </c>
      <c r="T66" s="20">
        <v>0</v>
      </c>
      <c r="U66" s="20">
        <v>513750.41659575014</v>
      </c>
    </row>
    <row r="67" spans="1:21" ht="30" x14ac:dyDescent="0.25">
      <c r="A67" s="18" t="s">
        <v>227</v>
      </c>
      <c r="B67" s="17" t="s">
        <v>227</v>
      </c>
      <c r="C67" s="17" t="s">
        <v>5</v>
      </c>
      <c r="D67" s="18" t="s">
        <v>228</v>
      </c>
      <c r="E67" s="18">
        <v>14003</v>
      </c>
      <c r="F67" s="18">
        <v>2007</v>
      </c>
      <c r="G67" s="18" t="s">
        <v>77</v>
      </c>
      <c r="H67" s="18">
        <v>17747</v>
      </c>
      <c r="I67" s="18">
        <v>4118</v>
      </c>
      <c r="J67" s="18" t="s">
        <v>59</v>
      </c>
      <c r="K67" s="23">
        <v>16.2</v>
      </c>
      <c r="L67" s="20">
        <v>66711.599999999991</v>
      </c>
      <c r="M67" s="21">
        <v>0.1</v>
      </c>
      <c r="N67" s="20">
        <v>60040.439999999981</v>
      </c>
      <c r="O67" s="21">
        <v>0.56095499999999987</v>
      </c>
      <c r="P67" s="20">
        <v>26360.454979800001</v>
      </c>
      <c r="Q67" s="24">
        <v>0.08</v>
      </c>
      <c r="R67" s="23">
        <v>80.015951250000001</v>
      </c>
      <c r="S67" s="19">
        <v>1275</v>
      </c>
      <c r="T67" s="20">
        <v>6375</v>
      </c>
      <c r="U67" s="20">
        <v>335880.6872475</v>
      </c>
    </row>
    <row r="68" spans="1:21" ht="45" x14ac:dyDescent="0.25">
      <c r="A68" s="18" t="s">
        <v>229</v>
      </c>
      <c r="B68" s="17" t="s">
        <v>230</v>
      </c>
      <c r="C68" s="17" t="s">
        <v>231</v>
      </c>
      <c r="D68" s="18" t="s">
        <v>232</v>
      </c>
      <c r="E68" s="18">
        <v>14003</v>
      </c>
      <c r="F68" s="18">
        <v>2008</v>
      </c>
      <c r="G68" s="18" t="s">
        <v>58</v>
      </c>
      <c r="H68" s="18">
        <v>29188</v>
      </c>
      <c r="I68" s="18">
        <v>15076</v>
      </c>
      <c r="J68" s="18" t="s">
        <v>59</v>
      </c>
      <c r="K68" s="23">
        <v>14.4</v>
      </c>
      <c r="L68" s="20">
        <v>217094.39999999999</v>
      </c>
      <c r="M68" s="21">
        <v>0.1</v>
      </c>
      <c r="N68" s="20">
        <v>195384.95999999999</v>
      </c>
      <c r="O68" s="21">
        <v>0.56095499999999987</v>
      </c>
      <c r="P68" s="20">
        <v>85782.789763200039</v>
      </c>
      <c r="Q68" s="24">
        <v>0.08</v>
      </c>
      <c r="R68" s="23">
        <v>71.125290000000021</v>
      </c>
      <c r="S68" s="19">
        <v>0</v>
      </c>
      <c r="T68" s="20">
        <v>0</v>
      </c>
      <c r="U68" s="20">
        <v>1072284.8720400005</v>
      </c>
    </row>
    <row r="69" spans="1:21" ht="60" x14ac:dyDescent="0.25">
      <c r="A69" s="18" t="s">
        <v>233</v>
      </c>
      <c r="B69" s="17" t="s">
        <v>234</v>
      </c>
      <c r="C69" s="17" t="s">
        <v>7</v>
      </c>
      <c r="D69" s="18" t="s">
        <v>235</v>
      </c>
      <c r="E69" s="18">
        <v>14003</v>
      </c>
      <c r="F69" s="18">
        <v>1960</v>
      </c>
      <c r="G69" s="18" t="s">
        <v>58</v>
      </c>
      <c r="H69" s="18">
        <v>13080</v>
      </c>
      <c r="I69" s="18">
        <v>4800</v>
      </c>
      <c r="J69" s="18" t="s">
        <v>59</v>
      </c>
      <c r="K69" s="23">
        <v>16.2</v>
      </c>
      <c r="L69" s="20">
        <v>77760</v>
      </c>
      <c r="M69" s="21">
        <v>0.1</v>
      </c>
      <c r="N69" s="20">
        <v>69984</v>
      </c>
      <c r="O69" s="21">
        <v>0.56095499999999987</v>
      </c>
      <c r="P69" s="20">
        <v>30726.125280000007</v>
      </c>
      <c r="Q69" s="24">
        <v>0.08</v>
      </c>
      <c r="R69" s="23">
        <v>80.015951250000029</v>
      </c>
      <c r="S69" s="19">
        <v>0</v>
      </c>
      <c r="T69" s="20">
        <v>0</v>
      </c>
      <c r="U69" s="20">
        <v>384076.56600000017</v>
      </c>
    </row>
    <row r="70" spans="1:21" ht="30" x14ac:dyDescent="0.25">
      <c r="A70" s="18" t="s">
        <v>236</v>
      </c>
      <c r="B70" s="17" t="s">
        <v>236</v>
      </c>
      <c r="C70" s="17" t="s">
        <v>5</v>
      </c>
      <c r="D70" s="18" t="s">
        <v>237</v>
      </c>
      <c r="E70" s="18">
        <v>14003</v>
      </c>
      <c r="F70" s="18">
        <v>1954</v>
      </c>
      <c r="G70" s="18" t="s">
        <v>77</v>
      </c>
      <c r="H70" s="18">
        <v>13152</v>
      </c>
      <c r="I70" s="18">
        <v>4476</v>
      </c>
      <c r="J70" s="18" t="s">
        <v>59</v>
      </c>
      <c r="K70" s="23">
        <v>16.2</v>
      </c>
      <c r="L70" s="20">
        <v>72511.199999999997</v>
      </c>
      <c r="M70" s="21">
        <v>0.1</v>
      </c>
      <c r="N70" s="20">
        <v>65260.079999999994</v>
      </c>
      <c r="O70" s="21">
        <v>0.56095499999999987</v>
      </c>
      <c r="P70" s="20">
        <v>28652.111823600004</v>
      </c>
      <c r="Q70" s="24">
        <v>0.08</v>
      </c>
      <c r="R70" s="23">
        <v>80.015951250000015</v>
      </c>
      <c r="S70" s="19">
        <v>0</v>
      </c>
      <c r="T70" s="20">
        <v>0</v>
      </c>
      <c r="U70" s="20">
        <v>358151.39779500006</v>
      </c>
    </row>
    <row r="71" spans="1:21" ht="30" x14ac:dyDescent="0.25">
      <c r="A71" s="18" t="s">
        <v>238</v>
      </c>
      <c r="B71" s="17" t="s">
        <v>238</v>
      </c>
      <c r="C71" s="17" t="s">
        <v>5</v>
      </c>
      <c r="D71" s="18" t="s">
        <v>239</v>
      </c>
      <c r="E71" s="18">
        <v>14011</v>
      </c>
      <c r="F71" s="18">
        <v>1962</v>
      </c>
      <c r="G71" s="18" t="s">
        <v>62</v>
      </c>
      <c r="H71" s="18">
        <v>25279</v>
      </c>
      <c r="I71" s="18">
        <v>2000</v>
      </c>
      <c r="J71" s="18" t="s">
        <v>59</v>
      </c>
      <c r="K71" s="23">
        <v>16.2</v>
      </c>
      <c r="L71" s="20">
        <v>32400</v>
      </c>
      <c r="M71" s="21">
        <v>0.1</v>
      </c>
      <c r="N71" s="20">
        <v>29160</v>
      </c>
      <c r="O71" s="21">
        <v>0.71835000000000004</v>
      </c>
      <c r="P71" s="20">
        <v>8212.913999999997</v>
      </c>
      <c r="Q71" s="24">
        <v>0.08</v>
      </c>
      <c r="R71" s="23">
        <v>51.330712499999983</v>
      </c>
      <c r="S71" s="19">
        <v>17279</v>
      </c>
      <c r="T71" s="20">
        <v>86395</v>
      </c>
      <c r="U71" s="20">
        <v>189056.42499999996</v>
      </c>
    </row>
    <row r="72" spans="1:21" ht="30" x14ac:dyDescent="0.25">
      <c r="A72" s="18" t="s">
        <v>240</v>
      </c>
      <c r="B72" s="17" t="s">
        <v>240</v>
      </c>
      <c r="C72" s="17" t="s">
        <v>5</v>
      </c>
      <c r="D72" s="18" t="s">
        <v>241</v>
      </c>
      <c r="E72" s="18">
        <v>14011</v>
      </c>
      <c r="F72" s="18">
        <v>1950</v>
      </c>
      <c r="G72" s="18" t="s">
        <v>70</v>
      </c>
      <c r="H72" s="18">
        <v>26519</v>
      </c>
      <c r="I72" s="18">
        <v>2000</v>
      </c>
      <c r="J72" s="18" t="s">
        <v>59</v>
      </c>
      <c r="K72" s="23">
        <v>16.2</v>
      </c>
      <c r="L72" s="20">
        <v>32400</v>
      </c>
      <c r="M72" s="21">
        <v>0.15</v>
      </c>
      <c r="N72" s="20">
        <v>27540</v>
      </c>
      <c r="O72" s="21">
        <v>0.71835000000000004</v>
      </c>
      <c r="P72" s="20">
        <v>7756.6409999999996</v>
      </c>
      <c r="Q72" s="24">
        <v>0.09</v>
      </c>
      <c r="R72" s="23">
        <v>43.092449999999999</v>
      </c>
      <c r="S72" s="19">
        <v>18519</v>
      </c>
      <c r="T72" s="20">
        <v>129633</v>
      </c>
      <c r="U72" s="20">
        <v>215817.9</v>
      </c>
    </row>
    <row r="73" spans="1:21" ht="45" x14ac:dyDescent="0.25">
      <c r="A73" s="18" t="s">
        <v>242</v>
      </c>
      <c r="B73" s="17" t="s">
        <v>243</v>
      </c>
      <c r="C73" s="17" t="s">
        <v>6</v>
      </c>
      <c r="D73" s="18" t="s">
        <v>244</v>
      </c>
      <c r="E73" s="18">
        <v>14011</v>
      </c>
      <c r="F73" s="18">
        <v>1961</v>
      </c>
      <c r="G73" s="18" t="s">
        <v>62</v>
      </c>
      <c r="H73" s="18">
        <v>6840</v>
      </c>
      <c r="I73" s="18">
        <v>3600</v>
      </c>
      <c r="J73" s="18" t="s">
        <v>59</v>
      </c>
      <c r="K73" s="23">
        <v>16.2</v>
      </c>
      <c r="L73" s="20">
        <v>58320</v>
      </c>
      <c r="M73" s="21">
        <v>0.1</v>
      </c>
      <c r="N73" s="20">
        <v>52488</v>
      </c>
      <c r="O73" s="21">
        <v>0.71835000000000004</v>
      </c>
      <c r="P73" s="20">
        <v>14783.245199999998</v>
      </c>
      <c r="Q73" s="24">
        <v>0.08</v>
      </c>
      <c r="R73" s="23">
        <v>51.33071249999999</v>
      </c>
      <c r="S73" s="19">
        <v>0</v>
      </c>
      <c r="T73" s="20">
        <v>0</v>
      </c>
      <c r="U73" s="20">
        <v>184790.56499999997</v>
      </c>
    </row>
    <row r="74" spans="1:21" ht="105" x14ac:dyDescent="0.25">
      <c r="A74" s="18" t="s">
        <v>245</v>
      </c>
      <c r="B74" s="17" t="s">
        <v>246</v>
      </c>
      <c r="C74" s="17" t="s">
        <v>12</v>
      </c>
      <c r="D74" s="18" t="s">
        <v>247</v>
      </c>
      <c r="E74" s="18">
        <v>14011</v>
      </c>
      <c r="F74" s="18">
        <v>1960</v>
      </c>
      <c r="G74" s="18" t="s">
        <v>58</v>
      </c>
      <c r="H74" s="18">
        <v>31680</v>
      </c>
      <c r="I74" s="18">
        <v>15798</v>
      </c>
      <c r="J74" s="18" t="s">
        <v>59</v>
      </c>
      <c r="K74" s="23">
        <v>12.96</v>
      </c>
      <c r="L74" s="20">
        <v>204742.08</v>
      </c>
      <c r="M74" s="21">
        <v>0.1</v>
      </c>
      <c r="N74" s="20">
        <v>184267.872</v>
      </c>
      <c r="O74" s="21">
        <v>0.71835000000000004</v>
      </c>
      <c r="P74" s="20">
        <v>51899.0461488</v>
      </c>
      <c r="Q74" s="24">
        <v>0.08</v>
      </c>
      <c r="R74" s="23">
        <v>41.064570000000003</v>
      </c>
      <c r="S74" s="19">
        <v>0</v>
      </c>
      <c r="T74" s="20">
        <v>0</v>
      </c>
      <c r="U74" s="20">
        <v>648738.07686000003</v>
      </c>
    </row>
    <row r="75" spans="1:21" ht="45" x14ac:dyDescent="0.25">
      <c r="A75" s="18" t="s">
        <v>248</v>
      </c>
      <c r="B75" s="17" t="s">
        <v>249</v>
      </c>
      <c r="C75" s="17" t="s">
        <v>11</v>
      </c>
      <c r="D75" s="18" t="s">
        <v>250</v>
      </c>
      <c r="E75" s="18">
        <v>14003</v>
      </c>
      <c r="F75" s="18">
        <v>1953</v>
      </c>
      <c r="G75" s="18" t="s">
        <v>70</v>
      </c>
      <c r="H75" s="18">
        <v>10300</v>
      </c>
      <c r="I75" s="18">
        <v>2112</v>
      </c>
      <c r="J75" s="18" t="s">
        <v>59</v>
      </c>
      <c r="K75" s="23">
        <v>18</v>
      </c>
      <c r="L75" s="20">
        <v>38016</v>
      </c>
      <c r="M75" s="21">
        <v>0.15</v>
      </c>
      <c r="N75" s="20">
        <v>32313.599999999999</v>
      </c>
      <c r="O75" s="21">
        <v>0.56095499999999987</v>
      </c>
      <c r="P75" s="20">
        <v>14187.124512000002</v>
      </c>
      <c r="Q75" s="24">
        <v>0.09</v>
      </c>
      <c r="R75" s="23">
        <v>74.637649999999994</v>
      </c>
      <c r="S75" s="19">
        <v>1852</v>
      </c>
      <c r="T75" s="20">
        <v>9260</v>
      </c>
      <c r="U75" s="20">
        <v>166894.71680000002</v>
      </c>
    </row>
    <row r="76" spans="1:21" x14ac:dyDescent="0.25">
      <c r="A76" s="18" t="s">
        <v>251</v>
      </c>
      <c r="B76" s="17" t="s">
        <v>10</v>
      </c>
      <c r="C76" s="17" t="s">
        <v>10</v>
      </c>
      <c r="D76" s="18" t="s">
        <v>252</v>
      </c>
      <c r="E76" s="18">
        <v>14003</v>
      </c>
      <c r="F76" s="18">
        <v>1963</v>
      </c>
      <c r="G76" s="18" t="s">
        <v>77</v>
      </c>
      <c r="H76" s="18">
        <v>3764</v>
      </c>
      <c r="I76" s="18">
        <v>5870</v>
      </c>
      <c r="J76" s="18" t="s">
        <v>90</v>
      </c>
      <c r="K76" s="23">
        <v>12.96</v>
      </c>
      <c r="L76" s="20">
        <v>76075.200000000012</v>
      </c>
      <c r="M76" s="21">
        <v>0.1</v>
      </c>
      <c r="N76" s="20">
        <v>68467.680000000008</v>
      </c>
      <c r="O76" s="21">
        <v>0.56095499999999987</v>
      </c>
      <c r="P76" s="20">
        <v>30060.392565600017</v>
      </c>
      <c r="Q76" s="24">
        <v>9.5000000000000001E-2</v>
      </c>
      <c r="R76" s="23">
        <v>53.905482947368448</v>
      </c>
      <c r="S76" s="19">
        <v>0</v>
      </c>
      <c r="T76" s="20">
        <v>0</v>
      </c>
      <c r="U76" s="20">
        <v>316425.18490105279</v>
      </c>
    </row>
    <row r="77" spans="1:21" ht="165" x14ac:dyDescent="0.25">
      <c r="A77" s="18" t="s">
        <v>253</v>
      </c>
      <c r="B77" s="17" t="s">
        <v>254</v>
      </c>
      <c r="C77" s="17" t="s">
        <v>255</v>
      </c>
      <c r="D77" s="18" t="s">
        <v>256</v>
      </c>
      <c r="E77" s="18">
        <v>14003</v>
      </c>
      <c r="F77" s="18">
        <v>1993</v>
      </c>
      <c r="G77" s="18" t="s">
        <v>58</v>
      </c>
      <c r="H77" s="18">
        <v>33595</v>
      </c>
      <c r="I77" s="18">
        <v>10350</v>
      </c>
      <c r="J77" s="18" t="s">
        <v>59</v>
      </c>
      <c r="K77" s="23">
        <v>19.008000000000003</v>
      </c>
      <c r="L77" s="20">
        <v>196732.79999999999</v>
      </c>
      <c r="M77" s="21">
        <v>0.1</v>
      </c>
      <c r="N77" s="20">
        <v>177059.52000000002</v>
      </c>
      <c r="O77" s="21">
        <v>0.56095499999999987</v>
      </c>
      <c r="P77" s="20">
        <v>77737.096958400027</v>
      </c>
      <c r="Q77" s="24">
        <v>0.08</v>
      </c>
      <c r="R77" s="23">
        <v>93.885382800000031</v>
      </c>
      <c r="S77" s="19">
        <v>0</v>
      </c>
      <c r="T77" s="20">
        <v>0</v>
      </c>
      <c r="U77" s="20">
        <v>971713.71198000037</v>
      </c>
    </row>
    <row r="78" spans="1:21" x14ac:dyDescent="0.25">
      <c r="A78" s="18" t="s">
        <v>257</v>
      </c>
      <c r="B78" s="17" t="s">
        <v>10</v>
      </c>
      <c r="C78" s="17" t="s">
        <v>10</v>
      </c>
      <c r="D78" s="18" t="s">
        <v>258</v>
      </c>
      <c r="E78" s="18">
        <v>14016</v>
      </c>
      <c r="F78" s="18">
        <v>1953</v>
      </c>
      <c r="G78" s="18" t="s">
        <v>77</v>
      </c>
      <c r="H78" s="18">
        <v>8988</v>
      </c>
      <c r="I78" s="18">
        <v>1200</v>
      </c>
      <c r="J78" s="18" t="s">
        <v>90</v>
      </c>
      <c r="K78" s="23">
        <v>18</v>
      </c>
      <c r="L78" s="20">
        <v>21600</v>
      </c>
      <c r="M78" s="21">
        <v>0.1</v>
      </c>
      <c r="N78" s="20">
        <v>19440</v>
      </c>
      <c r="O78" s="21">
        <v>0.71835000000000004</v>
      </c>
      <c r="P78" s="20">
        <v>5475.2759999999998</v>
      </c>
      <c r="Q78" s="24">
        <v>9.5000000000000001E-2</v>
      </c>
      <c r="R78" s="23">
        <v>48.028736842105261</v>
      </c>
      <c r="S78" s="19">
        <v>0</v>
      </c>
      <c r="T78" s="20">
        <v>0</v>
      </c>
      <c r="U78" s="20">
        <v>57634.484210526323</v>
      </c>
    </row>
    <row r="79" spans="1:21" ht="30" x14ac:dyDescent="0.25">
      <c r="A79" s="18" t="s">
        <v>259</v>
      </c>
      <c r="B79" s="17" t="s">
        <v>10</v>
      </c>
      <c r="C79" s="17" t="s">
        <v>9</v>
      </c>
      <c r="D79" s="18" t="s">
        <v>260</v>
      </c>
      <c r="E79" s="18">
        <v>14043</v>
      </c>
      <c r="F79" s="18">
        <v>1963</v>
      </c>
      <c r="G79" s="18" t="s">
        <v>62</v>
      </c>
      <c r="H79" s="18">
        <v>10354</v>
      </c>
      <c r="I79" s="18">
        <v>2048</v>
      </c>
      <c r="J79" s="18" t="s">
        <v>90</v>
      </c>
      <c r="K79" s="23">
        <v>18</v>
      </c>
      <c r="L79" s="20">
        <v>36864</v>
      </c>
      <c r="M79" s="21">
        <v>0.1</v>
      </c>
      <c r="N79" s="20">
        <v>33177.599999999999</v>
      </c>
      <c r="O79" s="21">
        <v>0.47401500000000002</v>
      </c>
      <c r="P79" s="20">
        <v>17450.919935999998</v>
      </c>
      <c r="Q79" s="24">
        <v>9.5000000000000001E-2</v>
      </c>
      <c r="R79" s="23">
        <v>89.694284210526305</v>
      </c>
      <c r="S79" s="19">
        <v>2164</v>
      </c>
      <c r="T79" s="20">
        <v>10820</v>
      </c>
      <c r="U79" s="20">
        <v>194513.89406315787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E40D5-BF7B-4253-B423-C35826290115}">
  <dimension ref="A1:C16"/>
  <sheetViews>
    <sheetView workbookViewId="0">
      <selection activeCell="D26" sqref="D26"/>
    </sheetView>
  </sheetViews>
  <sheetFormatPr defaultRowHeight="15" x14ac:dyDescent="0.25"/>
  <cols>
    <col min="1" max="1" width="27.28515625" customWidth="1"/>
    <col min="2" max="2" width="12.28515625" customWidth="1"/>
    <col min="3" max="3" width="15.85546875" style="1" customWidth="1"/>
  </cols>
  <sheetData>
    <row r="1" spans="1:3" ht="15.75" x14ac:dyDescent="0.25">
      <c r="A1" s="25" t="s">
        <v>943</v>
      </c>
      <c r="B1" s="25"/>
      <c r="C1" s="25"/>
    </row>
    <row r="2" spans="1:3" s="2" customFormat="1" ht="33" customHeight="1" x14ac:dyDescent="0.25">
      <c r="A2" s="3" t="s">
        <v>438</v>
      </c>
      <c r="B2" s="4" t="s">
        <v>938</v>
      </c>
      <c r="C2" s="4" t="s">
        <v>939</v>
      </c>
    </row>
    <row r="3" spans="1:3" x14ac:dyDescent="0.25">
      <c r="A3" t="s">
        <v>929</v>
      </c>
      <c r="B3" s="1">
        <v>8</v>
      </c>
      <c r="C3" s="5">
        <v>40193876</v>
      </c>
    </row>
    <row r="4" spans="1:3" x14ac:dyDescent="0.25">
      <c r="A4" t="s">
        <v>930</v>
      </c>
      <c r="B4" s="1">
        <v>92</v>
      </c>
      <c r="C4" s="5">
        <v>65281474</v>
      </c>
    </row>
    <row r="5" spans="1:3" x14ac:dyDescent="0.25">
      <c r="A5" t="s">
        <v>936</v>
      </c>
      <c r="B5" s="1">
        <v>7</v>
      </c>
      <c r="C5" s="5">
        <v>1266449</v>
      </c>
    </row>
    <row r="6" spans="1:3" x14ac:dyDescent="0.25">
      <c r="A6" t="s">
        <v>931</v>
      </c>
      <c r="B6" s="1">
        <v>56</v>
      </c>
      <c r="C6" s="5">
        <v>71010169</v>
      </c>
    </row>
    <row r="7" spans="1:3" x14ac:dyDescent="0.25">
      <c r="A7" t="s">
        <v>932</v>
      </c>
      <c r="B7" s="1">
        <v>7</v>
      </c>
      <c r="C7" s="5">
        <v>9510512</v>
      </c>
    </row>
    <row r="8" spans="1:3" x14ac:dyDescent="0.25">
      <c r="A8" t="s">
        <v>933</v>
      </c>
      <c r="B8" s="1">
        <v>79</v>
      </c>
      <c r="C8" s="5">
        <v>80923228</v>
      </c>
    </row>
    <row r="9" spans="1:3" x14ac:dyDescent="0.25">
      <c r="A9" t="s">
        <v>942</v>
      </c>
      <c r="B9" s="1">
        <v>22</v>
      </c>
      <c r="C9" s="5">
        <v>6352101</v>
      </c>
    </row>
    <row r="10" spans="1:3" x14ac:dyDescent="0.25">
      <c r="A10" t="s">
        <v>734</v>
      </c>
      <c r="B10" s="1">
        <v>3</v>
      </c>
      <c r="C10" s="5">
        <v>2960931</v>
      </c>
    </row>
    <row r="11" spans="1:3" x14ac:dyDescent="0.25">
      <c r="A11" t="s">
        <v>941</v>
      </c>
      <c r="B11" s="1">
        <v>1</v>
      </c>
      <c r="C11" s="5">
        <v>440154</v>
      </c>
    </row>
    <row r="12" spans="1:3" x14ac:dyDescent="0.25">
      <c r="A12" t="s">
        <v>937</v>
      </c>
      <c r="B12" s="1">
        <v>3</v>
      </c>
      <c r="C12" s="5">
        <v>336590</v>
      </c>
    </row>
    <row r="13" spans="1:3" x14ac:dyDescent="0.25">
      <c r="A13" t="s">
        <v>753</v>
      </c>
      <c r="B13" s="1">
        <v>2</v>
      </c>
      <c r="C13" s="5">
        <v>71822</v>
      </c>
    </row>
    <row r="14" spans="1:3" x14ac:dyDescent="0.25">
      <c r="A14" t="s">
        <v>934</v>
      </c>
      <c r="B14" s="1">
        <v>11</v>
      </c>
      <c r="C14" s="5">
        <v>10661842</v>
      </c>
    </row>
    <row r="15" spans="1:3" ht="15.75" thickBot="1" x14ac:dyDescent="0.3">
      <c r="A15" t="s">
        <v>935</v>
      </c>
      <c r="B15" s="1">
        <v>4</v>
      </c>
      <c r="C15" s="5">
        <v>14850413</v>
      </c>
    </row>
    <row r="16" spans="1:3" ht="15.75" thickBot="1" x14ac:dyDescent="0.3">
      <c r="A16" s="6" t="s">
        <v>940</v>
      </c>
      <c r="B16" s="7">
        <f>SUM(B3:B15)</f>
        <v>295</v>
      </c>
      <c r="C16" s="8">
        <f>SUM(C3:C15)</f>
        <v>303859561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8 d 0 3 7 c - c c 9 9 - 4 f 3 f - 8 9 9 8 - 0 1 f 2 9 e 9 e a 5 1 4 "   x m l n s = " h t t p : / / s c h e m a s . m i c r o s o f t . c o m / D a t a M a s h u p " > A A A A A I Y J A A B Q S w M E F A A C A A g A W l K E V q P D B e 6 k A A A A 9 w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M a d L j q k g M x W 5 h a / B p 8 H P 9 g e K 9 d D 4 o T f S Q L w r B J m j I O 8 T 8 g F Q S w M E F A A C A A g A W l K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p S h F Y o A S f 9 g A Y A A N M i A A A T A B w A R m 9 y b X V s Y X M v U 2 V j d G l v b j E u b S C i G A A o o B Q A A A A A A A A A A A A A A A A A A A A A A A A A A A D l W e t v 2 z Y Q / x 4 g / w O h N o A N K E p t 5 + V 1 H Z A 4 j x p t Y s 9 y O w x p U D A W H W u R R I 2 k 8 l j g / 3 1 H S r H 1 o u O o q 4 d u / d C I R / L u e P z d i + Z k J F w a I D v + 2 3 i 7 v r a + x i e Y E Q e 9 M o a N 7 c 2 d x p 6 B 3 i G P i P U 1 B P 9 s G r E R A c r x / Y h 4 1 m + U 3 V x R e l M 7 c T 1 i d W g g S C B 4 z T j 9 6 U u D C 9 T H n C M e M o I d P i F E 8 C / N N 8 0 W + o y 9 C C v B Z 9 Q h X k y 1 Q J Q 1 m 1 E T 1 h n m g j D r 3 u P 3 R t 1 E Q e R 5 J h I s I n U z V m e I r z z S 2 N 7 9 q j 5 A r V i / x 4 u u I P 4 7 I 5 k 2 z A 9 u 4 C R D 4 3 J 6 c Y Q F v k x Y v D I G J P T w C I 5 8 z B h l X J 5 X r b S S C U W W m h F e y w o 0 0 e O j 4 W I O Z v A c 1 O + e c 8 N E x r E x n d Z 1 3 B s L 2 R e V U S I 6 H h i S l D L 3 6 S 0 s 7 o k J Y a h D v c g P U g e w i Q c 3 m 5 C L z B u G + W h 8 I A + g u G R d O E h K 7 I H j M M L V 5 x D f o y O X C / n 9 O 8 H s M H I 9 N e g z G h I m H t A n T t R C K r C H P u L A Q f a J J B x 6 z r X 9 5 1 g t 7 g a 3 h A s f 4 I I G c O P B d S z l D z S Q p N d b 8 Y 7 + a V f + + b z V U W e P R x s A v t C S X + c 9 R e j g U D J R Q k / c A I S e f U Z b i V A J V E C h U u M A k J i n K c t L 4 h l m N 0 T M x w q q f c J 8 V w C z P m b C B c 5 b 6 A h s n q y a 1 t f X 3 G D x Z Z T 4 V L v N V + Z U 7 X Z F p 9 r b X u h U z / r U C 4 C Z F V g F k w t x 2 B 8 J 1 L s L Q I 8 u m B K 2 q F W H F A t k e 2 7 I l 4 I j L F w C k D H k Y f T j o r M b O B E X D L i t C q N z i R W h u m K g V o e p N n S W h k p k / 4 p O h o v Q a Z V G y w 2 w 8 8 h K 4 X O G S r T x E p B u v R C i P d c D q w U 3 / w J o z y J P u G P s u 9 7 D q l C b E l k N t q D 3 I u A O l 6 h b X g r d m c j v k / e H D 6 E + 8 c / R b I v I c S n 6 F L h C M W 4 c D u a D Z n r Q S g / O 6 B X c G n p P f Q I 3 5 c T q h S n 3 m a 3 s U N 9 P J O s 8 B w I O W E 7 n M B t P 3 j F z F V 2 5 A a H 8 9 Z Y U X B n u q e s M s A 9 K F S 4 y n k h X c W X 3 b k K d W L i J T C q c 5 n 0 r K 6 / o V X Z I R q C x Q r r C x K p 8 K x E c + 9 h I S v 7 f Z o a l i u r k 8 x z A J x O C O v N i / C 9 R Z l f M G i s q b S p 1 b 1 r f k U 1 W 3 i o S U 1 O Y S a w z G 8 Z W m g 2 P s 7 N Z q x X J a W J s x d k w Z c 0 Z L W 9 V N V F 2 + t g u + c M r a l l X q R z G 2 N l s 7 x l m M s k y m 8 x 5 1 6 k V V + x l C / K S S 1 X V d l x D z w v v o u Q h u R f m Y y 5 q 5 Y J W V g F t 0 N p p t l Y d r U D k v x C m 4 A C y q X H Q g N 4 V w p O k Z W M T I n g 0 Q b W L I b 0 L L m G 1 t J l R r / y i k J X + f S L f E e E j 5 o b S q v l X h F Q c V O W w j c G M T 1 H t 2 + J K Z 4 K D a z i Y T K U p o A 8 Z D v i Y M j + 2 g Z x d n J N T 6 k L 7 u b t t y S 2 5 V J y V t Q D T 7 d V j + u X v B + e U i c m Q u e c R 4 5 B x N O D O r f p m l J d K z c C d T 9 z w x 4 T 8 e y q I h + I S L I v 6 V P Z / h X p j 0 I n 6 s W R I J N e U P S j R t 9 f o C E O j M k v W v d H I i t P 6 g N x K V 5 h n e C C o T H 3 Y H R 4 d g H e U F b 0 5 x 5 J F M K w E O 3 z X J i / B 5 B N g V u w J i d j / m D f 8 / A v c u 4 E k o P L U R k N D b 2 r o L Q 1 9 R 0 N v l 9 O b G r n N P Q 1 9 v 5 z e e q O h a / i 3 N O d q 7 W r o G n 1 a 7 d U H l w q p D l Z 9 C j 2 K Z Q P o v N w l 7 c j 3 M X s o d c L 4 a N C F X 7 k B q T 3 O f 0 k y 0 y / g Z v H B 0 S x 5 z j G 1 z a h Z r P g K p L Z R 9 d e S + D S Z G 0 g Z P N + W Z S 4 g J R K i v m q x A 8 e V M Q M u I e Y / l w o r Y t K C 7 q T Q 2 C s / d s d I F s w q v m E X V L 5 I F L y E H T u b c P Y 6 A k Z B k j / g p P A f e W 5 b Y 7 f S N j D + 0 7 Z T z J E t V I z k g D n Y c E s C l w Q j s g y r / X + O F b Q 3 c 1 b p d + 3 n t + 5 u 7 l b d u l 9 d 6 s 7 m / o u 2 p l F 4 q Z I 5 T H g z D s l w 2 d 2 9 8 d g F w z 7 t T o a z 3 d n 1 s o 6 K Q W 8 k 6 1 N O i z b R 0 5 x + 9 8 E Y y m h H J b h S D u l 5 P R c b L B S i D p G / 7 B j V z m 1 P a B j K p F v R b n Y E Q z 8 + r 4 5 F U f E T K B z Q C a W O T u v i l g H h A k f Q g I i K J 2 U L 8 J F d n A 6 a c A s q J Z U 8 T K q p e f b S R j u z 5 G 3 y m + I q l K M u V K v u X / J N Q w Z D S I 2 O t k u L O 7 T 8 O c p e T J U B Y y K U c U B D A i j p F x c b K q t i 5 Q X E m k 6 r M j k 9 q Y t 1 w E c E b B V c T z W N 5 7 N 9 Z 1 o b K S d X C G Q 6 z p m E U 0 Y B s v k z K G o t J 1 + 9 f 2 V 0 n 6 r H s o T m q l t T 2 S i B B L 3 r 0 C g Q t a / 1 j P T 5 G 1 h O Q 7 X 3 I z R D F l Q U t Y v 0 L I A w v g J Z V K u q O Y j 8 K 8 J y z X P m N G / / B l B L A Q I t A B Q A A g A I A F p S h F a j w w X u p A A A A P c A A A A S A A A A A A A A A A A A A A A A A A A A A A B D b 2 5 m a W c v U G F j a 2 F n Z S 5 4 b W x Q S w E C L Q A U A A I A C A B a U o R W D 8 r p q 6 Q A A A D p A A A A E w A A A A A A A A A A A A A A A A D w A A A A W 0 N v b n R l b n R f V H l w Z X N d L n h t b F B L A Q I t A B Q A A g A I A F p S h F Y o A S f 9 g A Y A A N M i A A A T A A A A A A A A A A A A A A A A A O E B A A B G b 3 J t d W x h c y 9 T Z W N 0 a W 9 u M S 5 t U E s F B g A A A A A D A A M A w g A A A K 4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y t A A A A A A A A a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Q x N C 0 1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F R h c m d l d C I g V m F s d W U 9 I n N U M T R f N T E 3 I i A v P j x F b n R y e S B U e X B l P S J G a W x s T G F z d F V w Z G F 0 Z W Q i I F Z h b H V l P S J k M j A y M y 0 w N C 0 w N F Q x N D o 0 M j o w N y 4 z N z g 0 M z c 5 W i I g L z 4 8 R W 5 0 c n k g V H l w Z T 0 i R m l s b E N v b H V t b l R 5 c G V z I i B W Y W x 1 Z T 0 i c 0 F B Q U F B Q U F B Q U F B Q U F B Q U F B Q U F B Q U F B Q U F B Q U F B Q T 0 9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V X N l J n F 1 b 3 Q 7 L C Z x d W 9 0 O 1 R v d G F s I E x h b m Q g U 0 Y m c X V v d D s s J n F 1 b 3 Q 7 Q m x k Z 1 N x Z n Q m c X V v d D s s J n F 1 b 3 Q 7 S W 5 2 Z X N 0 b W V u d C B S Y X R p b m c m c X V v d D s s J n F 1 b 3 Q 7 Q W R q I F J l b n Q g J C 9 T R i Z x d W 9 0 O y w m c X V v d D t Q R 0 k m c X V v d D s s J n F 1 b 3 Q 7 V i 9 D J n F 1 b 3 Q 7 L C Z x d W 9 0 O 0 V H S S Z x d W 9 0 O y w m c X V v d D s l I E V 4 c C 4 m c X V v d D s s J n F 1 b 3 Q 7 T k 9 J J n F 1 b 3 Q 7 L C Z x d W 9 0 O 0 N h c C B S Y X R l J n F 1 b 3 Q 7 L C Z x d W 9 0 O 0 Z p b m F s I E 1 W I C 8 g U 0 Y m c X V v d D s s J n F 1 b 3 Q 7 R X h j Z X N z I E x h b m Q g Q X J l Y S Z x d W 9 0 O y w m c X V v d D t F e G N l c 3 M g T G F u Z C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R d W V y e U l E I i B W Y W x 1 Z T 0 i c 2 Q x M W I 5 Z m M 1 L T M 0 Z D k t N D M 0 N i 0 5 N T B k L W U 2 Z j h h N m F k M W J l Y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N C 0 1 M T c v Q X V 0 b 1 J l b W 9 2 Z W R D b 2 x 1 b W 5 z M S 5 7 S 2 V 5 U E l O L D B 9 J n F 1 b 3 Q 7 L C Z x d W 9 0 O 1 N l Y 3 R p b 2 4 x L 1 Q x N C 0 1 M T c v Q X V 0 b 1 J l b W 9 2 Z W R D b 2 x 1 b W 5 z M S 5 7 a W F z V 2 9 y b G Q g U E l O c y w x f S Z x d W 9 0 O y w m c X V v d D t T Z W N 0 a W 9 u M S 9 U M T Q t N T E 3 L 0 F 1 d G 9 S Z W 1 v d m V k Q 2 9 s d W 1 u c z E u e 0 N s Y X N z Z X M s M n 0 m c X V v d D s s J n F 1 b 3 Q 7 U 2 V j d G l v b j E v V D E 0 L T U x N y 9 B d X R v U m V t b 3 Z l Z E N v b H V t b n M x L n t B Z G R y Z X N z L D N 9 J n F 1 b 3 Q 7 L C Z x d W 9 0 O 1 N l Y 3 R p b 2 4 x L 1 Q x N C 0 1 M T c v Q X V 0 b 1 J l b W 9 2 Z W R D b 2 x 1 b W 5 z M S 5 7 V G F 4 I E R p c 3 Q s N H 0 m c X V v d D s s J n F 1 b 3 Q 7 U 2 V j d G l v b j E v V D E 0 L T U x N y 9 B d X R v U m V t b 3 Z l Z E N v b H V t b n M x L n t Z Z W F y Q n V p b H Q s N X 0 m c X V v d D s s J n F 1 b 3 Q 7 U 2 V j d G l v b j E v V D E 0 L T U x N y 9 B d X R v U m V t b 3 Z l Z E N v b H V t b n M x L n t Q c m 9 w Z X J 0 e S B V c 2 U s N n 0 m c X V v d D s s J n F 1 b 3 Q 7 U 2 V j d G l v b j E v V D E 0 L T U x N y 9 B d X R v U m V t b 3 Z l Z E N v b H V t b n M x L n t U b 3 R h b C B M Y W 5 k I F N G L D d 9 J n F 1 b 3 Q 7 L C Z x d W 9 0 O 1 N l Y 3 R p b 2 4 x L 1 Q x N C 0 1 M T c v Q X V 0 b 1 J l b W 9 2 Z W R D b 2 x 1 b W 5 z M S 5 7 Q m x k Z 1 N x Z n Q s O H 0 m c X V v d D s s J n F 1 b 3 Q 7 U 2 V j d G l v b j E v V D E 0 L T U x N y 9 B d X R v U m V t b 3 Z l Z E N v b H V t b n M x L n t J b n Z l c 3 R t Z W 5 0 I F J h d G l u Z y w 5 f S Z x d W 9 0 O y w m c X V v d D t T Z W N 0 a W 9 u M S 9 U M T Q t N T E 3 L 0 F 1 d G 9 S Z W 1 v d m V k Q 2 9 s d W 1 u c z E u e 0 F k a i B S Z W 5 0 I C Q v U 0 Y s M T B 9 J n F 1 b 3 Q 7 L C Z x d W 9 0 O 1 N l Y 3 R p b 2 4 x L 1 Q x N C 0 1 M T c v Q X V 0 b 1 J l b W 9 2 Z W R D b 2 x 1 b W 5 z M S 5 7 U E d J L D E x f S Z x d W 9 0 O y w m c X V v d D t T Z W N 0 a W 9 u M S 9 U M T Q t N T E 3 L 0 F 1 d G 9 S Z W 1 v d m V k Q 2 9 s d W 1 u c z E u e 1 Y v Q y w x M n 0 m c X V v d D s s J n F 1 b 3 Q 7 U 2 V j d G l v b j E v V D E 0 L T U x N y 9 B d X R v U m V t b 3 Z l Z E N v b H V t b n M x L n t F R 0 k s M T N 9 J n F 1 b 3 Q 7 L C Z x d W 9 0 O 1 N l Y 3 R p b 2 4 x L 1 Q x N C 0 1 M T c v Q X V 0 b 1 J l b W 9 2 Z W R D b 2 x 1 b W 5 z M S 5 7 J S B F e H A u L D E 0 f S Z x d W 9 0 O y w m c X V v d D t T Z W N 0 a W 9 u M S 9 U M T Q t N T E 3 L 0 F 1 d G 9 S Z W 1 v d m V k Q 2 9 s d W 1 u c z E u e 0 5 P S S w x N X 0 m c X V v d D s s J n F 1 b 3 Q 7 U 2 V j d G l v b j E v V D E 0 L T U x N y 9 B d X R v U m V t b 3 Z l Z E N v b H V t b n M x L n t D Y X A g U m F 0 Z S w x N n 0 m c X V v d D s s J n F 1 b 3 Q 7 U 2 V j d G l v b j E v V D E 0 L T U x N y 9 B d X R v U m V t b 3 Z l Z E N v b H V t b n M x L n t G a W 5 h b C B N V i A v I F N G L D E 3 f S Z x d W 9 0 O y w m c X V v d D t T Z W N 0 a W 9 u M S 9 U M T Q t N T E 3 L 0 F 1 d G 9 S Z W 1 v d m V k Q 2 9 s d W 1 u c z E u e 0 V 4 Y 2 V z c y B M Y W 5 k I E F y Z W E s M T h 9 J n F 1 b 3 Q 7 L C Z x d W 9 0 O 1 N l Y 3 R p b 2 4 x L 1 Q x N C 0 1 M T c v Q X V 0 b 1 J l b W 9 2 Z W R D b 2 x 1 b W 5 z M S 5 7 R X h j Z X N z I E x h b m Q g V m F s d W U s M T l 9 J n F 1 b 3 Q 7 L C Z x d W 9 0 O 1 N l Y 3 R p b 2 4 x L 1 Q x N C 0 1 M T c v Q X V 0 b 1 J l b W 9 2 Z W R D b 2 x 1 b W 5 z M S 5 7 T W F y a 2 V 0 I F Z h b H V l L D I w f S Z x d W 9 0 O y w m c X V v d D t T Z W N 0 a W 9 u M S 9 U M T Q t N T E 3 L 0 F 1 d G 9 S Z W 1 v d m V k Q 2 9 s d W 1 u c z E u e z I w M j M g U G V y b W l 0 I C 8 g U G F y d G l h b C A v I E R l b W 8 g V m F s d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M T Q t N T E 3 L 0 F 1 d G 9 S Z W 1 v d m V k Q 2 9 s d W 1 u c z E u e 0 t l e V B J T i w w f S Z x d W 9 0 O y w m c X V v d D t T Z W N 0 a W 9 u M S 9 U M T Q t N T E 3 L 0 F 1 d G 9 S Z W 1 v d m V k Q 2 9 s d W 1 u c z E u e 2 l h c 1 d v c m x k I F B J T n M s M X 0 m c X V v d D s s J n F 1 b 3 Q 7 U 2 V j d G l v b j E v V D E 0 L T U x N y 9 B d X R v U m V t b 3 Z l Z E N v b H V t b n M x L n t D b G F z c 2 V z L D J 9 J n F 1 b 3 Q 7 L C Z x d W 9 0 O 1 N l Y 3 R p b 2 4 x L 1 Q x N C 0 1 M T c v Q X V 0 b 1 J l b W 9 2 Z W R D b 2 x 1 b W 5 z M S 5 7 Q W R k c m V z c y w z f S Z x d W 9 0 O y w m c X V v d D t T Z W N 0 a W 9 u M S 9 U M T Q t N T E 3 L 0 F 1 d G 9 S Z W 1 v d m V k Q 2 9 s d W 1 u c z E u e 1 R h e C B E a X N 0 L D R 9 J n F 1 b 3 Q 7 L C Z x d W 9 0 O 1 N l Y 3 R p b 2 4 x L 1 Q x N C 0 1 M T c v Q X V 0 b 1 J l b W 9 2 Z W R D b 2 x 1 b W 5 z M S 5 7 W W V h c k J 1 a W x 0 L D V 9 J n F 1 b 3 Q 7 L C Z x d W 9 0 O 1 N l Y 3 R p b 2 4 x L 1 Q x N C 0 1 M T c v Q X V 0 b 1 J l b W 9 2 Z W R D b 2 x 1 b W 5 z M S 5 7 U H J v c G V y d H k g V X N l L D Z 9 J n F 1 b 3 Q 7 L C Z x d W 9 0 O 1 N l Y 3 R p b 2 4 x L 1 Q x N C 0 1 M T c v Q X V 0 b 1 J l b W 9 2 Z W R D b 2 x 1 b W 5 z M S 5 7 V G 9 0 Y W w g T G F u Z C B T R i w 3 f S Z x d W 9 0 O y w m c X V v d D t T Z W N 0 a W 9 u M S 9 U M T Q t N T E 3 L 0 F 1 d G 9 S Z W 1 v d m V k Q 2 9 s d W 1 u c z E u e 0 J s Z G d T c W Z 0 L D h 9 J n F 1 b 3 Q 7 L C Z x d W 9 0 O 1 N l Y 3 R p b 2 4 x L 1 Q x N C 0 1 M T c v Q X V 0 b 1 J l b W 9 2 Z W R D b 2 x 1 b W 5 z M S 5 7 S W 5 2 Z X N 0 b W V u d C B S Y X R p b m c s O X 0 m c X V v d D s s J n F 1 b 3 Q 7 U 2 V j d G l v b j E v V D E 0 L T U x N y 9 B d X R v U m V t b 3 Z l Z E N v b H V t b n M x L n t B Z G o g U m V u d C A k L 1 N G L D E w f S Z x d W 9 0 O y w m c X V v d D t T Z W N 0 a W 9 u M S 9 U M T Q t N T E 3 L 0 F 1 d G 9 S Z W 1 v d m V k Q 2 9 s d W 1 u c z E u e 1 B H S S w x M X 0 m c X V v d D s s J n F 1 b 3 Q 7 U 2 V j d G l v b j E v V D E 0 L T U x N y 9 B d X R v U m V t b 3 Z l Z E N v b H V t b n M x L n t W L 0 M s M T J 9 J n F 1 b 3 Q 7 L C Z x d W 9 0 O 1 N l Y 3 R p b 2 4 x L 1 Q x N C 0 1 M T c v Q X V 0 b 1 J l b W 9 2 Z W R D b 2 x 1 b W 5 z M S 5 7 R U d J L D E z f S Z x d W 9 0 O y w m c X V v d D t T Z W N 0 a W 9 u M S 9 U M T Q t N T E 3 L 0 F 1 d G 9 S Z W 1 v d m V k Q 2 9 s d W 1 u c z E u e y U g R X h w L i w x N H 0 m c X V v d D s s J n F 1 b 3 Q 7 U 2 V j d G l v b j E v V D E 0 L T U x N y 9 B d X R v U m V t b 3 Z l Z E N v b H V t b n M x L n t O T 0 k s M T V 9 J n F 1 b 3 Q 7 L C Z x d W 9 0 O 1 N l Y 3 R p b 2 4 x L 1 Q x N C 0 1 M T c v Q X V 0 b 1 J l b W 9 2 Z W R D b 2 x 1 b W 5 z M S 5 7 Q 2 F w I F J h d G U s M T Z 9 J n F 1 b 3 Q 7 L C Z x d W 9 0 O 1 N l Y 3 R p b 2 4 x L 1 Q x N C 0 1 M T c v Q X V 0 b 1 J l b W 9 2 Z W R D b 2 x 1 b W 5 z M S 5 7 R m l u Y W w g T V Y g L y B T R i w x N 3 0 m c X V v d D s s J n F 1 b 3 Q 7 U 2 V j d G l v b j E v V D E 0 L T U x N y 9 B d X R v U m V t b 3 Z l Z E N v b H V t b n M x L n t F e G N l c 3 M g T G F u Z C B B c m V h L D E 4 f S Z x d W 9 0 O y w m c X V v d D t T Z W N 0 a W 9 u M S 9 U M T Q t N T E 3 L 0 F 1 d G 9 S Z W 1 v d m V k Q 2 9 s d W 1 u c z E u e 0 V 4 Y 2 V z c y B M Y W 5 k I F Z h b H V l L D E 5 f S Z x d W 9 0 O y w m c X V v d D t T Z W N 0 a W 9 u M S 9 U M T Q t N T E 3 L 0 F 1 d G 9 S Z W 1 v d m V k Q 2 9 s d W 1 u c z E u e 0 1 h c m t l d C B W Y W x 1 Z S w y M H 0 m c X V v d D s s J n F 1 b 3 Q 7 U 2 V j d G l v b j E v V D E 0 L T U x N y 9 B d X R v U m V t b 3 Z l Z E N v b H V t b n M x L n s y M D I z I F B l c m 1 p d C A v I F B h c n R p Y W w g L y B E Z W 1 v I F Z h b H V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0 L T U x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N T E 3 L 1 R h Y m x l M T Q 2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T U x N y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C 0 1 M T c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T U x N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T U 5 O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N C 0 1 O T l z L 0 F 1 d G 9 S Z W 1 v d m V k Q 2 9 s d W 1 u c z E u e 0 t l e V B J T i w w f S Z x d W 9 0 O y w m c X V v d D t T Z W N 0 a W 9 u M S 9 U M T Q t N T k 5 c y 9 B d X R v U m V t b 3 Z l Z E N v b H V t b n M x L n t p Y X N X b 3 J s Z C B Q S U 5 z L D F 9 J n F 1 b 3 Q 7 L C Z x d W 9 0 O 1 N l Y 3 R p b 2 4 x L 1 Q x N C 0 1 O T l z L 0 F 1 d G 9 S Z W 1 v d m V k Q 2 9 s d W 1 u c z E u e 0 N s Y X N z Z X M s M n 0 m c X V v d D s s J n F 1 b 3 Q 7 U 2 V j d G l v b j E v V D E 0 L T U 5 O X M v Q X V 0 b 1 J l b W 9 2 Z W R D b 2 x 1 b W 5 z M S 5 7 Q W R k c m V z c y w z f S Z x d W 9 0 O y w m c X V v d D t T Z W N 0 a W 9 u M S 9 U M T Q t N T k 5 c y 9 B d X R v U m V t b 3 Z l Z E N v b H V t b n M x L n t Z Z W F y Q n V p b H Q s N H 0 m c X V v d D s s J n F 1 b 3 Q 7 U 2 V j d G l v b j E v V D E 0 L T U 5 O X M v Q X V 0 b 1 J l b W 9 2 Z W R D b 2 x 1 b W 5 z M S 5 7 U H J v c G V y d H k g V X N l L D V 9 J n F 1 b 3 Q 7 L C Z x d W 9 0 O 1 N l Y 3 R p b 2 4 x L 1 Q x N C 0 1 O T l z L 0 F 1 d G 9 S Z W 1 v d m V k Q 2 9 s d W 1 u c z E u e 1 B j d C B P d 2 5 l c i B J b n R l c m V z d C w 2 f S Z x d W 9 0 O y w m c X V v d D t T Z W N 0 a W 9 u M S 9 U M T Q t N T k 5 c y 9 B d X R v U m V t b 3 Z l Z E N v b H V t b n M x L n t C b 2 F 0 I F N s a X B z L D d 9 J n F 1 b 3 Q 7 L C Z x d W 9 0 O 1 N l Y 3 R p b 2 4 x L 1 Q x N C 0 1 O T l z L 0 F 1 d G 9 S Z W 1 v d m V k Q 2 9 s d W 1 u c z E u e 0 l u d m V z d G 1 l b n Q g U m F 0 a W 5 n L D h 9 J n F 1 b 3 Q 7 L C Z x d W 9 0 O 1 N l Y 3 R p b 2 4 x L 1 Q x N C 0 1 O T l z L 0 F 1 d G 9 S Z W 1 v d m V k Q 2 9 s d W 1 u c z E u e 0 F k a i B S Z W 5 0 I C Q v U 2 x p c C w 5 f S Z x d W 9 0 O y w m c X V v d D t T Z W N 0 a W 9 u M S 9 U M T Q t N T k 5 c y 9 B d X R v U m V t b 3 Z l Z E N v b H V t b n M x L n t Q R 0 k s M T B 9 J n F 1 b 3 Q 7 L C Z x d W 9 0 O 1 N l Y 3 R p b 2 4 x L 1 Q x N C 0 1 O T l z L 0 F 1 d G 9 S Z W 1 v d m V k Q 2 9 s d W 1 u c z E u e 1 Y v Q y w x M X 0 m c X V v d D s s J n F 1 b 3 Q 7 U 2 V j d G l v b j E v V D E 0 L T U 5 O X M v Q X V 0 b 1 J l b W 9 2 Z W R D b 2 x 1 b W 5 z M S 5 7 R U d J L D E y f S Z x d W 9 0 O y w m c X V v d D t T Z W N 0 a W 9 u M S 9 U M T Q t N T k 5 c y 9 B d X R v U m V t b 3 Z l Z E N v b H V t b n M x L n s l I E V 4 c C 4 s M T N 9 J n F 1 b 3 Q 7 L C Z x d W 9 0 O 1 N l Y 3 R p b 2 4 x L 1 Q x N C 0 1 O T l z L 0 F 1 d G 9 S Z W 1 v d m V k Q 2 9 s d W 1 u c z E u e 1 R v d G F s I E V 4 c C w x N H 0 m c X V v d D s s J n F 1 b 3 Q 7 U 2 V j d G l v b j E v V D E 0 L T U 5 O X M v Q X V 0 b 1 J l b W 9 2 Z W R D b 2 x 1 b W 5 z M S 5 7 T k 9 J L D E 1 f S Z x d W 9 0 O y w m c X V v d D t T Z W N 0 a W 9 u M S 9 U M T Q t N T k 5 c y 9 B d X R v U m V t b 3 Z l Z E N v b H V t b n M x L n t D Y X A g U m F 0 Z S w x N n 0 m c X V v d D s s J n F 1 b 3 Q 7 U 2 V j d G l v b j E v V D E 0 L T U 5 O X M v Q X V 0 b 1 J l b W 9 2 Z W R D b 2 x 1 b W 5 z M S 5 7 R m l u Y W w g T V Y g L y B T R i w x N 3 0 m c X V v d D s s J n F 1 b 3 Q 7 U 2 V j d G l v b j E v V D E 0 L T U 5 O X M v Q X V 0 b 1 J l b W 9 2 Z W R D b 2 x 1 b W 5 z M S 5 7 R X h j Z X N z I E x h b m Q g Q X J l Y S w x O H 0 m c X V v d D s s J n F 1 b 3 Q 7 U 2 V j d G l v b j E v V D E 0 L T U 5 O X M v Q X V 0 b 1 J l b W 9 2 Z W R D b 2 x 1 b W 5 z M S 5 7 R X h j Z X N z I E x h b m Q g V m F s d W U s M T l 9 J n F 1 b 3 Q 7 L C Z x d W 9 0 O 1 N l Y 3 R p b 2 4 x L 1 Q x N C 0 1 O T l z L 0 F 1 d G 9 S Z W 1 v d m V k Q 2 9 s d W 1 u c z E u e 0 1 h c m t l d C B W Y W x 1 Z S w y M H 0 m c X V v d D s s J n F 1 b 3 Q 7 U 2 V j d G l v b j E v V D E 0 L T U 5 O X M v Q X V 0 b 1 J l b W 9 2 Z W R D b 2 x 1 b W 5 z M S 5 7 M j A y M y B Q Z X J t a X Q g L y B Q Y X J 0 a W F s I C 8 g R G V t b y B W Y W x 1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Q x N C 0 1 O T l z L 0 F 1 d G 9 S Z W 1 v d m V k Q 2 9 s d W 1 u c z E u e 0 t l e V B J T i w w f S Z x d W 9 0 O y w m c X V v d D t T Z W N 0 a W 9 u M S 9 U M T Q t N T k 5 c y 9 B d X R v U m V t b 3 Z l Z E N v b H V t b n M x L n t p Y X N X b 3 J s Z C B Q S U 5 z L D F 9 J n F 1 b 3 Q 7 L C Z x d W 9 0 O 1 N l Y 3 R p b 2 4 x L 1 Q x N C 0 1 O T l z L 0 F 1 d G 9 S Z W 1 v d m V k Q 2 9 s d W 1 u c z E u e 0 N s Y X N z Z X M s M n 0 m c X V v d D s s J n F 1 b 3 Q 7 U 2 V j d G l v b j E v V D E 0 L T U 5 O X M v Q X V 0 b 1 J l b W 9 2 Z W R D b 2 x 1 b W 5 z M S 5 7 Q W R k c m V z c y w z f S Z x d W 9 0 O y w m c X V v d D t T Z W N 0 a W 9 u M S 9 U M T Q t N T k 5 c y 9 B d X R v U m V t b 3 Z l Z E N v b H V t b n M x L n t Z Z W F y Q n V p b H Q s N H 0 m c X V v d D s s J n F 1 b 3 Q 7 U 2 V j d G l v b j E v V D E 0 L T U 5 O X M v Q X V 0 b 1 J l b W 9 2 Z W R D b 2 x 1 b W 5 z M S 5 7 U H J v c G V y d H k g V X N l L D V 9 J n F 1 b 3 Q 7 L C Z x d W 9 0 O 1 N l Y 3 R p b 2 4 x L 1 Q x N C 0 1 O T l z L 0 F 1 d G 9 S Z W 1 v d m V k Q 2 9 s d W 1 u c z E u e 1 B j d C B P d 2 5 l c i B J b n R l c m V z d C w 2 f S Z x d W 9 0 O y w m c X V v d D t T Z W N 0 a W 9 u M S 9 U M T Q t N T k 5 c y 9 B d X R v U m V t b 3 Z l Z E N v b H V t b n M x L n t C b 2 F 0 I F N s a X B z L D d 9 J n F 1 b 3 Q 7 L C Z x d W 9 0 O 1 N l Y 3 R p b 2 4 x L 1 Q x N C 0 1 O T l z L 0 F 1 d G 9 S Z W 1 v d m V k Q 2 9 s d W 1 u c z E u e 0 l u d m V z d G 1 l b n Q g U m F 0 a W 5 n L D h 9 J n F 1 b 3 Q 7 L C Z x d W 9 0 O 1 N l Y 3 R p b 2 4 x L 1 Q x N C 0 1 O T l z L 0 F 1 d G 9 S Z W 1 v d m V k Q 2 9 s d W 1 u c z E u e 0 F k a i B S Z W 5 0 I C Q v U 2 x p c C w 5 f S Z x d W 9 0 O y w m c X V v d D t T Z W N 0 a W 9 u M S 9 U M T Q t N T k 5 c y 9 B d X R v U m V t b 3 Z l Z E N v b H V t b n M x L n t Q R 0 k s M T B 9 J n F 1 b 3 Q 7 L C Z x d W 9 0 O 1 N l Y 3 R p b 2 4 x L 1 Q x N C 0 1 O T l z L 0 F 1 d G 9 S Z W 1 v d m V k Q 2 9 s d W 1 u c z E u e 1 Y v Q y w x M X 0 m c X V v d D s s J n F 1 b 3 Q 7 U 2 V j d G l v b j E v V D E 0 L T U 5 O X M v Q X V 0 b 1 J l b W 9 2 Z W R D b 2 x 1 b W 5 z M S 5 7 R U d J L D E y f S Z x d W 9 0 O y w m c X V v d D t T Z W N 0 a W 9 u M S 9 U M T Q t N T k 5 c y 9 B d X R v U m V t b 3 Z l Z E N v b H V t b n M x L n s l I E V 4 c C 4 s M T N 9 J n F 1 b 3 Q 7 L C Z x d W 9 0 O 1 N l Y 3 R p b 2 4 x L 1 Q x N C 0 1 O T l z L 0 F 1 d G 9 S Z W 1 v d m V k Q 2 9 s d W 1 u c z E u e 1 R v d G F s I E V 4 c C w x N H 0 m c X V v d D s s J n F 1 b 3 Q 7 U 2 V j d G l v b j E v V D E 0 L T U 5 O X M v Q X V 0 b 1 J l b W 9 2 Z W R D b 2 x 1 b W 5 z M S 5 7 T k 9 J L D E 1 f S Z x d W 9 0 O y w m c X V v d D t T Z W N 0 a W 9 u M S 9 U M T Q t N T k 5 c y 9 B d X R v U m V t b 3 Z l Z E N v b H V t b n M x L n t D Y X A g U m F 0 Z S w x N n 0 m c X V v d D s s J n F 1 b 3 Q 7 U 2 V j d G l v b j E v V D E 0 L T U 5 O X M v Q X V 0 b 1 J l b W 9 2 Z W R D b 2 x 1 b W 5 z M S 5 7 R m l u Y W w g T V Y g L y B T R i w x N 3 0 m c X V v d D s s J n F 1 b 3 Q 7 U 2 V j d G l v b j E v V D E 0 L T U 5 O X M v Q X V 0 b 1 J l b W 9 2 Z W R D b 2 x 1 b W 5 z M S 5 7 R X h j Z X N z I E x h b m Q g Q X J l Y S w x O H 0 m c X V v d D s s J n F 1 b 3 Q 7 U 2 V j d G l v b j E v V D E 0 L T U 5 O X M v Q X V 0 b 1 J l b W 9 2 Z W R D b 2 x 1 b W 5 z M S 5 7 R X h j Z X N z I E x h b m Q g V m F s d W U s M T l 9 J n F 1 b 3 Q 7 L C Z x d W 9 0 O 1 N l Y 3 R p b 2 4 x L 1 Q x N C 0 1 O T l z L 0 F 1 d G 9 S Z W 1 v d m V k Q 2 9 s d W 1 u c z E u e 0 1 h c m t l d C B W Y W x 1 Z S w y M H 0 m c X V v d D s s J n F 1 b 3 Q 7 U 2 V j d G l v b j E v V D E 0 L T U 5 O X M v Q X V 0 b 1 J l b W 9 2 Z W R D b 2 x 1 b W 5 z M S 5 7 M j A y M y B Q Z X J t a X Q g L y B Q Y X J 0 a W F s I C 8 g R G V t b y B W Y W x 1 Z S w y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Z Z W F y Q n V p b H Q m c X V v d D s s J n F 1 b 3 Q 7 U H J v c G V y d H k g V X N l J n F 1 b 3 Q 7 L C Z x d W 9 0 O 1 B j d C B P d 2 5 l c i B J b n R l c m V z d C Z x d W 9 0 O y w m c X V v d D t C b 2 F 0 I F N s a X B z J n F 1 b 3 Q 7 L C Z x d W 9 0 O 0 l u d m V z d G 1 l b n Q g U m F 0 a W 5 n J n F 1 b 3 Q 7 L C Z x d W 9 0 O 0 F k a i B S Z W 5 0 I C Q v U 2 x p c C Z x d W 9 0 O y w m c X V v d D t Q R 0 k m c X V v d D s s J n F 1 b 3 Q 7 V i 9 D J n F 1 b 3 Q 7 L C Z x d W 9 0 O 0 V H S S Z x d W 9 0 O y w m c X V v d D s l I E V 4 c C 4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Q 2 9 s d W 1 u V H l w Z X M i I F Z h b H V l P S J z Q U F B Q U F B Q U F B Q U F B Q U F B Q U F B Q U F B Q U F B Q U F B Q U F B P T 0 i I C 8 + P E V u d H J 5 I F R 5 c G U 9 I k Z p b G x U Y X J n Z X Q i I F Z h b H V l P S J z V D E 0 X z U 5 O X M i I C 8 + P E V u d H J 5 I F R 5 c G U 9 I k Z p b G x M Y X N 0 V X B k Y X R l Z C I g V m F s d W U 9 I m Q y M D I z L T A 0 L T A y V D E 2 O j I w O j U w L j g z M D M 5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E 0 L T U 5 O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T U 5 O X M v V G F i b G U x N z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N T k 5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U l u Z H V z d H J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N C 1 J b m R 1 c 3 R y a W F s L 0 F 1 d G 9 S Z W 1 v d m V k Q 2 9 s d W 1 u c z E u e 0 t l e V B J T i w w f S Z x d W 9 0 O y w m c X V v d D t T Z W N 0 a W 9 u M S 9 U M T Q t S W 5 k d X N 0 c m l h b C 9 B d X R v U m V t b 3 Z l Z E N v b H V t b n M x L n t p Y X N X b 3 J s Z C B Q S U 5 z L D F 9 J n F 1 b 3 Q 7 L C Z x d W 9 0 O 1 N l Y 3 R p b 2 4 x L 1 Q x N C 1 J b m R 1 c 3 R y a W F s L 0 F 1 d G 9 S Z W 1 v d m V k Q 2 9 s d W 1 u c z E u e 0 N s Y X N z Z X M s M n 0 m c X V v d D s s J n F 1 b 3 Q 7 U 2 V j d G l v b j E v V D E 0 L U l u Z H V z d H J p Y W w v Q X V 0 b 1 J l b W 9 2 Z W R D b 2 x 1 b W 5 z M S 5 7 Q W R k c m V z c y w z f S Z x d W 9 0 O y w m c X V v d D t T Z W N 0 a W 9 u M S 9 U M T Q t S W 5 k d X N 0 c m l h b C 9 B d X R v U m V t b 3 Z l Z E N v b H V t b n M x L n t U Y X g g R G l z d C w 0 f S Z x d W 9 0 O y w m c X V v d D t T Z W N 0 a W 9 u M S 9 U M T Q t S W 5 k d X N 0 c m l h b C 9 B d X R v U m V t b 3 Z l Z E N v b H V t b n M x L n t Z Z W F y Q n V p b H Q s N X 0 m c X V v d D s s J n F 1 b 3 Q 7 U 2 V j d G l v b j E v V D E 0 L U l u Z H V z d H J p Y W w v Q X V 0 b 1 J l b W 9 2 Z W R D b 2 x 1 b W 5 z M S 5 7 V G 9 0 Y W w g T G F u Z C B T R i w 2 f S Z x d W 9 0 O y w m c X V v d D t T Z W N 0 a W 9 u M S 9 U M T Q t S W 5 k d X N 0 c m l h b C 9 B d X R v U m V t b 3 Z l Z E N v b H V t b n M x L n t C b G R n I F N R I E Z U L D d 9 J n F 1 b 3 Q 7 L C Z x d W 9 0 O 1 N l Y 3 R p b 2 4 x L 1 Q x N C 1 J b m R 1 c 3 R y a W F s L 0 F 1 d G 9 S Z W 1 v d m V k Q 2 9 s d W 1 u c z E u e 0 l u d m V z d G 1 l b n Q g U m F 0 a W 5 n L D h 9 J n F 1 b 3 Q 7 L C Z x d W 9 0 O 1 N l Y 3 R p b 2 4 x L 1 Q x N C 1 J b m R 1 c 3 R y a W F s L 0 F 1 d G 9 S Z W 1 v d m V k Q 2 9 s d W 1 u c z E u e 0 F k a i 4 g U m V u d C A k L 1 N G L D l 9 J n F 1 b 3 Q 7 L C Z x d W 9 0 O 1 N l Y 3 R p b 2 4 x L 1 Q x N C 1 J b m R 1 c 3 R y a W F s L 0 F 1 d G 9 S Z W 1 v d m V k Q 2 9 s d W 1 u c z E u e 1 B H S S w x M H 0 m c X V v d D s s J n F 1 b 3 Q 7 U 2 V j d G l v b j E v V D E 0 L U l u Z H V z d H J p Y W w v Q X V 0 b 1 J l b W 9 2 Z W R D b 2 x 1 b W 5 z M S 5 7 J S B W Y W M u L D E x f S Z x d W 9 0 O y w m c X V v d D t T Z W N 0 a W 9 u M S 9 U M T Q t S W 5 k d X N 0 c m l h b C 9 B d X R v U m V t b 3 Z l Z E N v b H V t b n M x L n t F R 0 k s M T J 9 J n F 1 b 3 Q 7 L C Z x d W 9 0 O 1 N l Y 3 R p b 2 4 x L 1 Q x N C 1 J b m R 1 c 3 R y a W F s L 0 F 1 d G 9 S Z W 1 v d m V k Q 2 9 s d W 1 u c z E u e 1 R v d G F s I E V 4 c C A l L D E z f S Z x d W 9 0 O y w m c X V v d D t T Z W N 0 a W 9 u M S 9 U M T Q t S W 5 k d X N 0 c m l h b C 9 B d X R v U m V t b 3 Z l Z E N v b H V t b n M x L n t U b 3 R h b C B F e H A s M T R 9 J n F 1 b 3 Q 7 L C Z x d W 9 0 O 1 N l Y 3 R p b 2 4 x L 1 Q x N C 1 J b m R 1 c 3 R y a W F s L 0 F 1 d G 9 S Z W 1 v d m V k Q 2 9 s d W 1 u c z E u e 0 5 P S S w x N X 0 m c X V v d D s s J n F 1 b 3 Q 7 U 2 V j d G l v b j E v V D E 0 L U l u Z H V z d H J p Y W w v Q X V 0 b 1 J l b W 9 2 Z W R D b 2 x 1 b W 5 z M S 5 7 Q 2 F w I F J h d G U s M T Z 9 J n F 1 b 3 Q 7 L C Z x d W 9 0 O 1 N l Y 3 R p b 2 4 x L 1 Q x N C 1 J b m R 1 c 3 R y a W F s L 0 F 1 d G 9 S Z W 1 v d m V k Q 2 9 s d W 1 u c z E u e 0 Z p b m F s I E 1 W L 1 N G L D E 3 f S Z x d W 9 0 O y w m c X V v d D t T Z W N 0 a W 9 u M S 9 U M T Q t S W 5 k d X N 0 c m l h b C 9 B d X R v U m V t b 3 Z l Z E N v b H V t b n M x L n t F e G N l c 3 M g T G F u Z C B B c m V h L D E 4 f S Z x d W 9 0 O y w m c X V v d D t T Z W N 0 a W 9 u M S 9 U M T Q t S W 5 k d X N 0 c m l h b C 9 B d X R v U m V t b 3 Z l Z E N v b H V t b n M x L n t F e G N l c 3 M g T G F u Z C B W Y W x 1 Z S w x O X 0 m c X V v d D s s J n F 1 b 3 Q 7 U 2 V j d G l v b j E v V D E 0 L U l u Z H V z d H J p Y W w v Q X V 0 b 1 J l b W 9 2 Z W R D b 2 x 1 b W 5 z M S 5 7 T 2 l s I F R h b m s g V m F s d W U s M j B 9 J n F 1 b 3 Q 7 L C Z x d W 9 0 O 1 N l Y 3 R p b 2 4 x L 1 Q x N C 1 J b m R 1 c 3 R y a W F s L 0 F 1 d G 9 S Z W 1 v d m V k Q 2 9 s d W 1 u c z E u e 0 1 h c m t l d C B W Y W x 1 Z S w y M X 0 m c X V v d D s s J n F 1 b 3 Q 7 U 2 V j d G l v b j E v V D E 0 L U l u Z H V z d H J p Y W w v Q X V 0 b 1 J l b W 9 2 Z W R D b 2 x 1 b W 5 z M S 5 7 M j A y M y B Q Z X J t a X Q g L y B Q Y X J 0 a W F s I C 8 g R G V t b y B W Y W x 1 Z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Q x N C 1 J b m R 1 c 3 R y a W F s L 0 F 1 d G 9 S Z W 1 v d m V k Q 2 9 s d W 1 u c z E u e 0 t l e V B J T i w w f S Z x d W 9 0 O y w m c X V v d D t T Z W N 0 a W 9 u M S 9 U M T Q t S W 5 k d X N 0 c m l h b C 9 B d X R v U m V t b 3 Z l Z E N v b H V t b n M x L n t p Y X N X b 3 J s Z C B Q S U 5 z L D F 9 J n F 1 b 3 Q 7 L C Z x d W 9 0 O 1 N l Y 3 R p b 2 4 x L 1 Q x N C 1 J b m R 1 c 3 R y a W F s L 0 F 1 d G 9 S Z W 1 v d m V k Q 2 9 s d W 1 u c z E u e 0 N s Y X N z Z X M s M n 0 m c X V v d D s s J n F 1 b 3 Q 7 U 2 V j d G l v b j E v V D E 0 L U l u Z H V z d H J p Y W w v Q X V 0 b 1 J l b W 9 2 Z W R D b 2 x 1 b W 5 z M S 5 7 Q W R k c m V z c y w z f S Z x d W 9 0 O y w m c X V v d D t T Z W N 0 a W 9 u M S 9 U M T Q t S W 5 k d X N 0 c m l h b C 9 B d X R v U m V t b 3 Z l Z E N v b H V t b n M x L n t U Y X g g R G l z d C w 0 f S Z x d W 9 0 O y w m c X V v d D t T Z W N 0 a W 9 u M S 9 U M T Q t S W 5 k d X N 0 c m l h b C 9 B d X R v U m V t b 3 Z l Z E N v b H V t b n M x L n t Z Z W F y Q n V p b H Q s N X 0 m c X V v d D s s J n F 1 b 3 Q 7 U 2 V j d G l v b j E v V D E 0 L U l u Z H V z d H J p Y W w v Q X V 0 b 1 J l b W 9 2 Z W R D b 2 x 1 b W 5 z M S 5 7 V G 9 0 Y W w g T G F u Z C B T R i w 2 f S Z x d W 9 0 O y w m c X V v d D t T Z W N 0 a W 9 u M S 9 U M T Q t S W 5 k d X N 0 c m l h b C 9 B d X R v U m V t b 3 Z l Z E N v b H V t b n M x L n t C b G R n I F N R I E Z U L D d 9 J n F 1 b 3 Q 7 L C Z x d W 9 0 O 1 N l Y 3 R p b 2 4 x L 1 Q x N C 1 J b m R 1 c 3 R y a W F s L 0 F 1 d G 9 S Z W 1 v d m V k Q 2 9 s d W 1 u c z E u e 0 l u d m V z d G 1 l b n Q g U m F 0 a W 5 n L D h 9 J n F 1 b 3 Q 7 L C Z x d W 9 0 O 1 N l Y 3 R p b 2 4 x L 1 Q x N C 1 J b m R 1 c 3 R y a W F s L 0 F 1 d G 9 S Z W 1 v d m V k Q 2 9 s d W 1 u c z E u e 0 F k a i 4 g U m V u d C A k L 1 N G L D l 9 J n F 1 b 3 Q 7 L C Z x d W 9 0 O 1 N l Y 3 R p b 2 4 x L 1 Q x N C 1 J b m R 1 c 3 R y a W F s L 0 F 1 d G 9 S Z W 1 v d m V k Q 2 9 s d W 1 u c z E u e 1 B H S S w x M H 0 m c X V v d D s s J n F 1 b 3 Q 7 U 2 V j d G l v b j E v V D E 0 L U l u Z H V z d H J p Y W w v Q X V 0 b 1 J l b W 9 2 Z W R D b 2 x 1 b W 5 z M S 5 7 J S B W Y W M u L D E x f S Z x d W 9 0 O y w m c X V v d D t T Z W N 0 a W 9 u M S 9 U M T Q t S W 5 k d X N 0 c m l h b C 9 B d X R v U m V t b 3 Z l Z E N v b H V t b n M x L n t F R 0 k s M T J 9 J n F 1 b 3 Q 7 L C Z x d W 9 0 O 1 N l Y 3 R p b 2 4 x L 1 Q x N C 1 J b m R 1 c 3 R y a W F s L 0 F 1 d G 9 S Z W 1 v d m V k Q 2 9 s d W 1 u c z E u e 1 R v d G F s I E V 4 c C A l L D E z f S Z x d W 9 0 O y w m c X V v d D t T Z W N 0 a W 9 u M S 9 U M T Q t S W 5 k d X N 0 c m l h b C 9 B d X R v U m V t b 3 Z l Z E N v b H V t b n M x L n t U b 3 R h b C B F e H A s M T R 9 J n F 1 b 3 Q 7 L C Z x d W 9 0 O 1 N l Y 3 R p b 2 4 x L 1 Q x N C 1 J b m R 1 c 3 R y a W F s L 0 F 1 d G 9 S Z W 1 v d m V k Q 2 9 s d W 1 u c z E u e 0 5 P S S w x N X 0 m c X V v d D s s J n F 1 b 3 Q 7 U 2 V j d G l v b j E v V D E 0 L U l u Z H V z d H J p Y W w v Q X V 0 b 1 J l b W 9 2 Z W R D b 2 x 1 b W 5 z M S 5 7 Q 2 F w I F J h d G U s M T Z 9 J n F 1 b 3 Q 7 L C Z x d W 9 0 O 1 N l Y 3 R p b 2 4 x L 1 Q x N C 1 J b m R 1 c 3 R y a W F s L 0 F 1 d G 9 S Z W 1 v d m V k Q 2 9 s d W 1 u c z E u e 0 Z p b m F s I E 1 W L 1 N G L D E 3 f S Z x d W 9 0 O y w m c X V v d D t T Z W N 0 a W 9 u M S 9 U M T Q t S W 5 k d X N 0 c m l h b C 9 B d X R v U m V t b 3 Z l Z E N v b H V t b n M x L n t F e G N l c 3 M g T G F u Z C B B c m V h L D E 4 f S Z x d W 9 0 O y w m c X V v d D t T Z W N 0 a W 9 u M S 9 U M T Q t S W 5 k d X N 0 c m l h b C 9 B d X R v U m V t b 3 Z l Z E N v b H V t b n M x L n t F e G N l c 3 M g T G F u Z C B W Y W x 1 Z S w x O X 0 m c X V v d D s s J n F 1 b 3 Q 7 U 2 V j d G l v b j E v V D E 0 L U l u Z H V z d H J p Y W w v Q X V 0 b 1 J l b W 9 2 Z W R D b 2 x 1 b W 5 z M S 5 7 T 2 l s I F R h b m s g V m F s d W U s M j B 9 J n F 1 b 3 Q 7 L C Z x d W 9 0 O 1 N l Y 3 R p b 2 4 x L 1 Q x N C 1 J b m R 1 c 3 R y a W F s L 0 F 1 d G 9 S Z W 1 v d m V k Q 2 9 s d W 1 u c z E u e 0 1 h c m t l d C B W Y W x 1 Z S w y M X 0 m c X V v d D s s J n F 1 b 3 Q 7 U 2 V j d G l v b j E v V D E 0 L U l u Z H V z d H J p Y W w v Q X V 0 b 1 J l b W 9 2 Z W R D b 2 x 1 b W 5 z M S 5 7 M j A y M y B Q Z X J t a X Q g L y B Q Y X J 0 a W F s I C 8 g R G V t b y B W Y W x 1 Z S w y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V G 9 0 Y W w g T G F u Z C B T R i Z x d W 9 0 O y w m c X V v d D t C b G R n I F N R I E Z U J n F 1 b 3 Q 7 L C Z x d W 9 0 O 0 l u d m V z d G 1 l b n Q g U m F 0 a W 5 n J n F 1 b 3 Q 7 L C Z x d W 9 0 O 0 F k a i 4 g U m V u d C A k L 1 N G J n F 1 b 3 Q 7 L C Z x d W 9 0 O 1 B H S S Z x d W 9 0 O y w m c X V v d D s l I F Z h Y y 4 m c X V v d D s s J n F 1 b 3 Q 7 R U d J J n F 1 b 3 Q 7 L C Z x d W 9 0 O 1 R v d G F s I E V 4 c C A l J n F 1 b 3 Q 7 L C Z x d W 9 0 O 1 R v d G F s I E V 4 c C Z x d W 9 0 O y w m c X V v d D t O T 0 k m c X V v d D s s J n F 1 b 3 Q 7 Q 2 F w I F J h d G U m c X V v d D s s J n F 1 b 3 Q 7 R m l u Y W w g T V Y v U 0 Y m c X V v d D s s J n F 1 b 3 Q 7 R X h j Z X N z I E x h b m Q g Q X J l Y S Z x d W 9 0 O y w m c X V v d D t F e G N l c 3 M g T G F u Z C B W Y W x 1 Z S Z x d W 9 0 O y w m c X V v d D t P a W w g V G F u a y B W Y W x 1 Z S Z x d W 9 0 O y w m c X V v d D t N Y X J r Z X Q g V m F s d W U m c X V v d D s s J n F 1 b 3 Q 7 M j A y M y B Q Z X J t a X Q g L y B Q Y X J 0 a W F s I C 8 g R G V t b y B W Y W x 1 Z S Z x d W 9 0 O 1 0 i I C 8 + P E V u d H J 5 I F R 5 c G U 9 I k Z p b G x D b 2 x 1 b W 5 U e X B l c y I g V m F s d W U 9 I n N B Q U F B Q U F B Q U F B Q U F B Q U F B Q U F B Q U F B Q U F B Q U F B Q U F B P S I g L z 4 8 R W 5 0 c n k g V H l w Z T 0 i R m l s b F R h c m d l d C I g V m F s d W U 9 I n N U M T R f S W 5 k d X N 0 c m l h b C I g L z 4 8 R W 5 0 c n k g V H l w Z T 0 i R m l s b E x h c 3 R V c G R h d G V k I i B W Y W x 1 Z T 0 i Z D I w M j M t M D Q t M D J U M T Y 6 M j I 6 M T Y u N z g 3 M D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D E 0 L U l u Z H V z d H J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U l u Z H V z d H J p Y W w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U l u Z H V z d H J p Y W w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C 1 N d W x 0 a W Z h b W l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N C 0 w N F Q x N D o 1 M z o y M C 4 w O T Y z O D k z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S 2 V 5 U E l O J n F 1 b 3 Q 7 L C Z x d W 9 0 O 2 l h c 1 d v c m x k I F B J T n M m c X V v d D s s J n F 1 b 3 Q 7 Q 2 x h c 3 N l c y Z x d W 9 0 O y w m c X V v d D t B Z G R y Z X N z J n F 1 b 3 Q 7 L C Z x d W 9 0 O 1 R h e C B E a X N 0 J n F 1 b 3 Q 7 L C Z x d W 9 0 O 1 l l Y X J C d W l s d C Z x d W 9 0 O y w m c X V v d D t Q c m 9 w Z X J 0 e S B V c 2 U m c X V v d D s s J n F 1 b 3 Q 7 V G 9 0 Y W w g T G F u Z C B T R i Z x d W 9 0 O y w m c X V v d D t C b G R n I F N R I E Z U J n F 1 b 3 Q 7 L C Z x d W 9 0 O 1 N 0 d W R p b y B V b m l 0 c y Z x d W 9 0 O y w m c X V v d D s x Q l I g V W 5 p d H M m c X V v d D s s J n F 1 b 3 Q 7 M k J S I F V u a X R z J n F 1 b 3 Q 7 L C Z x d W 9 0 O z N C U i B V b m l 0 c y Z x d W 9 0 O y w m c X V v d D t N b 2 J p b G U g S G 9 t Z S B Q Y W R z J n F 1 b 3 Q 7 L C Z x d W 9 0 O 0 F w d C Z x d W 9 0 O y w m c X V v d D t U b 3 R h b C B V b m l 0 c y Z x d W 9 0 O y w m c X V v d D t D b 2 1 t I F N G J n F 1 b 3 Q 7 L C Z x d W 9 0 O 0 l u d m V z d G 1 l b n Q g U m F 0 a W 5 n J n F 1 b 3 Q 7 L C Z x d W 9 0 O 0 F k a n V z d G V k I F B H S S Z x d W 9 0 O y w m c X V v d D s l I F Z h Y y 4 m c X V v d D s s J n F 1 b 3 Q 7 R U d J J n F 1 b 3 Q 7 L C Z x d W 9 0 O y U g R X h w J n F 1 b 3 Q 7 L C Z x d W 9 0 O 1 R v d G F s I E V 4 c C 4 m c X V v d D s s J n F 1 b 3 Q 7 T k 9 J J n F 1 b 3 Q 7 L C Z x d W 9 0 O 0 N h c C B S Y X R l J n F 1 b 3 Q 7 L C Z x d W 9 0 O 0 1 W I C Q v V W 5 p d C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k Z p b G x U Y X J n Z X Q i I F Z h b H V l P S J z V D E 0 X 0 1 1 b H R p Z m F t a W x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i I g L z 4 8 R W 5 0 c n k g V H l w Z T 0 i Q W R k Z W R U b 0 R h d G F N b 2 R l b C I g V m F s d W U 9 I m w w I i A v P j x F b n R y e S B U e X B l P S J R d W V y e U l E I i B W Y W x 1 Z T 0 i c z Z i M z V m Y j R i L T R h N D k t N G I y Y y 0 5 M j g w L W F i N j Q 4 O G M 1 Z G I 1 O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N C 1 N d W x 0 a W Z h b W l s e S 9 B d X R v U m V t b 3 Z l Z E N v b H V t b n M x L n t L Z X l Q S U 4 s M H 0 m c X V v d D s s J n F 1 b 3 Q 7 U 2 V j d G l v b j E v V D E 0 L U 1 1 b H R p Z m F t a W x 5 L 0 F 1 d G 9 S Z W 1 v d m V k Q 2 9 s d W 1 u c z E u e 2 l h c 1 d v c m x k I F B J T n M s M X 0 m c X V v d D s s J n F 1 b 3 Q 7 U 2 V j d G l v b j E v V D E 0 L U 1 1 b H R p Z m F t a W x 5 L 0 F 1 d G 9 S Z W 1 v d m V k Q 2 9 s d W 1 u c z E u e 0 N s Y X N z Z X M s M n 0 m c X V v d D s s J n F 1 b 3 Q 7 U 2 V j d G l v b j E v V D E 0 L U 1 1 b H R p Z m F t a W x 5 L 0 F 1 d G 9 S Z W 1 v d m V k Q 2 9 s d W 1 u c z E u e 0 F k Z H J l c 3 M s M 3 0 m c X V v d D s s J n F 1 b 3 Q 7 U 2 V j d G l v b j E v V D E 0 L U 1 1 b H R p Z m F t a W x 5 L 0 F 1 d G 9 S Z W 1 v d m V k Q 2 9 s d W 1 u c z E u e 1 R h e C B E a X N 0 L D R 9 J n F 1 b 3 Q 7 L C Z x d W 9 0 O 1 N l Y 3 R p b 2 4 x L 1 Q x N C 1 N d W x 0 a W Z h b W l s e S 9 B d X R v U m V t b 3 Z l Z E N v b H V t b n M x L n t Z Z W F y Q n V p b H Q s N X 0 m c X V v d D s s J n F 1 b 3 Q 7 U 2 V j d G l v b j E v V D E 0 L U 1 1 b H R p Z m F t a W x 5 L 0 F 1 d G 9 S Z W 1 v d m V k Q 2 9 s d W 1 u c z E u e 1 B y b 3 B l c n R 5 I F V z Z S w 2 f S Z x d W 9 0 O y w m c X V v d D t T Z W N 0 a W 9 u M S 9 U M T Q t T X V s d G l m Y W 1 p b H k v Q X V 0 b 1 J l b W 9 2 Z W R D b 2 x 1 b W 5 z M S 5 7 V G 9 0 Y W w g T G F u Z C B T R i w 3 f S Z x d W 9 0 O y w m c X V v d D t T Z W N 0 a W 9 u M S 9 U M T Q t T X V s d G l m Y W 1 p b H k v Q X V 0 b 1 J l b W 9 2 Z W R D b 2 x 1 b W 5 z M S 5 7 Q m x k Z y B T U S B G V C w 4 f S Z x d W 9 0 O y w m c X V v d D t T Z W N 0 a W 9 u M S 9 U M T Q t T X V s d G l m Y W 1 p b H k v Q X V 0 b 1 J l b W 9 2 Z W R D b 2 x 1 b W 5 z M S 5 7 U 3 R 1 Z G l v I F V u a X R z L D l 9 J n F 1 b 3 Q 7 L C Z x d W 9 0 O 1 N l Y 3 R p b 2 4 x L 1 Q x N C 1 N d W x 0 a W Z h b W l s e S 9 B d X R v U m V t b 3 Z l Z E N v b H V t b n M x L n s x Q l I g V W 5 p d H M s M T B 9 J n F 1 b 3 Q 7 L C Z x d W 9 0 O 1 N l Y 3 R p b 2 4 x L 1 Q x N C 1 N d W x 0 a W Z h b W l s e S 9 B d X R v U m V t b 3 Z l Z E N v b H V t b n M x L n s y Q l I g V W 5 p d H M s M T F 9 J n F 1 b 3 Q 7 L C Z x d W 9 0 O 1 N l Y 3 R p b 2 4 x L 1 Q x N C 1 N d W x 0 a W Z h b W l s e S 9 B d X R v U m V t b 3 Z l Z E N v b H V t b n M x L n s z Q l I g V W 5 p d H M s M T J 9 J n F 1 b 3 Q 7 L C Z x d W 9 0 O 1 N l Y 3 R p b 2 4 x L 1 Q x N C 1 N d W x 0 a W Z h b W l s e S 9 B d X R v U m V t b 3 Z l Z E N v b H V t b n M x L n t N b 2 J p b G U g S G 9 t Z S B Q Y W R z L D E z f S Z x d W 9 0 O y w m c X V v d D t T Z W N 0 a W 9 u M S 9 U M T Q t T X V s d G l m Y W 1 p b H k v Q X V 0 b 1 J l b W 9 2 Z W R D b 2 x 1 b W 5 z M S 5 7 Q X B 0 L D E 0 f S Z x d W 9 0 O y w m c X V v d D t T Z W N 0 a W 9 u M S 9 U M T Q t T X V s d G l m Y W 1 p b H k v Q X V 0 b 1 J l b W 9 2 Z W R D b 2 x 1 b W 5 z M S 5 7 V G 9 0 Y W w g V W 5 p d H M s M T V 9 J n F 1 b 3 Q 7 L C Z x d W 9 0 O 1 N l Y 3 R p b 2 4 x L 1 Q x N C 1 N d W x 0 a W Z h b W l s e S 9 B d X R v U m V t b 3 Z l Z E N v b H V t b n M x L n t D b 2 1 t I F N G L D E 2 f S Z x d W 9 0 O y w m c X V v d D t T Z W N 0 a W 9 u M S 9 U M T Q t T X V s d G l m Y W 1 p b H k v Q X V 0 b 1 J l b W 9 2 Z W R D b 2 x 1 b W 5 z M S 5 7 S W 5 2 Z X N 0 b W V u d C B S Y X R p b m c s M T d 9 J n F 1 b 3 Q 7 L C Z x d W 9 0 O 1 N l Y 3 R p b 2 4 x L 1 Q x N C 1 N d W x 0 a W Z h b W l s e S 9 B d X R v U m V t b 3 Z l Z E N v b H V t b n M x L n t B Z G p 1 c 3 R l Z C B Q R 0 k s M T h 9 J n F 1 b 3 Q 7 L C Z x d W 9 0 O 1 N l Y 3 R p b 2 4 x L 1 Q x N C 1 N d W x 0 a W Z h b W l s e S 9 B d X R v U m V t b 3 Z l Z E N v b H V t b n M x L n s l I F Z h Y y 4 s M T l 9 J n F 1 b 3 Q 7 L C Z x d W 9 0 O 1 N l Y 3 R p b 2 4 x L 1 Q x N C 1 N d W x 0 a W Z h b W l s e S 9 B d X R v U m V t b 3 Z l Z E N v b H V t b n M x L n t F R 0 k s M j B 9 J n F 1 b 3 Q 7 L C Z x d W 9 0 O 1 N l Y 3 R p b 2 4 x L 1 Q x N C 1 N d W x 0 a W Z h b W l s e S 9 B d X R v U m V t b 3 Z l Z E N v b H V t b n M x L n s l I E V 4 c C w y M X 0 m c X V v d D s s J n F 1 b 3 Q 7 U 2 V j d G l v b j E v V D E 0 L U 1 1 b H R p Z m F t a W x 5 L 0 F 1 d G 9 S Z W 1 v d m V k Q 2 9 s d W 1 u c z E u e 1 R v d G F s I E V 4 c C 4 s M j J 9 J n F 1 b 3 Q 7 L C Z x d W 9 0 O 1 N l Y 3 R p b 2 4 x L 1 Q x N C 1 N d W x 0 a W Z h b W l s e S 9 B d X R v U m V t b 3 Z l Z E N v b H V t b n M x L n t O T 0 k s M j N 9 J n F 1 b 3 Q 7 L C Z x d W 9 0 O 1 N l Y 3 R p b 2 4 x L 1 Q x N C 1 N d W x 0 a W Z h b W l s e S 9 B d X R v U m V t b 3 Z l Z E N v b H V t b n M x L n t D Y X A g U m F 0 Z S w y N H 0 m c X V v d D s s J n F 1 b 3 Q 7 U 2 V j d G l v b j E v V D E 0 L U 1 1 b H R p Z m F t a W x 5 L 0 F 1 d G 9 S Z W 1 v d m V k Q 2 9 s d W 1 u c z E u e 0 1 W I C Q v V W 5 p d C w y N X 0 m c X V v d D s s J n F 1 b 3 Q 7 U 2 V j d G l v b j E v V D E 0 L U 1 1 b H R p Z m F t a W x 5 L 0 F 1 d G 9 S Z W 1 v d m V k Q 2 9 s d W 1 u c z E u e 0 1 h c m t l d C B W Y W x 1 Z S w y N n 0 m c X V v d D s s J n F 1 b 3 Q 7 U 2 V j d G l v b j E v V D E 0 L U 1 1 b H R p Z m F t a W x 5 L 0 F 1 d G 9 S Z W 1 v d m V k Q 2 9 s d W 1 u c z E u e z I w M j M g U G V y b W l 0 I C 8 g U G F y d G l h b C A v I E R l b W 8 g V m F s d W U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U M T Q t T X V s d G l m Y W 1 p b H k v Q X V 0 b 1 J l b W 9 2 Z W R D b 2 x 1 b W 5 z M S 5 7 S 2 V 5 U E l O L D B 9 J n F 1 b 3 Q 7 L C Z x d W 9 0 O 1 N l Y 3 R p b 2 4 x L 1 Q x N C 1 N d W x 0 a W Z h b W l s e S 9 B d X R v U m V t b 3 Z l Z E N v b H V t b n M x L n t p Y X N X b 3 J s Z C B Q S U 5 z L D F 9 J n F 1 b 3 Q 7 L C Z x d W 9 0 O 1 N l Y 3 R p b 2 4 x L 1 Q x N C 1 N d W x 0 a W Z h b W l s e S 9 B d X R v U m V t b 3 Z l Z E N v b H V t b n M x L n t D b G F z c 2 V z L D J 9 J n F 1 b 3 Q 7 L C Z x d W 9 0 O 1 N l Y 3 R p b 2 4 x L 1 Q x N C 1 N d W x 0 a W Z h b W l s e S 9 B d X R v U m V t b 3 Z l Z E N v b H V t b n M x L n t B Z G R y Z X N z L D N 9 J n F 1 b 3 Q 7 L C Z x d W 9 0 O 1 N l Y 3 R p b 2 4 x L 1 Q x N C 1 N d W x 0 a W Z h b W l s e S 9 B d X R v U m V t b 3 Z l Z E N v b H V t b n M x L n t U Y X g g R G l z d C w 0 f S Z x d W 9 0 O y w m c X V v d D t T Z W N 0 a W 9 u M S 9 U M T Q t T X V s d G l m Y W 1 p b H k v Q X V 0 b 1 J l b W 9 2 Z W R D b 2 x 1 b W 5 z M S 5 7 W W V h c k J 1 a W x 0 L D V 9 J n F 1 b 3 Q 7 L C Z x d W 9 0 O 1 N l Y 3 R p b 2 4 x L 1 Q x N C 1 N d W x 0 a W Z h b W l s e S 9 B d X R v U m V t b 3 Z l Z E N v b H V t b n M x L n t Q c m 9 w Z X J 0 e S B V c 2 U s N n 0 m c X V v d D s s J n F 1 b 3 Q 7 U 2 V j d G l v b j E v V D E 0 L U 1 1 b H R p Z m F t a W x 5 L 0 F 1 d G 9 S Z W 1 v d m V k Q 2 9 s d W 1 u c z E u e 1 R v d G F s I E x h b m Q g U 0 Y s N 3 0 m c X V v d D s s J n F 1 b 3 Q 7 U 2 V j d G l v b j E v V D E 0 L U 1 1 b H R p Z m F t a W x 5 L 0 F 1 d G 9 S Z W 1 v d m V k Q 2 9 s d W 1 u c z E u e 0 J s Z G c g U 1 E g R l Q s O H 0 m c X V v d D s s J n F 1 b 3 Q 7 U 2 V j d G l v b j E v V D E 0 L U 1 1 b H R p Z m F t a W x 5 L 0 F 1 d G 9 S Z W 1 v d m V k Q 2 9 s d W 1 u c z E u e 1 N 0 d W R p b y B V b m l 0 c y w 5 f S Z x d W 9 0 O y w m c X V v d D t T Z W N 0 a W 9 u M S 9 U M T Q t T X V s d G l m Y W 1 p b H k v Q X V 0 b 1 J l b W 9 2 Z W R D b 2 x 1 b W 5 z M S 5 7 M U J S I F V u a X R z L D E w f S Z x d W 9 0 O y w m c X V v d D t T Z W N 0 a W 9 u M S 9 U M T Q t T X V s d G l m Y W 1 p b H k v Q X V 0 b 1 J l b W 9 2 Z W R D b 2 x 1 b W 5 z M S 5 7 M k J S I F V u a X R z L D E x f S Z x d W 9 0 O y w m c X V v d D t T Z W N 0 a W 9 u M S 9 U M T Q t T X V s d G l m Y W 1 p b H k v Q X V 0 b 1 J l b W 9 2 Z W R D b 2 x 1 b W 5 z M S 5 7 M 0 J S I F V u a X R z L D E y f S Z x d W 9 0 O y w m c X V v d D t T Z W N 0 a W 9 u M S 9 U M T Q t T X V s d G l m Y W 1 p b H k v Q X V 0 b 1 J l b W 9 2 Z W R D b 2 x 1 b W 5 z M S 5 7 T W 9 i a W x l I E h v b W U g U G F k c y w x M 3 0 m c X V v d D s s J n F 1 b 3 Q 7 U 2 V j d G l v b j E v V D E 0 L U 1 1 b H R p Z m F t a W x 5 L 0 F 1 d G 9 S Z W 1 v d m V k Q 2 9 s d W 1 u c z E u e 0 F w d C w x N H 0 m c X V v d D s s J n F 1 b 3 Q 7 U 2 V j d G l v b j E v V D E 0 L U 1 1 b H R p Z m F t a W x 5 L 0 F 1 d G 9 S Z W 1 v d m V k Q 2 9 s d W 1 u c z E u e 1 R v d G F s I F V u a X R z L D E 1 f S Z x d W 9 0 O y w m c X V v d D t T Z W N 0 a W 9 u M S 9 U M T Q t T X V s d G l m Y W 1 p b H k v Q X V 0 b 1 J l b W 9 2 Z W R D b 2 x 1 b W 5 z M S 5 7 Q 2 9 t b S B T R i w x N n 0 m c X V v d D s s J n F 1 b 3 Q 7 U 2 V j d G l v b j E v V D E 0 L U 1 1 b H R p Z m F t a W x 5 L 0 F 1 d G 9 S Z W 1 v d m V k Q 2 9 s d W 1 u c z E u e 0 l u d m V z d G 1 l b n Q g U m F 0 a W 5 n L D E 3 f S Z x d W 9 0 O y w m c X V v d D t T Z W N 0 a W 9 u M S 9 U M T Q t T X V s d G l m Y W 1 p b H k v Q X V 0 b 1 J l b W 9 2 Z W R D b 2 x 1 b W 5 z M S 5 7 Q W R q d X N 0 Z W Q g U E d J L D E 4 f S Z x d W 9 0 O y w m c X V v d D t T Z W N 0 a W 9 u M S 9 U M T Q t T X V s d G l m Y W 1 p b H k v Q X V 0 b 1 J l b W 9 2 Z W R D b 2 x 1 b W 5 z M S 5 7 J S B W Y W M u L D E 5 f S Z x d W 9 0 O y w m c X V v d D t T Z W N 0 a W 9 u M S 9 U M T Q t T X V s d G l m Y W 1 p b H k v Q X V 0 b 1 J l b W 9 2 Z W R D b 2 x 1 b W 5 z M S 5 7 R U d J L D I w f S Z x d W 9 0 O y w m c X V v d D t T Z W N 0 a W 9 u M S 9 U M T Q t T X V s d G l m Y W 1 p b H k v Q X V 0 b 1 J l b W 9 2 Z W R D b 2 x 1 b W 5 z M S 5 7 J S B F e H A s M j F 9 J n F 1 b 3 Q 7 L C Z x d W 9 0 O 1 N l Y 3 R p b 2 4 x L 1 Q x N C 1 N d W x 0 a W Z h b W l s e S 9 B d X R v U m V t b 3 Z l Z E N v b H V t b n M x L n t U b 3 R h b C B F e H A u L D I y f S Z x d W 9 0 O y w m c X V v d D t T Z W N 0 a W 9 u M S 9 U M T Q t T X V s d G l m Y W 1 p b H k v Q X V 0 b 1 J l b W 9 2 Z W R D b 2 x 1 b W 5 z M S 5 7 T k 9 J L D I z f S Z x d W 9 0 O y w m c X V v d D t T Z W N 0 a W 9 u M S 9 U M T Q t T X V s d G l m Y W 1 p b H k v Q X V 0 b 1 J l b W 9 2 Z W R D b 2 x 1 b W 5 z M S 5 7 Q 2 F w I F J h d G U s M j R 9 J n F 1 b 3 Q 7 L C Z x d W 9 0 O 1 N l Y 3 R p b 2 4 x L 1 Q x N C 1 N d W x 0 a W Z h b W l s e S 9 B d X R v U m V t b 3 Z l Z E N v b H V t b n M x L n t N V i A k L 1 V u a X Q s M j V 9 J n F 1 b 3 Q 7 L C Z x d W 9 0 O 1 N l Y 3 R p b 2 4 x L 1 Q x N C 1 N d W x 0 a W Z h b W l s e S 9 B d X R v U m V t b 3 Z l Z E N v b H V t b n M x L n t N Y X J r Z X Q g V m F s d W U s M j Z 9 J n F 1 b 3 Q 7 L C Z x d W 9 0 O 1 N l Y 3 R p b 2 4 x L 1 Q x N C 1 N d W x 0 a W Z h b W l s e S 9 B d X R v U m V t b 3 Z l Z E N v b H V t b n M x L n s y M D I z I F B l c m 1 p d C A v I F B h c n R p Y W w g L y B E Z W 1 v I F Z h b H V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E 0 L U 1 1 b H R p Z m F t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C 1 N d W x 0 a W Z h b W l s e S 9 U Y W J s Z V Q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C 1 N d W x 0 a W Z h b W l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V N w Z W N p Y W x N d W x 0 a U N s Y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J n Q U F B Q U F B Q U F B Q U F B Q U F B Q U F B Q U F B Q S I g L z 4 8 R W 5 0 c n k g V H l w Z T 0 i R m l s b E N v b H V t b k 5 h b W V z I i B W Y W x 1 Z T 0 i c 1 s m c X V v d D t L Z X l Q S U 4 m c X V v d D s s J n F 1 b 3 Q 7 a W F z V 2 9 y b G Q g U E l O c y Z x d W 9 0 O y w m c X V v d D t D b G F z c 2 V z J n F 1 b 3 Q 7 L C Z x d W 9 0 O 0 F k Z H J l c 3 M m c X V v d D s s J n F 1 b 3 Q 7 V G F 4 I E R p c 3 Q m c X V v d D s s J n F 1 b 3 Q 7 W W V h c k J 1 a W x 0 J n F 1 b 3 Q 7 L C Z x d W 9 0 O 1 B y b 3 B l c n R 5 I F V z Z S Z x d W 9 0 O y w m c X V v d D t U b 3 R h b C B M Y W 5 k I F N G J n F 1 b 3 Q 7 L C Z x d W 9 0 O 0 J s Z G c g U 0 Y m c X V v d D s s J n F 1 b 3 Q 7 T m V 0 I F J l b n R h Y m x l I F N G J n F 1 b 3 Q 7 L C Z x d W 9 0 O 0 l u d m V z d G 1 l b n Q g U m F 0 a W 5 n J n F 1 b 3 Q 7 L C Z x d W 9 0 O 0 F k a i B S Z W 5 0 I C Q v U 0 Y m c X V v d D s s J n F 1 b 3 Q 7 U E d J J n F 1 b 3 Q 7 L C Z x d W 9 0 O 1 Y v Q y Z x d W 9 0 O y w m c X V v d D t F R 0 k m c X V v d D s s J n F 1 b 3 Q 7 V G 9 0 Y W w g R X h w I C U m c X V v d D s s J n F 1 b 3 Q 7 V G 9 0 Y W w g R X h w J n F 1 b 3 Q 7 L C Z x d W 9 0 O 0 5 P S S Z x d W 9 0 O y w m c X V v d D t D Y X A g U m F 0 Z S Z x d W 9 0 O y w m c X V v d D t G a W 5 h b C B N V i A v I F N G J n F 1 b 3 Q 7 L C Z x d W 9 0 O 0 V 4 Y 2 V z c y B M Y W 5 k I E F y Z W E m c X V v d D s s J n F 1 b 3 Q 7 R X h j Z X N z I E x h b m Q g V m F s d W U m c X V v d D s s J n F 1 b 3 Q 7 T W F y a 2 V 0 I F Z h b H V l J n F 1 b 3 Q 7 L C Z x d W 9 0 O z I w M j M g U G V y b W l 0 I C 8 g U G F y d G l h b C A v I E R l b W 8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E 0 L V N w Z W N p Y W x N d W x 0 a U N s Y X N z L 0 F 1 d G 9 S Z W 1 v d m V k Q 2 9 s d W 1 u c z E u e 0 t l e V B J T i w w f S Z x d W 9 0 O y w m c X V v d D t T Z W N 0 a W 9 u M S 9 U M T Q t U 3 B l Y 2 l h b E 1 1 b H R p Q 2 x h c 3 M v Q X V 0 b 1 J l b W 9 2 Z W R D b 2 x 1 b W 5 z M S 5 7 a W F z V 2 9 y b G Q g U E l O c y w x f S Z x d W 9 0 O y w m c X V v d D t T Z W N 0 a W 9 u M S 9 U M T Q t U 3 B l Y 2 l h b E 1 1 b H R p Q 2 x h c 3 M v Q X V 0 b 1 J l b W 9 2 Z W R D b 2 x 1 b W 5 z M S 5 7 Q 2 x h c 3 N l c y w y f S Z x d W 9 0 O y w m c X V v d D t T Z W N 0 a W 9 u M S 9 U M T Q t U 3 B l Y 2 l h b E 1 1 b H R p Q 2 x h c 3 M v Q X V 0 b 1 J l b W 9 2 Z W R D b 2 x 1 b W 5 z M S 5 7 Q W R k c m V z c y w z f S Z x d W 9 0 O y w m c X V v d D t T Z W N 0 a W 9 u M S 9 U M T Q t U 3 B l Y 2 l h b E 1 1 b H R p Q 2 x h c 3 M v Q X V 0 b 1 J l b W 9 2 Z W R D b 2 x 1 b W 5 z M S 5 7 V G F 4 I E R p c 3 Q s N H 0 m c X V v d D s s J n F 1 b 3 Q 7 U 2 V j d G l v b j E v V D E 0 L V N w Z W N p Y W x N d W x 0 a U N s Y X N z L 0 F 1 d G 9 S Z W 1 v d m V k Q 2 9 s d W 1 u c z E u e 1 l l Y X J C d W l s d C w 1 f S Z x d W 9 0 O y w m c X V v d D t T Z W N 0 a W 9 u M S 9 U M T Q t U 3 B l Y 2 l h b E 1 1 b H R p Q 2 x h c 3 M v Q X V 0 b 1 J l b W 9 2 Z W R D b 2 x 1 b W 5 z M S 5 7 U H J v c G V y d H k g V X N l L D Z 9 J n F 1 b 3 Q 7 L C Z x d W 9 0 O 1 N l Y 3 R p b 2 4 x L 1 Q x N C 1 T c G V j a W F s T X V s d G l D b G F z c y 9 B d X R v U m V t b 3 Z l Z E N v b H V t b n M x L n t U b 3 R h b C B M Y W 5 k I F N G L D d 9 J n F 1 b 3 Q 7 L C Z x d W 9 0 O 1 N l Y 3 R p b 2 4 x L 1 Q x N C 1 T c G V j a W F s T X V s d G l D b G F z c y 9 B d X R v U m V t b 3 Z l Z E N v b H V t b n M x L n t C b G R n I F N G L D h 9 J n F 1 b 3 Q 7 L C Z x d W 9 0 O 1 N l Y 3 R p b 2 4 x L 1 Q x N C 1 T c G V j a W F s T X V s d G l D b G F z c y 9 B d X R v U m V t b 3 Z l Z E N v b H V t b n M x L n t O Z X Q g U m V u d G F i b G U g U 0 Y s O X 0 m c X V v d D s s J n F 1 b 3 Q 7 U 2 V j d G l v b j E v V D E 0 L V N w Z W N p Y W x N d W x 0 a U N s Y X N z L 0 F 1 d G 9 S Z W 1 v d m V k Q 2 9 s d W 1 u c z E u e 0 l u d m V z d G 1 l b n Q g U m F 0 a W 5 n L D E w f S Z x d W 9 0 O y w m c X V v d D t T Z W N 0 a W 9 u M S 9 U M T Q t U 3 B l Y 2 l h b E 1 1 b H R p Q 2 x h c 3 M v Q X V 0 b 1 J l b W 9 2 Z W R D b 2 x 1 b W 5 z M S 5 7 Q W R q I F J l b n Q g J C 9 T R i w x M X 0 m c X V v d D s s J n F 1 b 3 Q 7 U 2 V j d G l v b j E v V D E 0 L V N w Z W N p Y W x N d W x 0 a U N s Y X N z L 0 F 1 d G 9 S Z W 1 v d m V k Q 2 9 s d W 1 u c z E u e 1 B H S S w x M n 0 m c X V v d D s s J n F 1 b 3 Q 7 U 2 V j d G l v b j E v V D E 0 L V N w Z W N p Y W x N d W x 0 a U N s Y X N z L 0 F 1 d G 9 S Z W 1 v d m V k Q 2 9 s d W 1 u c z E u e 1 Y v Q y w x M 3 0 m c X V v d D s s J n F 1 b 3 Q 7 U 2 V j d G l v b j E v V D E 0 L V N w Z W N p Y W x N d W x 0 a U N s Y X N z L 0 F 1 d G 9 S Z W 1 v d m V k Q 2 9 s d W 1 u c z E u e 0 V H S S w x N H 0 m c X V v d D s s J n F 1 b 3 Q 7 U 2 V j d G l v b j E v V D E 0 L V N w Z W N p Y W x N d W x 0 a U N s Y X N z L 0 F 1 d G 9 S Z W 1 v d m V k Q 2 9 s d W 1 u c z E u e 1 R v d G F s I E V 4 c C A l L D E 1 f S Z x d W 9 0 O y w m c X V v d D t T Z W N 0 a W 9 u M S 9 U M T Q t U 3 B l Y 2 l h b E 1 1 b H R p Q 2 x h c 3 M v Q X V 0 b 1 J l b W 9 2 Z W R D b 2 x 1 b W 5 z M S 5 7 V G 9 0 Y W w g R X h w L D E 2 f S Z x d W 9 0 O y w m c X V v d D t T Z W N 0 a W 9 u M S 9 U M T Q t U 3 B l Y 2 l h b E 1 1 b H R p Q 2 x h c 3 M v Q X V 0 b 1 J l b W 9 2 Z W R D b 2 x 1 b W 5 z M S 5 7 T k 9 J L D E 3 f S Z x d W 9 0 O y w m c X V v d D t T Z W N 0 a W 9 u M S 9 U M T Q t U 3 B l Y 2 l h b E 1 1 b H R p Q 2 x h c 3 M v Q X V 0 b 1 J l b W 9 2 Z W R D b 2 x 1 b W 5 z M S 5 7 Q 2 F w I F J h d G U s M T h 9 J n F 1 b 3 Q 7 L C Z x d W 9 0 O 1 N l Y 3 R p b 2 4 x L 1 Q x N C 1 T c G V j a W F s T X V s d G l D b G F z c y 9 B d X R v U m V t b 3 Z l Z E N v b H V t b n M x L n t G a W 5 h b C B N V i A v I F N G L D E 5 f S Z x d W 9 0 O y w m c X V v d D t T Z W N 0 a W 9 u M S 9 U M T Q t U 3 B l Y 2 l h b E 1 1 b H R p Q 2 x h c 3 M v Q X V 0 b 1 J l b W 9 2 Z W R D b 2 x 1 b W 5 z M S 5 7 R X h j Z X N z I E x h b m Q g Q X J l Y S w y M H 0 m c X V v d D s s J n F 1 b 3 Q 7 U 2 V j d G l v b j E v V D E 0 L V N w Z W N p Y W x N d W x 0 a U N s Y X N z L 0 F 1 d G 9 S Z W 1 v d m V k Q 2 9 s d W 1 u c z E u e 0 V 4 Y 2 V z c y B M Y W 5 k I F Z h b H V l L D I x f S Z x d W 9 0 O y w m c X V v d D t T Z W N 0 a W 9 u M S 9 U M T Q t U 3 B l Y 2 l h b E 1 1 b H R p Q 2 x h c 3 M v Q X V 0 b 1 J l b W 9 2 Z W R D b 2 x 1 b W 5 z M S 5 7 T W F y a 2 V 0 I F Z h b H V l L D I y f S Z x d W 9 0 O y w m c X V v d D t T Z W N 0 a W 9 u M S 9 U M T Q t U 3 B l Y 2 l h b E 1 1 b H R p Q 2 x h c 3 M v Q X V 0 b 1 J l b W 9 2 Z W R D b 2 x 1 b W 5 z M S 5 7 M j A y M y B Q Z X J t a X Q g L y B Q Y X J 0 a W F s I C 8 g R G V t b y B W Y W x 1 Z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Q x N C 1 T c G V j a W F s T X V s d G l D b G F z c y 9 B d X R v U m V t b 3 Z l Z E N v b H V t b n M x L n t L Z X l Q S U 4 s M H 0 m c X V v d D s s J n F 1 b 3 Q 7 U 2 V j d G l v b j E v V D E 0 L V N w Z W N p Y W x N d W x 0 a U N s Y X N z L 0 F 1 d G 9 S Z W 1 v d m V k Q 2 9 s d W 1 u c z E u e 2 l h c 1 d v c m x k I F B J T n M s M X 0 m c X V v d D s s J n F 1 b 3 Q 7 U 2 V j d G l v b j E v V D E 0 L V N w Z W N p Y W x N d W x 0 a U N s Y X N z L 0 F 1 d G 9 S Z W 1 v d m V k Q 2 9 s d W 1 u c z E u e 0 N s Y X N z Z X M s M n 0 m c X V v d D s s J n F 1 b 3 Q 7 U 2 V j d G l v b j E v V D E 0 L V N w Z W N p Y W x N d W x 0 a U N s Y X N z L 0 F 1 d G 9 S Z W 1 v d m V k Q 2 9 s d W 1 u c z E u e 0 F k Z H J l c 3 M s M 3 0 m c X V v d D s s J n F 1 b 3 Q 7 U 2 V j d G l v b j E v V D E 0 L V N w Z W N p Y W x N d W x 0 a U N s Y X N z L 0 F 1 d G 9 S Z W 1 v d m V k Q 2 9 s d W 1 u c z E u e 1 R h e C B E a X N 0 L D R 9 J n F 1 b 3 Q 7 L C Z x d W 9 0 O 1 N l Y 3 R p b 2 4 x L 1 Q x N C 1 T c G V j a W F s T X V s d G l D b G F z c y 9 B d X R v U m V t b 3 Z l Z E N v b H V t b n M x L n t Z Z W F y Q n V p b H Q s N X 0 m c X V v d D s s J n F 1 b 3 Q 7 U 2 V j d G l v b j E v V D E 0 L V N w Z W N p Y W x N d W x 0 a U N s Y X N z L 0 F 1 d G 9 S Z W 1 v d m V k Q 2 9 s d W 1 u c z E u e 1 B y b 3 B l c n R 5 I F V z Z S w 2 f S Z x d W 9 0 O y w m c X V v d D t T Z W N 0 a W 9 u M S 9 U M T Q t U 3 B l Y 2 l h b E 1 1 b H R p Q 2 x h c 3 M v Q X V 0 b 1 J l b W 9 2 Z W R D b 2 x 1 b W 5 z M S 5 7 V G 9 0 Y W w g T G F u Z C B T R i w 3 f S Z x d W 9 0 O y w m c X V v d D t T Z W N 0 a W 9 u M S 9 U M T Q t U 3 B l Y 2 l h b E 1 1 b H R p Q 2 x h c 3 M v Q X V 0 b 1 J l b W 9 2 Z W R D b 2 x 1 b W 5 z M S 5 7 Q m x k Z y B T R i w 4 f S Z x d W 9 0 O y w m c X V v d D t T Z W N 0 a W 9 u M S 9 U M T Q t U 3 B l Y 2 l h b E 1 1 b H R p Q 2 x h c 3 M v Q X V 0 b 1 J l b W 9 2 Z W R D b 2 x 1 b W 5 z M S 5 7 T m V 0 I F J l b n R h Y m x l I F N G L D l 9 J n F 1 b 3 Q 7 L C Z x d W 9 0 O 1 N l Y 3 R p b 2 4 x L 1 Q x N C 1 T c G V j a W F s T X V s d G l D b G F z c y 9 B d X R v U m V t b 3 Z l Z E N v b H V t b n M x L n t J b n Z l c 3 R t Z W 5 0 I F J h d G l u Z y w x M H 0 m c X V v d D s s J n F 1 b 3 Q 7 U 2 V j d G l v b j E v V D E 0 L V N w Z W N p Y W x N d W x 0 a U N s Y X N z L 0 F 1 d G 9 S Z W 1 v d m V k Q 2 9 s d W 1 u c z E u e 0 F k a i B S Z W 5 0 I C Q v U 0 Y s M T F 9 J n F 1 b 3 Q 7 L C Z x d W 9 0 O 1 N l Y 3 R p b 2 4 x L 1 Q x N C 1 T c G V j a W F s T X V s d G l D b G F z c y 9 B d X R v U m V t b 3 Z l Z E N v b H V t b n M x L n t Q R 0 k s M T J 9 J n F 1 b 3 Q 7 L C Z x d W 9 0 O 1 N l Y 3 R p b 2 4 x L 1 Q x N C 1 T c G V j a W F s T X V s d G l D b G F z c y 9 B d X R v U m V t b 3 Z l Z E N v b H V t b n M x L n t W L 0 M s M T N 9 J n F 1 b 3 Q 7 L C Z x d W 9 0 O 1 N l Y 3 R p b 2 4 x L 1 Q x N C 1 T c G V j a W F s T X V s d G l D b G F z c y 9 B d X R v U m V t b 3 Z l Z E N v b H V t b n M x L n t F R 0 k s M T R 9 J n F 1 b 3 Q 7 L C Z x d W 9 0 O 1 N l Y 3 R p b 2 4 x L 1 Q x N C 1 T c G V j a W F s T X V s d G l D b G F z c y 9 B d X R v U m V t b 3 Z l Z E N v b H V t b n M x L n t U b 3 R h b C B F e H A g J S w x N X 0 m c X V v d D s s J n F 1 b 3 Q 7 U 2 V j d G l v b j E v V D E 0 L V N w Z W N p Y W x N d W x 0 a U N s Y X N z L 0 F 1 d G 9 S Z W 1 v d m V k Q 2 9 s d W 1 u c z E u e 1 R v d G F s I E V 4 c C w x N n 0 m c X V v d D s s J n F 1 b 3 Q 7 U 2 V j d G l v b j E v V D E 0 L V N w Z W N p Y W x N d W x 0 a U N s Y X N z L 0 F 1 d G 9 S Z W 1 v d m V k Q 2 9 s d W 1 u c z E u e 0 5 P S S w x N 3 0 m c X V v d D s s J n F 1 b 3 Q 7 U 2 V j d G l v b j E v V D E 0 L V N w Z W N p Y W x N d W x 0 a U N s Y X N z L 0 F 1 d G 9 S Z W 1 v d m V k Q 2 9 s d W 1 u c z E u e 0 N h c C B S Y X R l L D E 4 f S Z x d W 9 0 O y w m c X V v d D t T Z W N 0 a W 9 u M S 9 U M T Q t U 3 B l Y 2 l h b E 1 1 b H R p Q 2 x h c 3 M v Q X V 0 b 1 J l b W 9 2 Z W R D b 2 x 1 b W 5 z M S 5 7 R m l u Y W w g T V Y g L y B T R i w x O X 0 m c X V v d D s s J n F 1 b 3 Q 7 U 2 V j d G l v b j E v V D E 0 L V N w Z W N p Y W x N d W x 0 a U N s Y X N z L 0 F 1 d G 9 S Z W 1 v d m V k Q 2 9 s d W 1 u c z E u e 0 V 4 Y 2 V z c y B M Y W 5 k I E F y Z W E s M j B 9 J n F 1 b 3 Q 7 L C Z x d W 9 0 O 1 N l Y 3 R p b 2 4 x L 1 Q x N C 1 T c G V j a W F s T X V s d G l D b G F z c y 9 B d X R v U m V t b 3 Z l Z E N v b H V t b n M x L n t F e G N l c 3 M g T G F u Z C B W Y W x 1 Z S w y M X 0 m c X V v d D s s J n F 1 b 3 Q 7 U 2 V j d G l v b j E v V D E 0 L V N w Z W N p Y W x N d W x 0 a U N s Y X N z L 0 F 1 d G 9 S Z W 1 v d m V k Q 2 9 s d W 1 u c z E u e 0 1 h c m t l d C B W Y W x 1 Z S w y M n 0 m c X V v d D s s J n F 1 b 3 Q 7 U 2 V j d G l v b j E v V D E 0 L V N w Z W N p Y W x N d W x 0 a U N s Y X N z L 0 F 1 d G 9 S Z W 1 v d m V k Q 2 9 s d W 1 u c z E u e z I w M j M g U G V y b W l 0 I C 8 g U G F y d G l h b C A v I E R l b W 8 g V m F s d W U s M j N 9 J n F 1 b 3 Q 7 X S w m c X V v d D t S Z W x h d G l v b n N o a X B J b m Z v J n F 1 b 3 Q 7 O l t d f S I g L z 4 8 R W 5 0 c n k g V H l w Z T 0 i R m l s b F R h c m d l d C I g V m F s d W U 9 I n N U M T R f U 3 B l Y 2 l h b E 1 1 b H R p Q 2 x h c 3 M i I C 8 + P E V u d H J 5 I F R 5 c G U 9 I k Z p b G x M Y X N 0 V X B k Y X R l Z C I g V m F s d W U 9 I m Q y M D I z L T A 0 L T A 0 V D E 1 O j E 2 O j I 2 L j M y N D U 4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C I g L z 4 8 R W 5 0 c n k g V H l w Z T 0 i U X V l c n l J R C I g V m F s d W U 9 I n M 3 M j F j Z m I 0 Y i 0 2 O W I 0 L T Q 3 N z U t O G M 4 Y S 1 h N j g y N W Q 1 Y T h k N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M T Q t U 3 B l Y 2 l h b E 1 1 b H R p Q 2 x h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V N w Z W N p Y W x N d W x 0 a U N s Y X N z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N C 1 T c G V j a W F s T X V s d G l D b G F z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V N w Z W N p Y W x N d W x 0 a U N s Y X N z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V N w Z W N p Y W w 1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R m l s b F R h c m d l d C I g V m F s d W U 9 I n N U M T R f U 3 B l Y 2 l h b D U y M y I g L z 4 8 R W 5 0 c n k g V H l w Z T 0 i R m l s b E x h c 3 R V c G R h d G V k I i B W Y W x 1 Z T 0 i Z D I w M j M t M D Q t M D J U M T Y 6 M z Q 6 M j Y u N j Q 3 N z c w O F o i I C 8 + P E V u d H J 5 I F R 5 c G U 9 I k Z p b G x D b 2 x 1 b W 5 U e X B l c y I g V m F s d W U 9 I n N B Q U F B Q U F B Q U F B T U F B Q U F B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R G V z Y 3 J p c H R p b 2 4 m c X V v d D s s J n F 1 b 3 Q 7 Q m x k Z 1 N x Z n Q m c X V v d D s s J n F 1 b 3 Q 7 T G F u Z C B T R i Z x d W 9 0 O y w m c X V v d D t B Z G o u I F N h b G U g J C 9 T R i Z x d W 9 0 O y w m c X V v d D t N Y X J r Z X Q g V m F s d W U m c X V v d D s s J n F 1 b 3 Q 7 M j A y M y B Q Z X J t a X Q g L y B Q Y X J 0 a W F s I C 8 g R G V t b y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T Q t U 3 B l Y 2 l h b D U y M y 9 B d X R v U m V t b 3 Z l Z E N v b H V t b n M x L n t L Z X l Q S U 4 s M H 0 m c X V v d D s s J n F 1 b 3 Q 7 U 2 V j d G l v b j E v V D E 0 L V N w Z W N p Y W w 1 M j M v Q X V 0 b 1 J l b W 9 2 Z W R D b 2 x 1 b W 5 z M S 5 7 a W F z V 2 9 y b G Q g U E l O c y w x f S Z x d W 9 0 O y w m c X V v d D t T Z W N 0 a W 9 u M S 9 U M T Q t U 3 B l Y 2 l h b D U y M y 9 B d X R v U m V t b 3 Z l Z E N v b H V t b n M x L n t D b G F z c 2 V z L D J 9 J n F 1 b 3 Q 7 L C Z x d W 9 0 O 1 N l Y 3 R p b 2 4 x L 1 Q x N C 1 T c G V j a W F s N T I z L 0 F 1 d G 9 S Z W 1 v d m V k Q 2 9 s d W 1 u c z E u e 0 F k Z H J l c 3 M s M 3 0 m c X V v d D s s J n F 1 b 3 Q 7 U 2 V j d G l v b j E v V D E 0 L V N w Z W N p Y W w 1 M j M v Q X V 0 b 1 J l b W 9 2 Z W R D b 2 x 1 b W 5 z M S 5 7 V G F 4 I E R p c 3 Q s N H 0 m c X V v d D s s J n F 1 b 3 Q 7 U 2 V j d G l v b j E v V D E 0 L V N w Z W N p Y W w 1 M j M v Q X V 0 b 1 J l b W 9 2 Z W R D b 2 x 1 b W 5 z M S 5 7 W W V h c k J 1 a W x 0 L D V 9 J n F 1 b 3 Q 7 L C Z x d W 9 0 O 1 N l Y 3 R p b 2 4 x L 1 Q x N C 1 T c G V j a W F s N T I z L 0 F 1 d G 9 S Z W 1 v d m V k Q 2 9 s d W 1 u c z E u e 1 B y b 3 B l c n R 5 I E R l c 2 N y a X B 0 a W 9 u L D Z 9 J n F 1 b 3 Q 7 L C Z x d W 9 0 O 1 N l Y 3 R p b 2 4 x L 1 Q x N C 1 T c G V j a W F s N T I z L 0 F 1 d G 9 S Z W 1 v d m V k Q 2 9 s d W 1 u c z E u e 0 J s Z G d T c W Z 0 L D d 9 J n F 1 b 3 Q 7 L C Z x d W 9 0 O 1 N l Y 3 R p b 2 4 x L 1 Q x N C 1 T c G V j a W F s N T I z L 0 F 1 d G 9 S Z W 1 v d m V k Q 2 9 s d W 1 u c z E u e 0 x h b m Q g U 0 Y s O H 0 m c X V v d D s s J n F 1 b 3 Q 7 U 2 V j d G l v b j E v V D E 0 L V N w Z W N p Y W w 1 M j M v Q X V 0 b 1 J l b W 9 2 Z W R D b 2 x 1 b W 5 z M S 5 7 Q W R q L i B T Y W x l I C Q v U 0 Y s O X 0 m c X V v d D s s J n F 1 b 3 Q 7 U 2 V j d G l v b j E v V D E 0 L V N w Z W N p Y W w 1 M j M v Q X V 0 b 1 J l b W 9 2 Z W R D b 2 x 1 b W 5 z M S 5 7 T W F y a 2 V 0 I F Z h b H V l L D E w f S Z x d W 9 0 O y w m c X V v d D t T Z W N 0 a W 9 u M S 9 U M T Q t U 3 B l Y 2 l h b D U y M y 9 B d X R v U m V t b 3 Z l Z E N v b H V t b n M x L n s y M D I z I F B l c m 1 p d C A v I F B h c n R p Y W w g L y B E Z W 1 v I F Z h b H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D E 0 L V N w Z W N p Y W w 1 M j M v Q X V 0 b 1 J l b W 9 2 Z W R D b 2 x 1 b W 5 z M S 5 7 S 2 V 5 U E l O L D B 9 J n F 1 b 3 Q 7 L C Z x d W 9 0 O 1 N l Y 3 R p b 2 4 x L 1 Q x N C 1 T c G V j a W F s N T I z L 0 F 1 d G 9 S Z W 1 v d m V k Q 2 9 s d W 1 u c z E u e 2 l h c 1 d v c m x k I F B J T n M s M X 0 m c X V v d D s s J n F 1 b 3 Q 7 U 2 V j d G l v b j E v V D E 0 L V N w Z W N p Y W w 1 M j M v Q X V 0 b 1 J l b W 9 2 Z W R D b 2 x 1 b W 5 z M S 5 7 Q 2 x h c 3 N l c y w y f S Z x d W 9 0 O y w m c X V v d D t T Z W N 0 a W 9 u M S 9 U M T Q t U 3 B l Y 2 l h b D U y M y 9 B d X R v U m V t b 3 Z l Z E N v b H V t b n M x L n t B Z G R y Z X N z L D N 9 J n F 1 b 3 Q 7 L C Z x d W 9 0 O 1 N l Y 3 R p b 2 4 x L 1 Q x N C 1 T c G V j a W F s N T I z L 0 F 1 d G 9 S Z W 1 v d m V k Q 2 9 s d W 1 u c z E u e 1 R h e C B E a X N 0 L D R 9 J n F 1 b 3 Q 7 L C Z x d W 9 0 O 1 N l Y 3 R p b 2 4 x L 1 Q x N C 1 T c G V j a W F s N T I z L 0 F 1 d G 9 S Z W 1 v d m V k Q 2 9 s d W 1 u c z E u e 1 l l Y X J C d W l s d C w 1 f S Z x d W 9 0 O y w m c X V v d D t T Z W N 0 a W 9 u M S 9 U M T Q t U 3 B l Y 2 l h b D U y M y 9 B d X R v U m V t b 3 Z l Z E N v b H V t b n M x L n t Q c m 9 w Z X J 0 e S B E Z X N j c m l w d G l v b i w 2 f S Z x d W 9 0 O y w m c X V v d D t T Z W N 0 a W 9 u M S 9 U M T Q t U 3 B l Y 2 l h b D U y M y 9 B d X R v U m V t b 3 Z l Z E N v b H V t b n M x L n t C b G R n U 3 F m d C w 3 f S Z x d W 9 0 O y w m c X V v d D t T Z W N 0 a W 9 u M S 9 U M T Q t U 3 B l Y 2 l h b D U y M y 9 B d X R v U m V t b 3 Z l Z E N v b H V t b n M x L n t M Y W 5 k I F N G L D h 9 J n F 1 b 3 Q 7 L C Z x d W 9 0 O 1 N l Y 3 R p b 2 4 x L 1 Q x N C 1 T c G V j a W F s N T I z L 0 F 1 d G 9 S Z W 1 v d m V k Q 2 9 s d W 1 u c z E u e 0 F k a i 4 g U 2 F s Z S A k L 1 N G L D l 9 J n F 1 b 3 Q 7 L C Z x d W 9 0 O 1 N l Y 3 R p b 2 4 x L 1 Q x N C 1 T c G V j a W F s N T I z L 0 F 1 d G 9 S Z W 1 v d m V k Q 2 9 s d W 1 u c z E u e 0 1 h c m t l d C B W Y W x 1 Z S w x M H 0 m c X V v d D s s J n F 1 b 3 Q 7 U 2 V j d G l v b j E v V D E 0 L V N w Z W N p Y W w 1 M j M v Q X V 0 b 1 J l b W 9 2 Z W R D b 2 x 1 b W 5 z M S 5 7 M j A y M y B Q Z X J t a X Q g L y B Q Y X J 0 a W F s I C 8 g R G V t b y B W Y W x 1 Z S w x M X 0 m c X V v d D t d L C Z x d W 9 0 O 1 J l b G F 0 a W 9 u c 2 h p c E l u Z m 8 m c X V v d D s 6 W 1 1 9 I i A v P j x F b n R y e S B U e X B l P S J R d W V y e U l E I i B W Y W x 1 Z T 0 i c z E y O W E x O D U 1 L T E 3 Z W M t N G Y 1 O S 0 4 N m I 1 L W N i O T F j Z m E z O D h i N S I g L z 4 8 L 1 N 0 Y W J s Z U V u d H J p Z X M + P C 9 J d G V t P j x J d G V t P j x J d G V t T G 9 j Y X R p b 2 4 + P E l 0 Z W 1 U e X B l P k Z v c m 1 1 b G E 8 L 0 l 0 Z W 1 U e X B l P j x J d G V t U G F 0 a D 5 T Z W N 0 a W 9 u M S 9 U M T Q t U 3 B l Y 2 l h b D U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U 3 B l Y 2 l h b D U y M y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U 3 B l Y 2 l h b D U y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U 3 B l Y 2 l h b D U y M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V N w Z W N p Y W w 1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F R h c m d l d C I g V m F s d W U 9 I n N U M T R f U 3 B l Y 2 l h b D U y O S I g L z 4 8 R W 5 0 c n k g V H l w Z T 0 i R m l s b E x h c 3 R V c G R h d G V k I i B W Y W x 1 Z T 0 i Z D I w M j M t M D Q t M D J U M T Y 6 M z Y 6 M T c u O T g 4 N T k 5 O F o i I C 8 + P E V u d H J 5 I F R 5 c G U 9 I k Z p b G x D b 2 x 1 b W 5 U e X B l c y I g V m F s d W U 9 I n N B Q U F B Q U F B Q U F B Q U F B Q U F B Q U F B Q U F B Q U F B Q U F B I i A v P j x F b n R y e S B U e X B l P S J G a W x s Q 2 9 s d W 1 u T m F t Z X M i I F Z h b H V l P S J z W y Z x d W 9 0 O 0 t l e V B J T i Z x d W 9 0 O y w m c X V v d D t p Y X N X b 3 J s Z C B Q S U 5 z J n F 1 b 3 Q 7 L C Z x d W 9 0 O 0 N s Y X N z Z X M m c X V v d D s s J n F 1 b 3 Q 7 Q W R k c m V z c y Z x d W 9 0 O y w m c X V v d D t U Y X g g R G l z d C Z x d W 9 0 O y w m c X V v d D t Z Z W F y Q n V p b H Q m c X V v d D s s J n F 1 b 3 Q 7 U H J v c G V y d H k g R G V z Y 3 J p c H R p b 2 4 m c X V v d D s s J n F 1 b 3 Q 7 S G 9 0 Z W w g Q 2 x h c 3 M m c X V v d D s s J n F 1 b 3 Q 7 T G F u Z C B T R i Z x d W 9 0 O y w m c X V v d D t C b G R n I F N G J n F 1 b 3 Q 7 L C Z x d W 9 0 O y M g T 2 Y g U m 9 v b X M m c X V v d D s s J n F 1 b 3 Q 7 Q 2 F 0 Z W d v c n k m c X V v d D s s J n F 1 b 3 Q 7 Q X Z n I E R h a W x 5 I F J h d G U m c X V v d D s s J n F 1 b 3 Q 7 T 2 N j L i A l J n F 1 b 3 Q 7 L C Z x d W 9 0 O 1 J l d i B Q Y X I m c X V v d D s s J n F 1 b 3 Q 7 V G 9 0 Y W w g U m V 2 J n F 1 b 3 Q 7 L C Z x d W 9 0 O 0 V C S V R E Q S A v I E 5 P S S Z x d W 9 0 O y w m c X V v d D t D Y X A g U m F 0 Z S Z x d W 9 0 O y w m c X V v d D t N Y X J r Z X Q g V m F s d W U m c X V v d D s s J n F 1 b 3 Q 7 T V Y g J C A v I E t l e S Z x d W 9 0 O y w m c X V v d D s y M D I z I F B l c m 1 p d C A v I F B h c n R p Y W w g L y B E Z W 1 v I F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N C 1 T c G V j a W F s N T I 5 L 0 F 1 d G 9 S Z W 1 v d m V k Q 2 9 s d W 1 u c z E u e 0 t l e V B J T i w w f S Z x d W 9 0 O y w m c X V v d D t T Z W N 0 a W 9 u M S 9 U M T Q t U 3 B l Y 2 l h b D U y O S 9 B d X R v U m V t b 3 Z l Z E N v b H V t b n M x L n t p Y X N X b 3 J s Z C B Q S U 5 z L D F 9 J n F 1 b 3 Q 7 L C Z x d W 9 0 O 1 N l Y 3 R p b 2 4 x L 1 Q x N C 1 T c G V j a W F s N T I 5 L 0 F 1 d G 9 S Z W 1 v d m V k Q 2 9 s d W 1 u c z E u e 0 N s Y X N z Z X M s M n 0 m c X V v d D s s J n F 1 b 3 Q 7 U 2 V j d G l v b j E v V D E 0 L V N w Z W N p Y W w 1 M j k v Q X V 0 b 1 J l b W 9 2 Z W R D b 2 x 1 b W 5 z M S 5 7 Q W R k c m V z c y w z f S Z x d W 9 0 O y w m c X V v d D t T Z W N 0 a W 9 u M S 9 U M T Q t U 3 B l Y 2 l h b D U y O S 9 B d X R v U m V t b 3 Z l Z E N v b H V t b n M x L n t U Y X g g R G l z d C w 0 f S Z x d W 9 0 O y w m c X V v d D t T Z W N 0 a W 9 u M S 9 U M T Q t U 3 B l Y 2 l h b D U y O S 9 B d X R v U m V t b 3 Z l Z E N v b H V t b n M x L n t Z Z W F y Q n V p b H Q s N X 0 m c X V v d D s s J n F 1 b 3 Q 7 U 2 V j d G l v b j E v V D E 0 L V N w Z W N p Y W w 1 M j k v Q X V 0 b 1 J l b W 9 2 Z W R D b 2 x 1 b W 5 z M S 5 7 U H J v c G V y d H k g R G V z Y 3 J p c H R p b 2 4 s N n 0 m c X V v d D s s J n F 1 b 3 Q 7 U 2 V j d G l v b j E v V D E 0 L V N w Z W N p Y W w 1 M j k v Q X V 0 b 1 J l b W 9 2 Z W R D b 2 x 1 b W 5 z M S 5 7 S G 9 0 Z W w g Q 2 x h c 3 M s N 3 0 m c X V v d D s s J n F 1 b 3 Q 7 U 2 V j d G l v b j E v V D E 0 L V N w Z W N p Y W w 1 M j k v Q X V 0 b 1 J l b W 9 2 Z W R D b 2 x 1 b W 5 z M S 5 7 T G F u Z C B T R i w 4 f S Z x d W 9 0 O y w m c X V v d D t T Z W N 0 a W 9 u M S 9 U M T Q t U 3 B l Y 2 l h b D U y O S 9 B d X R v U m V t b 3 Z l Z E N v b H V t b n M x L n t C b G R n I F N G L D l 9 J n F 1 b 3 Q 7 L C Z x d W 9 0 O 1 N l Y 3 R p b 2 4 x L 1 Q x N C 1 T c G V j a W F s N T I 5 L 0 F 1 d G 9 S Z W 1 v d m V k Q 2 9 s d W 1 u c z E u e y M g T 2 Y g U m 9 v b X M s M T B 9 J n F 1 b 3 Q 7 L C Z x d W 9 0 O 1 N l Y 3 R p b 2 4 x L 1 Q x N C 1 T c G V j a W F s N T I 5 L 0 F 1 d G 9 S Z W 1 v d m V k Q 2 9 s d W 1 u c z E u e 0 N h d G V n b 3 J 5 L D E x f S Z x d W 9 0 O y w m c X V v d D t T Z W N 0 a W 9 u M S 9 U M T Q t U 3 B l Y 2 l h b D U y O S 9 B d X R v U m V t b 3 Z l Z E N v b H V t b n M x L n t B d m c g R G F p b H k g U m F 0 Z S w x M n 0 m c X V v d D s s J n F 1 b 3 Q 7 U 2 V j d G l v b j E v V D E 0 L V N w Z W N p Y W w 1 M j k v Q X V 0 b 1 J l b W 9 2 Z W R D b 2 x 1 b W 5 z M S 5 7 T 2 N j L i A l L D E z f S Z x d W 9 0 O y w m c X V v d D t T Z W N 0 a W 9 u M S 9 U M T Q t U 3 B l Y 2 l h b D U y O S 9 B d X R v U m V t b 3 Z l Z E N v b H V t b n M x L n t S Z X Y g U G F y L D E 0 f S Z x d W 9 0 O y w m c X V v d D t T Z W N 0 a W 9 u M S 9 U M T Q t U 3 B l Y 2 l h b D U y O S 9 B d X R v U m V t b 3 Z l Z E N v b H V t b n M x L n t U b 3 R h b C B S Z X Y s M T V 9 J n F 1 b 3 Q 7 L C Z x d W 9 0 O 1 N l Y 3 R p b 2 4 x L 1 Q x N C 1 T c G V j a W F s N T I 5 L 0 F 1 d G 9 S Z W 1 v d m V k Q 2 9 s d W 1 u c z E u e 0 V C S V R E Q S A v I E 5 P S S w x N n 0 m c X V v d D s s J n F 1 b 3 Q 7 U 2 V j d G l v b j E v V D E 0 L V N w Z W N p Y W w 1 M j k v Q X V 0 b 1 J l b W 9 2 Z W R D b 2 x 1 b W 5 z M S 5 7 Q 2 F w I F J h d G U s M T d 9 J n F 1 b 3 Q 7 L C Z x d W 9 0 O 1 N l Y 3 R p b 2 4 x L 1 Q x N C 1 T c G V j a W F s N T I 5 L 0 F 1 d G 9 S Z W 1 v d m V k Q 2 9 s d W 1 u c z E u e 0 1 h c m t l d C B W Y W x 1 Z S w x O H 0 m c X V v d D s s J n F 1 b 3 Q 7 U 2 V j d G l v b j E v V D E 0 L V N w Z W N p Y W w 1 M j k v Q X V 0 b 1 J l b W 9 2 Z W R D b 2 x 1 b W 5 z M S 5 7 T V Y g J C A v I E t l e S w x O X 0 m c X V v d D s s J n F 1 b 3 Q 7 U 2 V j d G l v b j E v V D E 0 L V N w Z W N p Y W w 1 M j k v Q X V 0 b 1 J l b W 9 2 Z W R D b 2 x 1 b W 5 z M S 5 7 M j A y M y B Q Z X J t a X Q g L y B Q Y X J 0 a W F s I C 8 g R G V t b y B W Y W x 1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Q x N C 1 T c G V j a W F s N T I 5 L 0 F 1 d G 9 S Z W 1 v d m V k Q 2 9 s d W 1 u c z E u e 0 t l e V B J T i w w f S Z x d W 9 0 O y w m c X V v d D t T Z W N 0 a W 9 u M S 9 U M T Q t U 3 B l Y 2 l h b D U y O S 9 B d X R v U m V t b 3 Z l Z E N v b H V t b n M x L n t p Y X N X b 3 J s Z C B Q S U 5 z L D F 9 J n F 1 b 3 Q 7 L C Z x d W 9 0 O 1 N l Y 3 R p b 2 4 x L 1 Q x N C 1 T c G V j a W F s N T I 5 L 0 F 1 d G 9 S Z W 1 v d m V k Q 2 9 s d W 1 u c z E u e 0 N s Y X N z Z X M s M n 0 m c X V v d D s s J n F 1 b 3 Q 7 U 2 V j d G l v b j E v V D E 0 L V N w Z W N p Y W w 1 M j k v Q X V 0 b 1 J l b W 9 2 Z W R D b 2 x 1 b W 5 z M S 5 7 Q W R k c m V z c y w z f S Z x d W 9 0 O y w m c X V v d D t T Z W N 0 a W 9 u M S 9 U M T Q t U 3 B l Y 2 l h b D U y O S 9 B d X R v U m V t b 3 Z l Z E N v b H V t b n M x L n t U Y X g g R G l z d C w 0 f S Z x d W 9 0 O y w m c X V v d D t T Z W N 0 a W 9 u M S 9 U M T Q t U 3 B l Y 2 l h b D U y O S 9 B d X R v U m V t b 3 Z l Z E N v b H V t b n M x L n t Z Z W F y Q n V p b H Q s N X 0 m c X V v d D s s J n F 1 b 3 Q 7 U 2 V j d G l v b j E v V D E 0 L V N w Z W N p Y W w 1 M j k v Q X V 0 b 1 J l b W 9 2 Z W R D b 2 x 1 b W 5 z M S 5 7 U H J v c G V y d H k g R G V z Y 3 J p c H R p b 2 4 s N n 0 m c X V v d D s s J n F 1 b 3 Q 7 U 2 V j d G l v b j E v V D E 0 L V N w Z W N p Y W w 1 M j k v Q X V 0 b 1 J l b W 9 2 Z W R D b 2 x 1 b W 5 z M S 5 7 S G 9 0 Z W w g Q 2 x h c 3 M s N 3 0 m c X V v d D s s J n F 1 b 3 Q 7 U 2 V j d G l v b j E v V D E 0 L V N w Z W N p Y W w 1 M j k v Q X V 0 b 1 J l b W 9 2 Z W R D b 2 x 1 b W 5 z M S 5 7 T G F u Z C B T R i w 4 f S Z x d W 9 0 O y w m c X V v d D t T Z W N 0 a W 9 u M S 9 U M T Q t U 3 B l Y 2 l h b D U y O S 9 B d X R v U m V t b 3 Z l Z E N v b H V t b n M x L n t C b G R n I F N G L D l 9 J n F 1 b 3 Q 7 L C Z x d W 9 0 O 1 N l Y 3 R p b 2 4 x L 1 Q x N C 1 T c G V j a W F s N T I 5 L 0 F 1 d G 9 S Z W 1 v d m V k Q 2 9 s d W 1 u c z E u e y M g T 2 Y g U m 9 v b X M s M T B 9 J n F 1 b 3 Q 7 L C Z x d W 9 0 O 1 N l Y 3 R p b 2 4 x L 1 Q x N C 1 T c G V j a W F s N T I 5 L 0 F 1 d G 9 S Z W 1 v d m V k Q 2 9 s d W 1 u c z E u e 0 N h d G V n b 3 J 5 L D E x f S Z x d W 9 0 O y w m c X V v d D t T Z W N 0 a W 9 u M S 9 U M T Q t U 3 B l Y 2 l h b D U y O S 9 B d X R v U m V t b 3 Z l Z E N v b H V t b n M x L n t B d m c g R G F p b H k g U m F 0 Z S w x M n 0 m c X V v d D s s J n F 1 b 3 Q 7 U 2 V j d G l v b j E v V D E 0 L V N w Z W N p Y W w 1 M j k v Q X V 0 b 1 J l b W 9 2 Z W R D b 2 x 1 b W 5 z M S 5 7 T 2 N j L i A l L D E z f S Z x d W 9 0 O y w m c X V v d D t T Z W N 0 a W 9 u M S 9 U M T Q t U 3 B l Y 2 l h b D U y O S 9 B d X R v U m V t b 3 Z l Z E N v b H V t b n M x L n t S Z X Y g U G F y L D E 0 f S Z x d W 9 0 O y w m c X V v d D t T Z W N 0 a W 9 u M S 9 U M T Q t U 3 B l Y 2 l h b D U y O S 9 B d X R v U m V t b 3 Z l Z E N v b H V t b n M x L n t U b 3 R h b C B S Z X Y s M T V 9 J n F 1 b 3 Q 7 L C Z x d W 9 0 O 1 N l Y 3 R p b 2 4 x L 1 Q x N C 1 T c G V j a W F s N T I 5 L 0 F 1 d G 9 S Z W 1 v d m V k Q 2 9 s d W 1 u c z E u e 0 V C S V R E Q S A v I E 5 P S S w x N n 0 m c X V v d D s s J n F 1 b 3 Q 7 U 2 V j d G l v b j E v V D E 0 L V N w Z W N p Y W w 1 M j k v Q X V 0 b 1 J l b W 9 2 Z W R D b 2 x 1 b W 5 z M S 5 7 Q 2 F w I F J h d G U s M T d 9 J n F 1 b 3 Q 7 L C Z x d W 9 0 O 1 N l Y 3 R p b 2 4 x L 1 Q x N C 1 T c G V j a W F s N T I 5 L 0 F 1 d G 9 S Z W 1 v d m V k Q 2 9 s d W 1 u c z E u e 0 1 h c m t l d C B W Y W x 1 Z S w x O H 0 m c X V v d D s s J n F 1 b 3 Q 7 U 2 V j d G l v b j E v V D E 0 L V N w Z W N p Y W w 1 M j k v Q X V 0 b 1 J l b W 9 2 Z W R D b 2 x 1 b W 5 z M S 5 7 T V Y g J C A v I E t l e S w x O X 0 m c X V v d D s s J n F 1 b 3 Q 7 U 2 V j d G l v b j E v V D E 0 L V N w Z W N p Y W w 1 M j k v Q X V 0 b 1 J l b W 9 2 Z W R D b 2 x 1 b W 5 z M S 5 7 M j A y M y B Q Z X J t a X Q g L y B Q Y X J 0 a W F s I C 8 g R G V t b y B W Y W x 1 Z S w y M H 0 m c X V v d D t d L C Z x d W 9 0 O 1 J l b G F 0 a W 9 u c 2 h p c E l u Z m 8 m c X V v d D s 6 W 1 1 9 I i A v P j x F b n R y e S B U e X B l P S J R d W V y e U l E I i B W Y W x 1 Z T 0 i c z U x Y m F l O T d i L W M 3 N T Y t N D I 1 N y 1 i O W I 2 L W I 5 N G Z k M j A 5 M G Y 5 O S I g L z 4 8 L 1 N 0 Y W J s Z U V u d H J p Z X M + P C 9 J d G V t P j x J d G V t P j x J d G V t T G 9 j Y X R p b 2 4 + P E l 0 Z W 1 U e X B l P k Z v c m 1 1 b G E 8 L 0 l 0 Z W 1 U e X B l P j x J d G V t U G F 0 a D 5 T Z W N 0 a W 9 u M S 9 U M T Q t U 3 B l Y 2 l h b D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U 3 B l Y 2 l h b D U y O S 9 O b 3 J 0 a F R y a U 5 1 c n N p b m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U 3 B l Y 2 l h b D U y O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U 3 B l Y 2 l h b D U y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V N w Z W N p Y W x O d X J z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M Y X N 0 V X B k Y X R l Z C I g V m F s d W U 9 I m Q y M D I z L T A 0 L T A y V D E 2 O j E 3 O j I 2 L j k 1 O T Q 2 M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Q x N C 1 T c G V j a W F s T n V y c 2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U 3 B l Y 2 l h b E 5 1 c n N p b m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V N w Z W N p Y W x O d X J z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U 3 B l Y 2 l h b E 5 1 c n N p b m c v T m 9 y d G h U c m l O d X J z a W 5 n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V N w Z W N p Y W w 1 M j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F Q x N T o x O D o 1 M y 4 w N z M 3 O D I 3 W i I g L z 4 8 R W 5 0 c n k g V H l w Z T 0 i R m l s b E N v b H V t b l R 5 c G V z I i B W Y W x 1 Z T 0 i c 0 J n T U Y i I C 8 + P E V u d H J 5 I F R 5 c G U 9 I k Z p b G x D b 2 x 1 b W 5 O Y W 1 l c y I g V m F s d W U 9 I n N b J n F 1 b 3 Q 7 U H J v c G V y d H k g V H l w Z S Z x d W 9 0 O y w m c X V v d D t Q c m 9 w Z X J 0 a W V z J n F 1 b 3 Q 7 L C Z x d W 9 0 O 1 R v d G F s I E 1 h c m t l d C B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n k v Q X V 0 b 1 J l b W 9 2 Z W R D b 2 x 1 b W 5 z M S 5 7 U H J v c G V y d H k g V H l w Z S w w f S Z x d W 9 0 O y w m c X V v d D t T Z W N 0 a W 9 u M S 9 T d W 1 t Y X J 5 L 0 F 1 d G 9 S Z W 1 v d m V k Q 2 9 s d W 1 u c z E u e 1 B y b 3 B l c n R p Z X M s M X 0 m c X V v d D s s J n F 1 b 3 Q 7 U 2 V j d G l v b j E v U 3 V t b W F y e S 9 B d X R v U m V t b 3 Z l Z E N v b H V t b n M x L n t U b 3 R h b C B N Y X J r Z X Q g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V t b W F y e S 9 B d X R v U m V t b 3 Z l Z E N v b H V t b n M x L n t Q c m 9 w Z X J 0 e S B U e X B l L D B 9 J n F 1 b 3 Q 7 L C Z x d W 9 0 O 1 N l Y 3 R p b 2 4 x L 1 N 1 b W 1 h c n k v Q X V 0 b 1 J l b W 9 2 Z W R D b 2 x 1 b W 5 z M S 5 7 U H J v c G V y d G l l c y w x f S Z x d W 9 0 O y w m c X V v d D t T Z W N 0 a W 9 u M S 9 T d W 1 t Y X J 5 L 0 F 1 d G 9 S Z W 1 v d m V k Q 2 9 s d W 1 u c z E u e 1 R v d G F s I E 1 h c m t l d C B W Y W x 1 Z S w y f S Z x d W 9 0 O 1 0 s J n F 1 b 3 Q 7 U m V s Y X R p b 2 5 z a G l w S W 5 m b y Z x d W 9 0 O z p b X X 0 i I C 8 + P E V u d H J 5 I F R 5 c G U 9 I k Z p b G x U Y X J n Z X Q i I F Z h b H V l P S J z U 3 V t b W F y e S I g L z 4 8 R W 5 0 c n k g V H l w Z T 0 i U X V l c n l J R C I g V m F s d W U 9 I n M z N D F i M D Y 5 Z i 1 m O D h j L T Q 0 N 2 U t O D I 3 N C 0 y O D V k N 2 I 5 N z E y N m Q i I C 8 + P C 9 T d G F i b G V F b n R y a W V z P j w v S X R l b T 4 8 S X R l b T 4 8 S X R l b U x v Y 2 F 0 a W 9 u P j x J d G V t V H l w Z T 5 G b 3 J t d W x h P C 9 J d G V t V H l w Z T 4 8 S X R l b V B h d G g + U 2 V j d G l v b j E v U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T X V s d G l m Y W 1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T Q t U 3 B l Y 2 l h b E 1 1 b H R p Q 2 x h c 3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E 0 L V N w Z W N p Y W x N d W x 0 a U N s Y X N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e S 9 D Y X B p d G F s a X p l Z C U y M E V h Y 2 g l M j B X b 3 J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M G 1 e c x 9 h t J v O r o l X m 3 0 s 0 A A A A A A g A A A A A A A 2 Y A A M A A A A A Q A A A A m X H / 6 V M L F l U v k T K e o 9 I 1 n w A A A A A E g A A A o A A A A B A A A A B t 5 q B I w G 1 q d i S Q m 5 t d h P a F U A A A A F B F X y v S O H 3 o V e B p E b 5 2 d u l q G d / h e E b n i d b w P i + g v A Z a I h E B Y M V C w y q i g u 3 g P P c 7 s D L 2 V M r S w x A J F w Y i I y A l 8 x D a T S h f I U d B D X V v 5 j K x N Q D z F A A A A A F i M d 5 w E / H c / 2 8 2 i 3 8 f W z n 3 3 v e a < / D a t a M a s h u p > 
</file>

<file path=customXml/itemProps1.xml><?xml version="1.0" encoding="utf-8"?>
<ds:datastoreItem xmlns:ds="http://schemas.openxmlformats.org/officeDocument/2006/customXml" ds:itemID="{EC80B79A-B879-46C8-97C4-C257848EC5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T14-Special529</vt:lpstr>
      <vt:lpstr>T14-Special523</vt:lpstr>
      <vt:lpstr>T14-SpecialMultiClass</vt:lpstr>
      <vt:lpstr>T14-Multifamily</vt:lpstr>
      <vt:lpstr>T14-Industrial</vt:lpstr>
      <vt:lpstr>T14-599s</vt:lpstr>
      <vt:lpstr>T14-517s</vt:lpstr>
      <vt:lpstr>Summary</vt:lpstr>
    </vt:vector>
  </TitlesOfParts>
  <Company>CCAO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Thomas Schemmel</cp:lastModifiedBy>
  <dcterms:created xsi:type="dcterms:W3CDTF">2023-03-29T14:28:06Z</dcterms:created>
  <dcterms:modified xsi:type="dcterms:W3CDTF">2023-04-07T12:52:40Z</dcterms:modified>
</cp:coreProperties>
</file>