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3 Valuation Models\PublicVersions\T19-Lemont\"/>
    </mc:Choice>
  </mc:AlternateContent>
  <xr:revisionPtr revIDLastSave="0" documentId="13_ncr:1_{164DFCB9-CDC7-4E32-8D12-4EED728C5E5F}" xr6:coauthVersionLast="47" xr6:coauthVersionMax="47" xr10:uidLastSave="{00000000-0000-0000-0000-000000000000}"/>
  <bookViews>
    <workbookView xWindow="28680" yWindow="-195" windowWidth="29040" windowHeight="15840" activeTab="8" xr2:uid="{E09E05EF-E465-45B7-B2F6-52C0891EBC5E}"/>
  </bookViews>
  <sheets>
    <sheet name="T15-SpecialNursing" sheetId="13" r:id="rId1"/>
    <sheet name="T19-Special529" sheetId="10" r:id="rId2"/>
    <sheet name="T19-Special523" sheetId="9" r:id="rId3"/>
    <sheet name="T19-SpecialMultiClass" sheetId="8" r:id="rId4"/>
    <sheet name="T19-Multifamily" sheetId="7" r:id="rId5"/>
    <sheet name="T19-Industrial" sheetId="12" r:id="rId6"/>
    <sheet name="T19-599s" sheetId="5" r:id="rId7"/>
    <sheet name="T19-517s" sheetId="4" r:id="rId8"/>
    <sheet name="Summary" sheetId="11" r:id="rId9"/>
  </sheets>
  <definedNames>
    <definedName name="ExternalData_1" localSheetId="7" hidden="1">'T19-517s'!$A$1:$V$52</definedName>
    <definedName name="ExternalData_2" localSheetId="6" hidden="1">'T19-599s'!$A$1:$U$63</definedName>
    <definedName name="ExternalData_3" localSheetId="5" hidden="1">'T19-Industrial'!$A$1:$W$42</definedName>
    <definedName name="ExternalData_4" localSheetId="4" hidden="1">'T19-Multifamily'!$A$1:$AA$18</definedName>
    <definedName name="ExternalData_5" localSheetId="3" hidden="1">'T19-SpecialMultiClass'!$A$1:$X$54</definedName>
    <definedName name="ExternalData_6" localSheetId="8" hidden="1">Summary!$A$2:$C$22</definedName>
    <definedName name="ExternalData_6" localSheetId="2" hidden="1">'T19-Special523'!$A$1:$L$19</definedName>
    <definedName name="ExternalData_7" localSheetId="1" hidden="1">'T19-Special529'!$A$1:$U$2</definedName>
    <definedName name="ExternalData_8" localSheetId="0" hidden="1">'T15-SpecialNursing'!$A$1:$T$4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1" l="1"/>
  <c r="B2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19-517" description="Connection to the 'T19-517' query in the workbook." type="5" refreshedVersion="8" background="1" saveData="1">
    <dbPr connection="Provider=Microsoft.Mashup.OleDb.1;Data Source=$Workbook$;Location=T19-517;Extended Properties=&quot;&quot;" command="SELECT * FROM [T19-517]"/>
  </connection>
  <connection id="3" xr16:uid="{0FEC30D0-D1B5-41D0-8387-F029996297E9}" keepAlive="1" name="Query - T19-599s" description="Connection to the 'T19-599s' query in the workbook." type="5" refreshedVersion="8" background="1" saveData="1">
    <dbPr connection="Provider=Microsoft.Mashup.OleDb.1;Data Source=$Workbook$;Location=T19-599s;Extended Properties=&quot;&quot;" command="SELECT * FROM [T19-599s]"/>
  </connection>
  <connection id="4" xr16:uid="{C8017E6F-C8DB-4A92-8AB4-1E46BCF40A94}" keepAlive="1" name="Query - T19-Industrial" description="Connection to the 'T19-Industrial' query in the workbook." type="5" refreshedVersion="8" background="1" saveData="1">
    <dbPr connection="Provider=Microsoft.Mashup.OleDb.1;Data Source=$Workbook$;Location=T19-Industrial;Extended Properties=&quot;&quot;" command="SELECT * FROM [T19-Industrial]"/>
  </connection>
  <connection id="5" xr16:uid="{C57B51EA-765F-4A3B-A4BD-8937C7D4D63B}" keepAlive="1" name="Query - T19-Multifamily" description="Connection to the 'T19-Multifamily' query in the workbook." type="5" refreshedVersion="8" background="1" saveData="1">
    <dbPr connection="Provider=Microsoft.Mashup.OleDb.1;Data Source=$Workbook$;Location=T19-Multifamily;Extended Properties=&quot;&quot;" command="SELECT * FROM [T19-Multifamily]"/>
  </connection>
  <connection id="6" xr16:uid="{38AF1D0B-9A7C-462A-8FE7-B1FCCDDD50E4}" keepAlive="1" name="Query - T19-Special523" description="Connection to the 'T19-Special523' query in the workbook." type="5" refreshedVersion="8" background="1" saveData="1">
    <dbPr connection="Provider=Microsoft.Mashup.OleDb.1;Data Source=$Workbook$;Location=T19-Special523;Extended Properties=&quot;&quot;" command="SELECT * FROM [T19-Special523]"/>
  </connection>
  <connection id="7" xr16:uid="{03617956-73F4-4E15-824D-276034BF37B9}" keepAlive="1" name="Query - T19-Special529" description="Connection to the 'T19-Special529' query in the workbook." type="5" refreshedVersion="8" background="1" saveData="1">
    <dbPr connection="Provider=Microsoft.Mashup.OleDb.1;Data Source=$Workbook$;Location=T19-Special529;Extended Properties=&quot;&quot;" command="SELECT * FROM [T19-Special529]"/>
  </connection>
  <connection id="8" xr16:uid="{E5AF5A4A-E15B-40B7-B927-AA06110CA0C8}" keepAlive="1" name="Query - T19-SpecialMultiClass" description="Connection to the 'T19-SpecialMultiClass' query in the workbook." type="5" refreshedVersion="8" background="1" saveData="1">
    <dbPr connection="Provider=Microsoft.Mashup.OleDb.1;Data Source=$Workbook$;Location=T19-SpecialMultiClass;Extended Properties=&quot;&quot;" command="SELECT * FROM [T19-SpecialMultiClass]"/>
  </connection>
  <connection id="9" xr16:uid="{ABF9E981-4EB9-4A5E-80CF-8A708ECDD39E}" keepAlive="1" name="Query - T19-SpecialNursing" description="Connection to the 'T19-SpecialNursing' query in the workbook." type="5" refreshedVersion="8" background="1" saveData="1">
    <dbPr connection="Provider=Microsoft.Mashup.OleDb.1;Data Source=$Workbook$;Location=T19-SpecialNursing;Extended Properties=&quot;&quot;" command="SELECT * FROM [T19-SpecialNursing]"/>
  </connection>
</connections>
</file>

<file path=xl/sharedStrings.xml><?xml version="1.0" encoding="utf-8"?>
<sst xmlns="http://schemas.openxmlformats.org/spreadsheetml/2006/main" count="1570" uniqueCount="678">
  <si>
    <t>KeyPIN</t>
  </si>
  <si>
    <t>iasWorld PINs</t>
  </si>
  <si>
    <t>Classes</t>
  </si>
  <si>
    <t>Market Value</t>
  </si>
  <si>
    <t>2023 Permit / Partial / Demo Value</t>
  </si>
  <si>
    <t>5-17</t>
  </si>
  <si>
    <t>5-17 5-17</t>
  </si>
  <si>
    <t>5-17 5-17 5-17</t>
  </si>
  <si>
    <t>3-18</t>
  </si>
  <si>
    <t>5-99</t>
  </si>
  <si>
    <t>3-15</t>
  </si>
  <si>
    <t>3-14</t>
  </si>
  <si>
    <t>2-36</t>
  </si>
  <si>
    <t>3-15 3-15</t>
  </si>
  <si>
    <t>3-14 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</si>
  <si>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</si>
  <si>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</si>
  <si>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</si>
  <si>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</si>
  <si>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</si>
  <si>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</si>
  <si>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</si>
  <si>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</si>
  <si>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</si>
  <si>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</si>
  <si>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</si>
  <si>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</si>
  <si>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</si>
  <si>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</si>
  <si>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</si>
  <si>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</si>
  <si>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</si>
  <si>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Final MV / SF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</si>
  <si>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</si>
  <si>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</si>
  <si>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</si>
  <si>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</si>
  <si>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</si>
  <si>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</si>
  <si>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</si>
  <si>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</si>
  <si>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</si>
  <si>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</si>
  <si>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</si>
  <si>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</si>
  <si>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</si>
  <si>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</si>
  <si>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</si>
  <si>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</si>
  <si>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MV $/Unit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</si>
  <si>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</si>
  <si>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</si>
  <si>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</si>
  <si>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</si>
  <si>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</si>
  <si>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</si>
  <si>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</si>
  <si>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Adj. Sale $/SF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</si>
  <si>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</si>
  <si>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</si>
  <si>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</si>
  <si>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</si>
  <si>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</si>
  <si>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</si>
  <si>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</si>
  <si>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</si>
  <si>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</si>
  <si>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Office</t>
  </si>
  <si>
    <t>Retail</t>
  </si>
  <si>
    <t>Multifamily - Market</t>
  </si>
  <si>
    <t>Gas Stations / Convenience</t>
  </si>
  <si>
    <t>Hotels</t>
  </si>
  <si>
    <t>5-90 5-17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</si>
  <si>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</si>
  <si>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</si>
  <si>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</si>
  <si>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</si>
  <si>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</si>
  <si>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</si>
  <si>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</si>
  <si>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</si>
  <si>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5-93 5-80</t>
  </si>
  <si>
    <t>Studio Units</t>
  </si>
  <si>
    <t>1BR Units</t>
  </si>
  <si>
    <t>2BR Units</t>
  </si>
  <si>
    <t>3BR Units</t>
  </si>
  <si>
    <t>Apt</t>
  </si>
  <si>
    <t>Total Units</t>
  </si>
  <si>
    <t>A</t>
  </si>
  <si>
    <t>3-18 3-18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</si>
  <si>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</si>
  <si>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</si>
  <si>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</si>
  <si>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</si>
  <si>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</si>
  <si>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</si>
  <si>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</si>
  <si>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</si>
  <si>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</si>
  <si>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</si>
  <si>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</si>
  <si>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</si>
  <si>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</si>
  <si>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Market Value $ / Bed</t>
  </si>
  <si>
    <t>Properties</t>
  </si>
  <si>
    <t>Industrial</t>
  </si>
  <si>
    <t>Retail-Freestanding</t>
  </si>
  <si>
    <t>6-63</t>
  </si>
  <si>
    <t>5-93 5-93 5-80 5-80</t>
  </si>
  <si>
    <t>5-93 5-93 5-93 5-93</t>
  </si>
  <si>
    <t>5-80 5-93 5-80</t>
  </si>
  <si>
    <t>5-80 5-93</t>
  </si>
  <si>
    <t>16-21-102-013-0000</t>
  </si>
  <si>
    <t>1549 S 56TH CICERO</t>
  </si>
  <si>
    <t>16-32-307-050-0000</t>
  </si>
  <si>
    <t>6001 W 35TH CICERO</t>
  </si>
  <si>
    <t>16-21-207-044-0000</t>
  </si>
  <si>
    <t>4809 W ROOSEVELT CICERO</t>
  </si>
  <si>
    <t>16-21-102-016-0000</t>
  </si>
  <si>
    <t>5559 W ROOSEVELT CICERO</t>
  </si>
  <si>
    <t>16-28-103-034-0000</t>
  </si>
  <si>
    <t>5201 W CERMAK CICERO</t>
  </si>
  <si>
    <t>16-33-209-006-0000</t>
  </si>
  <si>
    <t>16-33-209-006-0000 16-33-209-012-0000</t>
  </si>
  <si>
    <t>5-23 5-97</t>
  </si>
  <si>
    <t>3100 S CICERO CICERO</t>
  </si>
  <si>
    <t>16-20-428-024-0000</t>
  </si>
  <si>
    <t>5800 W CERMAK CICERO</t>
  </si>
  <si>
    <t>16-20-204-001-0000</t>
  </si>
  <si>
    <t>16-20-204-001-0000 16-20-204-002-0000 16-20-204-003-0000</t>
  </si>
  <si>
    <t>5-23 5-23 5-23</t>
  </si>
  <si>
    <t>5739 W ROOSEVELT CICERO</t>
  </si>
  <si>
    <t>16-32-407-075-0000</t>
  </si>
  <si>
    <t>5607 W 35TH CICERO</t>
  </si>
  <si>
    <t>16-32-203-006-0000</t>
  </si>
  <si>
    <t>5756 W OGDEN CICERO</t>
  </si>
  <si>
    <t>16-27-100-061-0000</t>
  </si>
  <si>
    <t>2229 S CICERO CICERO</t>
  </si>
  <si>
    <t>16-21-215-025-0000</t>
  </si>
  <si>
    <t>16-21-215-025-0000 16-21-215-026-0000 16-21-215-027-0000 16-21-215-028-0000 16-21-215-029-0000</t>
  </si>
  <si>
    <t>5-23 5-23 5-23 5-23 5-23</t>
  </si>
  <si>
    <t>1300 S CICERO CICERO</t>
  </si>
  <si>
    <t>16-33-209-013-0000</t>
  </si>
  <si>
    <t>3150 S CICERO CICERO</t>
  </si>
  <si>
    <t>16-34-301-010-0000</t>
  </si>
  <si>
    <t>3503 S CICERO CICERO</t>
  </si>
  <si>
    <t>16-21-200-044-0000</t>
  </si>
  <si>
    <t>5147 W ROOSEVELT CICERO</t>
  </si>
  <si>
    <t>16-29-223-030-0000</t>
  </si>
  <si>
    <t>16-29-223-027-0000 16-29-223-028-0000 16-29-223-029-0000 16-29-223-030-0000 16-29-223-031-0000</t>
  </si>
  <si>
    <t>5-90 5-90 5-90 5-23 5-23</t>
  </si>
  <si>
    <t>5938 W 26TH CICERO</t>
  </si>
  <si>
    <t>16-28-429-015-0000</t>
  </si>
  <si>
    <t>16-28-429-014-0000 16-28-429-015-0000 16-28-429-016-0000</t>
  </si>
  <si>
    <t>5-90 5-23 5-23</t>
  </si>
  <si>
    <t>5122 W 31ST CICERO</t>
  </si>
  <si>
    <t>16-33-300-002-0000</t>
  </si>
  <si>
    <t>16-33-300-001-0000 16-33-300-002-0000</t>
  </si>
  <si>
    <t>5-90 5-23</t>
  </si>
  <si>
    <t>3503 S CENTRAL CICERO</t>
  </si>
  <si>
    <t>5-31</t>
  </si>
  <si>
    <t>5-30 5-90</t>
  </si>
  <si>
    <t>5-22 5-90 5-90</t>
  </si>
  <si>
    <t>5-90 5-22</t>
  </si>
  <si>
    <t>Economy</t>
  </si>
  <si>
    <t>22-29-309-012-0000</t>
  </si>
  <si>
    <t>15629  127TH LEMONT</t>
  </si>
  <si>
    <t>22-32-107-015-0000</t>
  </si>
  <si>
    <t>12754  STATE LEMONT</t>
  </si>
  <si>
    <t>22-29-309-010-0000</t>
  </si>
  <si>
    <t>15663  127TH LEMONT</t>
  </si>
  <si>
    <t>22-29-309-022-0000</t>
  </si>
  <si>
    <t>1152  STATE LEMONT</t>
  </si>
  <si>
    <t>22-30-403-016-0000</t>
  </si>
  <si>
    <t>16177  127TH LEMONT</t>
  </si>
  <si>
    <t>22-20-418-006-0000</t>
  </si>
  <si>
    <t>316  CANAL LEMONT</t>
  </si>
  <si>
    <t>22-20-308-012-0000</t>
  </si>
  <si>
    <t>223  MAIN LEMONT</t>
  </si>
  <si>
    <t>Retail-storefront</t>
  </si>
  <si>
    <t>22-29-309-040-0000</t>
  </si>
  <si>
    <t>1150  STATE LEMONT</t>
  </si>
  <si>
    <t>Medical office</t>
  </si>
  <si>
    <t>22-32-200-008-0000</t>
  </si>
  <si>
    <t>22-32-200-008-0000 22-32-200-029-0000 22-32-200-048-0000</t>
  </si>
  <si>
    <t>1237  STATE LEMONT</t>
  </si>
  <si>
    <t>22-33-200-008-0000</t>
  </si>
  <si>
    <t>12720 S ARCHER LEMONT</t>
  </si>
  <si>
    <t>22-29-116-014-0000</t>
  </si>
  <si>
    <t>22-29-116-014-0000 22-29-116-015-0000</t>
  </si>
  <si>
    <t>814  STATE LEMONT</t>
  </si>
  <si>
    <t>22-20-420-021-0000</t>
  </si>
  <si>
    <t>207  STEPHEN LEMONT</t>
  </si>
  <si>
    <t>22-32-200-018-0000</t>
  </si>
  <si>
    <t>1217  STATE LEMONT</t>
  </si>
  <si>
    <t>22-32-200-045-0000</t>
  </si>
  <si>
    <t>15400 W 127TH LEMONT</t>
  </si>
  <si>
    <t>Retail/office</t>
  </si>
  <si>
    <t>22-31-100-004-0000</t>
  </si>
  <si>
    <t>22-31-100-004-0000 22-31-100-023-0000 22-31-100-025-0000 22-31-100-026-0000 22-31-100-027-0000</t>
  </si>
  <si>
    <t>5-17 5-90 5-90 5-90 5-90</t>
  </si>
  <si>
    <t>13011 W SMITH LEMONT</t>
  </si>
  <si>
    <t>22-27-300-022-0000</t>
  </si>
  <si>
    <t>12350  DERBY LEMONT</t>
  </si>
  <si>
    <t>22-29-318-017-0000</t>
  </si>
  <si>
    <t>15907  127TH LEMONT</t>
  </si>
  <si>
    <t>22-27-300-075-0000</t>
  </si>
  <si>
    <t>12404  ARCHER LEMONT</t>
  </si>
  <si>
    <t>22-27-100-025-0000</t>
  </si>
  <si>
    <t>14315  MCCARTHY LEMONT</t>
  </si>
  <si>
    <t>22-20-420-004-0000</t>
  </si>
  <si>
    <t>408  MAIN LEMONT</t>
  </si>
  <si>
    <t>22-29-318-023-0000</t>
  </si>
  <si>
    <t>1186  WALTER LEMONT</t>
  </si>
  <si>
    <t>22-29-400-017-0000</t>
  </si>
  <si>
    <t>1035  STATE LEMONT</t>
  </si>
  <si>
    <t>22-29-309-016-0000</t>
  </si>
  <si>
    <t>1180  STATE LEMONT</t>
  </si>
  <si>
    <t>22-20-426-001-0000</t>
  </si>
  <si>
    <t>22-20-425-005-0000 22-20-426-001-0000</t>
  </si>
  <si>
    <t>1000  MAIN LEMONT</t>
  </si>
  <si>
    <t>22-20-311-025-0000</t>
  </si>
  <si>
    <t>110  MAIN LEMONT</t>
  </si>
  <si>
    <t>22-20-308-010-0000</t>
  </si>
  <si>
    <t>219  MAIN LEMONT</t>
  </si>
  <si>
    <t>22-20-404-003-0000</t>
  </si>
  <si>
    <t>110  STEPHEN LEMONT</t>
  </si>
  <si>
    <t>22-29-108-008-0000</t>
  </si>
  <si>
    <t>606  STATE LEMONT</t>
  </si>
  <si>
    <t>Professional office</t>
  </si>
  <si>
    <t>22-14-401-031-0000</t>
  </si>
  <si>
    <t>10800  ROUTE 83 LEMONT</t>
  </si>
  <si>
    <t>22-27-300-082-0000</t>
  </si>
  <si>
    <t>12416 S ARCHER LEMONT</t>
  </si>
  <si>
    <t>22-32-200-034-0000</t>
  </si>
  <si>
    <t>15434  127TH LEMONT</t>
  </si>
  <si>
    <t>22-32-107-014-0000</t>
  </si>
  <si>
    <t>1236  STATE LEMONT</t>
  </si>
  <si>
    <t>22-23-201-012-0000</t>
  </si>
  <si>
    <t>11550  ARCHER LEMONT</t>
  </si>
  <si>
    <t>22-20-400-023-0000</t>
  </si>
  <si>
    <t>47  STEPHEN LEMONT</t>
  </si>
  <si>
    <t>22-20-300-042-0000</t>
  </si>
  <si>
    <t>337  RIVER LEMONT</t>
  </si>
  <si>
    <t>22-29-403-008-0000</t>
  </si>
  <si>
    <t>15353 W 127TH LEMONT</t>
  </si>
  <si>
    <t>22-29-224-002-0000</t>
  </si>
  <si>
    <t>805  STATE LEMONT</t>
  </si>
  <si>
    <t>22-29-402-007-0000</t>
  </si>
  <si>
    <t>1131  STATE LEMONT</t>
  </si>
  <si>
    <t>22-29-318-026-0000</t>
  </si>
  <si>
    <t>1192  WALTER LEMONT</t>
  </si>
  <si>
    <t>22-27-300-081-0000</t>
  </si>
  <si>
    <t>12420 S ARCHER LEMONT</t>
  </si>
  <si>
    <t>22-20-314-006-0000</t>
  </si>
  <si>
    <t>114 E ILLINOIS LEMONT</t>
  </si>
  <si>
    <t>22-20-305-045-0000</t>
  </si>
  <si>
    <t>15850  NEW LEMONT</t>
  </si>
  <si>
    <t>22-27-300-079-0000</t>
  </si>
  <si>
    <t>14260  MCCARTHY LEMONT</t>
  </si>
  <si>
    <t>22-14-300-043-0000</t>
  </si>
  <si>
    <t>13275  MAIN LEMONT</t>
  </si>
  <si>
    <t>22-29-402-027-0000</t>
  </si>
  <si>
    <t>22-29-402-027-0000 22-29-402-028-0000</t>
  </si>
  <si>
    <t>15575  127TH LEMONT</t>
  </si>
  <si>
    <t>22-27-100-012-0000</t>
  </si>
  <si>
    <t>12261  WALKER LEMONT</t>
  </si>
  <si>
    <t>22-20-403-006-0000</t>
  </si>
  <si>
    <t>44 STEPHEN ST LEMONT</t>
  </si>
  <si>
    <t>22-20-310-002-0000</t>
  </si>
  <si>
    <t>22-20-310-002-0000 22-20-310-003-0000</t>
  </si>
  <si>
    <t>80 MAIN STREET LEMONT</t>
  </si>
  <si>
    <t>22-32-100-013-0000</t>
  </si>
  <si>
    <t>22-32-100-011-0000 22-32-100-013-0000</t>
  </si>
  <si>
    <t>15884 127TH LEMONT</t>
  </si>
  <si>
    <t>22-20-405-025-0000</t>
  </si>
  <si>
    <t>22-20-405-025-0000 22-20-405-026-0000 22-20-405-027-0000 22-20-405-028-0000 22-20-405-029-0000 22-20-405-030-0000</t>
  </si>
  <si>
    <t>5-17 5-17 5-17 5-17 5-17 5-17</t>
  </si>
  <si>
    <t>449 TALCOTT AVE LEMONT</t>
  </si>
  <si>
    <t>22-29-402-020-0000</t>
  </si>
  <si>
    <t>15505  127TH LEMONT</t>
  </si>
  <si>
    <t>22-20-300-041-1025</t>
  </si>
  <si>
    <t>319  FRONT LEMONT</t>
  </si>
  <si>
    <t>22-20-300-041-1026</t>
  </si>
  <si>
    <t>0  UNKNOWN UNKNOWN</t>
  </si>
  <si>
    <t>22-20-300-041-1027</t>
  </si>
  <si>
    <t>22-20-300-041-1028</t>
  </si>
  <si>
    <t>22-20-300-041-1087</t>
  </si>
  <si>
    <t>22-20-300-041-1088</t>
  </si>
  <si>
    <t>22-20-300-041-1089</t>
  </si>
  <si>
    <t>22-20-300-041-1090</t>
  </si>
  <si>
    <t>22-20-300-041-1091</t>
  </si>
  <si>
    <t>22-20-300-041-1092</t>
  </si>
  <si>
    <t>22-20-300-041-1094</t>
  </si>
  <si>
    <t>22-20-300-041-1095</t>
  </si>
  <si>
    <t>22-20-300-041-1096</t>
  </si>
  <si>
    <t>22-20-300-041-1097</t>
  </si>
  <si>
    <t>22-20-300-041-1098</t>
  </si>
  <si>
    <t>22-20-300-041-1099</t>
  </si>
  <si>
    <t>22-20-300-041-1100</t>
  </si>
  <si>
    <t>22-20-300-041-1101</t>
  </si>
  <si>
    <t>22-20-300-041-1102</t>
  </si>
  <si>
    <t>22-20-300-041-1103</t>
  </si>
  <si>
    <t>22-20-300-041-1104</t>
  </si>
  <si>
    <t>22-27-300-080-1001</t>
  </si>
  <si>
    <t>14200  MCCARTHY LEMONT</t>
  </si>
  <si>
    <t>22-27-300-080-1002</t>
  </si>
  <si>
    <t>14204  MCCARTHY LEMONT</t>
  </si>
  <si>
    <t>22-27-300-080-1003</t>
  </si>
  <si>
    <t>14208  MCCARTHY LEMONT</t>
  </si>
  <si>
    <t>22-27-300-080-1004</t>
  </si>
  <si>
    <t>14212  MCCARTHY LEMONT</t>
  </si>
  <si>
    <t>22-27-300-080-1005</t>
  </si>
  <si>
    <t>14216  MCCARTHY LEMONT</t>
  </si>
  <si>
    <t>22-27-300-080-1006</t>
  </si>
  <si>
    <t>14220  MCCARTHY LEMONT</t>
  </si>
  <si>
    <t>22-27-300-080-1007</t>
  </si>
  <si>
    <t>14224  MCCARTHY LEMONT</t>
  </si>
  <si>
    <t>22-27-300-080-1008</t>
  </si>
  <si>
    <t>14228  MCCARTHY LEMONT</t>
  </si>
  <si>
    <t>22-27-300-080-1009</t>
  </si>
  <si>
    <t>14232  MCCARTHY LEMONT</t>
  </si>
  <si>
    <t>22-27-300-080-1010</t>
  </si>
  <si>
    <t>14236  MCCARTHY LEMONT</t>
  </si>
  <si>
    <t>22-27-300-080-1011</t>
  </si>
  <si>
    <t>14240  MCCARTHY LEMONT</t>
  </si>
  <si>
    <t>22-27-300-080-1012</t>
  </si>
  <si>
    <t>14244  MCCARTHY LEMONT</t>
  </si>
  <si>
    <t>22-29-309-041-1001</t>
  </si>
  <si>
    <t>182 E WEND LEMONT</t>
  </si>
  <si>
    <t>22-29-309-041-1002</t>
  </si>
  <si>
    <t>22-29-322-036-1001</t>
  </si>
  <si>
    <t>160 W WEND LEMONT</t>
  </si>
  <si>
    <t>22-29-322-036-1002</t>
  </si>
  <si>
    <t>22-29-322-036-1004</t>
  </si>
  <si>
    <t>22-29-322-036-1005</t>
  </si>
  <si>
    <t>22-29-323-013-1001</t>
  </si>
  <si>
    <t>15947 W 127TH LEMONT</t>
  </si>
  <si>
    <t>22-29-323-013-1002</t>
  </si>
  <si>
    <t>22-29-323-013-1003</t>
  </si>
  <si>
    <t>22-29-323-013-1004</t>
  </si>
  <si>
    <t>22-29-323-013-1005</t>
  </si>
  <si>
    <t>22-29-323-013-1006</t>
  </si>
  <si>
    <t>22-29-323-013-1007</t>
  </si>
  <si>
    <t>22-29-323-013-1008</t>
  </si>
  <si>
    <t>22-29-402-019-1001</t>
  </si>
  <si>
    <t>15419  127TH LEMONT</t>
  </si>
  <si>
    <t>22-29-402-019-1002</t>
  </si>
  <si>
    <t>22-29-402-019-1003</t>
  </si>
  <si>
    <t>22-29-402-019-1004</t>
  </si>
  <si>
    <t>22-29-402-019-1005</t>
  </si>
  <si>
    <t>22-29-402-019-1006</t>
  </si>
  <si>
    <t>22-29-402-019-1007</t>
  </si>
  <si>
    <t>22-29-402-026-1001</t>
  </si>
  <si>
    <t>15531  127TH LEMONT</t>
  </si>
  <si>
    <t>22-29-402-026-1002</t>
  </si>
  <si>
    <t>22-29-402-026-1003</t>
  </si>
  <si>
    <t>22-29-402-026-1004</t>
  </si>
  <si>
    <t>22-29-402-029-1001</t>
  </si>
  <si>
    <t>15543 E 127TH LEMONT</t>
  </si>
  <si>
    <t>22-29-402-029-1002</t>
  </si>
  <si>
    <t>22-29-402-029-1003</t>
  </si>
  <si>
    <t>22-29-402-029-1004</t>
  </si>
  <si>
    <t>Oil Tank Value / Atypical OBY</t>
  </si>
  <si>
    <t>22-11-100-006-0000</t>
  </si>
  <si>
    <t>13011  GRANT LEMONT</t>
  </si>
  <si>
    <t>22-11-100-010-0000</t>
  </si>
  <si>
    <t>12805  GRANT LEMONT</t>
  </si>
  <si>
    <t>22-14-200-003-0000</t>
  </si>
  <si>
    <t>5-83</t>
  </si>
  <si>
    <t>13100  GRANT LEMONT</t>
  </si>
  <si>
    <t>22-14-200-024-0000</t>
  </si>
  <si>
    <t>22-14-200-006-0000 22-14-200-011-0000 22-14-200-023-0000 22-14-200-024-0000 22-14-201-042-0000</t>
  </si>
  <si>
    <t>5-81 5-93 5-80 5-93 5-80</t>
  </si>
  <si>
    <t>Manual Entry</t>
  </si>
  <si>
    <t>22-14-200-027-0000</t>
  </si>
  <si>
    <t>22-14-200-027-0000 22-14-200-028-0000</t>
  </si>
  <si>
    <t>13108  GRANT LEMONT</t>
  </si>
  <si>
    <t>22-14-300-031-0000</t>
  </si>
  <si>
    <t>13351  MAIN LEMONT</t>
  </si>
  <si>
    <t>22-14-300-034-0000</t>
  </si>
  <si>
    <t>13511  MAIN LEMONT</t>
  </si>
  <si>
    <t>22-14-300-035-0000</t>
  </si>
  <si>
    <t>13555  MAIN LEMONT</t>
  </si>
  <si>
    <t>22-14-300-045-0000</t>
  </si>
  <si>
    <t>22-14-300-029-0000 22-14-300-045-0000</t>
  </si>
  <si>
    <t>13333 Main St.</t>
  </si>
  <si>
    <t>22-14-400-015-0000</t>
  </si>
  <si>
    <t>13095  MAIN LEMONT</t>
  </si>
  <si>
    <t>22-14-400-018-0000</t>
  </si>
  <si>
    <t>22-14-400-018-0000 22-14-400-024-0000 22-14-400-037-0000 22-14-400-039-0000</t>
  </si>
  <si>
    <t>13083  MAIN LEMONT</t>
  </si>
  <si>
    <t>22-14-400-021-0000</t>
  </si>
  <si>
    <t>22-14-400-021-0000 22-14-400-026-0000 22-14-400-038-0000</t>
  </si>
  <si>
    <t>6-63 5-80 6-63</t>
  </si>
  <si>
    <t>13065  MAIN LEMONT</t>
  </si>
  <si>
    <t>22-14-401-030-0000</t>
  </si>
  <si>
    <t>22-15-200-014-0000</t>
  </si>
  <si>
    <t>13725  MAIN LEMONT</t>
  </si>
  <si>
    <t>22-15-200-019-0000</t>
  </si>
  <si>
    <t>13655  MAIN LEMONT</t>
  </si>
  <si>
    <t>22-15-200-020-0000</t>
  </si>
  <si>
    <t>13633  MAIN LEMONT</t>
  </si>
  <si>
    <t>22-15-200-023-0000</t>
  </si>
  <si>
    <t>22-15-200-023-0000 22-14-300-023-0000 22-14-300-037-0000 22-14-300-038-0000 22-15-200-022-0000 22-15-200-024-0000</t>
  </si>
  <si>
    <t>5-80 5-93 5-93 5-93 5-80</t>
  </si>
  <si>
    <t>13589  MAIN LEMONT</t>
  </si>
  <si>
    <t>22-19-400-009-0000</t>
  </si>
  <si>
    <t>22-19-400-009-0000 22-19-400-027-0000</t>
  </si>
  <si>
    <t>16189  NEW LEMONT</t>
  </si>
  <si>
    <t>22-19-400-016-0000</t>
  </si>
  <si>
    <t>16135  NEW LEMONT</t>
  </si>
  <si>
    <t>22-19-400-031-8002</t>
  </si>
  <si>
    <t>16100  DESPLAINES RIVER LEMONT</t>
  </si>
  <si>
    <t>22-20-100-013-0000</t>
  </si>
  <si>
    <t>11295  LEMONT LEMONT</t>
  </si>
  <si>
    <t>22-20-100-018-0000</t>
  </si>
  <si>
    <t>11135  LEMONT LEMONT</t>
  </si>
  <si>
    <t>22-20-100-029-8002</t>
  </si>
  <si>
    <t>22-20-100-026-8002 22-20-100-029-8002 22-20-100-031-8002</t>
  </si>
  <si>
    <t>11400  OLD LEMONT LEMONT</t>
  </si>
  <si>
    <t>22-20-100-030-8002</t>
  </si>
  <si>
    <t>15700  DONOHOE LEMONT</t>
  </si>
  <si>
    <t>22-20-200-016-0000</t>
  </si>
  <si>
    <t>22-20-200-016-0000 22-20-200-020-0000</t>
  </si>
  <si>
    <t>15550  CANAL BANK LEMONT</t>
  </si>
  <si>
    <t>22-20-200-028-8002</t>
  </si>
  <si>
    <t>15600  CANAL BANK LEMONT</t>
  </si>
  <si>
    <t>22-20-300-006-0000</t>
  </si>
  <si>
    <t>22-20-300-005-0000 22-20-300-006-0000</t>
  </si>
  <si>
    <t>46  STATE LEMONT</t>
  </si>
  <si>
    <t>22-20-315-013-0000</t>
  </si>
  <si>
    <t>22-20-315-013-0000 22-20-315-015-0000 22-20-315-016-0000 22-20-315-017-0000</t>
  </si>
  <si>
    <t>310  LEMONT LEMONT</t>
  </si>
  <si>
    <t>22-20-400-022-0000</t>
  </si>
  <si>
    <t>43  STEPHEN LEMONT</t>
  </si>
  <si>
    <t>22-20-404-005-0000</t>
  </si>
  <si>
    <t>305  CANAL LEMONT</t>
  </si>
  <si>
    <t>22-20-406-014-0000</t>
  </si>
  <si>
    <t>504  TALCOTT LEMONT</t>
  </si>
  <si>
    <t>22-20-406-015-0000</t>
  </si>
  <si>
    <t>508  TALCOTT LEMONT</t>
  </si>
  <si>
    <t>22-20-414-011-0000</t>
  </si>
  <si>
    <t>113  HOLMES LEMONT</t>
  </si>
  <si>
    <t>22-21-100-019-0000</t>
  </si>
  <si>
    <t>22-21-100-006-0000 22-21-100-019-0000 22-21-100-021-0000 22-21-100-022-0000</t>
  </si>
  <si>
    <t>5-80 5-93 5-80 5-93</t>
  </si>
  <si>
    <t>15185  MAIN LEMONT</t>
  </si>
  <si>
    <t>22-21-100-034-0000</t>
  </si>
  <si>
    <t>22-21-100-025-0000
22-21-100-034-0000</t>
  </si>
  <si>
    <t>5-81 5-93</t>
  </si>
  <si>
    <t>15330  CANAL BANK LEMONT</t>
  </si>
  <si>
    <t>22-22-100-004-0000</t>
  </si>
  <si>
    <t>11215  MCGUIRE LEMONT</t>
  </si>
  <si>
    <t>22-22-100-017-0000</t>
  </si>
  <si>
    <t>11201  BOYER LEMONT</t>
  </si>
  <si>
    <t>22-30-101-039-0000</t>
  </si>
  <si>
    <t>16754  NEW LEMONT</t>
  </si>
  <si>
    <t>22-30-101-040-0000</t>
  </si>
  <si>
    <t>22-30-101-040-0000 22-30-101-041-0000</t>
  </si>
  <si>
    <t>16748  NEW LEMONT</t>
  </si>
  <si>
    <t>22-30-101-043-0000</t>
  </si>
  <si>
    <t>22-30-101-043-0000 22-30-101-044-0000</t>
  </si>
  <si>
    <t>16430 NEW LEMONT</t>
  </si>
  <si>
    <t>22-35-201-026-0000</t>
  </si>
  <si>
    <t xml:space="preserve">22-35-201-026-0000 22-35-201-027-0000  </t>
  </si>
  <si>
    <t>12920  BELL LEMONT</t>
  </si>
  <si>
    <t>2-36 2-36 2-36 2-36 2-36 2-36</t>
  </si>
  <si>
    <t>449  TALCOTT LEMONT</t>
  </si>
  <si>
    <t>19006</t>
  </si>
  <si>
    <t>22-20-405-031-0000</t>
  </si>
  <si>
    <t>22-20-405-031-0000 22-20-405-032-0000 22-20-405-033-0000 22-20-405-034-0000 22-20-405-035-0000 22-20-405-036-0000 22-20-405-037-0000 22-20-405-038-0000 22-20-405-039-0000 22-20-405-040-0000 22-20-405-041-0000 22-20-405-049-0000 22-20-405-050-0000 22-20-405-051-0000 22-20-405-055-0000</t>
  </si>
  <si>
    <t>3-96 3-96 3-96 3-96 3-96 3-96 3-96 3-96 3-96 3-96 3-96 3-90 3-90 3-90 3-90</t>
  </si>
  <si>
    <t>451  TALCOTT LEMONT</t>
  </si>
  <si>
    <t>22-20-421-006-0000</t>
  </si>
  <si>
    <t>22-20-421-003-0000 22-20-421-004-0000 22-20-421-005-0000 22-20-421-006-0000 22-20-421-007-0000 22-20-421-010-0000 22-20-421-011-0000 22-20-421-012-0000</t>
  </si>
  <si>
    <t>3-90 3-90 3-90 3-14 3-14 3-14 3-14 3-90</t>
  </si>
  <si>
    <t>510  MAIN LEMONT</t>
  </si>
  <si>
    <t>22-29-400-001-0000</t>
  </si>
  <si>
    <t>1001  STATE LEMONT</t>
  </si>
  <si>
    <t>22-29-307-005-0000</t>
  </si>
  <si>
    <t>22-29-307-005-0000 22-29-307-006-0000 22-29-307-007-0000 22-29-307-010-0000 22-29-307-014-0000</t>
  </si>
  <si>
    <t>3-14 3-14 3-90 3-90 3-90</t>
  </si>
  <si>
    <t>1037  WARNER LEMONT</t>
  </si>
  <si>
    <t>22-29-224-014-0000</t>
  </si>
  <si>
    <t>22-29-224-014-0000 22-29-224-015-0000</t>
  </si>
  <si>
    <t>309  SHORT LEMONT</t>
  </si>
  <si>
    <t>22-29-230-007-0000</t>
  </si>
  <si>
    <t>22-29-230-006-0000 22-29-230-007-0000 22-29-230-008-0000</t>
  </si>
  <si>
    <t>3-90 3-14 3-14</t>
  </si>
  <si>
    <t>923  STATE LEMONT</t>
  </si>
  <si>
    <t>22-29-119-019-0000</t>
  </si>
  <si>
    <t>22-29-119-019-0000 22-29-119-020-0000</t>
  </si>
  <si>
    <t>918  STATE LEMONT</t>
  </si>
  <si>
    <t>22-20-423-004-0000</t>
  </si>
  <si>
    <t>22-20-423-004-0000 22-20-423-005-0000</t>
  </si>
  <si>
    <t>708  MAIN LEMONT</t>
  </si>
  <si>
    <t>22-29-307-004-0000</t>
  </si>
  <si>
    <t>22-29-307-004-0000 22-29-307-015-0000</t>
  </si>
  <si>
    <t>3-14 3-90</t>
  </si>
  <si>
    <t>1035  WARNER LEMONT</t>
  </si>
  <si>
    <t>22-20-315-022-0000</t>
  </si>
  <si>
    <t>22-20-315-018-0000 22-20-315-022-0000</t>
  </si>
  <si>
    <t>3-90 3-15</t>
  </si>
  <si>
    <t>202  ILLINOIS LEMONT</t>
  </si>
  <si>
    <t>19027</t>
  </si>
  <si>
    <t>22-20-420-020-0000</t>
  </si>
  <si>
    <t>201  STEPHEN LEMONT</t>
  </si>
  <si>
    <t>22-19-401-002-0000</t>
  </si>
  <si>
    <t>16186 W NEW LEMONT</t>
  </si>
  <si>
    <t>22-20-423-001-0000</t>
  </si>
  <si>
    <t>22-20-423-001-0000 22-20-423-002-0000</t>
  </si>
  <si>
    <t>700  MAIN LEMONT</t>
  </si>
  <si>
    <t>22-20-404-001-0000</t>
  </si>
  <si>
    <t>106 Stephen St. Lemont</t>
  </si>
  <si>
    <t>22-20-423-011-0000</t>
  </si>
  <si>
    <t>705  ILLINOIS LEMONT</t>
  </si>
  <si>
    <t>22-25-202-007-0000</t>
  </si>
  <si>
    <t>19015</t>
  </si>
  <si>
    <t>22-14-200-029-8002</t>
  </si>
  <si>
    <t>22-15-200-016-0000</t>
  </si>
  <si>
    <t>22-15-200-015-0000 22-15-200-016-0000</t>
  </si>
  <si>
    <t>13751  MAIN LEMONT</t>
  </si>
  <si>
    <t>22-19-300-012-0000</t>
  </si>
  <si>
    <t>16700  DES PLAINES RIVER LEMONT</t>
  </si>
  <si>
    <t>22-19-300-019-8002</t>
  </si>
  <si>
    <t>16600  DESPLAINES RIVER LEMONT</t>
  </si>
  <si>
    <t>22-19-400-029-0000</t>
  </si>
  <si>
    <t>5-33</t>
  </si>
  <si>
    <t>16229  NEW LEMONT</t>
  </si>
  <si>
    <t>22-20-100-028-8002</t>
  </si>
  <si>
    <t>16052  DESPLAINES RIVER LEMONT</t>
  </si>
  <si>
    <t>22-20-300-025-0000</t>
  </si>
  <si>
    <t>220  RIVER LEMONT</t>
  </si>
  <si>
    <t>22-20-300-026-0000</t>
  </si>
  <si>
    <t>210  RIVER LEMONT</t>
  </si>
  <si>
    <t>22-20-306-011-0000</t>
  </si>
  <si>
    <t>15790  NEW LEMONT</t>
  </si>
  <si>
    <t>22-20-311-031-0000</t>
  </si>
  <si>
    <t>116  MAIN LEMONT</t>
  </si>
  <si>
    <t>22-20-311-032-0000</t>
  </si>
  <si>
    <t>112  MAIN LEMONT</t>
  </si>
  <si>
    <t>22-20-312-006-0000</t>
  </si>
  <si>
    <t>211 E ILLINOIS LEMONT</t>
  </si>
  <si>
    <t>22-20-312-028-0000</t>
  </si>
  <si>
    <t>214  MAIN LEMONT</t>
  </si>
  <si>
    <t>22-20-314-002-0000</t>
  </si>
  <si>
    <t>22-20-314-002-0000 22-20-314-003-0000</t>
  </si>
  <si>
    <t>108 E ILLINOIS LEMONT</t>
  </si>
  <si>
    <t>22-20-402-006-0000</t>
  </si>
  <si>
    <t>106  STEPHEN LEMONT</t>
  </si>
  <si>
    <t>2023 permit - split class 592/236</t>
  </si>
  <si>
    <t>22-20-405-003-0000</t>
  </si>
  <si>
    <t>22-20-405-003-0000 22-20-405-004-0000</t>
  </si>
  <si>
    <t>105  STEPHEN LEMONT</t>
  </si>
  <si>
    <t>22-20-405-005-0000</t>
  </si>
  <si>
    <t>107  STEPHEN LEMONT</t>
  </si>
  <si>
    <t>22-20-406-001-0000</t>
  </si>
  <si>
    <t>111  STEPHEN LEMONT</t>
  </si>
  <si>
    <t>22-20-418-012-0000</t>
  </si>
  <si>
    <t>22-20-418-009-0000 22-20-418-010-0000 22-20-418-011-0000 22-20-418-012-0000 22-20-418-018-0000 22-20-418-019-0000 22-20-418-020-0000 22-20-418-021-0000</t>
  </si>
  <si>
    <t>5-90 5-90 5-90 5-28 5-90 5-28 5-90 5-90</t>
  </si>
  <si>
    <t>310  MAIN LEMONT</t>
  </si>
  <si>
    <t xml:space="preserve">class change permit on pin -009 and -010 only </t>
  </si>
  <si>
    <t>22-20-421-013-0000</t>
  </si>
  <si>
    <t>500  MAIN LEMONT</t>
  </si>
  <si>
    <t>22-20-424-012-0000</t>
  </si>
  <si>
    <t>851  MAIN LEMONT</t>
  </si>
  <si>
    <t>22-20-425-003-0000</t>
  </si>
  <si>
    <t>22-20-425-003-0000 22-20-425-004-0000 22-20-425-006-0000</t>
  </si>
  <si>
    <t>926  MAIN LEMONT</t>
  </si>
  <si>
    <t>2023 permit, class change on pin -004 from 100 to 590</t>
  </si>
  <si>
    <t>22-22-100-014-0000</t>
  </si>
  <si>
    <t>14295  MAIN LEMONT</t>
  </si>
  <si>
    <t>22-23-302-002-0000</t>
  </si>
  <si>
    <t>11855  ARCHER LEMONT</t>
  </si>
  <si>
    <t>22-27-201-011-0000</t>
  </si>
  <si>
    <t>12261  ARCHER LEMONT</t>
  </si>
  <si>
    <t>22-27-300-073-0000</t>
  </si>
  <si>
    <t>12400  ARCHER LEMONT</t>
  </si>
  <si>
    <t>22-27-301-001-0000</t>
  </si>
  <si>
    <t>12371  DERBY LEMONT</t>
  </si>
  <si>
    <t>22-28-101-004-0000</t>
  </si>
  <si>
    <t>22-28-101-004-0000 22-28-101-005-0000</t>
  </si>
  <si>
    <t>5-97 5-90</t>
  </si>
  <si>
    <t>1123  MCCARTHY LEMONT</t>
  </si>
  <si>
    <t>22-28-301-007-0000</t>
  </si>
  <si>
    <t>4-97</t>
  </si>
  <si>
    <t>14911  127TH LEMONT</t>
  </si>
  <si>
    <t>22-29-116-016-0000</t>
  </si>
  <si>
    <t>818  STATE LEMONT</t>
  </si>
  <si>
    <t>22-29-212-009-0000</t>
  </si>
  <si>
    <t>616  MCCARTHY LEMONT</t>
  </si>
  <si>
    <t>22-29-309-009-0000</t>
  </si>
  <si>
    <t>15667 W 127TH LEMONT</t>
  </si>
  <si>
    <t>22-29-309-011-0000</t>
  </si>
  <si>
    <t>15645  127TH LEMONT</t>
  </si>
  <si>
    <t>22-29-309-030-0000</t>
  </si>
  <si>
    <t>1174  STATE LEMONT</t>
  </si>
  <si>
    <t>22-29-309-033-0000</t>
  </si>
  <si>
    <t>1200  STATE LEMONT</t>
  </si>
  <si>
    <t>22-29-309-037-0000</t>
  </si>
  <si>
    <t>22-29-309-037-0000 22-29-309-039-0000</t>
  </si>
  <si>
    <t>1052  STATE LEMONT</t>
  </si>
  <si>
    <t>22-29-400-016-0000</t>
  </si>
  <si>
    <t>22-29-400-016-0000 22-29-400-021-0000</t>
  </si>
  <si>
    <t>5-32 5-90</t>
  </si>
  <si>
    <t>1015  STATE LEMONT</t>
  </si>
  <si>
    <t>22-29-400-022-0000</t>
  </si>
  <si>
    <t>1011  STATE LEMONT</t>
  </si>
  <si>
    <t>22-29-402-030-0000</t>
  </si>
  <si>
    <t>1151  STATE LEMONT</t>
  </si>
  <si>
    <t>22-30-403-017-0000</t>
  </si>
  <si>
    <t>16191 W 127TH LEMONT</t>
  </si>
  <si>
    <t>22-32-100-008-0000</t>
  </si>
  <si>
    <t>15900 W 127TH LEMONT</t>
  </si>
  <si>
    <t>22-32-107-013-0000</t>
  </si>
  <si>
    <t>12700  STATE LEMONT</t>
  </si>
  <si>
    <t>22-32-107-016-0000</t>
  </si>
  <si>
    <t>15730  127TH LEMONT</t>
  </si>
  <si>
    <t>22-32-200-001-0000</t>
  </si>
  <si>
    <t>1201  STATE LEMONT</t>
  </si>
  <si>
    <t>22-32-200-047-0000</t>
  </si>
  <si>
    <t>1229  STATE LEMONT</t>
  </si>
  <si>
    <t>22-32-300-051-0000</t>
  </si>
  <si>
    <t>1388  STATE LEMONT</t>
  </si>
  <si>
    <t>22-32-302-010-0000</t>
  </si>
  <si>
    <t>13460  ARCHER LEMONT</t>
  </si>
  <si>
    <t>22-32-302-011-0000</t>
  </si>
  <si>
    <t>13440  ARCHER LEMONT</t>
  </si>
  <si>
    <t>22-32-302-012-0000</t>
  </si>
  <si>
    <t>22-32-302-012-0000 22-32-302-013-0000</t>
  </si>
  <si>
    <t>5-31 5-17</t>
  </si>
  <si>
    <t>13422  ARCHER LEMONT</t>
  </si>
  <si>
    <t>22-33-106-001-0000</t>
  </si>
  <si>
    <t>15120  127TH LEMONT</t>
  </si>
  <si>
    <t>22-33-201-008-0000</t>
  </si>
  <si>
    <t>12785  ARCHER LEMONT</t>
  </si>
  <si>
    <t>22-35-102-001-0000</t>
  </si>
  <si>
    <t>13235  131ST LEMONT</t>
  </si>
  <si>
    <t>GasStation/CStoreWGas</t>
  </si>
  <si>
    <t>22-27-201-015-0000</t>
  </si>
  <si>
    <t>22-27-201-014-0000 22-27-201-015-0000</t>
  </si>
  <si>
    <t>5-90 5-29</t>
  </si>
  <si>
    <t>12241  ARCHER LEMONT</t>
  </si>
  <si>
    <t>D-Lux Budget Inn</t>
  </si>
  <si>
    <t>22-19-401-040-0000</t>
  </si>
  <si>
    <t>22-19-401-040-0000 22-20-309-001-0000 22-29-100-035-0000 22-30-204-005-0000 22-30-204-008-0000</t>
  </si>
  <si>
    <t>5-97 5-97 5-90 5-97 5-90</t>
  </si>
  <si>
    <t>40  TIMBERLINE LEMONT</t>
  </si>
  <si>
    <t>Residential Treatment Center</t>
  </si>
  <si>
    <t>Nursing Home</t>
  </si>
  <si>
    <t>0045393</t>
  </si>
  <si>
    <t>22-27-300-076-0000</t>
  </si>
  <si>
    <t>12450  WALKER LEMONT</t>
  </si>
  <si>
    <t>0046201</t>
  </si>
  <si>
    <t>Leasehold</t>
  </si>
  <si>
    <t>AutoRepair</t>
  </si>
  <si>
    <t>Retail - Single Tenant</t>
  </si>
  <si>
    <t>Retail/storage</t>
  </si>
  <si>
    <t>Office - Single Tenant</t>
  </si>
  <si>
    <t>Office - Multi Tenant</t>
  </si>
  <si>
    <t>Office/Warehouse</t>
  </si>
  <si>
    <t>Bank</t>
  </si>
  <si>
    <t>NeighborhoodShoppingCenter</t>
  </si>
  <si>
    <t>Utility</t>
  </si>
  <si>
    <t>CarWash</t>
  </si>
  <si>
    <t>BowlingAlley</t>
  </si>
  <si>
    <t>MedicalOffice - Multi Tenant</t>
  </si>
  <si>
    <t>Supermarket</t>
  </si>
  <si>
    <t>DepartmentStore</t>
  </si>
  <si>
    <t>Autorepair</t>
  </si>
  <si>
    <t>Bowlingalley</t>
  </si>
  <si>
    <t>Carwash</t>
  </si>
  <si>
    <t>Departmentstore</t>
  </si>
  <si>
    <t>Gasstation/Cstorewgas</t>
  </si>
  <si>
    <t>LEMONT TOWNSHIP COMMERCIAL PROPERTIES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</si>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</sst>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30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6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4" name="Oil Tank Value / Atypical OBY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19_SpecialNursing" displayName="T19_SpecialNursing" ref="A1:T4" tableType="queryTable" totalsRowShown="0">
  <autoFilter ref="A1:T4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29"/>
    <tableColumn id="3" xr3:uid="{25F41606-0D5C-4C19-A12F-31DDCE811684}" uniqueName="3" name="Classes" queryTableFieldId="3" dataDxfId="128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DxfId="127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26" dataCellStyle="Currency"/>
    <tableColumn id="12" xr3:uid="{F42DCF4C-7751-4CA0-BC30-6FC78D1212A0}" uniqueName="12" name="Est. PGI" queryTableFieldId="12" dataDxfId="125" dataCellStyle="Currency"/>
    <tableColumn id="13" xr3:uid="{8D5A7940-6D0B-49A5-8A4F-E53BAAFAF98D}" uniqueName="13" name="Vacancy %" queryTableFieldId="13" dataDxfId="124" dataCellStyle="Percent"/>
    <tableColumn id="14" xr3:uid="{CC72B4F9-931B-445F-B2F2-F384FF5D5A54}" uniqueName="14" name="Exp %" queryTableFieldId="14" dataDxfId="123" dataCellStyle="Percent"/>
    <tableColumn id="15" xr3:uid="{263DBDE0-5B7F-4F74-ADF1-03BED26F9DF2}" uniqueName="15" name="NOI" queryTableFieldId="15" dataDxfId="122" dataCellStyle="Currency"/>
    <tableColumn id="16" xr3:uid="{C2199F36-6D27-4865-BA08-FDC30916E85C}" uniqueName="16" name="Cap Rate" queryTableFieldId="16" dataDxfId="121" dataCellStyle="Percent"/>
    <tableColumn id="17" xr3:uid="{F8E1F9DA-F8BD-40E0-B364-71813A1B1FC5}" uniqueName="17" name="Market Value $ / Bed" queryTableFieldId="17" dataDxfId="120" dataCellStyle="Currency"/>
    <tableColumn id="18" xr3:uid="{45C358E5-F63E-4066-86D2-8158BFF7F83D}" uniqueName="18" name="Market Value" queryTableFieldId="18" dataDxfId="119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19_Special529" displayName="T19_Special529" ref="A1:U2" tableType="queryTable" totalsRowShown="0" headerRowDxfId="118">
  <autoFilter ref="A1:U2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17"/>
    <tableColumn id="3" xr3:uid="{9D96ED77-B1F9-49E4-849E-C215BDCF4FBE}" uniqueName="3" name="Classes" queryTableFieldId="3" dataDxfId="116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15" dataCellStyle="Comma"/>
    <tableColumn id="10" xr3:uid="{99DDF89B-CEDE-4198-BD52-B7F86E3F469C}" uniqueName="10" name="Bldg SF" queryTableFieldId="10" dataDxfId="114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13" dataCellStyle="Currency"/>
    <tableColumn id="14" xr3:uid="{88033F9C-021C-4DE3-BD0E-D70803830397}" uniqueName="14" name="Occ. %" queryTableFieldId="14" dataDxfId="112" dataCellStyle="Percent"/>
    <tableColumn id="15" xr3:uid="{744B44AC-46B5-4A29-9277-E776D5B941B7}" uniqueName="15" name="Rev Par" queryTableFieldId="15" dataDxfId="111" dataCellStyle="Currency"/>
    <tableColumn id="16" xr3:uid="{812E9136-7D54-4529-85ED-AD1816E24279}" uniqueName="16" name="Total Rev" queryTableFieldId="16" dataDxfId="110" dataCellStyle="Currency"/>
    <tableColumn id="17" xr3:uid="{27C0DA51-CBA7-4AA3-BE4D-77549590C0F6}" uniqueName="17" name="EBITDA / NOI" queryTableFieldId="17" dataDxfId="109" dataCellStyle="Currency"/>
    <tableColumn id="18" xr3:uid="{29DF40EF-53A4-40F2-87D1-AFFA35947A24}" uniqueName="18" name="Cap Rate" queryTableFieldId="18" dataDxfId="108" dataCellStyle="Percent"/>
    <tableColumn id="19" xr3:uid="{20AE8AAB-2D89-4403-8D0C-F041556BEDCD}" uniqueName="19" name="Market Value" queryTableFieldId="19" dataDxfId="107" dataCellStyle="Currency"/>
    <tableColumn id="20" xr3:uid="{4D1CCA08-1AAF-4CFC-8D86-258035AA0E2E}" uniqueName="20" name="MV $ / Key" queryTableFieldId="20" dataDxfId="106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19_Special523" displayName="T19_Special523" ref="A1:L19" tableType="queryTable" totalsRowShown="0" headerRowDxfId="105">
  <autoFilter ref="A1:L19" xr:uid="{8A075DED-FC6C-4244-8B1D-526BE387AF25}"/>
  <tableColumns count="12">
    <tableColumn id="1" xr3:uid="{40877324-0A7F-4717-9830-540B58671F7C}" uniqueName="1" name="KeyPIN" queryTableFieldId="1"/>
    <tableColumn id="2" xr3:uid="{C180B3BF-C6AC-4B99-96F1-7B4841221802}" uniqueName="2" name="iasWorld PINs" queryTableFieldId="2"/>
    <tableColumn id="3" xr3:uid="{AA6A30D3-6D7D-4C89-B5CB-6DA9F6821707}" uniqueName="3" name="Classes" queryTableFieldId="3"/>
    <tableColumn id="4" xr3:uid="{716E84A9-6981-4DC8-8049-F18ECE3E32F3}" uniqueName="4" name="Address" queryTableFieldId="4"/>
    <tableColumn id="5" xr3:uid="{EBCDD723-F56B-4C74-9B0D-6C4C8AC4A07D}" uniqueName="5" name="Tax Dist" queryTableFieldId="5"/>
    <tableColumn id="6" xr3:uid="{C9F23C30-935A-4B80-AC27-BE2511B3D033}" uniqueName="6" name="YearBuilt" queryTableFieldId="6"/>
    <tableColumn id="7" xr3:uid="{149C3B1E-6306-4FBF-8D32-39849CBCA7E9}" uniqueName="7" name="Property Use" queryTableFieldId="14"/>
    <tableColumn id="9" xr3:uid="{03F16E7C-D089-411A-9125-092ABE8324E8}" uniqueName="9" name="Land SF" queryTableFieldId="9" dataDxfId="104" dataCellStyle="Comma"/>
    <tableColumn id="8" xr3:uid="{C9FE8653-4C4F-4BE9-85EB-0133A9EE7E7F}" uniqueName="8" name="BldgSqft" queryTableFieldId="8" dataDxfId="103" dataCellStyle="Comma"/>
    <tableColumn id="10" xr3:uid="{2A9C0A47-CB76-4CB2-B52C-F4A3D38A3711}" uniqueName="10" name="Adj. Sale $/SF" queryTableFieldId="10" dataDxfId="102" dataCellStyle="Currency"/>
    <tableColumn id="11" xr3:uid="{56A261EE-4DEB-4633-9EB0-861845A838C8}" uniqueName="11" name="Market Value" queryTableFieldId="11" dataDxfId="101" dataCellStyle="Currency"/>
    <tableColumn id="12" xr3:uid="{B0A2AA83-2B4C-4E71-8CB8-E75C1F67C418}" uniqueName="12" name="2023 Permit / Partial / Demo Value" queryTableFieldId="1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19_SpecialMultiClass" displayName="T19_SpecialMultiClass" ref="A1:X54" tableType="queryTable" totalsRowShown="0" headerRowDxfId="100">
  <autoFilter ref="A1:X54" xr:uid="{B6A6D8F9-133D-456E-8CFA-F00F45BA52C0}"/>
  <tableColumns count="24">
    <tableColumn id="1" xr3:uid="{55FEC5DA-537A-4FF7-A892-889411D930ED}" uniqueName="1" name="KeyPIN" queryTableFieldId="1"/>
    <tableColumn id="2" xr3:uid="{2C124761-DF8A-4154-A9B4-83D95167B6C4}" uniqueName="2" name="iasWorld PINs" queryTableFieldId="2" dataDxfId="99"/>
    <tableColumn id="3" xr3:uid="{FD2DFBFB-8076-48C5-B4FF-7E846DE1A592}" uniqueName="3" name="Classes" queryTableFieldId="3" dataDxfId="98"/>
    <tableColumn id="4" xr3:uid="{DB04B05D-3C72-4711-92CE-FC5960FE86A9}" uniqueName="4" name="Address" queryTableFieldId="4"/>
    <tableColumn id="5" xr3:uid="{4738EBA6-1C33-4D8E-AEC6-1B8782269F80}" uniqueName="5" name="Tax Dist" queryTableFieldId="5"/>
    <tableColumn id="6" xr3:uid="{81AE8CE4-BC24-4BD0-BDB0-8A9F62D0F863}" uniqueName="6" name="YearBuilt" queryTableFieldId="6"/>
    <tableColumn id="7" xr3:uid="{A42A8850-7B1D-4763-9504-F66B7437AFA7}" uniqueName="7" name="Property Use" queryTableFieldId="25" dataCellStyle="Currency"/>
    <tableColumn id="8" xr3:uid="{EF53470A-0CE1-44C8-92CD-1B38699E9203}" uniqueName="8" name="Total Land SF" queryTableFieldId="8"/>
    <tableColumn id="9" xr3:uid="{ECC290A5-1CFC-40A0-894B-6B3894BF4A76}" uniqueName="9" name="Bldg SF" queryTableFieldId="9"/>
    <tableColumn id="10" xr3:uid="{3C8E0A9C-82EE-47D2-99B5-56E7236BE76E}" uniqueName="10" name="Net Rentable SF" queryTableFieldId="10"/>
    <tableColumn id="11" xr3:uid="{D1EB860A-73A3-4445-AF73-84826CCBACE0}" uniqueName="11" name="Investment Rating" queryTableFieldId="11" dataDxfId="97"/>
    <tableColumn id="12" xr3:uid="{D1AD301E-BF4F-453C-A84B-72D9E413625F}" uniqueName="12" name="Adj Rent $/SF" queryTableFieldId="12" dataDxfId="96" dataCellStyle="Currency"/>
    <tableColumn id="13" xr3:uid="{5C0608C9-CB1E-4602-8D2C-9F087384E223}" uniqueName="13" name="PGI" queryTableFieldId="13" dataDxfId="95" dataCellStyle="Currency"/>
    <tableColumn id="14" xr3:uid="{D61ECEF2-4C4E-4F17-A6FB-31D8AF5DFEAA}" uniqueName="14" name="V/C" queryTableFieldId="14" dataDxfId="94" dataCellStyle="Percent"/>
    <tableColumn id="15" xr3:uid="{5CF4D02D-ABF4-41BC-88CF-298440DCD545}" uniqueName="15" name="EGI" queryTableFieldId="15" dataDxfId="93" dataCellStyle="Currency"/>
    <tableColumn id="16" xr3:uid="{13FD3372-076A-408D-BB00-05EF33F4940E}" uniqueName="16" name="Total Exp %" queryTableFieldId="16" dataDxfId="92" dataCellStyle="Percent"/>
    <tableColumn id="17" xr3:uid="{C2316F86-F64D-4D79-B5CD-1AF8A20666C0}" uniqueName="17" name="Total Exp" queryTableFieldId="17" dataDxfId="91" dataCellStyle="Currency"/>
    <tableColumn id="18" xr3:uid="{101ECA81-C2CD-4E98-92C9-612D17A32E8C}" uniqueName="18" name="NOI" queryTableFieldId="18" dataDxfId="90" dataCellStyle="Currency"/>
    <tableColumn id="19" xr3:uid="{F32CED2E-56F4-4686-A832-553CAA488F46}" uniqueName="19" name="Cap Rate" queryTableFieldId="19" dataDxfId="89" dataCellStyle="Percent"/>
    <tableColumn id="20" xr3:uid="{8E427EB5-27C3-467E-9CBF-7A6D0F5498CE}" uniqueName="20" name="Final MV / SF" queryTableFieldId="20" dataDxfId="88" dataCellStyle="Currency"/>
    <tableColumn id="21" xr3:uid="{8FA7366C-9C2B-4CC6-8283-E66448394CEB}" uniqueName="21" name="Excess Land Area" queryTableFieldId="21"/>
    <tableColumn id="22" xr3:uid="{3EEA3091-DABD-4464-8920-AE3A04549DE2}" uniqueName="22" name="Excess Land Value" queryTableFieldId="22" dataDxfId="87" dataCellStyle="Currency"/>
    <tableColumn id="23" xr3:uid="{A3C40BB1-A0F5-4058-B2F8-89A1130E03D8}" uniqueName="23" name="Market Value" queryTableFieldId="23" dataDxfId="86" dataCellStyle="Currency"/>
    <tableColumn id="24" xr3:uid="{DC6A0D66-A0B2-4301-841C-DB88D28EBF6B}" uniqueName="24" name="2023 Permit / Partial / Demo Value" queryTableFieldId="2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19_Multifamily" displayName="T19_Multifamily" ref="A1:AA18" tableType="queryTable" totalsRowShown="0" headerRowDxfId="85" dataDxfId="84">
  <autoFilter ref="A1:AA18" xr:uid="{D5C4392B-FCC8-4A5E-ADA3-8EBB817C096E}"/>
  <tableColumns count="27">
    <tableColumn id="1" xr3:uid="{40C92BF0-B458-4934-B2D6-B79D28D2871A}" uniqueName="1" name="KeyPIN" queryTableFieldId="1" dataDxfId="83"/>
    <tableColumn id="2" xr3:uid="{D6BE8EE3-5F60-4772-9A5A-0286630A41CD}" uniqueName="2" name="iasWorld PINs" queryTableFieldId="2" dataDxfId="82"/>
    <tableColumn id="3" xr3:uid="{C7F9B8CB-A152-4947-B96C-F461B7775654}" uniqueName="3" name="Classes" queryTableFieldId="3" dataDxfId="81"/>
    <tableColumn id="4" xr3:uid="{82E771EF-3FEC-4AFA-9DBA-19644141FED1}" uniqueName="4" name="Address" queryTableFieldId="4" dataDxfId="80"/>
    <tableColumn id="5" xr3:uid="{D07862FA-7D65-4B34-BDD9-CD4B0DB5C5ED}" uniqueName="5" name="Tax Dist" queryTableFieldId="5" dataDxfId="79"/>
    <tableColumn id="6" xr3:uid="{C15F144E-8DBA-423F-8C06-8829A355458D}" uniqueName="6" name="YearBuilt" queryTableFieldId="6" dataDxfId="78"/>
    <tableColumn id="7" xr3:uid="{F2FEBB31-E283-4E71-8A9B-3033DA352CC2}" uniqueName="7" name="Property Use" queryTableFieldId="31" dataDxfId="77" dataCellStyle="Currency"/>
    <tableColumn id="8" xr3:uid="{73D3BF35-1727-4166-9A94-582B32053914}" uniqueName="8" name="Total Land SF" queryTableFieldId="8" dataDxfId="76" dataCellStyle="Comma"/>
    <tableColumn id="9" xr3:uid="{6B1B9E8F-45A4-4A90-BD11-9CBD10F6F6C2}" uniqueName="9" name="BldgSqft" queryTableFieldId="33" dataDxfId="75" dataCellStyle="Comma"/>
    <tableColumn id="10" xr3:uid="{00A97A93-CD47-4440-8B69-FE9CBDBB3BD9}" uniqueName="10" name="Studio Units" queryTableFieldId="10" dataDxfId="74"/>
    <tableColumn id="11" xr3:uid="{F047D4F2-E74D-464E-B8B5-68AE02F9C9DF}" uniqueName="11" name="1BR Units" queryTableFieldId="11" dataDxfId="73"/>
    <tableColumn id="12" xr3:uid="{9E1AFA8A-37CC-4ABC-8CD1-7F91B62F1718}" uniqueName="12" name="2BR Units" queryTableFieldId="12" dataDxfId="72"/>
    <tableColumn id="13" xr3:uid="{C3595719-8AEA-445B-9CC7-E53B06D8794B}" uniqueName="13" name="3BR Units" queryTableFieldId="13" dataDxfId="71"/>
    <tableColumn id="15" xr3:uid="{861E2625-493A-4ED4-8546-CB20B68F7C8D}" uniqueName="15" name="Apt" queryTableFieldId="15" dataDxfId="70"/>
    <tableColumn id="16" xr3:uid="{FA0CE6A9-0730-445E-B63B-A76F59155432}" uniqueName="16" name="Total Units" queryTableFieldId="16" dataDxfId="69"/>
    <tableColumn id="17" xr3:uid="{AAF945E3-529F-4D94-99CC-9DE125BF6EC4}" uniqueName="17" name="Comm SF" queryTableFieldId="17" dataDxfId="68" dataCellStyle="Comma"/>
    <tableColumn id="18" xr3:uid="{CAD654D3-3A28-46F9-80CA-B531D9B62D23}" uniqueName="18" name="Investment Rating" queryTableFieldId="18" dataDxfId="67"/>
    <tableColumn id="19" xr3:uid="{5D21083B-C47F-4D88-94C0-7C5AB067B514}" uniqueName="19" name="Adjusted PGI" queryTableFieldId="19" dataDxfId="66" dataCellStyle="Currency"/>
    <tableColumn id="29" xr3:uid="{6C330CEA-D633-4D08-A127-8405748227FA}" uniqueName="29" name="% Vac." queryTableFieldId="29" dataDxfId="65" dataCellStyle="Percent"/>
    <tableColumn id="21" xr3:uid="{0EB32994-0736-482D-9F4B-A7B9CE2B8C4C}" uniqueName="21" name="EGI" queryTableFieldId="21" dataDxfId="64" dataCellStyle="Currency"/>
    <tableColumn id="22" xr3:uid="{5205E3F0-E825-4B66-AF2A-7DE0BFF61285}" uniqueName="22" name="% Exp" queryTableFieldId="22" dataDxfId="63" dataCellStyle="Percent"/>
    <tableColumn id="20" xr3:uid="{E96295AD-E17F-4628-AD32-F456588A588D}" uniqueName="20" name="Total Exp" queryTableFieldId="34" dataDxfId="62" dataCellStyle="Currency"/>
    <tableColumn id="24" xr3:uid="{2E065CE4-E1A2-46A8-B3F2-50173CA7BEB3}" uniqueName="24" name="NOI" queryTableFieldId="24" dataDxfId="61" dataCellStyle="Currency"/>
    <tableColumn id="25" xr3:uid="{43959568-B741-4EAD-8AE7-8BC5AB35634A}" uniqueName="25" name="Cap Rate" queryTableFieldId="25" dataDxfId="60" dataCellStyle="Percent"/>
    <tableColumn id="26" xr3:uid="{D5153446-A685-4E85-8310-1DEC65CFA5A4}" uniqueName="26" name="MV $/Unit" queryTableFieldId="26" dataDxfId="59" dataCellStyle="Currency"/>
    <tableColumn id="27" xr3:uid="{09A99059-99DD-42EE-948F-A4695681D832}" uniqueName="27" name="Market Value" queryTableFieldId="27" dataDxfId="58" dataCellStyle="Currency"/>
    <tableColumn id="28" xr3:uid="{273B8C81-661B-4257-B2D9-33A0C22DDDA3}" uniqueName="28" name="2023 Permit / Partial / Demo Value" queryTableFieldId="28" dataDxfId="57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19_Industrial" displayName="T19_Industrial" ref="A1:W42" tableType="queryTable" totalsRowShown="0">
  <autoFilter ref="A1:W42" xr:uid="{64AEAA46-B2C7-4DDD-8AAC-9EF5155975A2}"/>
  <tableColumns count="23">
    <tableColumn id="1" xr3:uid="{246E4D2D-B3FB-46D0-ADD0-74FC12AE051C}" uniqueName="1" name="KeyPIN" queryTableFieldId="1"/>
    <tableColumn id="2" xr3:uid="{61DB1EE0-D1D8-4900-842D-96F9E927E712}" uniqueName="2" name="iasWorld PINs" queryTableFieldId="2"/>
    <tableColumn id="3" xr3:uid="{B4001D6D-C583-4782-9CE6-0D3573739794}" uniqueName="3" name="Classes" queryTableFieldId="3"/>
    <tableColumn id="4" xr3:uid="{70C8AC0C-9672-413F-A13D-CA60226A5489}" uniqueName="4" name="Address" queryTableFieldId="4"/>
    <tableColumn id="5" xr3:uid="{9ACAF535-F2C7-40F6-B4F8-7C22B8206C18}" uniqueName="5" name="Tax Dist" queryTableFieldId="5"/>
    <tableColumn id="6" xr3:uid="{7DBDD3A5-F5E8-4C46-9397-30E4380BA953}" uniqueName="6" name="YearBuilt" queryTableFieldId="6"/>
    <tableColumn id="7" xr3:uid="{DFA72932-52A9-496E-9C26-1BB1F060A04B}" uniqueName="7" name="Total Land SF" queryTableFieldId="7"/>
    <tableColumn id="8" xr3:uid="{6A9C8B3E-48FB-4297-84DC-B0ED91D706CE}" uniqueName="8" name="Bldg SQ FT" queryTableFieldId="8"/>
    <tableColumn id="9" xr3:uid="{5BCA6D5A-9D52-4A9A-ABA6-AD6B9F2F6D05}" uniqueName="9" name="Investment Rating" queryTableFieldId="9"/>
    <tableColumn id="10" xr3:uid="{757EDB12-EA90-4598-9F14-710786CDD829}" uniqueName="10" name="Adj. Rent $/SF" queryTableFieldId="10" dataDxfId="56" dataCellStyle="Currency"/>
    <tableColumn id="11" xr3:uid="{2B7DF5A2-E122-489E-892F-FF6718A35647}" uniqueName="11" name="PGI" queryTableFieldId="11" dataDxfId="55" dataCellStyle="Currency"/>
    <tableColumn id="12" xr3:uid="{DDD4F12E-85DF-44FD-AE43-869D63296C6A}" uniqueName="12" name="% Vac." queryTableFieldId="12" dataDxfId="54" dataCellStyle="Percent"/>
    <tableColumn id="13" xr3:uid="{0EDA4EF3-9957-47CF-BDA3-6DC22F5CB122}" uniqueName="13" name="EGI" queryTableFieldId="13" dataDxfId="53" dataCellStyle="Currency"/>
    <tableColumn id="14" xr3:uid="{1B59596C-49C5-4879-B998-462415F0E822}" uniqueName="14" name="Total Exp %" queryTableFieldId="14" dataDxfId="52" dataCellStyle="Percent"/>
    <tableColumn id="15" xr3:uid="{96836FF0-AD99-48F2-91D8-2D0890009FD2}" uniqueName="15" name="Total Exp" queryTableFieldId="15" dataDxfId="51" dataCellStyle="Currency"/>
    <tableColumn id="16" xr3:uid="{A0C4A4F9-A597-4238-9419-D0530106A875}" uniqueName="16" name="NOI" queryTableFieldId="16" dataDxfId="50" dataCellStyle="Currency"/>
    <tableColumn id="17" xr3:uid="{FFAC92EB-0A87-49AB-8723-6B29B875593E}" uniqueName="17" name="Cap Rate" queryTableFieldId="17" dataDxfId="49" dataCellStyle="Percent"/>
    <tableColumn id="18" xr3:uid="{831699B6-FAE3-4067-AFA1-F320E3112998}" uniqueName="18" name="Final MV/SF" queryTableFieldId="18" dataDxfId="48" dataCellStyle="Currency"/>
    <tableColumn id="19" xr3:uid="{1A9E0776-9C96-4A20-A0BD-9249DEE96588}" uniqueName="19" name="Excess Land Area" queryTableFieldId="19" dataDxfId="47" dataCellStyle="Comma"/>
    <tableColumn id="20" xr3:uid="{D150136D-B8BF-4C29-8026-504CE35B79CE}" uniqueName="20" name="Excess Land Value" queryTableFieldId="20" dataDxfId="46" dataCellStyle="Currency"/>
    <tableColumn id="21" xr3:uid="{838C4900-682D-4134-ABA9-028B476F9524}" uniqueName="21" name="Oil Tank Value / Atypical OBY" queryTableFieldId="24" dataCellStyle="Currency"/>
    <tableColumn id="22" xr3:uid="{11102A14-2835-4CB1-A814-22BF3C0CF1DB}" uniqueName="22" name="Market Value" queryTableFieldId="22" dataDxfId="45" dataCellStyle="Currency"/>
    <tableColumn id="23" xr3:uid="{BA4390B9-DAB0-40ED-847A-9816F08E8FC6}" uniqueName="23" name="2023 Permit / Partial / Demo Value" queryTableFieldId="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19_599s" displayName="T19_599s" ref="A1:U63" tableType="queryTable" totalsRowShown="0" headerRowDxfId="44">
  <autoFilter ref="A1:U63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19_517" displayName="T19_517" ref="A1:V52" tableType="queryTable" totalsRowShown="0" headerRowDxfId="28" dataDxfId="27">
  <autoFilter ref="A1:V52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2" tableType="queryTable" totalsRowShown="0" headerRowDxfId="4" tableBorderDxfId="3">
  <autoFilter ref="A2:C22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4"/>
  <sheetViews>
    <sheetView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17.42578125" customWidth="1"/>
    <col min="3" max="3" width="4.7109375" customWidth="1"/>
    <col min="4" max="4" width="22.5703125" bestFit="1" customWidth="1"/>
    <col min="5" max="5" width="9.7109375" bestFit="1" customWidth="1"/>
    <col min="6" max="6" width="11.140625" bestFit="1" customWidth="1"/>
    <col min="7" max="7" width="26.28515625" bestFit="1" customWidth="1"/>
    <col min="8" max="8" width="11.28515625" bestFit="1" customWidth="1"/>
    <col min="9" max="9" width="10.28515625" bestFit="1" customWidth="1"/>
    <col min="10" max="10" width="10.85546875" bestFit="1" customWidth="1"/>
    <col min="11" max="11" width="15.42578125" bestFit="1" customWidth="1"/>
    <col min="12" max="12" width="18.42578125" bestFit="1" customWidth="1"/>
    <col min="13" max="13" width="12" bestFit="1" customWidth="1"/>
    <col min="14" max="14" width="12.28515625" bestFit="1" customWidth="1"/>
    <col min="15" max="15" width="8.140625" bestFit="1" customWidth="1"/>
    <col min="16" max="16" width="11" bestFit="1" customWidth="1"/>
    <col min="17" max="17" width="10.7109375" bestFit="1" customWidth="1"/>
    <col min="18" max="18" width="21.28515625" bestFit="1" customWidth="1"/>
    <col min="19" max="19" width="14.5703125" bestFit="1" customWidth="1"/>
    <col min="20" max="20" width="3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95</v>
      </c>
      <c r="G1" t="s">
        <v>21</v>
      </c>
      <c r="H1" t="s">
        <v>96</v>
      </c>
      <c r="I1" t="s">
        <v>23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30</v>
      </c>
      <c r="Q1" t="s">
        <v>31</v>
      </c>
      <c r="R1" t="s">
        <v>103</v>
      </c>
      <c r="S1" t="s">
        <v>3</v>
      </c>
      <c r="T1" t="s">
        <v>4</v>
      </c>
    </row>
    <row r="2" spans="1:20" ht="105" x14ac:dyDescent="0.25">
      <c r="A2" t="s">
        <v>646</v>
      </c>
      <c r="B2" s="25" t="s">
        <v>647</v>
      </c>
      <c r="C2" s="25" t="s">
        <v>648</v>
      </c>
      <c r="D2" t="s">
        <v>649</v>
      </c>
      <c r="E2" t="s">
        <v>469</v>
      </c>
      <c r="F2">
        <v>1919</v>
      </c>
      <c r="G2" s="1" t="s">
        <v>650</v>
      </c>
      <c r="H2">
        <v>1690053</v>
      </c>
      <c r="I2">
        <v>133432</v>
      </c>
      <c r="J2">
        <v>133</v>
      </c>
      <c r="L2" s="2"/>
      <c r="M2" s="2">
        <v>21845250</v>
      </c>
      <c r="N2" s="4">
        <v>0.25</v>
      </c>
      <c r="O2" s="4">
        <v>0.9</v>
      </c>
      <c r="P2" s="2">
        <v>1638393.75</v>
      </c>
      <c r="Q2" s="5">
        <v>0.09</v>
      </c>
      <c r="R2" s="2">
        <v>136875</v>
      </c>
      <c r="S2" s="2">
        <v>18204375</v>
      </c>
    </row>
    <row r="3" spans="1:20" ht="30" x14ac:dyDescent="0.25">
      <c r="A3" t="s">
        <v>517</v>
      </c>
      <c r="B3" s="25" t="s">
        <v>517</v>
      </c>
      <c r="C3" s="25" t="s">
        <v>93</v>
      </c>
      <c r="D3" t="s">
        <v>284</v>
      </c>
      <c r="E3" t="s">
        <v>518</v>
      </c>
      <c r="F3">
        <v>1987</v>
      </c>
      <c r="G3" s="1" t="s">
        <v>651</v>
      </c>
      <c r="H3">
        <v>1934935</v>
      </c>
      <c r="I3">
        <v>97113</v>
      </c>
      <c r="J3">
        <v>129</v>
      </c>
      <c r="K3" t="s">
        <v>652</v>
      </c>
      <c r="L3" s="2">
        <v>376.91091050739482</v>
      </c>
      <c r="M3" s="2">
        <v>18463822.970178809</v>
      </c>
      <c r="N3" s="4">
        <v>0.25</v>
      </c>
      <c r="O3" s="4">
        <v>0.9</v>
      </c>
      <c r="P3" s="2">
        <v>1384786.7227634098</v>
      </c>
      <c r="Q3" s="5">
        <v>0.09</v>
      </c>
      <c r="R3" s="2">
        <v>119275.34218461756</v>
      </c>
      <c r="S3" s="2">
        <v>15386519.141815666</v>
      </c>
    </row>
    <row r="4" spans="1:20" ht="30" x14ac:dyDescent="0.25">
      <c r="A4" t="s">
        <v>653</v>
      </c>
      <c r="B4" s="25" t="s">
        <v>653</v>
      </c>
      <c r="C4" s="25" t="s">
        <v>93</v>
      </c>
      <c r="D4" t="s">
        <v>654</v>
      </c>
      <c r="E4" t="s">
        <v>469</v>
      </c>
      <c r="F4">
        <v>1995</v>
      </c>
      <c r="G4" s="1" t="s">
        <v>651</v>
      </c>
      <c r="H4">
        <v>222671</v>
      </c>
      <c r="I4">
        <v>74782</v>
      </c>
      <c r="J4">
        <v>173</v>
      </c>
      <c r="K4" t="s">
        <v>655</v>
      </c>
      <c r="L4" s="2">
        <v>432.4332221702258</v>
      </c>
      <c r="M4" s="2">
        <v>28409158.044822041</v>
      </c>
      <c r="N4" s="4">
        <v>0.25</v>
      </c>
      <c r="O4" s="4">
        <v>0.9</v>
      </c>
      <c r="P4" s="2">
        <v>2130686.8533616513</v>
      </c>
      <c r="Q4" s="5">
        <v>0.09</v>
      </c>
      <c r="R4" s="2">
        <v>136845.6553218787</v>
      </c>
      <c r="S4" s="2">
        <v>23674298.370685015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2"/>
  <sheetViews>
    <sheetView workbookViewId="0"/>
  </sheetViews>
  <sheetFormatPr defaultRowHeight="15" x14ac:dyDescent="0.25"/>
  <cols>
    <col min="1" max="1" width="17.85546875" bestFit="1" customWidth="1"/>
    <col min="2" max="2" width="35.42578125" bestFit="1" customWidth="1"/>
    <col min="3" max="3" width="11.28515625" bestFit="1" customWidth="1"/>
    <col min="4" max="4" width="21.5703125" bestFit="1" customWidth="1"/>
    <col min="5" max="5" width="11.85546875" bestFit="1" customWidth="1"/>
    <col min="6" max="6" width="12.85546875" bestFit="1" customWidth="1"/>
    <col min="7" max="7" width="22.85546875" bestFit="1" customWidth="1"/>
    <col min="8" max="8" width="14.42578125" bestFit="1" customWidth="1"/>
    <col min="9" max="9" width="11.85546875" bestFit="1" customWidth="1"/>
    <col min="10" max="10" width="11.42578125" bestFit="1" customWidth="1"/>
    <col min="11" max="11" width="15.140625" bestFit="1" customWidth="1"/>
    <col min="12" max="12" width="13" bestFit="1" customWidth="1"/>
    <col min="13" max="13" width="17.5703125" bestFit="1" customWidth="1"/>
    <col min="14" max="14" width="11" bestFit="1" customWidth="1"/>
    <col min="15" max="15" width="11.7109375" bestFit="1" customWidth="1"/>
    <col min="16" max="16" width="13.28515625" bestFit="1" customWidth="1"/>
    <col min="17" max="17" width="16.5703125" bestFit="1" customWidth="1"/>
    <col min="18" max="18" width="12.85546875" bestFit="1" customWidth="1"/>
    <col min="19" max="19" width="16.7109375" bestFit="1" customWidth="1"/>
    <col min="20" max="20" width="14.7109375" bestFit="1" customWidth="1"/>
    <col min="21" max="21" width="35.140625" bestFit="1" customWidth="1"/>
    <col min="22" max="22" width="8.4257812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18</v>
      </c>
      <c r="E1" s="6" t="s">
        <v>19</v>
      </c>
      <c r="F1" s="6" t="s">
        <v>20</v>
      </c>
      <c r="G1" s="6" t="s">
        <v>55</v>
      </c>
      <c r="H1" s="6" t="s">
        <v>58</v>
      </c>
      <c r="I1" s="6" t="s">
        <v>56</v>
      </c>
      <c r="J1" s="6" t="s">
        <v>52</v>
      </c>
      <c r="K1" s="6" t="s">
        <v>59</v>
      </c>
      <c r="L1" s="6" t="s">
        <v>60</v>
      </c>
      <c r="M1" s="6" t="s">
        <v>61</v>
      </c>
      <c r="N1" s="6" t="s">
        <v>62</v>
      </c>
      <c r="O1" s="6" t="s">
        <v>63</v>
      </c>
      <c r="P1" s="6" t="s">
        <v>64</v>
      </c>
      <c r="Q1" s="6" t="s">
        <v>65</v>
      </c>
      <c r="R1" s="6" t="s">
        <v>31</v>
      </c>
      <c r="S1" s="6" t="s">
        <v>3</v>
      </c>
      <c r="T1" s="6" t="s">
        <v>66</v>
      </c>
      <c r="U1" s="6" t="s">
        <v>4</v>
      </c>
    </row>
    <row r="2" spans="1:21" ht="30" x14ac:dyDescent="0.25">
      <c r="A2" t="s">
        <v>641</v>
      </c>
      <c r="B2" s="25" t="s">
        <v>642</v>
      </c>
      <c r="C2" s="25" t="s">
        <v>643</v>
      </c>
      <c r="D2" t="s">
        <v>644</v>
      </c>
      <c r="E2" t="s">
        <v>469</v>
      </c>
      <c r="F2">
        <v>1984</v>
      </c>
      <c r="G2" t="s">
        <v>645</v>
      </c>
      <c r="H2" t="s">
        <v>164</v>
      </c>
      <c r="I2" s="3">
        <v>43897</v>
      </c>
      <c r="J2" s="3">
        <v>9248</v>
      </c>
      <c r="K2">
        <v>23</v>
      </c>
      <c r="L2">
        <v>6</v>
      </c>
      <c r="M2" s="2">
        <v>55.777407706033244</v>
      </c>
      <c r="N2" s="4">
        <v>0.51349853809285007</v>
      </c>
      <c r="O2" s="2">
        <v>28.641617315656941</v>
      </c>
      <c r="P2" s="2">
        <v>247094.1025339597</v>
      </c>
      <c r="Q2" s="2">
        <v>95250.712454353881</v>
      </c>
      <c r="R2" s="4">
        <v>0.105</v>
      </c>
      <c r="S2" s="2">
        <v>907149.64242241788</v>
      </c>
      <c r="T2" s="2">
        <v>39441.288800974697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19"/>
  <sheetViews>
    <sheetView workbookViewId="0">
      <selection sqref="A1:L19"/>
    </sheetView>
  </sheetViews>
  <sheetFormatPr defaultRowHeight="15" x14ac:dyDescent="0.25"/>
  <cols>
    <col min="1" max="1" width="17.85546875" bestFit="1" customWidth="1"/>
    <col min="2" max="2" width="80.85546875" bestFit="1" customWidth="1"/>
    <col min="3" max="3" width="21.42578125" bestFit="1" customWidth="1"/>
    <col min="4" max="4" width="24.28515625" bestFit="1" customWidth="1"/>
    <col min="5" max="5" width="11.85546875" bestFit="1" customWidth="1"/>
    <col min="6" max="6" width="12.85546875" bestFit="1" customWidth="1"/>
    <col min="7" max="7" width="21" bestFit="1" customWidth="1"/>
    <col min="8" max="8" width="11.85546875" bestFit="1" customWidth="1"/>
    <col min="9" max="9" width="12.5703125" bestFit="1" customWidth="1"/>
    <col min="10" max="10" width="17" bestFit="1" customWidth="1"/>
    <col min="11" max="11" width="16.7109375" bestFit="1" customWidth="1"/>
    <col min="12" max="12" width="17.7109375" bestFit="1" customWidth="1"/>
    <col min="13" max="13" width="35.140625" bestFit="1" customWidth="1"/>
    <col min="14" max="14" width="8.42578125" bestFit="1" customWidth="1"/>
  </cols>
  <sheetData>
    <row r="1" spans="1:12" ht="45" x14ac:dyDescent="0.25">
      <c r="A1" s="6" t="s">
        <v>0</v>
      </c>
      <c r="B1" s="6" t="s">
        <v>1</v>
      </c>
      <c r="C1" s="6" t="s">
        <v>2</v>
      </c>
      <c r="D1" s="6" t="s">
        <v>18</v>
      </c>
      <c r="E1" s="6" t="s">
        <v>19</v>
      </c>
      <c r="F1" s="6" t="s">
        <v>20</v>
      </c>
      <c r="G1" t="s">
        <v>21</v>
      </c>
      <c r="H1" s="6" t="s">
        <v>56</v>
      </c>
      <c r="I1" s="6" t="s">
        <v>23</v>
      </c>
      <c r="J1" s="6" t="s">
        <v>57</v>
      </c>
      <c r="K1" s="6" t="s">
        <v>3</v>
      </c>
      <c r="L1" s="6" t="s">
        <v>4</v>
      </c>
    </row>
    <row r="2" spans="1:12" x14ac:dyDescent="0.25">
      <c r="A2" t="s">
        <v>112</v>
      </c>
      <c r="B2" t="s">
        <v>112</v>
      </c>
      <c r="C2" t="s">
        <v>17</v>
      </c>
      <c r="D2" t="s">
        <v>113</v>
      </c>
      <c r="E2">
        <v>15008</v>
      </c>
      <c r="F2">
        <v>1969</v>
      </c>
      <c r="G2" t="s">
        <v>640</v>
      </c>
      <c r="H2" s="3">
        <v>12500</v>
      </c>
      <c r="I2" s="3">
        <v>1141</v>
      </c>
      <c r="J2" s="2">
        <v>50.820000000000007</v>
      </c>
      <c r="K2" s="2">
        <v>635250.00000000012</v>
      </c>
    </row>
    <row r="3" spans="1:12" x14ac:dyDescent="0.25">
      <c r="A3" t="s">
        <v>114</v>
      </c>
      <c r="B3" t="s">
        <v>114</v>
      </c>
      <c r="C3" t="s">
        <v>17</v>
      </c>
      <c r="D3" t="s">
        <v>115</v>
      </c>
      <c r="E3">
        <v>15001</v>
      </c>
      <c r="F3">
        <v>1953</v>
      </c>
      <c r="G3" t="s">
        <v>640</v>
      </c>
      <c r="H3" s="3">
        <v>10496</v>
      </c>
      <c r="I3" s="3">
        <v>1652</v>
      </c>
      <c r="J3" s="2">
        <v>50.820000000000007</v>
      </c>
      <c r="K3" s="2">
        <v>533406.72000000009</v>
      </c>
    </row>
    <row r="4" spans="1:12" x14ac:dyDescent="0.25">
      <c r="A4" t="s">
        <v>116</v>
      </c>
      <c r="B4" t="s">
        <v>116</v>
      </c>
      <c r="C4" t="s">
        <v>17</v>
      </c>
      <c r="D4" t="s">
        <v>117</v>
      </c>
      <c r="E4">
        <v>15004</v>
      </c>
      <c r="F4">
        <v>1972</v>
      </c>
      <c r="G4" t="s">
        <v>640</v>
      </c>
      <c r="H4" s="3">
        <v>19433</v>
      </c>
      <c r="I4" s="3">
        <v>1907</v>
      </c>
      <c r="J4" s="2">
        <v>46.2</v>
      </c>
      <c r="K4" s="2">
        <v>897804.60000000021</v>
      </c>
    </row>
    <row r="5" spans="1:12" x14ac:dyDescent="0.25">
      <c r="A5" t="s">
        <v>118</v>
      </c>
      <c r="B5" t="s">
        <v>118</v>
      </c>
      <c r="C5" t="s">
        <v>17</v>
      </c>
      <c r="D5" t="s">
        <v>119</v>
      </c>
      <c r="E5">
        <v>15001</v>
      </c>
      <c r="F5">
        <v>1972</v>
      </c>
      <c r="G5" t="s">
        <v>640</v>
      </c>
      <c r="H5" s="3">
        <v>19350</v>
      </c>
      <c r="I5" s="3">
        <v>1982</v>
      </c>
      <c r="J5" s="2">
        <v>46.2</v>
      </c>
      <c r="K5" s="2">
        <v>893970</v>
      </c>
    </row>
    <row r="6" spans="1:12" x14ac:dyDescent="0.25">
      <c r="A6" t="s">
        <v>120</v>
      </c>
      <c r="B6" t="s">
        <v>120</v>
      </c>
      <c r="C6" t="s">
        <v>17</v>
      </c>
      <c r="D6" t="s">
        <v>121</v>
      </c>
      <c r="E6">
        <v>15004</v>
      </c>
      <c r="F6">
        <v>1972</v>
      </c>
      <c r="G6" t="s">
        <v>640</v>
      </c>
      <c r="H6" s="3">
        <v>18147</v>
      </c>
      <c r="I6" s="3">
        <v>2248</v>
      </c>
      <c r="J6" s="2">
        <v>50.820000000000007</v>
      </c>
      <c r="K6" s="2">
        <v>922230.54000000015</v>
      </c>
    </row>
    <row r="7" spans="1:12" x14ac:dyDescent="0.25">
      <c r="A7" t="s">
        <v>122</v>
      </c>
      <c r="B7" t="s">
        <v>123</v>
      </c>
      <c r="C7" t="s">
        <v>124</v>
      </c>
      <c r="D7" t="s">
        <v>125</v>
      </c>
      <c r="E7">
        <v>15005</v>
      </c>
      <c r="F7">
        <v>2000</v>
      </c>
      <c r="G7" t="s">
        <v>640</v>
      </c>
      <c r="H7" s="3">
        <v>70665</v>
      </c>
      <c r="I7" s="3">
        <v>2464</v>
      </c>
      <c r="J7" s="2">
        <v>45.738000000000007</v>
      </c>
      <c r="K7" s="2">
        <v>3232075.7700000005</v>
      </c>
    </row>
    <row r="8" spans="1:12" x14ac:dyDescent="0.25">
      <c r="A8" t="s">
        <v>126</v>
      </c>
      <c r="B8" t="s">
        <v>126</v>
      </c>
      <c r="C8" t="s">
        <v>17</v>
      </c>
      <c r="D8" t="s">
        <v>127</v>
      </c>
      <c r="E8">
        <v>15003</v>
      </c>
      <c r="F8">
        <v>2013</v>
      </c>
      <c r="G8" t="s">
        <v>640</v>
      </c>
      <c r="H8" s="3">
        <v>17278</v>
      </c>
      <c r="I8" s="3">
        <v>2520</v>
      </c>
      <c r="J8" s="2">
        <v>50.820000000000007</v>
      </c>
      <c r="K8" s="2">
        <v>878067.96</v>
      </c>
    </row>
    <row r="9" spans="1:12" x14ac:dyDescent="0.25">
      <c r="A9" t="s">
        <v>128</v>
      </c>
      <c r="B9" t="s">
        <v>129</v>
      </c>
      <c r="C9" t="s">
        <v>130</v>
      </c>
      <c r="D9" t="s">
        <v>131</v>
      </c>
      <c r="E9">
        <v>15001</v>
      </c>
      <c r="F9">
        <v>2006</v>
      </c>
      <c r="G9" t="s">
        <v>640</v>
      </c>
      <c r="H9" s="3">
        <v>16796</v>
      </c>
      <c r="I9" s="3">
        <v>3000</v>
      </c>
      <c r="J9" s="2">
        <v>60.984000000000009</v>
      </c>
      <c r="K9" s="2">
        <v>1024287.2640000002</v>
      </c>
    </row>
    <row r="10" spans="1:12" x14ac:dyDescent="0.25">
      <c r="A10" t="s">
        <v>132</v>
      </c>
      <c r="B10" t="s">
        <v>132</v>
      </c>
      <c r="C10" t="s">
        <v>17</v>
      </c>
      <c r="D10" t="s">
        <v>133</v>
      </c>
      <c r="E10">
        <v>15001</v>
      </c>
      <c r="F10">
        <v>1963</v>
      </c>
      <c r="G10" t="s">
        <v>640</v>
      </c>
      <c r="H10" s="3">
        <v>15387</v>
      </c>
      <c r="I10" s="3">
        <v>3684</v>
      </c>
      <c r="J10" s="2">
        <v>36.960000000000008</v>
      </c>
      <c r="K10" s="2">
        <v>568703.52000000014</v>
      </c>
    </row>
    <row r="11" spans="1:12" x14ac:dyDescent="0.25">
      <c r="A11" t="s">
        <v>134</v>
      </c>
      <c r="B11" t="s">
        <v>134</v>
      </c>
      <c r="C11" t="s">
        <v>17</v>
      </c>
      <c r="D11" t="s">
        <v>135</v>
      </c>
      <c r="E11">
        <v>15001</v>
      </c>
      <c r="F11">
        <v>1976</v>
      </c>
      <c r="G11" t="s">
        <v>640</v>
      </c>
      <c r="H11" s="3">
        <v>18830</v>
      </c>
      <c r="I11" s="3">
        <v>3877</v>
      </c>
      <c r="J11" s="2">
        <v>73.180800000000005</v>
      </c>
      <c r="K11" s="2">
        <v>1377994.4640000002</v>
      </c>
    </row>
    <row r="12" spans="1:12" x14ac:dyDescent="0.25">
      <c r="A12" t="s">
        <v>136</v>
      </c>
      <c r="B12" t="s">
        <v>136</v>
      </c>
      <c r="C12" t="s">
        <v>17</v>
      </c>
      <c r="D12" t="s">
        <v>137</v>
      </c>
      <c r="E12">
        <v>15004</v>
      </c>
      <c r="F12">
        <v>2016</v>
      </c>
      <c r="G12" t="s">
        <v>640</v>
      </c>
      <c r="H12" s="3">
        <v>27172</v>
      </c>
      <c r="I12" s="3">
        <v>4400</v>
      </c>
      <c r="J12" s="2">
        <v>45.738000000000007</v>
      </c>
      <c r="K12" s="2">
        <v>1242792.9360000002</v>
      </c>
    </row>
    <row r="13" spans="1:12" x14ac:dyDescent="0.25">
      <c r="A13" t="s">
        <v>138</v>
      </c>
      <c r="B13" t="s">
        <v>139</v>
      </c>
      <c r="C13" t="s">
        <v>140</v>
      </c>
      <c r="D13" t="s">
        <v>141</v>
      </c>
      <c r="E13">
        <v>15004</v>
      </c>
      <c r="F13">
        <v>2001</v>
      </c>
      <c r="G13" t="s">
        <v>640</v>
      </c>
      <c r="H13" s="3">
        <v>15235</v>
      </c>
      <c r="I13" s="3">
        <v>4454</v>
      </c>
      <c r="J13" s="2">
        <v>55.902000000000015</v>
      </c>
      <c r="K13" s="2">
        <v>851666.9700000002</v>
      </c>
    </row>
    <row r="14" spans="1:12" x14ac:dyDescent="0.25">
      <c r="A14" t="s">
        <v>142</v>
      </c>
      <c r="B14" t="s">
        <v>142</v>
      </c>
      <c r="C14" t="s">
        <v>17</v>
      </c>
      <c r="D14" t="s">
        <v>143</v>
      </c>
      <c r="E14">
        <v>15005</v>
      </c>
      <c r="F14">
        <v>2000</v>
      </c>
      <c r="G14" t="s">
        <v>640</v>
      </c>
      <c r="H14" s="3">
        <v>36720</v>
      </c>
      <c r="I14" s="3">
        <v>4846</v>
      </c>
      <c r="J14" s="2">
        <v>65.862719999999996</v>
      </c>
      <c r="K14" s="2">
        <v>2418479.0784</v>
      </c>
    </row>
    <row r="15" spans="1:12" x14ac:dyDescent="0.25">
      <c r="A15" t="s">
        <v>144</v>
      </c>
      <c r="B15" t="s">
        <v>144</v>
      </c>
      <c r="C15" t="s">
        <v>17</v>
      </c>
      <c r="D15" t="s">
        <v>145</v>
      </c>
      <c r="E15">
        <v>15005</v>
      </c>
      <c r="F15">
        <v>2019</v>
      </c>
      <c r="G15" t="s">
        <v>640</v>
      </c>
      <c r="H15" s="3">
        <v>305280</v>
      </c>
      <c r="I15" s="3">
        <v>5500</v>
      </c>
      <c r="J15" s="2">
        <v>20.328000000000003</v>
      </c>
      <c r="K15" s="2">
        <v>6205731.8400000008</v>
      </c>
    </row>
    <row r="16" spans="1:12" x14ac:dyDescent="0.25">
      <c r="A16" t="s">
        <v>146</v>
      </c>
      <c r="B16" t="s">
        <v>146</v>
      </c>
      <c r="C16" t="s">
        <v>17</v>
      </c>
      <c r="D16" t="s">
        <v>147</v>
      </c>
      <c r="E16">
        <v>15001</v>
      </c>
      <c r="F16">
        <v>1964</v>
      </c>
      <c r="G16" t="s">
        <v>640</v>
      </c>
      <c r="H16" s="3">
        <v>25608</v>
      </c>
      <c r="I16" s="3">
        <v>9524</v>
      </c>
      <c r="J16" s="2">
        <v>54.885599999999997</v>
      </c>
      <c r="K16" s="2">
        <v>1405510.4448000002</v>
      </c>
    </row>
    <row r="17" spans="1:11" x14ac:dyDescent="0.25">
      <c r="A17" t="s">
        <v>148</v>
      </c>
      <c r="B17" t="s">
        <v>149</v>
      </c>
      <c r="C17" t="s">
        <v>150</v>
      </c>
      <c r="D17" t="s">
        <v>151</v>
      </c>
      <c r="E17">
        <v>15001</v>
      </c>
      <c r="F17">
        <v>1975</v>
      </c>
      <c r="G17" t="s">
        <v>640</v>
      </c>
      <c r="H17" s="3">
        <v>15875</v>
      </c>
      <c r="I17" s="3">
        <v>2088</v>
      </c>
      <c r="J17" s="2">
        <v>46.2</v>
      </c>
      <c r="K17" s="2">
        <v>733425</v>
      </c>
    </row>
    <row r="18" spans="1:11" x14ac:dyDescent="0.25">
      <c r="A18" t="s">
        <v>152</v>
      </c>
      <c r="B18" t="s">
        <v>153</v>
      </c>
      <c r="C18" t="s">
        <v>154</v>
      </c>
      <c r="D18" t="s">
        <v>155</v>
      </c>
      <c r="E18">
        <v>15007</v>
      </c>
      <c r="F18">
        <v>1969</v>
      </c>
      <c r="G18" t="s">
        <v>640</v>
      </c>
      <c r="H18" s="3">
        <v>13457</v>
      </c>
      <c r="I18" s="3">
        <v>2057</v>
      </c>
      <c r="J18" s="2">
        <v>50.820000000000007</v>
      </c>
      <c r="K18" s="2">
        <v>683884.74000000011</v>
      </c>
    </row>
    <row r="19" spans="1:11" x14ac:dyDescent="0.25">
      <c r="A19" t="s">
        <v>156</v>
      </c>
      <c r="B19" t="s">
        <v>157</v>
      </c>
      <c r="C19" t="s">
        <v>158</v>
      </c>
      <c r="D19" t="s">
        <v>159</v>
      </c>
      <c r="E19">
        <v>15002</v>
      </c>
      <c r="F19">
        <v>1958</v>
      </c>
      <c r="G19" t="s">
        <v>640</v>
      </c>
      <c r="H19" s="3">
        <v>7545</v>
      </c>
      <c r="I19" s="3">
        <v>770</v>
      </c>
      <c r="J19" s="2">
        <v>40.656000000000013</v>
      </c>
      <c r="K19" s="2">
        <v>306749.52000000008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54"/>
  <sheetViews>
    <sheetView workbookViewId="0">
      <selection sqref="A1:W54"/>
    </sheetView>
  </sheetViews>
  <sheetFormatPr defaultRowHeight="15" x14ac:dyDescent="0.25"/>
  <cols>
    <col min="1" max="1" width="18" bestFit="1" customWidth="1"/>
    <col min="2" max="2" width="17.140625" bestFit="1" customWidth="1"/>
    <col min="3" max="3" width="11.28515625" bestFit="1" customWidth="1"/>
    <col min="4" max="4" width="30.85546875" bestFit="1" customWidth="1"/>
    <col min="5" max="5" width="12" bestFit="1" customWidth="1"/>
    <col min="6" max="6" width="13" bestFit="1" customWidth="1"/>
    <col min="7" max="7" width="26" bestFit="1" customWidth="1"/>
    <col min="8" max="8" width="16.5703125" bestFit="1" customWidth="1"/>
    <col min="9" max="9" width="11.5703125" bestFit="1" customWidth="1"/>
    <col min="10" max="10" width="18.85546875" bestFit="1" customWidth="1"/>
    <col min="11" max="11" width="21" bestFit="1" customWidth="1"/>
    <col min="12" max="12" width="16.85546875" bestFit="1" customWidth="1"/>
    <col min="13" max="13" width="11.140625" bestFit="1" customWidth="1"/>
    <col min="14" max="14" width="8.7109375" bestFit="1" customWidth="1"/>
    <col min="15" max="15" width="11.140625" bestFit="1" customWidth="1"/>
    <col min="16" max="16" width="15.140625" bestFit="1" customWidth="1"/>
    <col min="17" max="17" width="13.28515625" bestFit="1" customWidth="1"/>
    <col min="18" max="18" width="11.140625" bestFit="1" customWidth="1"/>
    <col min="19" max="19" width="13" bestFit="1" customWidth="1"/>
    <col min="20" max="20" width="16.5703125" bestFit="1" customWidth="1"/>
    <col min="21" max="21" width="19.85546875" bestFit="1" customWidth="1"/>
    <col min="22" max="22" width="20.7109375" bestFit="1" customWidth="1"/>
    <col min="23" max="23" width="16.85546875" bestFit="1" customWidth="1"/>
    <col min="24" max="24" width="45.85546875" bestFit="1" customWidth="1"/>
    <col min="25" max="25" width="36.7109375" bestFit="1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18</v>
      </c>
      <c r="E1" s="6" t="s">
        <v>19</v>
      </c>
      <c r="F1" s="6" t="s">
        <v>20</v>
      </c>
      <c r="G1" t="s">
        <v>21</v>
      </c>
      <c r="H1" s="6" t="s">
        <v>22</v>
      </c>
      <c r="I1" s="6" t="s">
        <v>52</v>
      </c>
      <c r="J1" s="6" t="s">
        <v>53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44</v>
      </c>
      <c r="Q1" s="6" t="s">
        <v>42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</v>
      </c>
      <c r="X1" s="6" t="s">
        <v>4</v>
      </c>
    </row>
    <row r="2" spans="1:24" ht="30" x14ac:dyDescent="0.25">
      <c r="A2" t="s">
        <v>519</v>
      </c>
      <c r="B2" s="25" t="s">
        <v>519</v>
      </c>
      <c r="C2" s="25" t="s">
        <v>93</v>
      </c>
      <c r="D2" t="s">
        <v>365</v>
      </c>
      <c r="E2">
        <v>19006</v>
      </c>
      <c r="G2" t="s">
        <v>656</v>
      </c>
      <c r="H2">
        <v>0</v>
      </c>
      <c r="K2" s="7" t="s">
        <v>36</v>
      </c>
      <c r="L2" s="2"/>
      <c r="M2" s="2"/>
      <c r="N2" s="4"/>
      <c r="O2" s="2"/>
      <c r="P2" s="4"/>
      <c r="Q2" s="2"/>
      <c r="R2" s="2"/>
      <c r="S2" s="5"/>
      <c r="T2" s="2"/>
      <c r="U2">
        <v>0</v>
      </c>
      <c r="V2" s="2">
        <v>0</v>
      </c>
      <c r="W2" s="2">
        <v>377105</v>
      </c>
    </row>
    <row r="3" spans="1:24" ht="45" x14ac:dyDescent="0.25">
      <c r="A3" t="s">
        <v>520</v>
      </c>
      <c r="B3" s="25" t="s">
        <v>521</v>
      </c>
      <c r="C3" s="25" t="s">
        <v>163</v>
      </c>
      <c r="D3" t="s">
        <v>522</v>
      </c>
      <c r="E3">
        <v>19006</v>
      </c>
      <c r="F3">
        <v>1980</v>
      </c>
      <c r="G3" t="s">
        <v>657</v>
      </c>
      <c r="H3">
        <v>593622</v>
      </c>
      <c r="I3">
        <v>32829</v>
      </c>
      <c r="J3">
        <v>32829</v>
      </c>
      <c r="K3" s="7" t="s">
        <v>36</v>
      </c>
      <c r="L3" s="2">
        <v>14</v>
      </c>
      <c r="M3" s="2">
        <v>459606</v>
      </c>
      <c r="N3" s="4">
        <v>0.05</v>
      </c>
      <c r="O3" s="2">
        <v>436625.7</v>
      </c>
      <c r="P3" s="4">
        <v>0.33716500000000005</v>
      </c>
      <c r="Q3" s="2">
        <v>147214.90414050003</v>
      </c>
      <c r="R3" s="2">
        <v>289410.79585949995</v>
      </c>
      <c r="S3" s="5">
        <v>0.08</v>
      </c>
      <c r="T3" s="2">
        <v>110.19631874999996</v>
      </c>
      <c r="U3">
        <v>0</v>
      </c>
      <c r="V3" s="2">
        <v>0</v>
      </c>
      <c r="W3" s="2">
        <v>3617634.9482437498</v>
      </c>
    </row>
    <row r="4" spans="1:24" ht="30" x14ac:dyDescent="0.25">
      <c r="A4" t="s">
        <v>523</v>
      </c>
      <c r="B4" s="25" t="s">
        <v>523</v>
      </c>
      <c r="C4" s="25" t="s">
        <v>15</v>
      </c>
      <c r="D4" t="s">
        <v>524</v>
      </c>
      <c r="E4">
        <v>19006</v>
      </c>
      <c r="F4">
        <v>1969</v>
      </c>
      <c r="G4" t="s">
        <v>657</v>
      </c>
      <c r="H4">
        <v>709157</v>
      </c>
      <c r="I4">
        <v>7400</v>
      </c>
      <c r="J4">
        <v>7400</v>
      </c>
      <c r="K4" s="7" t="s">
        <v>36</v>
      </c>
      <c r="L4" s="2">
        <v>11.305</v>
      </c>
      <c r="M4" s="2">
        <v>83657</v>
      </c>
      <c r="N4" s="4">
        <v>0.05</v>
      </c>
      <c r="O4" s="2">
        <v>79474.149999999994</v>
      </c>
      <c r="P4" s="4">
        <v>0.33716500000000005</v>
      </c>
      <c r="Q4" s="2">
        <v>26795.901784750004</v>
      </c>
      <c r="R4" s="2">
        <v>52678.248215249987</v>
      </c>
      <c r="S4" s="5">
        <v>0.08</v>
      </c>
      <c r="T4" s="2">
        <v>88.983527390624971</v>
      </c>
      <c r="U4">
        <v>679557</v>
      </c>
      <c r="V4" s="2">
        <v>745778.5</v>
      </c>
      <c r="W4" s="2">
        <v>1404256.6026906248</v>
      </c>
    </row>
    <row r="5" spans="1:24" ht="30" x14ac:dyDescent="0.25">
      <c r="A5" t="s">
        <v>525</v>
      </c>
      <c r="B5" s="25" t="s">
        <v>525</v>
      </c>
      <c r="C5" s="25" t="s">
        <v>93</v>
      </c>
      <c r="D5" t="s">
        <v>526</v>
      </c>
      <c r="E5">
        <v>19006</v>
      </c>
      <c r="F5">
        <v>1984</v>
      </c>
      <c r="G5" t="s">
        <v>658</v>
      </c>
      <c r="H5">
        <v>0</v>
      </c>
      <c r="I5">
        <v>8500</v>
      </c>
      <c r="J5">
        <v>8500</v>
      </c>
      <c r="K5" s="7" t="s">
        <v>36</v>
      </c>
      <c r="L5" s="2">
        <v>29.887000000000004</v>
      </c>
      <c r="M5" s="2">
        <v>254039.50000000003</v>
      </c>
      <c r="N5" s="4">
        <v>0.05</v>
      </c>
      <c r="O5" s="2">
        <v>241337.52499999999</v>
      </c>
      <c r="P5" s="4">
        <v>0.38716499999999998</v>
      </c>
      <c r="Q5" s="2">
        <v>93437.442866625002</v>
      </c>
      <c r="R5" s="2">
        <v>147900.08213337502</v>
      </c>
      <c r="S5" s="5">
        <v>0.08</v>
      </c>
      <c r="T5" s="2">
        <v>217.50012078437501</v>
      </c>
      <c r="U5">
        <v>0</v>
      </c>
      <c r="V5" s="2">
        <v>0</v>
      </c>
      <c r="W5" s="2">
        <v>1848751.0266671877</v>
      </c>
    </row>
    <row r="6" spans="1:24" ht="30" x14ac:dyDescent="0.25">
      <c r="A6" t="s">
        <v>527</v>
      </c>
      <c r="B6" s="25" t="s">
        <v>527</v>
      </c>
      <c r="C6" s="25" t="s">
        <v>528</v>
      </c>
      <c r="D6" t="s">
        <v>529</v>
      </c>
      <c r="E6">
        <v>19006</v>
      </c>
      <c r="F6">
        <v>1982</v>
      </c>
      <c r="G6" t="s">
        <v>659</v>
      </c>
      <c r="H6">
        <v>385854</v>
      </c>
      <c r="I6">
        <v>8051</v>
      </c>
      <c r="J6">
        <v>8051</v>
      </c>
      <c r="K6" s="7" t="s">
        <v>36</v>
      </c>
      <c r="L6" s="2">
        <v>6.8850000000000007</v>
      </c>
      <c r="M6" s="2">
        <v>55431.135000000002</v>
      </c>
      <c r="N6" s="4">
        <v>0.05</v>
      </c>
      <c r="O6" s="2">
        <v>52659.578249999999</v>
      </c>
      <c r="P6" s="4">
        <v>0.33716500000000005</v>
      </c>
      <c r="Q6" s="2">
        <v>17754.966700661251</v>
      </c>
      <c r="R6" s="2">
        <v>34904.611549338748</v>
      </c>
      <c r="S6" s="5">
        <v>0.09</v>
      </c>
      <c r="T6" s="2">
        <v>48.171533624999995</v>
      </c>
      <c r="U6">
        <v>353650</v>
      </c>
      <c r="V6" s="2">
        <v>565840</v>
      </c>
      <c r="W6" s="2">
        <v>953669.01721487509</v>
      </c>
    </row>
    <row r="7" spans="1:24" ht="30" x14ac:dyDescent="0.25">
      <c r="A7" t="s">
        <v>530</v>
      </c>
      <c r="B7" s="25" t="s">
        <v>530</v>
      </c>
      <c r="C7" s="25" t="s">
        <v>93</v>
      </c>
      <c r="D7" t="s">
        <v>531</v>
      </c>
      <c r="E7">
        <v>19006</v>
      </c>
      <c r="H7">
        <v>0</v>
      </c>
      <c r="I7">
        <v>50000</v>
      </c>
      <c r="K7" s="7" t="s">
        <v>36</v>
      </c>
      <c r="L7" s="2"/>
      <c r="M7" s="2"/>
      <c r="N7" s="4"/>
      <c r="O7" s="2"/>
      <c r="P7" s="4"/>
      <c r="Q7" s="2"/>
      <c r="R7" s="2"/>
      <c r="S7" s="5"/>
      <c r="T7" s="2"/>
      <c r="U7">
        <v>0</v>
      </c>
      <c r="V7" s="2">
        <v>0</v>
      </c>
      <c r="W7" s="2">
        <v>129375</v>
      </c>
    </row>
    <row r="8" spans="1:24" ht="30" x14ac:dyDescent="0.25">
      <c r="A8" t="s">
        <v>532</v>
      </c>
      <c r="B8" s="25" t="s">
        <v>532</v>
      </c>
      <c r="C8" s="25" t="s">
        <v>90</v>
      </c>
      <c r="D8" t="s">
        <v>533</v>
      </c>
      <c r="E8">
        <v>19014</v>
      </c>
      <c r="F8">
        <v>1982</v>
      </c>
      <c r="G8" t="s">
        <v>657</v>
      </c>
      <c r="H8">
        <v>3349</v>
      </c>
      <c r="I8">
        <v>1270</v>
      </c>
      <c r="J8">
        <v>1270</v>
      </c>
      <c r="K8" s="7" t="s">
        <v>36</v>
      </c>
      <c r="L8" s="2">
        <v>16.099999999999998</v>
      </c>
      <c r="M8" s="2">
        <v>20446.999999999996</v>
      </c>
      <c r="N8" s="4">
        <v>0.05</v>
      </c>
      <c r="O8" s="2">
        <v>19424.650000000001</v>
      </c>
      <c r="P8" s="4">
        <v>0.33716500000000005</v>
      </c>
      <c r="Q8" s="2">
        <v>6549.3121172500005</v>
      </c>
      <c r="R8" s="2">
        <v>12875.337882749998</v>
      </c>
      <c r="S8" s="5">
        <v>0.08</v>
      </c>
      <c r="T8" s="2">
        <v>126.72576656249996</v>
      </c>
      <c r="U8">
        <v>0</v>
      </c>
      <c r="V8" s="2">
        <v>0</v>
      </c>
      <c r="W8" s="2">
        <v>160941.72353437496</v>
      </c>
    </row>
    <row r="9" spans="1:24" ht="30" x14ac:dyDescent="0.25">
      <c r="A9" t="s">
        <v>534</v>
      </c>
      <c r="B9" s="25" t="s">
        <v>534</v>
      </c>
      <c r="C9" s="25" t="s">
        <v>90</v>
      </c>
      <c r="D9" t="s">
        <v>535</v>
      </c>
      <c r="E9">
        <v>19020</v>
      </c>
      <c r="F9">
        <v>1980</v>
      </c>
      <c r="G9" t="s">
        <v>657</v>
      </c>
      <c r="H9">
        <v>4638</v>
      </c>
      <c r="I9">
        <v>2150</v>
      </c>
      <c r="J9">
        <v>2150</v>
      </c>
      <c r="K9" s="7" t="s">
        <v>36</v>
      </c>
      <c r="L9" s="2">
        <v>13.3</v>
      </c>
      <c r="M9" s="2">
        <v>28594.999999999996</v>
      </c>
      <c r="N9" s="4">
        <v>0.05</v>
      </c>
      <c r="O9" s="2">
        <v>27165.249999999996</v>
      </c>
      <c r="P9" s="4">
        <v>0.33716500000000005</v>
      </c>
      <c r="Q9" s="2">
        <v>9159.1715162500004</v>
      </c>
      <c r="R9" s="2">
        <v>18006.078483749996</v>
      </c>
      <c r="S9" s="5">
        <v>0.08</v>
      </c>
      <c r="T9" s="2">
        <v>104.68650281249998</v>
      </c>
      <c r="U9">
        <v>0</v>
      </c>
      <c r="V9" s="2">
        <v>0</v>
      </c>
      <c r="W9" s="2">
        <v>225075.98104687495</v>
      </c>
    </row>
    <row r="10" spans="1:24" ht="30" x14ac:dyDescent="0.25">
      <c r="A10" t="s">
        <v>536</v>
      </c>
      <c r="B10" s="25" t="s">
        <v>536</v>
      </c>
      <c r="C10" s="25" t="s">
        <v>15</v>
      </c>
      <c r="D10" t="s">
        <v>537</v>
      </c>
      <c r="E10">
        <v>19028</v>
      </c>
      <c r="F10">
        <v>1885</v>
      </c>
      <c r="G10" t="s">
        <v>660</v>
      </c>
      <c r="H10">
        <v>8714</v>
      </c>
      <c r="I10">
        <v>3300</v>
      </c>
      <c r="J10">
        <v>3300</v>
      </c>
      <c r="K10" s="7" t="s">
        <v>36</v>
      </c>
      <c r="L10" s="2">
        <v>18</v>
      </c>
      <c r="M10" s="2">
        <v>59400</v>
      </c>
      <c r="N10" s="4">
        <v>0.1</v>
      </c>
      <c r="O10" s="2">
        <v>53460</v>
      </c>
      <c r="P10" s="4">
        <v>0.38716499999999998</v>
      </c>
      <c r="Q10" s="2">
        <v>20697.840899999999</v>
      </c>
      <c r="R10" s="2">
        <v>32762.159100000001</v>
      </c>
      <c r="S10" s="5">
        <v>0.08</v>
      </c>
      <c r="T10" s="2">
        <v>124.0990875</v>
      </c>
      <c r="U10">
        <v>0</v>
      </c>
      <c r="V10" s="2">
        <v>0</v>
      </c>
      <c r="W10" s="2">
        <v>409526.98875000002</v>
      </c>
    </row>
    <row r="11" spans="1:24" ht="30" x14ac:dyDescent="0.25">
      <c r="A11" t="s">
        <v>538</v>
      </c>
      <c r="B11" s="25" t="s">
        <v>538</v>
      </c>
      <c r="C11" s="25" t="s">
        <v>15</v>
      </c>
      <c r="D11" t="s">
        <v>539</v>
      </c>
      <c r="E11">
        <v>19028</v>
      </c>
      <c r="F11">
        <v>1976</v>
      </c>
      <c r="G11" t="s">
        <v>661</v>
      </c>
      <c r="H11">
        <v>10058</v>
      </c>
      <c r="I11">
        <v>7350</v>
      </c>
      <c r="J11">
        <v>7350</v>
      </c>
      <c r="K11" s="7" t="s">
        <v>36</v>
      </c>
      <c r="L11" s="2">
        <v>20</v>
      </c>
      <c r="M11" s="2">
        <v>147000</v>
      </c>
      <c r="N11" s="4">
        <v>0.1</v>
      </c>
      <c r="O11" s="2">
        <v>132300</v>
      </c>
      <c r="P11" s="4">
        <v>0.38716499999999998</v>
      </c>
      <c r="Q11" s="2">
        <v>51221.929499999998</v>
      </c>
      <c r="R11" s="2">
        <v>81078.070500000002</v>
      </c>
      <c r="S11" s="5">
        <v>0.08</v>
      </c>
      <c r="T11" s="2">
        <v>137.88787500000001</v>
      </c>
      <c r="U11">
        <v>0</v>
      </c>
      <c r="V11" s="2">
        <v>0</v>
      </c>
      <c r="W11" s="2">
        <v>1013475.88125</v>
      </c>
    </row>
    <row r="12" spans="1:24" ht="30" x14ac:dyDescent="0.25">
      <c r="A12" t="s">
        <v>540</v>
      </c>
      <c r="B12" s="25" t="s">
        <v>540</v>
      </c>
      <c r="C12" s="25" t="s">
        <v>15</v>
      </c>
      <c r="D12" t="s">
        <v>541</v>
      </c>
      <c r="E12">
        <v>19028</v>
      </c>
      <c r="F12">
        <v>1985</v>
      </c>
      <c r="G12" t="s">
        <v>662</v>
      </c>
      <c r="H12">
        <v>9692</v>
      </c>
      <c r="I12">
        <v>8862</v>
      </c>
      <c r="J12">
        <v>8862</v>
      </c>
      <c r="K12" s="7" t="s">
        <v>36</v>
      </c>
      <c r="L12" s="2">
        <v>8.0749999999999993</v>
      </c>
      <c r="M12" s="2">
        <v>71560.649999999994</v>
      </c>
      <c r="N12" s="4">
        <v>0</v>
      </c>
      <c r="O12" s="2">
        <v>71560.649999999994</v>
      </c>
      <c r="P12" s="4">
        <v>0.38716499999999998</v>
      </c>
      <c r="Q12" s="2">
        <v>27705.779057250002</v>
      </c>
      <c r="R12" s="2">
        <v>43854.87094275</v>
      </c>
      <c r="S12" s="5">
        <v>0.08</v>
      </c>
      <c r="T12" s="2">
        <v>61.858032812499992</v>
      </c>
      <c r="U12">
        <v>0</v>
      </c>
      <c r="V12" s="2">
        <v>0</v>
      </c>
      <c r="W12" s="2">
        <v>548185.88678437495</v>
      </c>
    </row>
    <row r="13" spans="1:24" ht="30" x14ac:dyDescent="0.25">
      <c r="A13" t="s">
        <v>542</v>
      </c>
      <c r="B13" s="25" t="s">
        <v>542</v>
      </c>
      <c r="C13" s="25" t="s">
        <v>15</v>
      </c>
      <c r="D13" t="s">
        <v>543</v>
      </c>
      <c r="E13">
        <v>19028</v>
      </c>
      <c r="F13">
        <v>1904</v>
      </c>
      <c r="G13" t="s">
        <v>662</v>
      </c>
      <c r="H13">
        <v>2860</v>
      </c>
      <c r="I13">
        <v>3400</v>
      </c>
      <c r="J13">
        <v>3400</v>
      </c>
      <c r="K13" s="7" t="s">
        <v>36</v>
      </c>
      <c r="L13" s="2">
        <v>8.1</v>
      </c>
      <c r="M13" s="2">
        <v>27540</v>
      </c>
      <c r="N13" s="4">
        <v>0</v>
      </c>
      <c r="O13" s="2">
        <v>27540</v>
      </c>
      <c r="P13" s="4">
        <v>0.38716499999999998</v>
      </c>
      <c r="Q13" s="2">
        <v>10662.524100000001</v>
      </c>
      <c r="R13" s="2">
        <v>16877.475900000001</v>
      </c>
      <c r="S13" s="5">
        <v>0.08</v>
      </c>
      <c r="T13" s="2">
        <v>62.049543750000005</v>
      </c>
      <c r="U13">
        <v>0</v>
      </c>
      <c r="V13" s="2">
        <v>0</v>
      </c>
      <c r="W13" s="2">
        <v>210968.44875000001</v>
      </c>
    </row>
    <row r="14" spans="1:24" ht="30" x14ac:dyDescent="0.25">
      <c r="A14" t="s">
        <v>544</v>
      </c>
      <c r="B14" s="25" t="s">
        <v>544</v>
      </c>
      <c r="C14" s="25" t="s">
        <v>15</v>
      </c>
      <c r="D14" t="s">
        <v>545</v>
      </c>
      <c r="E14">
        <v>19028</v>
      </c>
      <c r="F14">
        <v>1880</v>
      </c>
      <c r="G14" t="s">
        <v>54</v>
      </c>
      <c r="H14">
        <v>2134</v>
      </c>
      <c r="I14">
        <v>2200</v>
      </c>
      <c r="J14">
        <v>2000</v>
      </c>
      <c r="K14" s="7" t="s">
        <v>36</v>
      </c>
      <c r="L14" s="2">
        <v>19</v>
      </c>
      <c r="M14" s="2">
        <v>38000</v>
      </c>
      <c r="N14" s="4">
        <v>0.08</v>
      </c>
      <c r="O14" s="2">
        <v>34960</v>
      </c>
      <c r="P14" s="4">
        <v>0.38716499999999998</v>
      </c>
      <c r="Q14" s="2">
        <v>13535.288399999999</v>
      </c>
      <c r="R14" s="2">
        <v>21424.711599999999</v>
      </c>
      <c r="S14" s="5">
        <v>0.08</v>
      </c>
      <c r="T14" s="2">
        <v>133.9044475</v>
      </c>
      <c r="U14">
        <v>0</v>
      </c>
      <c r="V14" s="2">
        <v>0</v>
      </c>
      <c r="W14" s="2">
        <v>267808.89500000002</v>
      </c>
    </row>
    <row r="15" spans="1:24" ht="45" x14ac:dyDescent="0.25">
      <c r="A15" t="s">
        <v>546</v>
      </c>
      <c r="B15" s="25" t="s">
        <v>547</v>
      </c>
      <c r="C15" s="25" t="s">
        <v>94</v>
      </c>
      <c r="D15" t="s">
        <v>548</v>
      </c>
      <c r="E15">
        <v>19028</v>
      </c>
      <c r="F15">
        <v>1947</v>
      </c>
      <c r="G15" t="s">
        <v>658</v>
      </c>
      <c r="H15">
        <v>16632</v>
      </c>
      <c r="I15">
        <v>7194</v>
      </c>
      <c r="J15">
        <v>7194</v>
      </c>
      <c r="K15" s="7" t="s">
        <v>36</v>
      </c>
      <c r="L15" s="2">
        <v>19</v>
      </c>
      <c r="M15" s="2">
        <v>136686</v>
      </c>
      <c r="N15" s="4">
        <v>0.05</v>
      </c>
      <c r="O15" s="2">
        <v>129851.7</v>
      </c>
      <c r="P15" s="4">
        <v>0.38716499999999998</v>
      </c>
      <c r="Q15" s="2">
        <v>50274.0334305</v>
      </c>
      <c r="R15" s="2">
        <v>79577.666569499997</v>
      </c>
      <c r="S15" s="5">
        <v>0.08</v>
      </c>
      <c r="T15" s="2">
        <v>138.27089687500001</v>
      </c>
      <c r="U15">
        <v>0</v>
      </c>
      <c r="V15" s="2">
        <v>0</v>
      </c>
      <c r="W15" s="2">
        <v>994720.83211875008</v>
      </c>
    </row>
    <row r="16" spans="1:24" ht="30" x14ac:dyDescent="0.25">
      <c r="A16" t="s">
        <v>549</v>
      </c>
      <c r="B16" s="25" t="s">
        <v>549</v>
      </c>
      <c r="C16" s="25" t="s">
        <v>93</v>
      </c>
      <c r="D16" t="s">
        <v>243</v>
      </c>
      <c r="E16">
        <v>19014</v>
      </c>
      <c r="G16" t="s">
        <v>658</v>
      </c>
      <c r="H16">
        <v>27290</v>
      </c>
      <c r="I16">
        <v>13753</v>
      </c>
      <c r="J16">
        <v>13753</v>
      </c>
      <c r="K16" s="7" t="s">
        <v>36</v>
      </c>
      <c r="L16" s="2">
        <v>16.149999999999999</v>
      </c>
      <c r="M16" s="2">
        <v>222110.95</v>
      </c>
      <c r="N16" s="4">
        <v>0.05</v>
      </c>
      <c r="O16" s="2">
        <v>211005.40249999997</v>
      </c>
      <c r="P16" s="4">
        <v>0.38716499999999998</v>
      </c>
      <c r="Q16" s="2">
        <v>81693.906658912485</v>
      </c>
      <c r="R16" s="2">
        <v>129311.49584108748</v>
      </c>
      <c r="S16" s="5">
        <v>0.08</v>
      </c>
      <c r="T16" s="2">
        <v>117.53026234374998</v>
      </c>
      <c r="U16">
        <v>0</v>
      </c>
      <c r="V16" s="2">
        <v>0</v>
      </c>
      <c r="W16" s="2">
        <v>1616393.6980135934</v>
      </c>
    </row>
    <row r="17" spans="1:24" ht="30" x14ac:dyDescent="0.25">
      <c r="A17" t="s">
        <v>513</v>
      </c>
      <c r="B17" s="25" t="s">
        <v>513</v>
      </c>
      <c r="C17" s="25" t="s">
        <v>15</v>
      </c>
      <c r="D17" t="s">
        <v>550</v>
      </c>
      <c r="E17">
        <v>19014</v>
      </c>
      <c r="F17">
        <v>1871</v>
      </c>
      <c r="G17" t="s">
        <v>661</v>
      </c>
      <c r="H17">
        <v>29181</v>
      </c>
      <c r="I17">
        <v>21054</v>
      </c>
      <c r="J17">
        <v>17238</v>
      </c>
      <c r="K17" s="7" t="s">
        <v>36</v>
      </c>
      <c r="L17" s="2">
        <v>20</v>
      </c>
      <c r="M17" s="2">
        <v>344760</v>
      </c>
      <c r="N17" s="4">
        <v>0.1</v>
      </c>
      <c r="O17" s="2">
        <v>310284</v>
      </c>
      <c r="P17" s="4">
        <v>0.38716499999999998</v>
      </c>
      <c r="Q17" s="2">
        <v>120131.10486000001</v>
      </c>
      <c r="R17" s="2">
        <v>190152.89514000001</v>
      </c>
      <c r="S17" s="5">
        <v>0.08</v>
      </c>
      <c r="T17" s="2">
        <v>137.88787499999998</v>
      </c>
      <c r="U17">
        <v>0</v>
      </c>
      <c r="V17" s="2">
        <v>0</v>
      </c>
      <c r="W17" s="2">
        <v>2376911.1892499998</v>
      </c>
      <c r="X17" t="s">
        <v>551</v>
      </c>
    </row>
    <row r="18" spans="1:24" ht="45" x14ac:dyDescent="0.25">
      <c r="A18" t="s">
        <v>552</v>
      </c>
      <c r="B18" s="25" t="s">
        <v>553</v>
      </c>
      <c r="C18" s="25" t="s">
        <v>16</v>
      </c>
      <c r="D18" t="s">
        <v>554</v>
      </c>
      <c r="E18">
        <v>19006</v>
      </c>
      <c r="F18">
        <v>1960</v>
      </c>
      <c r="G18" t="s">
        <v>657</v>
      </c>
      <c r="H18">
        <v>5000</v>
      </c>
      <c r="I18">
        <v>2400</v>
      </c>
      <c r="J18">
        <v>2400</v>
      </c>
      <c r="K18" s="7" t="s">
        <v>36</v>
      </c>
      <c r="L18" s="2">
        <v>14</v>
      </c>
      <c r="M18" s="2">
        <v>33600</v>
      </c>
      <c r="N18" s="4">
        <v>0.05</v>
      </c>
      <c r="O18" s="2">
        <v>31920</v>
      </c>
      <c r="P18" s="4">
        <v>0.33716500000000005</v>
      </c>
      <c r="Q18" s="2">
        <v>10762.306800000002</v>
      </c>
      <c r="R18" s="2">
        <v>21157.693200000002</v>
      </c>
      <c r="S18" s="5">
        <v>0.08</v>
      </c>
      <c r="T18" s="2">
        <v>110.19631875</v>
      </c>
      <c r="U18">
        <v>0</v>
      </c>
      <c r="V18" s="2">
        <v>0</v>
      </c>
      <c r="W18" s="2">
        <v>264471.16499999998</v>
      </c>
    </row>
    <row r="19" spans="1:24" ht="30" x14ac:dyDescent="0.25">
      <c r="A19" t="s">
        <v>555</v>
      </c>
      <c r="B19" s="25" t="s">
        <v>555</v>
      </c>
      <c r="C19" s="25" t="s">
        <v>15</v>
      </c>
      <c r="D19" t="s">
        <v>556</v>
      </c>
      <c r="E19">
        <v>19006</v>
      </c>
      <c r="F19">
        <v>1884</v>
      </c>
      <c r="G19" t="s">
        <v>38</v>
      </c>
      <c r="H19">
        <v>3234</v>
      </c>
      <c r="I19">
        <v>5836</v>
      </c>
      <c r="J19">
        <v>5836</v>
      </c>
      <c r="K19" s="7" t="s">
        <v>36</v>
      </c>
      <c r="L19" s="2">
        <v>15</v>
      </c>
      <c r="M19" s="2">
        <v>87540</v>
      </c>
      <c r="N19" s="4">
        <v>0.1</v>
      </c>
      <c r="O19" s="2">
        <v>78786</v>
      </c>
      <c r="P19" s="4">
        <v>0.33716500000000005</v>
      </c>
      <c r="Q19" s="2">
        <v>26563.881689999998</v>
      </c>
      <c r="R19" s="2">
        <v>52222.118309999998</v>
      </c>
      <c r="S19" s="5">
        <v>0.08</v>
      </c>
      <c r="T19" s="2">
        <v>111.85340625000001</v>
      </c>
      <c r="U19">
        <v>0</v>
      </c>
      <c r="V19" s="2">
        <v>0</v>
      </c>
      <c r="W19" s="2">
        <v>652776.47887499991</v>
      </c>
    </row>
    <row r="20" spans="1:24" ht="30" x14ac:dyDescent="0.25">
      <c r="A20" t="s">
        <v>557</v>
      </c>
      <c r="B20" s="25" t="s">
        <v>557</v>
      </c>
      <c r="C20" s="25" t="s">
        <v>15</v>
      </c>
      <c r="D20" t="s">
        <v>558</v>
      </c>
      <c r="E20">
        <v>19006</v>
      </c>
      <c r="F20">
        <v>1860</v>
      </c>
      <c r="G20" t="s">
        <v>38</v>
      </c>
      <c r="H20">
        <v>2600</v>
      </c>
      <c r="I20">
        <v>3283</v>
      </c>
      <c r="J20">
        <v>3283</v>
      </c>
      <c r="K20" s="7" t="s">
        <v>36</v>
      </c>
      <c r="L20" s="2">
        <v>15</v>
      </c>
      <c r="M20" s="2">
        <v>49245</v>
      </c>
      <c r="N20" s="4">
        <v>0.1</v>
      </c>
      <c r="O20" s="2">
        <v>44320.5</v>
      </c>
      <c r="P20" s="4">
        <v>0.33716500000000005</v>
      </c>
      <c r="Q20" s="2">
        <v>14943.321382500002</v>
      </c>
      <c r="R20" s="2">
        <v>29377.178617500002</v>
      </c>
      <c r="S20" s="5">
        <v>0.08</v>
      </c>
      <c r="T20" s="2">
        <v>111.85340625000001</v>
      </c>
      <c r="U20">
        <v>0</v>
      </c>
      <c r="V20" s="2">
        <v>0</v>
      </c>
      <c r="W20" s="2">
        <v>367214.7327187499</v>
      </c>
    </row>
    <row r="21" spans="1:24" ht="150" x14ac:dyDescent="0.25">
      <c r="A21" t="s">
        <v>559</v>
      </c>
      <c r="B21" s="25" t="s">
        <v>560</v>
      </c>
      <c r="C21" s="25" t="s">
        <v>561</v>
      </c>
      <c r="D21" t="s">
        <v>562</v>
      </c>
      <c r="E21">
        <v>19028</v>
      </c>
      <c r="F21">
        <v>1969</v>
      </c>
      <c r="G21" t="s">
        <v>663</v>
      </c>
      <c r="H21">
        <v>21750</v>
      </c>
      <c r="I21">
        <v>6820</v>
      </c>
      <c r="J21">
        <v>6820</v>
      </c>
      <c r="K21" s="7" t="s">
        <v>36</v>
      </c>
      <c r="L21" s="2">
        <v>22.1</v>
      </c>
      <c r="M21" s="2">
        <v>150722</v>
      </c>
      <c r="N21" s="4">
        <v>0.05</v>
      </c>
      <c r="O21" s="2">
        <v>143185.9</v>
      </c>
      <c r="P21" s="4">
        <v>0.33716500000000005</v>
      </c>
      <c r="Q21" s="2">
        <v>48277.273973500007</v>
      </c>
      <c r="R21" s="2">
        <v>94908.626026499987</v>
      </c>
      <c r="S21" s="5">
        <v>7.0000000000000007E-2</v>
      </c>
      <c r="T21" s="2">
        <v>198.80315464285707</v>
      </c>
      <c r="U21">
        <v>0</v>
      </c>
      <c r="V21" s="2">
        <v>0</v>
      </c>
      <c r="W21" s="2">
        <v>1355837.5146642854</v>
      </c>
      <c r="X21" t="s">
        <v>563</v>
      </c>
    </row>
    <row r="22" spans="1:24" ht="30" x14ac:dyDescent="0.25">
      <c r="A22" t="s">
        <v>564</v>
      </c>
      <c r="B22" s="25" t="s">
        <v>564</v>
      </c>
      <c r="C22" s="25" t="s">
        <v>90</v>
      </c>
      <c r="D22" t="s">
        <v>565</v>
      </c>
      <c r="E22">
        <v>19028</v>
      </c>
      <c r="F22">
        <v>1939</v>
      </c>
      <c r="G22" t="s">
        <v>657</v>
      </c>
      <c r="H22">
        <v>9100</v>
      </c>
      <c r="I22">
        <v>1431</v>
      </c>
      <c r="J22">
        <v>1431</v>
      </c>
      <c r="K22" s="7" t="s">
        <v>36</v>
      </c>
      <c r="L22" s="2">
        <v>16.099999999999998</v>
      </c>
      <c r="M22" s="2">
        <v>23039.1</v>
      </c>
      <c r="N22" s="4">
        <v>0.05</v>
      </c>
      <c r="O22" s="2">
        <v>21887.144999999997</v>
      </c>
      <c r="P22" s="4">
        <v>0.33716500000000005</v>
      </c>
      <c r="Q22" s="2">
        <v>7379.5792439249999</v>
      </c>
      <c r="R22" s="2">
        <v>14507.565756074997</v>
      </c>
      <c r="S22" s="5">
        <v>0.08</v>
      </c>
      <c r="T22" s="2">
        <v>126.72576656249996</v>
      </c>
      <c r="U22">
        <v>0</v>
      </c>
      <c r="V22" s="2">
        <v>0</v>
      </c>
      <c r="W22" s="2">
        <v>181344.57195093745</v>
      </c>
    </row>
    <row r="23" spans="1:24" ht="30" x14ac:dyDescent="0.25">
      <c r="A23" t="s">
        <v>566</v>
      </c>
      <c r="B23" s="25" t="s">
        <v>566</v>
      </c>
      <c r="C23" s="25" t="s">
        <v>93</v>
      </c>
      <c r="D23" t="s">
        <v>567</v>
      </c>
      <c r="E23">
        <v>19006</v>
      </c>
      <c r="G23" t="s">
        <v>54</v>
      </c>
      <c r="H23">
        <v>25707</v>
      </c>
      <c r="I23">
        <v>4450</v>
      </c>
      <c r="J23">
        <v>4450</v>
      </c>
      <c r="K23" s="7" t="s">
        <v>36</v>
      </c>
      <c r="L23" s="2">
        <v>19</v>
      </c>
      <c r="M23" s="2">
        <v>84550</v>
      </c>
      <c r="N23" s="4">
        <v>0.08</v>
      </c>
      <c r="O23" s="2">
        <v>77786</v>
      </c>
      <c r="P23" s="4">
        <v>0.38716499999999998</v>
      </c>
      <c r="Q23" s="2">
        <v>30116.016689999997</v>
      </c>
      <c r="R23" s="2">
        <v>47669.983310000003</v>
      </c>
      <c r="S23" s="5">
        <v>0.08</v>
      </c>
      <c r="T23" s="2">
        <v>133.9044475</v>
      </c>
      <c r="U23">
        <v>0</v>
      </c>
      <c r="V23" s="2">
        <v>0</v>
      </c>
      <c r="W23" s="2">
        <v>595874.79137500003</v>
      </c>
    </row>
    <row r="24" spans="1:24" ht="60" x14ac:dyDescent="0.25">
      <c r="A24" t="s">
        <v>568</v>
      </c>
      <c r="B24" s="25" t="s">
        <v>569</v>
      </c>
      <c r="C24" s="25" t="s">
        <v>162</v>
      </c>
      <c r="D24" t="s">
        <v>570</v>
      </c>
      <c r="E24">
        <v>19006</v>
      </c>
      <c r="F24">
        <v>1962</v>
      </c>
      <c r="G24" t="s">
        <v>657</v>
      </c>
      <c r="H24">
        <v>27138</v>
      </c>
      <c r="I24">
        <v>5000</v>
      </c>
      <c r="J24">
        <v>5000</v>
      </c>
      <c r="K24" s="7" t="s">
        <v>36</v>
      </c>
      <c r="L24" s="2">
        <v>14</v>
      </c>
      <c r="M24" s="2">
        <v>70000</v>
      </c>
      <c r="N24" s="4">
        <v>0.05</v>
      </c>
      <c r="O24" s="2">
        <v>66500</v>
      </c>
      <c r="P24" s="4">
        <v>0.33716500000000005</v>
      </c>
      <c r="Q24" s="2">
        <v>22421.472500000003</v>
      </c>
      <c r="R24" s="2">
        <v>44078.527499999997</v>
      </c>
      <c r="S24" s="5">
        <v>0.08</v>
      </c>
      <c r="T24" s="2">
        <v>110.19631875</v>
      </c>
      <c r="U24">
        <v>7138</v>
      </c>
      <c r="V24" s="2">
        <v>49966</v>
      </c>
      <c r="W24" s="2">
        <v>600947.59375</v>
      </c>
      <c r="X24" t="s">
        <v>571</v>
      </c>
    </row>
    <row r="25" spans="1:24" ht="30" x14ac:dyDescent="0.25">
      <c r="A25" t="s">
        <v>572</v>
      </c>
      <c r="B25" s="25" t="s">
        <v>572</v>
      </c>
      <c r="C25" s="25" t="s">
        <v>93</v>
      </c>
      <c r="D25" t="s">
        <v>573</v>
      </c>
      <c r="E25">
        <v>19002</v>
      </c>
      <c r="F25">
        <v>1968</v>
      </c>
      <c r="G25" t="s">
        <v>658</v>
      </c>
      <c r="H25">
        <v>54014.5</v>
      </c>
      <c r="I25">
        <v>3480</v>
      </c>
      <c r="J25">
        <v>3480</v>
      </c>
      <c r="K25" s="7" t="s">
        <v>36</v>
      </c>
      <c r="L25" s="2">
        <v>18.05</v>
      </c>
      <c r="M25" s="2">
        <v>62814</v>
      </c>
      <c r="N25" s="4">
        <v>0.05</v>
      </c>
      <c r="O25" s="2">
        <v>59673.3</v>
      </c>
      <c r="P25" s="4">
        <v>0.37753999999999999</v>
      </c>
      <c r="Q25" s="2">
        <v>22529.057681999999</v>
      </c>
      <c r="R25" s="2">
        <v>37144.242317999997</v>
      </c>
      <c r="S25" s="5">
        <v>0.08</v>
      </c>
      <c r="T25" s="2">
        <v>133.42041062500002</v>
      </c>
      <c r="U25">
        <v>40094.5</v>
      </c>
      <c r="V25" s="2">
        <v>280661.5</v>
      </c>
      <c r="W25" s="2">
        <v>744964.52897500014</v>
      </c>
    </row>
    <row r="26" spans="1:24" ht="30" x14ac:dyDescent="0.25">
      <c r="A26" t="s">
        <v>574</v>
      </c>
      <c r="B26" s="25" t="s">
        <v>574</v>
      </c>
      <c r="C26" s="25" t="s">
        <v>15</v>
      </c>
      <c r="D26" t="s">
        <v>575</v>
      </c>
      <c r="E26">
        <v>19024</v>
      </c>
      <c r="F26">
        <v>1998</v>
      </c>
      <c r="G26" t="s">
        <v>658</v>
      </c>
      <c r="H26">
        <v>216057</v>
      </c>
      <c r="I26">
        <v>23105</v>
      </c>
      <c r="J26">
        <v>23105</v>
      </c>
      <c r="K26" s="7" t="s">
        <v>36</v>
      </c>
      <c r="L26" s="2">
        <v>13.3</v>
      </c>
      <c r="M26" s="2">
        <v>307296.5</v>
      </c>
      <c r="N26" s="4">
        <v>0.05</v>
      </c>
      <c r="O26" s="2">
        <v>291931.67499999999</v>
      </c>
      <c r="P26" s="4">
        <v>0.38966749999999994</v>
      </c>
      <c r="Q26" s="2">
        <v>113756.28596806248</v>
      </c>
      <c r="R26" s="2">
        <v>178175.38903193752</v>
      </c>
      <c r="S26" s="5">
        <v>0.08</v>
      </c>
      <c r="T26" s="2">
        <v>96.394389218750021</v>
      </c>
      <c r="U26">
        <v>0</v>
      </c>
      <c r="V26" s="2">
        <v>0</v>
      </c>
      <c r="W26" s="2">
        <v>2227192.3628992192</v>
      </c>
    </row>
    <row r="27" spans="1:24" ht="30" x14ac:dyDescent="0.25">
      <c r="A27" t="s">
        <v>576</v>
      </c>
      <c r="B27" s="25" t="s">
        <v>576</v>
      </c>
      <c r="C27" s="25" t="s">
        <v>92</v>
      </c>
      <c r="D27" t="s">
        <v>577</v>
      </c>
      <c r="E27">
        <v>19006</v>
      </c>
      <c r="F27">
        <v>2003</v>
      </c>
      <c r="G27" t="s">
        <v>663</v>
      </c>
      <c r="H27">
        <v>47338</v>
      </c>
      <c r="I27">
        <v>5494</v>
      </c>
      <c r="J27">
        <v>5494</v>
      </c>
      <c r="K27" s="7" t="s">
        <v>51</v>
      </c>
      <c r="L27" s="2">
        <v>22.1</v>
      </c>
      <c r="M27" s="2">
        <v>121417.4</v>
      </c>
      <c r="N27" s="4">
        <v>0.05</v>
      </c>
      <c r="O27" s="2">
        <v>115346.53</v>
      </c>
      <c r="P27" s="4">
        <v>0.33716500000000005</v>
      </c>
      <c r="Q27" s="2">
        <v>38890.812787450006</v>
      </c>
      <c r="R27" s="2">
        <v>76455.717212549993</v>
      </c>
      <c r="S27" s="5">
        <v>6.5000000000000002E-2</v>
      </c>
      <c r="T27" s="2">
        <v>214.09570499999995</v>
      </c>
      <c r="U27">
        <v>0</v>
      </c>
      <c r="V27" s="2">
        <v>0</v>
      </c>
      <c r="W27" s="2">
        <v>1176241.8032699998</v>
      </c>
    </row>
    <row r="28" spans="1:24" ht="30" x14ac:dyDescent="0.25">
      <c r="A28" t="s">
        <v>578</v>
      </c>
      <c r="B28" s="25" t="s">
        <v>578</v>
      </c>
      <c r="C28" s="25" t="s">
        <v>92</v>
      </c>
      <c r="D28" t="s">
        <v>579</v>
      </c>
      <c r="E28">
        <v>19006</v>
      </c>
      <c r="F28">
        <v>1995</v>
      </c>
      <c r="G28" t="s">
        <v>663</v>
      </c>
      <c r="H28">
        <v>40000</v>
      </c>
      <c r="I28">
        <v>2954</v>
      </c>
      <c r="J28">
        <v>2954</v>
      </c>
      <c r="K28" s="7" t="s">
        <v>51</v>
      </c>
      <c r="L28" s="2">
        <v>26</v>
      </c>
      <c r="M28" s="2">
        <v>76804</v>
      </c>
      <c r="N28" s="4">
        <v>0.05</v>
      </c>
      <c r="O28" s="2">
        <v>72963.8</v>
      </c>
      <c r="P28" s="4">
        <v>0.33716500000000005</v>
      </c>
      <c r="Q28" s="2">
        <v>24600.839627000005</v>
      </c>
      <c r="R28" s="2">
        <v>48362.960372999994</v>
      </c>
      <c r="S28" s="5">
        <v>6.5000000000000002E-2</v>
      </c>
      <c r="T28" s="2">
        <v>251.87729999999996</v>
      </c>
      <c r="U28">
        <v>0</v>
      </c>
      <c r="V28" s="2">
        <v>0</v>
      </c>
      <c r="W28" s="2">
        <v>744045.54419999989</v>
      </c>
    </row>
    <row r="29" spans="1:24" ht="30" x14ac:dyDescent="0.25">
      <c r="A29" t="s">
        <v>580</v>
      </c>
      <c r="B29" s="25" t="s">
        <v>580</v>
      </c>
      <c r="C29" s="25" t="s">
        <v>15</v>
      </c>
      <c r="D29" t="s">
        <v>581</v>
      </c>
      <c r="E29">
        <v>19006</v>
      </c>
      <c r="F29">
        <v>2006</v>
      </c>
      <c r="G29" t="s">
        <v>664</v>
      </c>
      <c r="H29">
        <v>109945</v>
      </c>
      <c r="I29">
        <v>15633</v>
      </c>
      <c r="J29">
        <v>15633</v>
      </c>
      <c r="K29" s="7" t="s">
        <v>36</v>
      </c>
      <c r="L29" s="2">
        <v>21</v>
      </c>
      <c r="M29" s="2">
        <v>328293</v>
      </c>
      <c r="N29" s="4">
        <v>0.05</v>
      </c>
      <c r="O29" s="2">
        <v>311878.34999999998</v>
      </c>
      <c r="P29" s="4">
        <v>0.38716499999999998</v>
      </c>
      <c r="Q29" s="2">
        <v>120748.38137775</v>
      </c>
      <c r="R29" s="2">
        <v>191129.96862224999</v>
      </c>
      <c r="S29" s="5">
        <v>0.08</v>
      </c>
      <c r="T29" s="2">
        <v>152.82572812500001</v>
      </c>
      <c r="U29">
        <v>47413</v>
      </c>
      <c r="V29" s="2">
        <v>331891</v>
      </c>
      <c r="W29" s="2">
        <v>2721015.607778125</v>
      </c>
    </row>
    <row r="30" spans="1:24" ht="45" x14ac:dyDescent="0.25">
      <c r="A30" t="s">
        <v>582</v>
      </c>
      <c r="B30" s="25" t="s">
        <v>583</v>
      </c>
      <c r="C30" s="25" t="s">
        <v>584</v>
      </c>
      <c r="D30" t="s">
        <v>585</v>
      </c>
      <c r="E30">
        <v>19006</v>
      </c>
      <c r="G30" t="s">
        <v>665</v>
      </c>
      <c r="H30">
        <v>18851</v>
      </c>
      <c r="I30">
        <v>525</v>
      </c>
      <c r="J30">
        <v>525</v>
      </c>
      <c r="K30" s="7" t="s">
        <v>40</v>
      </c>
      <c r="L30" s="2"/>
      <c r="M30" s="2"/>
      <c r="N30" s="4"/>
      <c r="O30" s="2"/>
      <c r="P30" s="4"/>
      <c r="Q30" s="2"/>
      <c r="R30" s="2"/>
      <c r="S30" s="5"/>
      <c r="T30" s="2"/>
      <c r="U30">
        <v>16751</v>
      </c>
      <c r="V30" s="2">
        <v>117257</v>
      </c>
      <c r="W30" s="2">
        <v>141620</v>
      </c>
    </row>
    <row r="31" spans="1:24" ht="30" x14ac:dyDescent="0.25">
      <c r="A31" t="s">
        <v>586</v>
      </c>
      <c r="B31" s="25" t="s">
        <v>586</v>
      </c>
      <c r="C31" s="25" t="s">
        <v>587</v>
      </c>
      <c r="D31" t="s">
        <v>588</v>
      </c>
      <c r="E31">
        <v>19006</v>
      </c>
      <c r="F31">
        <v>2009</v>
      </c>
      <c r="G31" t="s">
        <v>658</v>
      </c>
      <c r="H31">
        <v>201924.06</v>
      </c>
      <c r="I31">
        <v>25516</v>
      </c>
      <c r="J31">
        <v>25516</v>
      </c>
      <c r="K31" s="7" t="s">
        <v>36</v>
      </c>
      <c r="L31" s="2">
        <v>13.3</v>
      </c>
      <c r="M31" s="2">
        <v>339362.8</v>
      </c>
      <c r="N31" s="4">
        <v>0.05</v>
      </c>
      <c r="O31" s="2">
        <v>322394.65999999997</v>
      </c>
      <c r="P31" s="4">
        <v>0.38716499999999998</v>
      </c>
      <c r="Q31" s="2">
        <v>124819.9285389</v>
      </c>
      <c r="R31" s="2">
        <v>197574.73146109999</v>
      </c>
      <c r="S31" s="5">
        <v>0.08</v>
      </c>
      <c r="T31" s="2">
        <v>96.789627812499987</v>
      </c>
      <c r="U31">
        <v>0</v>
      </c>
      <c r="V31" s="2">
        <v>0</v>
      </c>
      <c r="W31" s="2">
        <v>2469684.1432637498</v>
      </c>
    </row>
    <row r="32" spans="1:24" ht="30" x14ac:dyDescent="0.25">
      <c r="A32" t="s">
        <v>589</v>
      </c>
      <c r="B32" s="25" t="s">
        <v>589</v>
      </c>
      <c r="C32" s="25" t="s">
        <v>15</v>
      </c>
      <c r="D32" t="s">
        <v>590</v>
      </c>
      <c r="E32">
        <v>19006</v>
      </c>
      <c r="F32">
        <v>1890</v>
      </c>
      <c r="G32" t="s">
        <v>658</v>
      </c>
      <c r="H32">
        <v>6660</v>
      </c>
      <c r="I32">
        <v>1651</v>
      </c>
      <c r="J32">
        <v>1651</v>
      </c>
      <c r="K32" s="7" t="s">
        <v>36</v>
      </c>
      <c r="L32" s="2">
        <v>19</v>
      </c>
      <c r="M32" s="2">
        <v>31369</v>
      </c>
      <c r="N32" s="4">
        <v>0.05</v>
      </c>
      <c r="O32" s="2">
        <v>29800.55</v>
      </c>
      <c r="P32" s="4">
        <v>0.38716499999999998</v>
      </c>
      <c r="Q32" s="2">
        <v>11537.72994075</v>
      </c>
      <c r="R32" s="2">
        <v>18262.82005925</v>
      </c>
      <c r="S32" s="5">
        <v>0.08</v>
      </c>
      <c r="T32" s="2">
        <v>138.27089687500001</v>
      </c>
      <c r="U32">
        <v>0</v>
      </c>
      <c r="V32" s="2">
        <v>0</v>
      </c>
      <c r="W32" s="2">
        <v>228285.25074062505</v>
      </c>
    </row>
    <row r="33" spans="1:23" ht="30" x14ac:dyDescent="0.25">
      <c r="A33" t="s">
        <v>591</v>
      </c>
      <c r="B33" s="25" t="s">
        <v>591</v>
      </c>
      <c r="C33" s="25" t="s">
        <v>93</v>
      </c>
      <c r="D33" t="s">
        <v>592</v>
      </c>
      <c r="E33">
        <v>19006</v>
      </c>
      <c r="F33">
        <v>1853</v>
      </c>
      <c r="G33" t="s">
        <v>658</v>
      </c>
      <c r="H33">
        <v>12103</v>
      </c>
      <c r="I33">
        <v>942</v>
      </c>
      <c r="J33">
        <v>942</v>
      </c>
      <c r="K33" s="7" t="s">
        <v>36</v>
      </c>
      <c r="L33" s="2">
        <v>19</v>
      </c>
      <c r="M33" s="2">
        <v>17898</v>
      </c>
      <c r="N33" s="4">
        <v>0.05</v>
      </c>
      <c r="O33" s="2">
        <v>17003.099999999999</v>
      </c>
      <c r="P33" s="4">
        <v>0.38716499999999998</v>
      </c>
      <c r="Q33" s="2">
        <v>6583.0052114999989</v>
      </c>
      <c r="R33" s="2">
        <v>10420.094788500001</v>
      </c>
      <c r="S33" s="5">
        <v>0.08</v>
      </c>
      <c r="T33" s="2">
        <v>138.27089687499998</v>
      </c>
      <c r="U33">
        <v>8335</v>
      </c>
      <c r="V33" s="2">
        <v>58345</v>
      </c>
      <c r="W33" s="2">
        <v>188596.18485625001</v>
      </c>
    </row>
    <row r="34" spans="1:23" ht="30" x14ac:dyDescent="0.25">
      <c r="A34" t="s">
        <v>593</v>
      </c>
      <c r="B34" s="25" t="s">
        <v>593</v>
      </c>
      <c r="C34" s="25" t="s">
        <v>90</v>
      </c>
      <c r="D34" t="s">
        <v>594</v>
      </c>
      <c r="E34">
        <v>19006</v>
      </c>
      <c r="F34">
        <v>2005</v>
      </c>
      <c r="G34" t="s">
        <v>657</v>
      </c>
      <c r="H34">
        <v>39988</v>
      </c>
      <c r="I34">
        <v>3150</v>
      </c>
      <c r="J34">
        <v>3150</v>
      </c>
      <c r="K34" s="7" t="s">
        <v>88</v>
      </c>
      <c r="L34" s="2">
        <v>16.940000000000005</v>
      </c>
      <c r="M34" s="2">
        <v>53361.000000000015</v>
      </c>
      <c r="N34" s="4">
        <v>0.05</v>
      </c>
      <c r="O34" s="2">
        <v>50692.950000000019</v>
      </c>
      <c r="P34" s="4">
        <v>0.33716500000000005</v>
      </c>
      <c r="Q34" s="2">
        <v>17091.888486750006</v>
      </c>
      <c r="R34" s="2">
        <v>33601.06151325001</v>
      </c>
      <c r="S34" s="5">
        <v>6.5000000000000002E-2</v>
      </c>
      <c r="T34" s="2">
        <v>164.10774853846158</v>
      </c>
      <c r="U34">
        <v>27388</v>
      </c>
      <c r="V34" s="2">
        <v>191716</v>
      </c>
      <c r="W34" s="2">
        <v>708655.40789615398</v>
      </c>
    </row>
    <row r="35" spans="1:23" ht="30" x14ac:dyDescent="0.25">
      <c r="A35" t="s">
        <v>595</v>
      </c>
      <c r="B35" s="25" t="s">
        <v>595</v>
      </c>
      <c r="C35" s="25" t="s">
        <v>90</v>
      </c>
      <c r="D35" t="s">
        <v>596</v>
      </c>
      <c r="E35">
        <v>19006</v>
      </c>
      <c r="F35">
        <v>2010</v>
      </c>
      <c r="G35" t="s">
        <v>657</v>
      </c>
      <c r="H35">
        <v>39988</v>
      </c>
      <c r="I35">
        <v>7575</v>
      </c>
      <c r="J35">
        <v>7575</v>
      </c>
      <c r="K35" s="7" t="s">
        <v>88</v>
      </c>
      <c r="L35" s="2">
        <v>16.940000000000005</v>
      </c>
      <c r="M35" s="2">
        <v>128320.50000000004</v>
      </c>
      <c r="N35" s="4">
        <v>0.05</v>
      </c>
      <c r="O35" s="2">
        <v>121904.47500000003</v>
      </c>
      <c r="P35" s="4">
        <v>0.33716500000000005</v>
      </c>
      <c r="Q35" s="2">
        <v>41101.92231337502</v>
      </c>
      <c r="R35" s="2">
        <v>80802.552686625015</v>
      </c>
      <c r="S35" s="5">
        <v>6.5000000000000002E-2</v>
      </c>
      <c r="T35" s="2">
        <v>164.10774853846158</v>
      </c>
      <c r="U35">
        <v>0</v>
      </c>
      <c r="V35" s="2">
        <v>0</v>
      </c>
      <c r="W35" s="2">
        <v>1243116.1951788464</v>
      </c>
    </row>
    <row r="36" spans="1:23" ht="30" x14ac:dyDescent="0.25">
      <c r="A36" t="s">
        <v>597</v>
      </c>
      <c r="B36" s="25" t="s">
        <v>597</v>
      </c>
      <c r="C36" s="25" t="s">
        <v>93</v>
      </c>
      <c r="D36" t="s">
        <v>598</v>
      </c>
      <c r="E36">
        <v>19006</v>
      </c>
      <c r="F36">
        <v>2013</v>
      </c>
      <c r="G36" t="s">
        <v>666</v>
      </c>
      <c r="H36">
        <v>39875</v>
      </c>
      <c r="I36">
        <v>4879</v>
      </c>
      <c r="J36">
        <v>4879</v>
      </c>
      <c r="K36" s="7" t="s">
        <v>36</v>
      </c>
      <c r="L36" s="2">
        <v>18</v>
      </c>
      <c r="M36" s="2">
        <v>87822</v>
      </c>
      <c r="N36" s="4">
        <v>0.05</v>
      </c>
      <c r="O36" s="2">
        <v>83430.899999999994</v>
      </c>
      <c r="P36" s="4">
        <v>0.33716500000000005</v>
      </c>
      <c r="Q36" s="2">
        <v>28129.979398500003</v>
      </c>
      <c r="R36" s="2">
        <v>55300.920601499995</v>
      </c>
      <c r="S36" s="5">
        <v>0.09</v>
      </c>
      <c r="T36" s="2">
        <v>125.93864999999998</v>
      </c>
      <c r="U36">
        <v>20359</v>
      </c>
      <c r="V36" s="2">
        <v>142513</v>
      </c>
      <c r="W36" s="2">
        <v>756967.67335000006</v>
      </c>
    </row>
    <row r="37" spans="1:23" ht="30" x14ac:dyDescent="0.25">
      <c r="A37" t="s">
        <v>599</v>
      </c>
      <c r="B37" s="25" t="s">
        <v>599</v>
      </c>
      <c r="C37" s="25" t="s">
        <v>92</v>
      </c>
      <c r="D37" t="s">
        <v>600</v>
      </c>
      <c r="E37">
        <v>19006</v>
      </c>
      <c r="F37">
        <v>1980</v>
      </c>
      <c r="G37" t="s">
        <v>663</v>
      </c>
      <c r="H37">
        <v>87120</v>
      </c>
      <c r="I37">
        <v>4564</v>
      </c>
      <c r="J37">
        <v>4564</v>
      </c>
      <c r="K37" s="7" t="s">
        <v>51</v>
      </c>
      <c r="L37" s="2">
        <v>26</v>
      </c>
      <c r="M37" s="2">
        <v>118664</v>
      </c>
      <c r="N37" s="4">
        <v>0.05</v>
      </c>
      <c r="O37" s="2">
        <v>112730.8</v>
      </c>
      <c r="P37" s="4">
        <v>0.33716500000000005</v>
      </c>
      <c r="Q37" s="2">
        <v>38008.880182000008</v>
      </c>
      <c r="R37" s="2">
        <v>74721.919817999995</v>
      </c>
      <c r="S37" s="5">
        <v>6.5000000000000002E-2</v>
      </c>
      <c r="T37" s="2">
        <v>251.87729999999996</v>
      </c>
      <c r="U37">
        <v>68864</v>
      </c>
      <c r="V37" s="2">
        <v>482048</v>
      </c>
      <c r="W37" s="2">
        <v>1631615.9972000001</v>
      </c>
    </row>
    <row r="38" spans="1:23" ht="45" x14ac:dyDescent="0.25">
      <c r="A38" t="s">
        <v>601</v>
      </c>
      <c r="B38" s="25" t="s">
        <v>602</v>
      </c>
      <c r="C38" s="25" t="s">
        <v>161</v>
      </c>
      <c r="D38" t="s">
        <v>603</v>
      </c>
      <c r="E38">
        <v>19006</v>
      </c>
      <c r="F38">
        <v>1973</v>
      </c>
      <c r="G38" t="s">
        <v>664</v>
      </c>
      <c r="H38">
        <v>495249</v>
      </c>
      <c r="I38">
        <v>119012</v>
      </c>
      <c r="J38">
        <v>119012</v>
      </c>
      <c r="K38" s="7" t="s">
        <v>36</v>
      </c>
      <c r="L38" s="2">
        <v>14.7</v>
      </c>
      <c r="M38" s="2">
        <v>1749476.4</v>
      </c>
      <c r="N38" s="4">
        <v>0.05</v>
      </c>
      <c r="O38" s="2">
        <v>1662002.5799999998</v>
      </c>
      <c r="P38" s="4">
        <v>0.38716499999999998</v>
      </c>
      <c r="Q38" s="2">
        <v>643469.22888569988</v>
      </c>
      <c r="R38" s="2">
        <v>1018533.3511143</v>
      </c>
      <c r="S38" s="5">
        <v>0.08</v>
      </c>
      <c r="T38" s="2">
        <v>106.97800968750001</v>
      </c>
      <c r="U38">
        <v>0</v>
      </c>
      <c r="V38" s="2">
        <v>0</v>
      </c>
      <c r="W38" s="2">
        <v>12731666.888928749</v>
      </c>
    </row>
    <row r="39" spans="1:23" ht="45" x14ac:dyDescent="0.25">
      <c r="A39" t="s">
        <v>604</v>
      </c>
      <c r="B39" s="25" t="s">
        <v>605</v>
      </c>
      <c r="C39" s="25" t="s">
        <v>606</v>
      </c>
      <c r="D39" t="s">
        <v>607</v>
      </c>
      <c r="E39">
        <v>19006</v>
      </c>
      <c r="F39">
        <v>1923</v>
      </c>
      <c r="G39" t="s">
        <v>667</v>
      </c>
      <c r="H39">
        <v>83893</v>
      </c>
      <c r="I39">
        <v>23493</v>
      </c>
      <c r="J39">
        <v>22500</v>
      </c>
      <c r="K39" s="7" t="s">
        <v>36</v>
      </c>
      <c r="L39" s="2">
        <v>12</v>
      </c>
      <c r="M39" s="2">
        <v>270000</v>
      </c>
      <c r="N39" s="4">
        <v>0.05</v>
      </c>
      <c r="O39" s="2">
        <v>256500</v>
      </c>
      <c r="P39" s="4">
        <v>0.38716499999999998</v>
      </c>
      <c r="Q39" s="2">
        <v>99307.822499999995</v>
      </c>
      <c r="R39" s="2">
        <v>157192.17749999999</v>
      </c>
      <c r="S39" s="5">
        <v>0.09</v>
      </c>
      <c r="T39" s="2">
        <v>77.625766666666649</v>
      </c>
      <c r="U39">
        <v>0</v>
      </c>
      <c r="V39" s="2">
        <v>0</v>
      </c>
      <c r="W39" s="2">
        <v>1746579.75</v>
      </c>
    </row>
    <row r="40" spans="1:23" ht="30" x14ac:dyDescent="0.25">
      <c r="A40" t="s">
        <v>608</v>
      </c>
      <c r="B40" s="25" t="s">
        <v>608</v>
      </c>
      <c r="C40" s="25" t="s">
        <v>15</v>
      </c>
      <c r="D40" t="s">
        <v>609</v>
      </c>
      <c r="E40">
        <v>19006</v>
      </c>
      <c r="F40">
        <v>2001</v>
      </c>
      <c r="G40" t="s">
        <v>661</v>
      </c>
      <c r="H40">
        <v>69678</v>
      </c>
      <c r="I40">
        <v>18774</v>
      </c>
      <c r="J40">
        <v>18774</v>
      </c>
      <c r="K40" s="7" t="s">
        <v>36</v>
      </c>
      <c r="L40" s="2">
        <v>17</v>
      </c>
      <c r="M40" s="2">
        <v>319158</v>
      </c>
      <c r="N40" s="4">
        <v>0.1</v>
      </c>
      <c r="O40" s="2">
        <v>287242.2</v>
      </c>
      <c r="P40" s="4">
        <v>0.38716499999999998</v>
      </c>
      <c r="Q40" s="2">
        <v>111210.126363</v>
      </c>
      <c r="R40" s="2">
        <v>176032.07363699999</v>
      </c>
      <c r="S40" s="5">
        <v>0.08</v>
      </c>
      <c r="T40" s="2">
        <v>117.20469375</v>
      </c>
      <c r="U40">
        <v>0</v>
      </c>
      <c r="V40" s="2">
        <v>0</v>
      </c>
      <c r="W40" s="2">
        <v>2200400.9204624998</v>
      </c>
    </row>
    <row r="41" spans="1:23" ht="30" x14ac:dyDescent="0.25">
      <c r="A41" t="s">
        <v>610</v>
      </c>
      <c r="B41" s="25" t="s">
        <v>610</v>
      </c>
      <c r="C41" s="25" t="s">
        <v>92</v>
      </c>
      <c r="D41" t="s">
        <v>611</v>
      </c>
      <c r="E41">
        <v>19006</v>
      </c>
      <c r="F41">
        <v>1978</v>
      </c>
      <c r="G41" t="s">
        <v>663</v>
      </c>
      <c r="H41">
        <v>100996</v>
      </c>
      <c r="I41">
        <v>11052</v>
      </c>
      <c r="J41">
        <v>11052</v>
      </c>
      <c r="K41" s="7" t="s">
        <v>36</v>
      </c>
      <c r="L41" s="2">
        <v>18.2</v>
      </c>
      <c r="M41" s="2">
        <v>201146.4</v>
      </c>
      <c r="N41" s="4">
        <v>0.05</v>
      </c>
      <c r="O41" s="2">
        <v>191089.08</v>
      </c>
      <c r="P41" s="4">
        <v>0.33716500000000005</v>
      </c>
      <c r="Q41" s="2">
        <v>64428.549658200005</v>
      </c>
      <c r="R41" s="2">
        <v>126660.53034179998</v>
      </c>
      <c r="S41" s="5">
        <v>7.0000000000000007E-2</v>
      </c>
      <c r="T41" s="2">
        <v>163.72024499999995</v>
      </c>
      <c r="U41">
        <v>0</v>
      </c>
      <c r="V41" s="2">
        <v>0</v>
      </c>
      <c r="W41" s="2">
        <v>1809436.1477399997</v>
      </c>
    </row>
    <row r="42" spans="1:23" ht="30" x14ac:dyDescent="0.25">
      <c r="A42" t="s">
        <v>612</v>
      </c>
      <c r="B42" s="25" t="s">
        <v>612</v>
      </c>
      <c r="C42" s="25" t="s">
        <v>90</v>
      </c>
      <c r="D42" t="s">
        <v>613</v>
      </c>
      <c r="E42">
        <v>19006</v>
      </c>
      <c r="F42">
        <v>2002</v>
      </c>
      <c r="G42" t="s">
        <v>657</v>
      </c>
      <c r="H42">
        <v>45302</v>
      </c>
      <c r="I42">
        <v>7200</v>
      </c>
      <c r="J42">
        <v>7200</v>
      </c>
      <c r="K42" s="7" t="s">
        <v>36</v>
      </c>
      <c r="L42" s="2">
        <v>14</v>
      </c>
      <c r="M42" s="2">
        <v>100800</v>
      </c>
      <c r="N42" s="4">
        <v>0.05</v>
      </c>
      <c r="O42" s="2">
        <v>95760</v>
      </c>
      <c r="P42" s="4">
        <v>0.33716500000000005</v>
      </c>
      <c r="Q42" s="2">
        <v>32286.920400000006</v>
      </c>
      <c r="R42" s="2">
        <v>63473.079599999997</v>
      </c>
      <c r="S42" s="5">
        <v>0.08</v>
      </c>
      <c r="T42" s="2">
        <v>110.19631875</v>
      </c>
      <c r="U42">
        <v>0</v>
      </c>
      <c r="V42" s="2">
        <v>0</v>
      </c>
      <c r="W42" s="2">
        <v>793413.495</v>
      </c>
    </row>
    <row r="43" spans="1:23" ht="30" x14ac:dyDescent="0.25">
      <c r="A43" t="s">
        <v>614</v>
      </c>
      <c r="B43" s="25" t="s">
        <v>614</v>
      </c>
      <c r="C43" s="25" t="s">
        <v>15</v>
      </c>
      <c r="D43" t="s">
        <v>615</v>
      </c>
      <c r="E43">
        <v>19006</v>
      </c>
      <c r="F43">
        <v>1999</v>
      </c>
      <c r="G43" t="s">
        <v>668</v>
      </c>
      <c r="H43">
        <v>203649</v>
      </c>
      <c r="I43">
        <v>38882</v>
      </c>
      <c r="J43">
        <v>38882</v>
      </c>
      <c r="K43" s="7" t="s">
        <v>51</v>
      </c>
      <c r="L43" s="2">
        <v>26</v>
      </c>
      <c r="M43" s="2">
        <v>1010932</v>
      </c>
      <c r="N43" s="4">
        <v>0.2</v>
      </c>
      <c r="O43" s="2">
        <v>808745.6</v>
      </c>
      <c r="P43" s="4">
        <v>0.38716499999999998</v>
      </c>
      <c r="Q43" s="2">
        <v>313117.99022399995</v>
      </c>
      <c r="R43" s="2">
        <v>495627.60977600003</v>
      </c>
      <c r="S43" s="5">
        <v>7.4999999999999997E-2</v>
      </c>
      <c r="T43" s="2">
        <v>169.95957333333334</v>
      </c>
      <c r="U43">
        <v>0</v>
      </c>
      <c r="V43" s="2">
        <v>0</v>
      </c>
      <c r="W43" s="2">
        <v>6608368.130346667</v>
      </c>
    </row>
    <row r="44" spans="1:23" ht="30" x14ac:dyDescent="0.25">
      <c r="A44" t="s">
        <v>616</v>
      </c>
      <c r="B44" s="25" t="s">
        <v>616</v>
      </c>
      <c r="C44" s="25" t="s">
        <v>91</v>
      </c>
      <c r="D44" t="s">
        <v>617</v>
      </c>
      <c r="E44">
        <v>19006</v>
      </c>
      <c r="F44">
        <v>1997</v>
      </c>
      <c r="G44" t="s">
        <v>669</v>
      </c>
      <c r="H44">
        <v>365844</v>
      </c>
      <c r="I44">
        <v>70848</v>
      </c>
      <c r="J44">
        <v>70848</v>
      </c>
      <c r="K44" s="7" t="s">
        <v>36</v>
      </c>
      <c r="L44" s="2">
        <v>19</v>
      </c>
      <c r="M44" s="2">
        <v>1346112</v>
      </c>
      <c r="N44" s="4">
        <v>0.05</v>
      </c>
      <c r="O44" s="2">
        <v>1278806.3999999999</v>
      </c>
      <c r="P44" s="4">
        <v>0.33716500000000005</v>
      </c>
      <c r="Q44" s="2">
        <v>431168.75985600002</v>
      </c>
      <c r="R44" s="2">
        <v>847637.64014399983</v>
      </c>
      <c r="S44" s="5">
        <v>7.4999999999999997E-2</v>
      </c>
      <c r="T44" s="2">
        <v>159.52229</v>
      </c>
      <c r="U44">
        <v>0</v>
      </c>
      <c r="V44" s="2">
        <v>0</v>
      </c>
      <c r="W44" s="2">
        <v>11301835.201920001</v>
      </c>
    </row>
    <row r="45" spans="1:23" ht="30" x14ac:dyDescent="0.25">
      <c r="A45" t="s">
        <v>618</v>
      </c>
      <c r="B45" s="25" t="s">
        <v>618</v>
      </c>
      <c r="C45" s="25" t="s">
        <v>92</v>
      </c>
      <c r="D45" t="s">
        <v>619</v>
      </c>
      <c r="E45">
        <v>19006</v>
      </c>
      <c r="F45">
        <v>1998</v>
      </c>
      <c r="G45" t="s">
        <v>663</v>
      </c>
      <c r="H45">
        <v>53400</v>
      </c>
      <c r="I45">
        <v>4350</v>
      </c>
      <c r="J45">
        <v>4350</v>
      </c>
      <c r="K45" s="7" t="s">
        <v>51</v>
      </c>
      <c r="L45" s="2">
        <v>26</v>
      </c>
      <c r="M45" s="2">
        <v>113100</v>
      </c>
      <c r="N45" s="4">
        <v>0.05</v>
      </c>
      <c r="O45" s="2">
        <v>107445</v>
      </c>
      <c r="P45" s="4">
        <v>0.33716500000000005</v>
      </c>
      <c r="Q45" s="2">
        <v>36226.693425000005</v>
      </c>
      <c r="R45" s="2">
        <v>71218.306574999995</v>
      </c>
      <c r="S45" s="5">
        <v>6.5000000000000002E-2</v>
      </c>
      <c r="T45" s="2">
        <v>251.87729999999996</v>
      </c>
      <c r="U45">
        <v>36000</v>
      </c>
      <c r="V45" s="2">
        <v>252000</v>
      </c>
      <c r="W45" s="2">
        <v>1347666.2549999999</v>
      </c>
    </row>
    <row r="46" spans="1:23" ht="30" x14ac:dyDescent="0.25">
      <c r="A46" t="s">
        <v>620</v>
      </c>
      <c r="B46" s="25" t="s">
        <v>620</v>
      </c>
      <c r="C46" s="25" t="s">
        <v>92</v>
      </c>
      <c r="D46" t="s">
        <v>621</v>
      </c>
      <c r="E46">
        <v>19006</v>
      </c>
      <c r="F46">
        <v>1998</v>
      </c>
      <c r="G46" t="s">
        <v>663</v>
      </c>
      <c r="H46">
        <v>34386</v>
      </c>
      <c r="I46">
        <v>10826</v>
      </c>
      <c r="J46">
        <v>10826</v>
      </c>
      <c r="K46" s="7" t="s">
        <v>36</v>
      </c>
      <c r="L46" s="2">
        <v>18.2</v>
      </c>
      <c r="M46" s="2">
        <v>197033.2</v>
      </c>
      <c r="N46" s="4">
        <v>0.05</v>
      </c>
      <c r="O46" s="2">
        <v>187181.54</v>
      </c>
      <c r="P46" s="4">
        <v>0.33716500000000005</v>
      </c>
      <c r="Q46" s="2">
        <v>63111.063934099999</v>
      </c>
      <c r="R46" s="2">
        <v>124070.47606589996</v>
      </c>
      <c r="S46" s="5">
        <v>7.0000000000000007E-2</v>
      </c>
      <c r="T46" s="2">
        <v>163.72024499999995</v>
      </c>
      <c r="U46">
        <v>0</v>
      </c>
      <c r="V46" s="2">
        <v>0</v>
      </c>
      <c r="W46" s="2">
        <v>1772435.3723699995</v>
      </c>
    </row>
    <row r="47" spans="1:23" ht="30" x14ac:dyDescent="0.25">
      <c r="A47" t="s">
        <v>622</v>
      </c>
      <c r="B47" s="25" t="s">
        <v>622</v>
      </c>
      <c r="C47" s="25" t="s">
        <v>92</v>
      </c>
      <c r="D47" t="s">
        <v>623</v>
      </c>
      <c r="E47">
        <v>19006</v>
      </c>
      <c r="F47">
        <v>2004</v>
      </c>
      <c r="G47" t="s">
        <v>663</v>
      </c>
      <c r="H47">
        <v>54245</v>
      </c>
      <c r="I47">
        <v>6320</v>
      </c>
      <c r="J47">
        <v>6320</v>
      </c>
      <c r="K47" s="7" t="s">
        <v>51</v>
      </c>
      <c r="L47" s="2">
        <v>26</v>
      </c>
      <c r="M47" s="2">
        <v>164320</v>
      </c>
      <c r="N47" s="4">
        <v>0.05</v>
      </c>
      <c r="O47" s="2">
        <v>156104</v>
      </c>
      <c r="P47" s="4">
        <v>0.33716500000000005</v>
      </c>
      <c r="Q47" s="2">
        <v>52632.805160000011</v>
      </c>
      <c r="R47" s="2">
        <v>103471.19483999998</v>
      </c>
      <c r="S47" s="5">
        <v>6.5000000000000002E-2</v>
      </c>
      <c r="T47" s="2">
        <v>251.87729999999991</v>
      </c>
      <c r="U47">
        <v>0</v>
      </c>
      <c r="V47" s="2">
        <v>0</v>
      </c>
      <c r="W47" s="2">
        <v>1591864.5359999996</v>
      </c>
    </row>
    <row r="48" spans="1:23" ht="30" x14ac:dyDescent="0.25">
      <c r="A48" t="s">
        <v>624</v>
      </c>
      <c r="B48" s="25" t="s">
        <v>624</v>
      </c>
      <c r="C48" s="25" t="s">
        <v>93</v>
      </c>
      <c r="D48" t="s">
        <v>625</v>
      </c>
      <c r="E48">
        <v>19006</v>
      </c>
      <c r="F48">
        <v>2001</v>
      </c>
      <c r="G48" t="s">
        <v>666</v>
      </c>
      <c r="H48">
        <v>74226</v>
      </c>
      <c r="I48">
        <v>9185</v>
      </c>
      <c r="J48">
        <v>9185</v>
      </c>
      <c r="K48" s="7" t="s">
        <v>36</v>
      </c>
      <c r="L48" s="2">
        <v>18.899999999999999</v>
      </c>
      <c r="M48" s="2">
        <v>173596.50000000003</v>
      </c>
      <c r="N48" s="4">
        <v>0.05</v>
      </c>
      <c r="O48" s="2">
        <v>164916.67500000002</v>
      </c>
      <c r="P48" s="4">
        <v>0.33716500000000005</v>
      </c>
      <c r="Q48" s="2">
        <v>55604.130726375013</v>
      </c>
      <c r="R48" s="2">
        <v>109312.544273625</v>
      </c>
      <c r="S48" s="5">
        <v>0.09</v>
      </c>
      <c r="T48" s="2">
        <v>132.23558250000002</v>
      </c>
      <c r="U48">
        <v>37486</v>
      </c>
      <c r="V48" s="2">
        <v>262402</v>
      </c>
      <c r="W48" s="2">
        <v>1476985.8252625002</v>
      </c>
    </row>
    <row r="49" spans="1:23" ht="30" x14ac:dyDescent="0.25">
      <c r="A49" t="s">
        <v>626</v>
      </c>
      <c r="B49" s="25" t="s">
        <v>626</v>
      </c>
      <c r="C49" s="25" t="s">
        <v>160</v>
      </c>
      <c r="D49" t="s">
        <v>627</v>
      </c>
      <c r="E49">
        <v>19006</v>
      </c>
      <c r="F49">
        <v>2000</v>
      </c>
      <c r="G49" t="s">
        <v>670</v>
      </c>
      <c r="H49">
        <v>505949</v>
      </c>
      <c r="I49">
        <v>122052</v>
      </c>
      <c r="J49">
        <v>122052</v>
      </c>
      <c r="K49" s="7" t="s">
        <v>36</v>
      </c>
      <c r="L49" s="2">
        <v>9</v>
      </c>
      <c r="M49" s="2">
        <v>1098468</v>
      </c>
      <c r="N49" s="4">
        <v>0.05</v>
      </c>
      <c r="O49" s="2">
        <v>1043544.6</v>
      </c>
      <c r="P49" s="4">
        <v>0.33716500000000005</v>
      </c>
      <c r="Q49" s="2">
        <v>351846.71505900007</v>
      </c>
      <c r="R49" s="2">
        <v>691697.88494099991</v>
      </c>
      <c r="S49" s="5">
        <v>0.08</v>
      </c>
      <c r="T49" s="2">
        <v>70.840490624999987</v>
      </c>
      <c r="U49">
        <v>0</v>
      </c>
      <c r="V49" s="2">
        <v>0</v>
      </c>
      <c r="W49" s="2">
        <v>8646223.5617624987</v>
      </c>
    </row>
    <row r="50" spans="1:23" ht="30" x14ac:dyDescent="0.25">
      <c r="A50" t="s">
        <v>628</v>
      </c>
      <c r="B50" s="25" t="s">
        <v>628</v>
      </c>
      <c r="C50" s="25" t="s">
        <v>160</v>
      </c>
      <c r="D50" t="s">
        <v>629</v>
      </c>
      <c r="E50">
        <v>19006</v>
      </c>
      <c r="F50">
        <v>2000</v>
      </c>
      <c r="G50" t="s">
        <v>670</v>
      </c>
      <c r="H50">
        <v>388293</v>
      </c>
      <c r="I50">
        <v>86814</v>
      </c>
      <c r="J50">
        <v>86814</v>
      </c>
      <c r="K50" s="7" t="s">
        <v>36</v>
      </c>
      <c r="L50" s="2">
        <v>9</v>
      </c>
      <c r="M50" s="2">
        <v>781326</v>
      </c>
      <c r="N50" s="4">
        <v>0.05</v>
      </c>
      <c r="O50" s="2">
        <v>742259.7</v>
      </c>
      <c r="P50" s="4">
        <v>0.33716500000000005</v>
      </c>
      <c r="Q50" s="2">
        <v>250263.99175049999</v>
      </c>
      <c r="R50" s="2">
        <v>491995.7082494999</v>
      </c>
      <c r="S50" s="5">
        <v>0.08</v>
      </c>
      <c r="T50" s="2">
        <v>70.840490624999987</v>
      </c>
      <c r="U50">
        <v>0</v>
      </c>
      <c r="V50" s="2">
        <v>0</v>
      </c>
      <c r="W50" s="2">
        <v>6149946.3531187484</v>
      </c>
    </row>
    <row r="51" spans="1:23" ht="45" x14ac:dyDescent="0.25">
      <c r="A51" t="s">
        <v>630</v>
      </c>
      <c r="B51" s="25" t="s">
        <v>631</v>
      </c>
      <c r="C51" s="25" t="s">
        <v>632</v>
      </c>
      <c r="D51" t="s">
        <v>633</v>
      </c>
      <c r="E51">
        <v>19006</v>
      </c>
      <c r="F51">
        <v>1999</v>
      </c>
      <c r="G51" t="s">
        <v>664</v>
      </c>
      <c r="H51">
        <v>416999</v>
      </c>
      <c r="I51">
        <v>67229</v>
      </c>
      <c r="J51">
        <v>67229</v>
      </c>
      <c r="K51" s="7" t="s">
        <v>36</v>
      </c>
      <c r="L51" s="2">
        <v>21</v>
      </c>
      <c r="M51" s="2">
        <v>1411809</v>
      </c>
      <c r="N51" s="4">
        <v>0.05</v>
      </c>
      <c r="O51" s="2">
        <v>1341218.55</v>
      </c>
      <c r="P51" s="4">
        <v>0.38716499999999998</v>
      </c>
      <c r="Q51" s="2">
        <v>519272.87991075002</v>
      </c>
      <c r="R51" s="2">
        <v>821945.67008925008</v>
      </c>
      <c r="S51" s="5">
        <v>0.08</v>
      </c>
      <c r="T51" s="2">
        <v>152.82572812500001</v>
      </c>
      <c r="U51">
        <v>0</v>
      </c>
      <c r="V51" s="2">
        <v>0</v>
      </c>
      <c r="W51" s="2">
        <v>10274320.876115626</v>
      </c>
    </row>
    <row r="52" spans="1:23" ht="30" x14ac:dyDescent="0.25">
      <c r="A52" t="s">
        <v>634</v>
      </c>
      <c r="B52" s="25" t="s">
        <v>634</v>
      </c>
      <c r="C52" s="25" t="s">
        <v>93</v>
      </c>
      <c r="D52" t="s">
        <v>635</v>
      </c>
      <c r="E52">
        <v>19006</v>
      </c>
      <c r="G52" t="s">
        <v>660</v>
      </c>
      <c r="H52">
        <v>20073</v>
      </c>
      <c r="I52">
        <v>3660</v>
      </c>
      <c r="J52">
        <v>3660</v>
      </c>
      <c r="K52" s="7" t="s">
        <v>36</v>
      </c>
      <c r="L52" s="2">
        <v>20</v>
      </c>
      <c r="M52" s="2">
        <v>73200</v>
      </c>
      <c r="N52" s="4">
        <v>0.1</v>
      </c>
      <c r="O52" s="2">
        <v>65880</v>
      </c>
      <c r="P52" s="4">
        <v>0.38716499999999998</v>
      </c>
      <c r="Q52" s="2">
        <v>25506.430199999999</v>
      </c>
      <c r="R52" s="2">
        <v>40373.569799999997</v>
      </c>
      <c r="S52" s="5">
        <v>0.08</v>
      </c>
      <c r="T52" s="2">
        <v>137.88787499999998</v>
      </c>
      <c r="U52">
        <v>0</v>
      </c>
      <c r="V52" s="2">
        <v>0</v>
      </c>
      <c r="W52" s="2">
        <v>504669.62249999994</v>
      </c>
    </row>
    <row r="53" spans="1:23" ht="30" x14ac:dyDescent="0.25">
      <c r="A53" t="s">
        <v>636</v>
      </c>
      <c r="B53" s="25" t="s">
        <v>636</v>
      </c>
      <c r="C53" s="25" t="s">
        <v>93</v>
      </c>
      <c r="D53" t="s">
        <v>637</v>
      </c>
      <c r="E53">
        <v>19002</v>
      </c>
      <c r="G53" t="s">
        <v>665</v>
      </c>
      <c r="H53">
        <v>230868</v>
      </c>
      <c r="K53" s="7" t="s">
        <v>36</v>
      </c>
      <c r="L53" s="2"/>
      <c r="M53" s="2"/>
      <c r="N53" s="4"/>
      <c r="O53" s="2"/>
      <c r="P53" s="4"/>
      <c r="Q53" s="2"/>
      <c r="R53" s="2"/>
      <c r="S53" s="5"/>
      <c r="T53" s="2"/>
      <c r="U53">
        <v>0</v>
      </c>
      <c r="V53" s="2">
        <v>0</v>
      </c>
      <c r="W53" s="2">
        <v>115438</v>
      </c>
    </row>
    <row r="54" spans="1:23" ht="30" x14ac:dyDescent="0.25">
      <c r="A54" t="s">
        <v>638</v>
      </c>
      <c r="B54" s="25" t="s">
        <v>638</v>
      </c>
      <c r="C54" s="25" t="s">
        <v>528</v>
      </c>
      <c r="D54" t="s">
        <v>639</v>
      </c>
      <c r="E54">
        <v>19024</v>
      </c>
      <c r="F54">
        <v>1971</v>
      </c>
      <c r="G54" t="s">
        <v>659</v>
      </c>
      <c r="H54">
        <v>87158</v>
      </c>
      <c r="I54">
        <v>8200</v>
      </c>
      <c r="J54">
        <v>8200</v>
      </c>
      <c r="K54" s="7" t="s">
        <v>40</v>
      </c>
      <c r="L54" s="2">
        <v>8.1</v>
      </c>
      <c r="M54" s="2">
        <v>66420</v>
      </c>
      <c r="N54" s="4">
        <v>0.05</v>
      </c>
      <c r="O54" s="2">
        <v>63099</v>
      </c>
      <c r="P54" s="4">
        <v>0.33966750000000001</v>
      </c>
      <c r="Q54" s="2">
        <v>21432.679582500001</v>
      </c>
      <c r="R54" s="2">
        <v>41666.320417499999</v>
      </c>
      <c r="S54" s="5">
        <v>0.1</v>
      </c>
      <c r="T54" s="2">
        <v>50.812585875000003</v>
      </c>
      <c r="U54">
        <v>54358</v>
      </c>
      <c r="V54" s="2">
        <v>217432</v>
      </c>
      <c r="W54" s="2">
        <v>634095.20417499996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18"/>
  <sheetViews>
    <sheetView workbookViewId="0"/>
  </sheetViews>
  <sheetFormatPr defaultColWidth="9.140625" defaultRowHeight="15" x14ac:dyDescent="0.25"/>
  <cols>
    <col min="1" max="1" width="17.85546875" style="17" bestFit="1" customWidth="1"/>
    <col min="2" max="2" width="18.7109375" style="10" customWidth="1"/>
    <col min="3" max="3" width="5.7109375" style="10" customWidth="1"/>
    <col min="4" max="4" width="21.28515625" style="29" bestFit="1" customWidth="1"/>
    <col min="5" max="5" width="11.85546875" style="10" bestFit="1" customWidth="1"/>
    <col min="6" max="6" width="12.85546875" style="10" bestFit="1" customWidth="1"/>
    <col min="7" max="7" width="16.28515625" style="10" bestFit="1" customWidth="1"/>
    <col min="8" max="8" width="17" style="21" bestFit="1" customWidth="1"/>
    <col min="9" max="9" width="13" style="21" bestFit="1" customWidth="1"/>
    <col min="10" max="15" width="7.7109375" style="10" customWidth="1"/>
    <col min="16" max="16" width="8" style="10" customWidth="1"/>
    <col min="17" max="17" width="11.85546875" style="10" customWidth="1"/>
    <col min="18" max="18" width="11.28515625" style="10" customWidth="1"/>
    <col min="19" max="26" width="10.5703125" style="10" customWidth="1"/>
    <col min="27" max="27" width="20.7109375" style="10" customWidth="1"/>
    <col min="28" max="28" width="18.5703125" style="17" bestFit="1" customWidth="1"/>
    <col min="29" max="29" width="17.5703125" style="17" bestFit="1" customWidth="1"/>
    <col min="30" max="30" width="16.85546875" style="17" bestFit="1" customWidth="1"/>
    <col min="31" max="32" width="17.7109375" style="17" bestFit="1" customWidth="1"/>
    <col min="33" max="33" width="32.7109375" style="17" bestFit="1" customWidth="1"/>
    <col min="34" max="16384" width="9.140625" style="17"/>
  </cols>
  <sheetData>
    <row r="1" spans="1:27" ht="30" x14ac:dyDescent="0.25">
      <c r="A1" s="10" t="s">
        <v>0</v>
      </c>
      <c r="B1" s="10" t="s">
        <v>1</v>
      </c>
      <c r="C1" s="10" t="s">
        <v>2</v>
      </c>
      <c r="D1" s="29" t="s">
        <v>18</v>
      </c>
      <c r="E1" s="10" t="s">
        <v>19</v>
      </c>
      <c r="F1" s="10" t="s">
        <v>20</v>
      </c>
      <c r="G1" s="10" t="s">
        <v>21</v>
      </c>
      <c r="H1" s="21" t="s">
        <v>22</v>
      </c>
      <c r="I1" s="21" t="s">
        <v>23</v>
      </c>
      <c r="J1" s="10" t="s">
        <v>82</v>
      </c>
      <c r="K1" s="10" t="s">
        <v>83</v>
      </c>
      <c r="L1" s="10" t="s">
        <v>84</v>
      </c>
      <c r="M1" s="10" t="s">
        <v>85</v>
      </c>
      <c r="N1" s="10" t="s">
        <v>86</v>
      </c>
      <c r="O1" s="10" t="s">
        <v>87</v>
      </c>
      <c r="P1" s="10" t="s">
        <v>46</v>
      </c>
      <c r="Q1" s="10" t="s">
        <v>24</v>
      </c>
      <c r="R1" s="10" t="s">
        <v>47</v>
      </c>
      <c r="S1" s="10" t="s">
        <v>43</v>
      </c>
      <c r="T1" s="10" t="s">
        <v>28</v>
      </c>
      <c r="U1" s="10" t="s">
        <v>48</v>
      </c>
      <c r="V1" s="10" t="s">
        <v>42</v>
      </c>
      <c r="W1" s="10" t="s">
        <v>30</v>
      </c>
      <c r="X1" s="10" t="s">
        <v>31</v>
      </c>
      <c r="Y1" s="10" t="s">
        <v>49</v>
      </c>
      <c r="Z1" s="10" t="s">
        <v>3</v>
      </c>
      <c r="AA1" s="10" t="s">
        <v>4</v>
      </c>
    </row>
    <row r="2" spans="1:27" ht="90" x14ac:dyDescent="0.25">
      <c r="A2" s="17" t="s">
        <v>275</v>
      </c>
      <c r="B2" s="10" t="s">
        <v>276</v>
      </c>
      <c r="C2" s="10" t="s">
        <v>467</v>
      </c>
      <c r="D2" s="29" t="s">
        <v>468</v>
      </c>
      <c r="E2" s="10" t="s">
        <v>469</v>
      </c>
      <c r="F2" s="10">
        <v>2004</v>
      </c>
      <c r="G2" s="20" t="s">
        <v>50</v>
      </c>
      <c r="H2" s="21">
        <v>9750</v>
      </c>
      <c r="I2" s="21">
        <v>8685</v>
      </c>
      <c r="L2" s="10">
        <v>6</v>
      </c>
      <c r="N2" s="10">
        <v>6</v>
      </c>
      <c r="O2" s="10">
        <v>6</v>
      </c>
      <c r="P2" s="21"/>
      <c r="Q2" s="10" t="s">
        <v>36</v>
      </c>
      <c r="R2" s="26">
        <v>86400</v>
      </c>
      <c r="S2" s="27">
        <v>0.05</v>
      </c>
      <c r="T2" s="26">
        <v>82080</v>
      </c>
      <c r="U2" s="28">
        <v>0.36757000000000001</v>
      </c>
      <c r="V2" s="26">
        <v>30170.1456</v>
      </c>
      <c r="W2" s="26">
        <v>51909.854399999997</v>
      </c>
      <c r="X2" s="27">
        <v>7.7499999999999999E-2</v>
      </c>
      <c r="Y2" s="26">
        <v>111634.09548387096</v>
      </c>
      <c r="Z2" s="26">
        <v>669804.57290322578</v>
      </c>
    </row>
    <row r="3" spans="1:27" ht="225" x14ac:dyDescent="0.25">
      <c r="A3" s="17" t="s">
        <v>470</v>
      </c>
      <c r="B3" s="10" t="s">
        <v>471</v>
      </c>
      <c r="C3" s="10" t="s">
        <v>472</v>
      </c>
      <c r="D3" s="29" t="s">
        <v>473</v>
      </c>
      <c r="E3" s="10" t="s">
        <v>469</v>
      </c>
      <c r="F3" s="10">
        <v>2004</v>
      </c>
      <c r="G3" s="20" t="s">
        <v>50</v>
      </c>
      <c r="H3" s="21">
        <v>28507</v>
      </c>
      <c r="I3" s="21">
        <v>24926</v>
      </c>
      <c r="L3" s="10">
        <v>34</v>
      </c>
      <c r="N3" s="10">
        <v>34</v>
      </c>
      <c r="O3" s="10">
        <v>34</v>
      </c>
      <c r="P3" s="21"/>
      <c r="Q3" s="10" t="s">
        <v>36</v>
      </c>
      <c r="R3" s="26">
        <v>489600</v>
      </c>
      <c r="S3" s="27">
        <v>0.05</v>
      </c>
      <c r="T3" s="26">
        <v>465120</v>
      </c>
      <c r="U3" s="28">
        <v>0.36757000000000001</v>
      </c>
      <c r="V3" s="26">
        <v>170964.15839999999</v>
      </c>
      <c r="W3" s="26">
        <v>294155.84159999999</v>
      </c>
      <c r="X3" s="27">
        <v>7.7499999999999999E-2</v>
      </c>
      <c r="Y3" s="26">
        <v>111634.09548387096</v>
      </c>
      <c r="Z3" s="26">
        <v>3795559.246451613</v>
      </c>
    </row>
    <row r="4" spans="1:27" ht="120" x14ac:dyDescent="0.25">
      <c r="A4" s="17" t="s">
        <v>474</v>
      </c>
      <c r="B4" s="10" t="s">
        <v>475</v>
      </c>
      <c r="C4" s="10" t="s">
        <v>476</v>
      </c>
      <c r="D4" s="29" t="s">
        <v>477</v>
      </c>
      <c r="E4" s="10" t="s">
        <v>469</v>
      </c>
      <c r="F4" s="10">
        <v>1974</v>
      </c>
      <c r="G4" s="20" t="s">
        <v>50</v>
      </c>
      <c r="H4" s="21">
        <v>41465</v>
      </c>
      <c r="I4" s="21">
        <v>19942</v>
      </c>
      <c r="L4" s="10">
        <v>24</v>
      </c>
      <c r="N4" s="10">
        <v>24</v>
      </c>
      <c r="O4" s="10">
        <v>24</v>
      </c>
      <c r="P4" s="21"/>
      <c r="Q4" s="10" t="s">
        <v>36</v>
      </c>
      <c r="R4" s="26">
        <v>345600</v>
      </c>
      <c r="S4" s="27">
        <v>0.05</v>
      </c>
      <c r="T4" s="26">
        <v>328320</v>
      </c>
      <c r="U4" s="28">
        <v>0.36757000000000001</v>
      </c>
      <c r="V4" s="26">
        <v>120680.5824</v>
      </c>
      <c r="W4" s="26">
        <v>207639.41759999999</v>
      </c>
      <c r="X4" s="27">
        <v>7.7499999999999999E-2</v>
      </c>
      <c r="Y4" s="26">
        <v>111634.09548387096</v>
      </c>
      <c r="Z4" s="26">
        <v>2679218.2916129031</v>
      </c>
    </row>
    <row r="5" spans="1:27" ht="30" x14ac:dyDescent="0.25">
      <c r="A5" s="17" t="s">
        <v>478</v>
      </c>
      <c r="B5" s="10" t="s">
        <v>478</v>
      </c>
      <c r="C5" s="10" t="s">
        <v>11</v>
      </c>
      <c r="D5" s="29" t="s">
        <v>479</v>
      </c>
      <c r="E5" s="10" t="s">
        <v>469</v>
      </c>
      <c r="F5" s="10">
        <v>1999</v>
      </c>
      <c r="G5" s="20" t="s">
        <v>50</v>
      </c>
      <c r="H5" s="21">
        <v>58806</v>
      </c>
      <c r="I5" s="21">
        <v>20801</v>
      </c>
      <c r="L5" s="10">
        <v>24</v>
      </c>
      <c r="N5" s="10">
        <v>24</v>
      </c>
      <c r="O5" s="10">
        <v>24</v>
      </c>
      <c r="P5" s="21"/>
      <c r="Q5" s="10" t="s">
        <v>36</v>
      </c>
      <c r="R5" s="26">
        <v>345600</v>
      </c>
      <c r="S5" s="27">
        <v>0.05</v>
      </c>
      <c r="T5" s="26">
        <v>328320</v>
      </c>
      <c r="U5" s="28">
        <v>0.36757000000000001</v>
      </c>
      <c r="V5" s="26">
        <v>120680.5824</v>
      </c>
      <c r="W5" s="26">
        <v>207639.41759999999</v>
      </c>
      <c r="X5" s="27">
        <v>7.7499999999999999E-2</v>
      </c>
      <c r="Y5" s="26">
        <v>111634.09548387096</v>
      </c>
      <c r="Z5" s="26">
        <v>2679218.2916129031</v>
      </c>
    </row>
    <row r="6" spans="1:27" ht="75" x14ac:dyDescent="0.25">
      <c r="A6" s="17" t="s">
        <v>480</v>
      </c>
      <c r="B6" s="10" t="s">
        <v>481</v>
      </c>
      <c r="C6" s="10" t="s">
        <v>482</v>
      </c>
      <c r="D6" s="29" t="s">
        <v>483</v>
      </c>
      <c r="E6" s="10" t="s">
        <v>469</v>
      </c>
      <c r="F6" s="10">
        <v>1964</v>
      </c>
      <c r="G6" s="20" t="s">
        <v>50</v>
      </c>
      <c r="H6" s="21">
        <v>26247</v>
      </c>
      <c r="I6" s="21">
        <v>12804</v>
      </c>
      <c r="K6" s="10">
        <v>20</v>
      </c>
      <c r="L6" s="10">
        <v>0</v>
      </c>
      <c r="N6" s="10">
        <v>20</v>
      </c>
      <c r="O6" s="10">
        <v>20</v>
      </c>
      <c r="P6" s="21"/>
      <c r="Q6" s="10" t="s">
        <v>36</v>
      </c>
      <c r="R6" s="26">
        <v>228000</v>
      </c>
      <c r="S6" s="27">
        <v>0.05</v>
      </c>
      <c r="T6" s="26">
        <v>216600</v>
      </c>
      <c r="U6" s="28">
        <v>0.36757000000000001</v>
      </c>
      <c r="V6" s="26">
        <v>79615.661999999997</v>
      </c>
      <c r="W6" s="26">
        <v>136984.33799999999</v>
      </c>
      <c r="X6" s="27">
        <v>7.7499999999999999E-2</v>
      </c>
      <c r="Y6" s="26">
        <v>88376.992258064507</v>
      </c>
      <c r="Z6" s="26">
        <v>1767539.8451612899</v>
      </c>
    </row>
    <row r="7" spans="1:27" ht="30" x14ac:dyDescent="0.25">
      <c r="A7" s="17" t="s">
        <v>484</v>
      </c>
      <c r="B7" s="10" t="s">
        <v>485</v>
      </c>
      <c r="C7" s="10" t="s">
        <v>14</v>
      </c>
      <c r="D7" s="29" t="s">
        <v>486</v>
      </c>
      <c r="E7" s="10" t="s">
        <v>469</v>
      </c>
      <c r="F7" s="10">
        <v>1964</v>
      </c>
      <c r="G7" s="20" t="s">
        <v>50</v>
      </c>
      <c r="H7" s="21">
        <v>27512</v>
      </c>
      <c r="I7" s="21">
        <v>11604</v>
      </c>
      <c r="K7" s="10">
        <v>8</v>
      </c>
      <c r="L7" s="10">
        <v>8</v>
      </c>
      <c r="N7" s="10">
        <v>16</v>
      </c>
      <c r="O7" s="10">
        <v>16</v>
      </c>
      <c r="P7" s="21"/>
      <c r="Q7" s="10" t="s">
        <v>36</v>
      </c>
      <c r="R7" s="26">
        <v>206400</v>
      </c>
      <c r="S7" s="27">
        <v>0.05</v>
      </c>
      <c r="T7" s="26">
        <v>196080</v>
      </c>
      <c r="U7" s="28">
        <v>0.36757000000000001</v>
      </c>
      <c r="V7" s="26">
        <v>72073.125599999999</v>
      </c>
      <c r="W7" s="26">
        <v>124006.8744</v>
      </c>
      <c r="X7" s="27">
        <v>7.7499999999999999E-2</v>
      </c>
      <c r="Y7" s="26">
        <v>100005.54387096774</v>
      </c>
      <c r="Z7" s="26">
        <v>1600088.7019354838</v>
      </c>
    </row>
    <row r="8" spans="1:27" ht="45" x14ac:dyDescent="0.25">
      <c r="A8" s="17" t="s">
        <v>487</v>
      </c>
      <c r="B8" s="10" t="s">
        <v>488</v>
      </c>
      <c r="C8" s="10" t="s">
        <v>489</v>
      </c>
      <c r="D8" s="29" t="s">
        <v>490</v>
      </c>
      <c r="E8" s="10" t="s">
        <v>469</v>
      </c>
      <c r="F8" s="10">
        <v>1974</v>
      </c>
      <c r="G8" s="20" t="s">
        <v>50</v>
      </c>
      <c r="H8" s="21">
        <v>27354</v>
      </c>
      <c r="I8" s="21">
        <v>14310</v>
      </c>
      <c r="L8" s="10">
        <v>14</v>
      </c>
      <c r="N8" s="10">
        <v>14</v>
      </c>
      <c r="O8" s="10">
        <v>14</v>
      </c>
      <c r="P8" s="21"/>
      <c r="Q8" s="10" t="s">
        <v>36</v>
      </c>
      <c r="R8" s="26">
        <v>201600</v>
      </c>
      <c r="S8" s="27">
        <v>0.05</v>
      </c>
      <c r="T8" s="26">
        <v>191520</v>
      </c>
      <c r="U8" s="28">
        <v>0.36757000000000001</v>
      </c>
      <c r="V8" s="26">
        <v>70397.006399999998</v>
      </c>
      <c r="W8" s="26">
        <v>121122.9936</v>
      </c>
      <c r="X8" s="27">
        <v>7.7499999999999999E-2</v>
      </c>
      <c r="Y8" s="26">
        <v>111634.09548387096</v>
      </c>
      <c r="Z8" s="26">
        <v>1562877.3367741937</v>
      </c>
    </row>
    <row r="9" spans="1:27" ht="30" x14ac:dyDescent="0.25">
      <c r="A9" s="17" t="s">
        <v>491</v>
      </c>
      <c r="B9" s="10" t="s">
        <v>492</v>
      </c>
      <c r="C9" s="10" t="s">
        <v>13</v>
      </c>
      <c r="D9" s="29" t="s">
        <v>493</v>
      </c>
      <c r="E9" s="10" t="s">
        <v>469</v>
      </c>
      <c r="F9" s="10">
        <v>1967</v>
      </c>
      <c r="G9" s="20" t="s">
        <v>50</v>
      </c>
      <c r="H9" s="21">
        <v>13120</v>
      </c>
      <c r="I9" s="21">
        <v>8684</v>
      </c>
      <c r="K9" s="10">
        <v>12</v>
      </c>
      <c r="L9" s="10">
        <v>0</v>
      </c>
      <c r="N9" s="10">
        <v>12</v>
      </c>
      <c r="O9" s="10">
        <v>12</v>
      </c>
      <c r="P9" s="21"/>
      <c r="Q9" s="10" t="s">
        <v>36</v>
      </c>
      <c r="R9" s="26">
        <v>136800</v>
      </c>
      <c r="S9" s="27">
        <v>0.05</v>
      </c>
      <c r="T9" s="26">
        <v>129960</v>
      </c>
      <c r="U9" s="28">
        <v>0.36757000000000001</v>
      </c>
      <c r="V9" s="26">
        <v>47769.397199999999</v>
      </c>
      <c r="W9" s="26">
        <v>82190.602799999993</v>
      </c>
      <c r="X9" s="27">
        <v>7.7499999999999999E-2</v>
      </c>
      <c r="Y9" s="26">
        <v>88376.992258064507</v>
      </c>
      <c r="Z9" s="26">
        <v>1060523.9070967741</v>
      </c>
    </row>
    <row r="10" spans="1:27" ht="30" x14ac:dyDescent="0.25">
      <c r="A10" s="17" t="s">
        <v>494</v>
      </c>
      <c r="B10" s="10" t="s">
        <v>495</v>
      </c>
      <c r="C10" s="10" t="s">
        <v>14</v>
      </c>
      <c r="D10" s="29" t="s">
        <v>496</v>
      </c>
      <c r="E10" s="10" t="s">
        <v>469</v>
      </c>
      <c r="F10" s="10">
        <v>1963</v>
      </c>
      <c r="G10" s="20" t="s">
        <v>50</v>
      </c>
      <c r="H10" s="21">
        <v>9300</v>
      </c>
      <c r="I10" s="21">
        <v>5904</v>
      </c>
      <c r="K10" s="10">
        <v>10</v>
      </c>
      <c r="L10" s="10">
        <v>0</v>
      </c>
      <c r="N10" s="10">
        <v>10</v>
      </c>
      <c r="O10" s="10">
        <v>10</v>
      </c>
      <c r="P10" s="21"/>
      <c r="Q10" s="10" t="s">
        <v>36</v>
      </c>
      <c r="R10" s="26">
        <v>114000</v>
      </c>
      <c r="S10" s="27">
        <v>0.05</v>
      </c>
      <c r="T10" s="26">
        <v>108300</v>
      </c>
      <c r="U10" s="28">
        <v>0.36757000000000001</v>
      </c>
      <c r="V10" s="26">
        <v>39807.830999999998</v>
      </c>
      <c r="W10" s="26">
        <v>68492.168999999994</v>
      </c>
      <c r="X10" s="27">
        <v>7.7499999999999999E-2</v>
      </c>
      <c r="Y10" s="26">
        <v>88376.992258064507</v>
      </c>
      <c r="Z10" s="26">
        <v>883769.92258064507</v>
      </c>
    </row>
    <row r="11" spans="1:27" ht="30" x14ac:dyDescent="0.25">
      <c r="A11" s="17" t="s">
        <v>497</v>
      </c>
      <c r="B11" s="10" t="s">
        <v>498</v>
      </c>
      <c r="C11" s="10" t="s">
        <v>499</v>
      </c>
      <c r="D11" s="29" t="s">
        <v>500</v>
      </c>
      <c r="E11" s="10" t="s">
        <v>469</v>
      </c>
      <c r="F11" s="10">
        <v>1964</v>
      </c>
      <c r="G11" s="20" t="s">
        <v>50</v>
      </c>
      <c r="H11" s="21">
        <v>8976</v>
      </c>
      <c r="I11" s="21">
        <v>6402</v>
      </c>
      <c r="K11" s="10">
        <v>10</v>
      </c>
      <c r="L11" s="10">
        <v>0</v>
      </c>
      <c r="N11" s="10">
        <v>10</v>
      </c>
      <c r="O11" s="10">
        <v>10</v>
      </c>
      <c r="P11" s="21"/>
      <c r="Q11" s="10" t="s">
        <v>36</v>
      </c>
      <c r="R11" s="26">
        <v>114000</v>
      </c>
      <c r="S11" s="27">
        <v>0.05</v>
      </c>
      <c r="T11" s="26">
        <v>108300</v>
      </c>
      <c r="U11" s="28">
        <v>0.36757000000000001</v>
      </c>
      <c r="V11" s="26">
        <v>39807.830999999998</v>
      </c>
      <c r="W11" s="26">
        <v>68492.168999999994</v>
      </c>
      <c r="X11" s="27">
        <v>7.7499999999999999E-2</v>
      </c>
      <c r="Y11" s="26">
        <v>88376.992258064507</v>
      </c>
      <c r="Z11" s="26">
        <v>883769.92258064507</v>
      </c>
    </row>
    <row r="12" spans="1:27" ht="30" x14ac:dyDescent="0.25">
      <c r="A12" s="17" t="s">
        <v>501</v>
      </c>
      <c r="B12" s="10" t="s">
        <v>502</v>
      </c>
      <c r="C12" s="10" t="s">
        <v>503</v>
      </c>
      <c r="D12" s="29" t="s">
        <v>504</v>
      </c>
      <c r="E12" s="10" t="s">
        <v>505</v>
      </c>
      <c r="F12" s="10">
        <v>1882</v>
      </c>
      <c r="G12" s="20" t="s">
        <v>50</v>
      </c>
      <c r="H12" s="21">
        <v>17509</v>
      </c>
      <c r="I12" s="21">
        <v>9017</v>
      </c>
      <c r="K12" s="10">
        <v>3</v>
      </c>
      <c r="L12" s="10">
        <v>6</v>
      </c>
      <c r="N12" s="10">
        <v>9</v>
      </c>
      <c r="O12" s="10">
        <v>9</v>
      </c>
      <c r="P12" s="21"/>
      <c r="Q12" s="10" t="s">
        <v>51</v>
      </c>
      <c r="R12" s="26">
        <v>150750</v>
      </c>
      <c r="S12" s="27">
        <v>0.05</v>
      </c>
      <c r="T12" s="26">
        <v>143212.5</v>
      </c>
      <c r="U12" s="28">
        <v>0.36757000000000001</v>
      </c>
      <c r="V12" s="26">
        <v>52640.618625000003</v>
      </c>
      <c r="W12" s="26">
        <v>90571.881374999997</v>
      </c>
      <c r="X12" s="27">
        <v>6.7500000000000004E-2</v>
      </c>
      <c r="Y12" s="26">
        <v>149089.51666666666</v>
      </c>
      <c r="Z12" s="26">
        <v>1341805.6499999999</v>
      </c>
    </row>
    <row r="13" spans="1:27" ht="30" x14ac:dyDescent="0.25">
      <c r="A13" s="17" t="s">
        <v>506</v>
      </c>
      <c r="B13" s="10" t="s">
        <v>506</v>
      </c>
      <c r="C13" s="10" t="s">
        <v>8</v>
      </c>
      <c r="D13" s="29" t="s">
        <v>507</v>
      </c>
      <c r="E13" s="10" t="s">
        <v>505</v>
      </c>
      <c r="F13" s="10">
        <v>1928</v>
      </c>
      <c r="G13" s="20" t="s">
        <v>50</v>
      </c>
      <c r="H13" s="21">
        <v>2476</v>
      </c>
      <c r="I13" s="21">
        <v>6755</v>
      </c>
      <c r="L13" s="10">
        <v>6</v>
      </c>
      <c r="N13" s="10">
        <v>6</v>
      </c>
      <c r="O13" s="10">
        <v>8</v>
      </c>
      <c r="P13" s="21">
        <v>2229</v>
      </c>
      <c r="Q13" s="10" t="s">
        <v>36</v>
      </c>
      <c r="R13" s="26">
        <v>119835</v>
      </c>
      <c r="S13" s="27">
        <v>0.05</v>
      </c>
      <c r="T13" s="26">
        <v>113843.25</v>
      </c>
      <c r="U13" s="28">
        <v>0.36757000000000001</v>
      </c>
      <c r="V13" s="26">
        <v>41845.363402499999</v>
      </c>
      <c r="W13" s="26">
        <v>71997.886597500008</v>
      </c>
      <c r="X13" s="27">
        <v>7.7499999999999999E-2</v>
      </c>
      <c r="Y13" s="26">
        <v>116125.62354435484</v>
      </c>
      <c r="Z13" s="26">
        <v>929004.9883548388</v>
      </c>
    </row>
    <row r="14" spans="1:27" ht="30" x14ac:dyDescent="0.25">
      <c r="A14" s="17" t="s">
        <v>508</v>
      </c>
      <c r="B14" s="10" t="s">
        <v>508</v>
      </c>
      <c r="C14" s="10" t="s">
        <v>11</v>
      </c>
      <c r="D14" s="29" t="s">
        <v>509</v>
      </c>
      <c r="E14" s="10" t="s">
        <v>469</v>
      </c>
      <c r="F14" s="10">
        <v>1923</v>
      </c>
      <c r="G14" s="20" t="s">
        <v>50</v>
      </c>
      <c r="H14" s="21">
        <v>9200</v>
      </c>
      <c r="I14" s="21">
        <v>4118</v>
      </c>
      <c r="K14" s="10">
        <v>7</v>
      </c>
      <c r="L14" s="10">
        <v>0</v>
      </c>
      <c r="N14" s="10">
        <v>7</v>
      </c>
      <c r="O14" s="10">
        <v>7</v>
      </c>
      <c r="P14" s="21"/>
      <c r="Q14" s="10" t="s">
        <v>36</v>
      </c>
      <c r="R14" s="26">
        <v>79800</v>
      </c>
      <c r="S14" s="27">
        <v>0.05</v>
      </c>
      <c r="T14" s="26">
        <v>75810</v>
      </c>
      <c r="U14" s="28">
        <v>0.36757000000000001</v>
      </c>
      <c r="V14" s="26">
        <v>27865.4817</v>
      </c>
      <c r="W14" s="26">
        <v>47944.518300000003</v>
      </c>
      <c r="X14" s="27">
        <v>7.7499999999999999E-2</v>
      </c>
      <c r="Y14" s="26">
        <v>88376.992258064522</v>
      </c>
      <c r="Z14" s="26">
        <v>618638.94580645161</v>
      </c>
    </row>
    <row r="15" spans="1:27" ht="30" x14ac:dyDescent="0.25">
      <c r="A15" s="17" t="s">
        <v>510</v>
      </c>
      <c r="B15" s="10" t="s">
        <v>511</v>
      </c>
      <c r="C15" s="10" t="s">
        <v>89</v>
      </c>
      <c r="D15" s="29" t="s">
        <v>512</v>
      </c>
      <c r="E15" s="10" t="s">
        <v>469</v>
      </c>
      <c r="F15" s="10">
        <v>1964</v>
      </c>
      <c r="G15" s="20" t="s">
        <v>50</v>
      </c>
      <c r="H15" s="21">
        <v>12090</v>
      </c>
      <c r="I15" s="21">
        <v>8569</v>
      </c>
      <c r="L15" s="10">
        <v>5</v>
      </c>
      <c r="N15" s="10">
        <v>5</v>
      </c>
      <c r="O15" s="10">
        <v>7</v>
      </c>
      <c r="P15" s="21">
        <v>2400</v>
      </c>
      <c r="Q15" s="10" t="s">
        <v>36</v>
      </c>
      <c r="R15" s="26">
        <v>108000</v>
      </c>
      <c r="S15" s="27">
        <v>0.05</v>
      </c>
      <c r="T15" s="26">
        <v>102600</v>
      </c>
      <c r="U15" s="28">
        <v>0.36757000000000001</v>
      </c>
      <c r="V15" s="26">
        <v>37712.682000000001</v>
      </c>
      <c r="W15" s="26">
        <v>64887.317999999999</v>
      </c>
      <c r="X15" s="27">
        <v>7.7499999999999999E-2</v>
      </c>
      <c r="Y15" s="26">
        <v>119607.9594470046</v>
      </c>
      <c r="Z15" s="26">
        <v>837255.71612903231</v>
      </c>
    </row>
    <row r="16" spans="1:27" ht="30" x14ac:dyDescent="0.25">
      <c r="A16" s="17" t="s">
        <v>513</v>
      </c>
      <c r="B16" s="10" t="s">
        <v>513</v>
      </c>
      <c r="C16" s="10" t="s">
        <v>12</v>
      </c>
      <c r="D16" s="29" t="s">
        <v>514</v>
      </c>
      <c r="E16" s="10">
        <v>19030</v>
      </c>
      <c r="F16" s="10">
        <v>1871</v>
      </c>
      <c r="G16" s="20" t="s">
        <v>50</v>
      </c>
      <c r="H16" s="21">
        <v>29181</v>
      </c>
      <c r="I16" s="21">
        <v>3816</v>
      </c>
      <c r="L16" s="10">
        <v>2</v>
      </c>
      <c r="N16" s="10">
        <v>2</v>
      </c>
      <c r="O16" s="10">
        <v>2</v>
      </c>
      <c r="P16" s="21"/>
      <c r="Q16" s="10" t="s">
        <v>36</v>
      </c>
      <c r="R16" s="26">
        <v>28800</v>
      </c>
      <c r="S16" s="27">
        <v>0.05</v>
      </c>
      <c r="T16" s="26">
        <v>27360</v>
      </c>
      <c r="U16" s="28">
        <v>0.36757000000000001</v>
      </c>
      <c r="V16" s="26">
        <v>10056.715200000001</v>
      </c>
      <c r="W16" s="26">
        <v>17303.284800000001</v>
      </c>
      <c r="X16" s="27">
        <v>7.7499999999999999E-2</v>
      </c>
      <c r="Y16" s="26">
        <v>111634.09548387096</v>
      </c>
      <c r="Z16" s="26">
        <v>223268.19096774195</v>
      </c>
    </row>
    <row r="17" spans="1:26" ht="30" x14ac:dyDescent="0.25">
      <c r="A17" s="17" t="s">
        <v>515</v>
      </c>
      <c r="B17" s="10" t="s">
        <v>515</v>
      </c>
      <c r="C17" s="10" t="s">
        <v>10</v>
      </c>
      <c r="D17" s="29" t="s">
        <v>516</v>
      </c>
      <c r="E17" s="10" t="s">
        <v>469</v>
      </c>
      <c r="F17" s="10">
        <v>1965</v>
      </c>
      <c r="G17" s="20" t="s">
        <v>50</v>
      </c>
      <c r="H17" s="21">
        <v>16435</v>
      </c>
      <c r="I17" s="21">
        <v>2345</v>
      </c>
      <c r="K17" s="10">
        <v>6</v>
      </c>
      <c r="L17" s="10">
        <v>1</v>
      </c>
      <c r="N17" s="10">
        <v>7</v>
      </c>
      <c r="O17" s="10">
        <v>7</v>
      </c>
      <c r="P17" s="21"/>
      <c r="Q17" s="10" t="s">
        <v>36</v>
      </c>
      <c r="R17" s="26">
        <v>82800</v>
      </c>
      <c r="S17" s="27">
        <v>0.05</v>
      </c>
      <c r="T17" s="26">
        <v>78660</v>
      </c>
      <c r="U17" s="28">
        <v>0.36757000000000001</v>
      </c>
      <c r="V17" s="26">
        <v>28913.056199999999</v>
      </c>
      <c r="W17" s="26">
        <v>49746.943800000001</v>
      </c>
      <c r="X17" s="27">
        <v>7.7499999999999999E-2</v>
      </c>
      <c r="Y17" s="26">
        <v>91699.435576036878</v>
      </c>
      <c r="Z17" s="26">
        <v>641896.0490322581</v>
      </c>
    </row>
    <row r="18" spans="1:26" ht="30" x14ac:dyDescent="0.25">
      <c r="A18" s="17" t="s">
        <v>517</v>
      </c>
      <c r="B18" s="10" t="s">
        <v>517</v>
      </c>
      <c r="C18" s="10" t="s">
        <v>93</v>
      </c>
      <c r="E18" s="10" t="s">
        <v>518</v>
      </c>
      <c r="F18" s="10">
        <v>1987</v>
      </c>
      <c r="G18" s="20" t="s">
        <v>50</v>
      </c>
      <c r="H18" s="21">
        <v>1934935</v>
      </c>
      <c r="I18" s="21">
        <v>21718</v>
      </c>
      <c r="K18" s="10">
        <v>18</v>
      </c>
      <c r="N18" s="10">
        <v>18</v>
      </c>
      <c r="O18" s="10">
        <v>18</v>
      </c>
      <c r="P18" s="21"/>
      <c r="Q18" s="10" t="s">
        <v>36</v>
      </c>
      <c r="R18" s="26">
        <v>205200</v>
      </c>
      <c r="S18" s="27">
        <v>0.05</v>
      </c>
      <c r="T18" s="26">
        <v>194940</v>
      </c>
      <c r="U18" s="28">
        <v>0.36928</v>
      </c>
      <c r="V18" s="26">
        <v>71987.443199999994</v>
      </c>
      <c r="W18" s="26">
        <v>122952.55680000001</v>
      </c>
      <c r="X18" s="27">
        <v>7.7499999999999999E-2</v>
      </c>
      <c r="Y18" s="26">
        <v>88138.033548387102</v>
      </c>
      <c r="Z18" s="26">
        <v>1586484.6038709681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42"/>
  <sheetViews>
    <sheetView workbookViewId="0">
      <selection activeCell="C11" sqref="C11"/>
    </sheetView>
  </sheetViews>
  <sheetFormatPr defaultRowHeight="15" x14ac:dyDescent="0.25"/>
  <cols>
    <col min="1" max="1" width="17.85546875" bestFit="1" customWidth="1"/>
    <col min="2" max="2" width="80.85546875" bestFit="1" customWidth="1"/>
    <col min="3" max="3" width="21.42578125" bestFit="1" customWidth="1"/>
    <col min="4" max="4" width="30.28515625" bestFit="1" customWidth="1"/>
    <col min="5" max="5" width="9.7109375" bestFit="1" customWidth="1"/>
    <col min="6" max="6" width="10.7109375" bestFit="1" customWidth="1"/>
    <col min="7" max="7" width="14.28515625" bestFit="1" customWidth="1"/>
    <col min="8" max="8" width="12" bestFit="1" customWidth="1"/>
    <col min="9" max="9" width="18.7109375" bestFit="1" customWidth="1"/>
    <col min="10" max="10" width="15.28515625" bestFit="1" customWidth="1"/>
    <col min="11" max="11" width="11" bestFit="1" customWidth="1"/>
    <col min="12" max="12" width="8.7109375" bestFit="1" customWidth="1"/>
    <col min="13" max="13" width="11" bestFit="1" customWidth="1"/>
    <col min="14" max="14" width="12.7109375" bestFit="1" customWidth="1"/>
    <col min="15" max="15" width="10.85546875" bestFit="1" customWidth="1"/>
    <col min="16" max="16" width="9.5703125" bestFit="1" customWidth="1"/>
    <col min="17" max="17" width="10.7109375" bestFit="1" customWidth="1"/>
    <col min="18" max="18" width="13.28515625" bestFit="1" customWidth="1"/>
    <col min="19" max="19" width="17.5703125" bestFit="1" customWidth="1"/>
    <col min="20" max="20" width="18.42578125" bestFit="1" customWidth="1"/>
    <col min="21" max="21" width="28.140625" bestFit="1" customWidth="1"/>
    <col min="22" max="22" width="14.5703125" bestFit="1" customWidth="1"/>
    <col min="23" max="23" width="32.85546875" bestFit="1" customWidth="1"/>
    <col min="24" max="24" width="3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22</v>
      </c>
      <c r="H1" t="s">
        <v>76</v>
      </c>
      <c r="I1" t="s">
        <v>24</v>
      </c>
      <c r="J1" t="s">
        <v>77</v>
      </c>
      <c r="K1" t="s">
        <v>26</v>
      </c>
      <c r="L1" t="s">
        <v>43</v>
      </c>
      <c r="M1" t="s">
        <v>28</v>
      </c>
      <c r="N1" t="s">
        <v>44</v>
      </c>
      <c r="O1" t="s">
        <v>42</v>
      </c>
      <c r="P1" t="s">
        <v>30</v>
      </c>
      <c r="Q1" t="s">
        <v>31</v>
      </c>
      <c r="R1" t="s">
        <v>78</v>
      </c>
      <c r="S1" t="s">
        <v>33</v>
      </c>
      <c r="T1" t="s">
        <v>34</v>
      </c>
      <c r="U1" t="s">
        <v>363</v>
      </c>
      <c r="V1" t="s">
        <v>3</v>
      </c>
      <c r="W1" t="s">
        <v>4</v>
      </c>
    </row>
    <row r="2" spans="1:23" x14ac:dyDescent="0.25">
      <c r="A2" t="s">
        <v>364</v>
      </c>
      <c r="B2" t="s">
        <v>364</v>
      </c>
      <c r="C2" t="s">
        <v>79</v>
      </c>
      <c r="D2" t="s">
        <v>365</v>
      </c>
      <c r="E2">
        <v>19006</v>
      </c>
      <c r="F2">
        <v>2021</v>
      </c>
      <c r="G2">
        <v>28226</v>
      </c>
      <c r="H2">
        <v>19209</v>
      </c>
      <c r="I2" t="s">
        <v>36</v>
      </c>
      <c r="J2" s="1">
        <v>11.88</v>
      </c>
      <c r="K2" s="2">
        <v>228202.92</v>
      </c>
      <c r="L2" s="4">
        <v>0.05</v>
      </c>
      <c r="M2" s="2">
        <v>216792.774</v>
      </c>
      <c r="N2" s="4">
        <v>0.287165</v>
      </c>
      <c r="O2" s="2">
        <v>62255.296945709997</v>
      </c>
      <c r="P2" s="2">
        <v>154537.47705429001</v>
      </c>
      <c r="Q2" s="5">
        <v>0.09</v>
      </c>
      <c r="R2" s="2">
        <v>89.389509000000004</v>
      </c>
      <c r="S2" s="3">
        <v>0</v>
      </c>
      <c r="T2" s="2">
        <v>0</v>
      </c>
      <c r="V2" s="2">
        <v>1717083.0783810001</v>
      </c>
    </row>
    <row r="3" spans="1:23" x14ac:dyDescent="0.25">
      <c r="A3" t="s">
        <v>366</v>
      </c>
      <c r="B3" t="s">
        <v>366</v>
      </c>
      <c r="C3" t="s">
        <v>79</v>
      </c>
      <c r="D3" t="s">
        <v>367</v>
      </c>
      <c r="E3">
        <v>19010</v>
      </c>
      <c r="F3">
        <v>1969</v>
      </c>
      <c r="G3">
        <v>232087</v>
      </c>
      <c r="H3">
        <v>8904</v>
      </c>
      <c r="I3" t="s">
        <v>36</v>
      </c>
      <c r="J3" s="1">
        <v>10</v>
      </c>
      <c r="K3" s="2">
        <v>89040</v>
      </c>
      <c r="L3" s="4">
        <v>0.05</v>
      </c>
      <c r="M3" s="2">
        <v>84588</v>
      </c>
      <c r="N3" s="4">
        <v>0.2946725</v>
      </c>
      <c r="O3" s="2">
        <v>24925.757430000001</v>
      </c>
      <c r="P3" s="2">
        <v>59662.242570000002</v>
      </c>
      <c r="Q3" s="5">
        <v>0.09</v>
      </c>
      <c r="R3" s="2">
        <v>74.451236111111115</v>
      </c>
      <c r="S3" s="3">
        <v>196471</v>
      </c>
      <c r="T3" s="2">
        <v>294706.5</v>
      </c>
      <c r="U3">
        <v>1125432</v>
      </c>
      <c r="V3" s="2">
        <v>2083052.3063333333</v>
      </c>
    </row>
    <row r="4" spans="1:23" x14ac:dyDescent="0.25">
      <c r="A4" t="s">
        <v>368</v>
      </c>
      <c r="B4" t="s">
        <v>368</v>
      </c>
      <c r="C4" t="s">
        <v>369</v>
      </c>
      <c r="D4" t="s">
        <v>370</v>
      </c>
      <c r="E4">
        <v>19010</v>
      </c>
      <c r="F4">
        <v>1951</v>
      </c>
      <c r="G4">
        <v>272337</v>
      </c>
      <c r="H4">
        <v>2100</v>
      </c>
      <c r="I4" t="s">
        <v>36</v>
      </c>
      <c r="J4" s="1">
        <v>10</v>
      </c>
      <c r="K4" s="2">
        <v>21000</v>
      </c>
      <c r="L4" s="4">
        <v>0.05</v>
      </c>
      <c r="M4" s="2">
        <v>19950</v>
      </c>
      <c r="N4" s="4">
        <v>0.2946725</v>
      </c>
      <c r="O4" s="2">
        <v>5878.716375</v>
      </c>
      <c r="P4" s="2">
        <v>14071.283625</v>
      </c>
      <c r="Q4" s="5">
        <v>0.09</v>
      </c>
      <c r="R4" s="2">
        <v>74.451236111111101</v>
      </c>
      <c r="S4" s="3">
        <v>263937</v>
      </c>
      <c r="T4" s="2">
        <v>395905.5</v>
      </c>
      <c r="V4" s="2">
        <v>552253.09583333333</v>
      </c>
    </row>
    <row r="5" spans="1:23" x14ac:dyDescent="0.25">
      <c r="A5" t="s">
        <v>371</v>
      </c>
      <c r="B5" t="s">
        <v>372</v>
      </c>
      <c r="C5" t="s">
        <v>373</v>
      </c>
      <c r="D5" t="s">
        <v>365</v>
      </c>
      <c r="E5">
        <v>19006</v>
      </c>
      <c r="F5">
        <v>2022</v>
      </c>
      <c r="G5">
        <v>116589</v>
      </c>
      <c r="H5">
        <v>20126</v>
      </c>
      <c r="I5" t="s">
        <v>36</v>
      </c>
      <c r="J5" s="1">
        <v>11.52</v>
      </c>
      <c r="K5" s="2">
        <v>231851.51999999999</v>
      </c>
      <c r="L5" s="4">
        <v>0.05</v>
      </c>
      <c r="M5" s="2">
        <v>220258.94399999999</v>
      </c>
      <c r="N5" s="4">
        <v>0.287165</v>
      </c>
      <c r="O5" s="2">
        <v>63250.659653759998</v>
      </c>
      <c r="P5" s="2">
        <v>157008.28434623999</v>
      </c>
      <c r="Q5" s="5">
        <v>0.09</v>
      </c>
      <c r="R5" s="2">
        <v>86.680735999999996</v>
      </c>
      <c r="S5" s="3">
        <v>36085</v>
      </c>
      <c r="T5" s="2">
        <v>252595</v>
      </c>
      <c r="U5">
        <v>138614</v>
      </c>
      <c r="V5" s="2">
        <v>2135745.4927359996</v>
      </c>
      <c r="W5" t="s">
        <v>374</v>
      </c>
    </row>
    <row r="6" spans="1:23" x14ac:dyDescent="0.25">
      <c r="A6" t="s">
        <v>375</v>
      </c>
      <c r="B6" t="s">
        <v>376</v>
      </c>
      <c r="C6" t="s">
        <v>80</v>
      </c>
      <c r="D6" t="s">
        <v>377</v>
      </c>
      <c r="E6">
        <v>19002</v>
      </c>
      <c r="F6">
        <v>1998</v>
      </c>
      <c r="G6">
        <v>802810</v>
      </c>
      <c r="H6">
        <v>4284</v>
      </c>
      <c r="I6" t="s">
        <v>36</v>
      </c>
      <c r="J6" s="1">
        <v>10</v>
      </c>
      <c r="K6" s="2">
        <v>42840</v>
      </c>
      <c r="L6" s="4">
        <v>0.05</v>
      </c>
      <c r="M6" s="2">
        <v>40698</v>
      </c>
      <c r="N6" s="4">
        <v>0.27754000000000001</v>
      </c>
      <c r="O6" s="2">
        <v>11295.322920000001</v>
      </c>
      <c r="P6" s="2">
        <v>29402.677080000001</v>
      </c>
      <c r="Q6" s="5">
        <v>0.09</v>
      </c>
      <c r="R6" s="2">
        <v>76.259666666666675</v>
      </c>
      <c r="S6" s="3">
        <v>785674</v>
      </c>
      <c r="T6" s="2">
        <v>2357022</v>
      </c>
      <c r="U6">
        <v>2693275</v>
      </c>
      <c r="V6" s="2">
        <v>5376993.4120000005</v>
      </c>
    </row>
    <row r="7" spans="1:23" x14ac:dyDescent="0.25">
      <c r="A7" t="s">
        <v>378</v>
      </c>
      <c r="B7" t="s">
        <v>378</v>
      </c>
      <c r="C7" t="s">
        <v>79</v>
      </c>
      <c r="D7" t="s">
        <v>379</v>
      </c>
      <c r="E7">
        <v>19006</v>
      </c>
      <c r="F7">
        <v>1979</v>
      </c>
      <c r="G7">
        <v>87120</v>
      </c>
      <c r="H7">
        <v>8050</v>
      </c>
      <c r="I7" t="s">
        <v>36</v>
      </c>
      <c r="J7" s="1">
        <v>10</v>
      </c>
      <c r="K7" s="2">
        <v>80500</v>
      </c>
      <c r="L7" s="4">
        <v>0.05</v>
      </c>
      <c r="M7" s="2">
        <v>76475</v>
      </c>
      <c r="N7" s="4">
        <v>0.287165</v>
      </c>
      <c r="O7" s="2">
        <v>21960.943374999999</v>
      </c>
      <c r="P7" s="2">
        <v>54514.056624999997</v>
      </c>
      <c r="Q7" s="5">
        <v>0.09</v>
      </c>
      <c r="R7" s="2">
        <v>75.243694444444444</v>
      </c>
      <c r="S7" s="3">
        <v>54920</v>
      </c>
      <c r="T7" s="2">
        <v>288330</v>
      </c>
      <c r="V7" s="2">
        <v>894041.74027777778</v>
      </c>
    </row>
    <row r="8" spans="1:23" x14ac:dyDescent="0.25">
      <c r="A8" t="s">
        <v>380</v>
      </c>
      <c r="B8" t="s">
        <v>380</v>
      </c>
      <c r="C8" t="s">
        <v>107</v>
      </c>
      <c r="D8" t="s">
        <v>381</v>
      </c>
      <c r="E8">
        <v>19006</v>
      </c>
      <c r="F8">
        <v>1989</v>
      </c>
      <c r="G8">
        <v>252038</v>
      </c>
      <c r="H8">
        <v>25596</v>
      </c>
      <c r="I8" t="s">
        <v>36</v>
      </c>
      <c r="J8" s="1">
        <v>8</v>
      </c>
      <c r="K8" s="2">
        <v>204768</v>
      </c>
      <c r="L8" s="4">
        <v>0.05</v>
      </c>
      <c r="M8" s="2">
        <v>194529.6</v>
      </c>
      <c r="N8" s="4">
        <v>0.287165</v>
      </c>
      <c r="O8" s="2">
        <v>55862.092584000005</v>
      </c>
      <c r="P8" s="2">
        <v>138667.50741600001</v>
      </c>
      <c r="Q8" s="5">
        <v>0.09</v>
      </c>
      <c r="R8" s="2">
        <v>60.194955555555566</v>
      </c>
      <c r="S8" s="3">
        <v>149654</v>
      </c>
      <c r="T8" s="2">
        <v>224481</v>
      </c>
      <c r="V8" s="2">
        <v>1765231.0824000002</v>
      </c>
    </row>
    <row r="9" spans="1:23" x14ac:dyDescent="0.25">
      <c r="A9" t="s">
        <v>382</v>
      </c>
      <c r="B9" t="s">
        <v>382</v>
      </c>
      <c r="C9" t="s">
        <v>79</v>
      </c>
      <c r="D9" t="s">
        <v>383</v>
      </c>
      <c r="E9">
        <v>19006</v>
      </c>
      <c r="F9">
        <v>1980</v>
      </c>
      <c r="G9">
        <v>358455</v>
      </c>
      <c r="H9">
        <v>33986</v>
      </c>
      <c r="I9" t="s">
        <v>36</v>
      </c>
      <c r="J9" s="1">
        <v>8</v>
      </c>
      <c r="K9" s="2">
        <v>271888</v>
      </c>
      <c r="L9" s="4">
        <v>0.05</v>
      </c>
      <c r="M9" s="2">
        <v>258293.6</v>
      </c>
      <c r="N9" s="4">
        <v>0.287165</v>
      </c>
      <c r="O9" s="2">
        <v>74172.881643999994</v>
      </c>
      <c r="P9" s="2">
        <v>184120.718356</v>
      </c>
      <c r="Q9" s="5">
        <v>0.09</v>
      </c>
      <c r="R9" s="2">
        <v>60.194955555555552</v>
      </c>
      <c r="S9" s="3">
        <v>222511</v>
      </c>
      <c r="T9" s="2">
        <v>333766.5</v>
      </c>
      <c r="V9" s="2">
        <v>2379552.2595111113</v>
      </c>
    </row>
    <row r="10" spans="1:23" x14ac:dyDescent="0.25">
      <c r="A10" t="s">
        <v>384</v>
      </c>
      <c r="B10" t="s">
        <v>385</v>
      </c>
      <c r="C10" t="s">
        <v>81</v>
      </c>
      <c r="D10" t="s">
        <v>386</v>
      </c>
      <c r="E10">
        <v>19006</v>
      </c>
      <c r="F10">
        <v>1999</v>
      </c>
      <c r="G10">
        <v>522078</v>
      </c>
      <c r="H10">
        <v>2000</v>
      </c>
      <c r="I10" t="s">
        <v>36</v>
      </c>
      <c r="J10" s="1">
        <v>10</v>
      </c>
      <c r="K10" s="2">
        <v>20000</v>
      </c>
      <c r="L10" s="4">
        <v>0.05</v>
      </c>
      <c r="M10" s="2">
        <v>19000</v>
      </c>
      <c r="N10" s="4">
        <v>0.287165</v>
      </c>
      <c r="O10" s="2">
        <v>5456.1350000000002</v>
      </c>
      <c r="P10" s="2">
        <v>13543.865</v>
      </c>
      <c r="Q10" s="5">
        <v>0.09</v>
      </c>
      <c r="R10" s="2">
        <v>75.243694444444458</v>
      </c>
      <c r="S10" s="3">
        <v>514078</v>
      </c>
      <c r="T10" s="2">
        <v>1542234</v>
      </c>
      <c r="V10" s="2">
        <v>1692721.388888889</v>
      </c>
    </row>
    <row r="11" spans="1:23" x14ac:dyDescent="0.25">
      <c r="A11" t="s">
        <v>387</v>
      </c>
      <c r="B11" t="s">
        <v>387</v>
      </c>
      <c r="C11" t="s">
        <v>79</v>
      </c>
      <c r="D11" t="s">
        <v>388</v>
      </c>
      <c r="E11">
        <v>19002</v>
      </c>
      <c r="F11">
        <v>1972</v>
      </c>
      <c r="G11">
        <v>546155</v>
      </c>
      <c r="H11">
        <v>300</v>
      </c>
      <c r="I11" t="s">
        <v>36</v>
      </c>
      <c r="J11" s="1">
        <v>10</v>
      </c>
      <c r="K11" s="2">
        <v>3000</v>
      </c>
      <c r="L11" s="4">
        <v>0.05</v>
      </c>
      <c r="M11" s="2">
        <v>2850</v>
      </c>
      <c r="N11" s="4">
        <v>0.27754000000000001</v>
      </c>
      <c r="O11" s="2">
        <v>790.98900000000003</v>
      </c>
      <c r="P11" s="2">
        <v>2059.011</v>
      </c>
      <c r="Q11" s="5">
        <v>0.09</v>
      </c>
      <c r="R11" s="2">
        <v>76.259666666666675</v>
      </c>
      <c r="S11" s="3">
        <v>544955</v>
      </c>
      <c r="T11" s="2">
        <v>817432.5</v>
      </c>
      <c r="V11" s="2">
        <v>840310.4</v>
      </c>
    </row>
    <row r="12" spans="1:23" x14ac:dyDescent="0.25">
      <c r="A12" t="s">
        <v>389</v>
      </c>
      <c r="B12" t="s">
        <v>390</v>
      </c>
      <c r="C12" t="s">
        <v>108</v>
      </c>
      <c r="D12" t="s">
        <v>391</v>
      </c>
      <c r="E12">
        <v>19023</v>
      </c>
      <c r="F12">
        <v>1979</v>
      </c>
      <c r="G12">
        <v>393215</v>
      </c>
      <c r="H12">
        <v>35126</v>
      </c>
      <c r="I12" t="s">
        <v>36</v>
      </c>
      <c r="J12" s="1">
        <v>8</v>
      </c>
      <c r="K12" s="2">
        <v>281008</v>
      </c>
      <c r="L12" s="4">
        <v>0.05</v>
      </c>
      <c r="M12" s="2">
        <v>266957.59999999998</v>
      </c>
      <c r="N12" s="4">
        <v>0.287165</v>
      </c>
      <c r="O12" s="2">
        <v>76660.879203999997</v>
      </c>
      <c r="P12" s="2">
        <v>190296.72079600001</v>
      </c>
      <c r="Q12" s="5">
        <v>0.09</v>
      </c>
      <c r="R12" s="2">
        <v>60.194955555555559</v>
      </c>
      <c r="S12" s="3">
        <v>252711</v>
      </c>
      <c r="T12" s="2">
        <v>758133</v>
      </c>
      <c r="V12" s="2">
        <v>2872541.0088444445</v>
      </c>
    </row>
    <row r="13" spans="1:23" x14ac:dyDescent="0.25">
      <c r="A13" t="s">
        <v>392</v>
      </c>
      <c r="B13" t="s">
        <v>393</v>
      </c>
      <c r="C13" t="s">
        <v>394</v>
      </c>
      <c r="D13" t="s">
        <v>395</v>
      </c>
      <c r="E13">
        <v>19016</v>
      </c>
      <c r="F13">
        <v>2013</v>
      </c>
      <c r="G13">
        <v>418210</v>
      </c>
      <c r="H13">
        <v>42912</v>
      </c>
      <c r="I13" t="s">
        <v>51</v>
      </c>
      <c r="J13" s="1">
        <v>9.24</v>
      </c>
      <c r="K13" s="2">
        <v>396506.88</v>
      </c>
      <c r="L13" s="4">
        <v>0.05</v>
      </c>
      <c r="M13" s="2">
        <v>376681.53600000002</v>
      </c>
      <c r="N13" s="4">
        <v>0.287165</v>
      </c>
      <c r="O13" s="2">
        <v>108169.75328544001</v>
      </c>
      <c r="P13" s="2">
        <v>268511.78271456005</v>
      </c>
      <c r="Q13" s="5">
        <v>7.0000000000000007E-2</v>
      </c>
      <c r="R13" s="2">
        <v>89.389509000000018</v>
      </c>
      <c r="S13" s="3">
        <v>246562</v>
      </c>
      <c r="T13" s="2">
        <v>739686</v>
      </c>
      <c r="V13" s="2">
        <v>4575568.610208001</v>
      </c>
    </row>
    <row r="14" spans="1:23" x14ac:dyDescent="0.25">
      <c r="A14" t="s">
        <v>396</v>
      </c>
      <c r="B14" t="s">
        <v>396</v>
      </c>
      <c r="C14" t="s">
        <v>79</v>
      </c>
      <c r="D14" t="s">
        <v>231</v>
      </c>
      <c r="E14">
        <v>19022</v>
      </c>
      <c r="F14">
        <v>1986</v>
      </c>
      <c r="G14">
        <v>438775</v>
      </c>
      <c r="H14">
        <v>36110</v>
      </c>
      <c r="I14" t="s">
        <v>36</v>
      </c>
      <c r="J14" s="1">
        <v>8</v>
      </c>
      <c r="K14" s="2">
        <v>288880</v>
      </c>
      <c r="L14" s="4">
        <v>0.05</v>
      </c>
      <c r="M14" s="2">
        <v>274436</v>
      </c>
      <c r="N14" s="4">
        <v>0.287165</v>
      </c>
      <c r="O14" s="2">
        <v>78808.413939999999</v>
      </c>
      <c r="P14" s="2">
        <v>195627.58606</v>
      </c>
      <c r="Q14" s="5">
        <v>0.09</v>
      </c>
      <c r="R14" s="2">
        <v>60.194955555555559</v>
      </c>
      <c r="S14" s="3">
        <v>294335</v>
      </c>
      <c r="T14" s="2">
        <v>441502.5</v>
      </c>
      <c r="V14" s="2">
        <v>2615142.3451111112</v>
      </c>
    </row>
    <row r="15" spans="1:23" x14ac:dyDescent="0.25">
      <c r="A15" t="s">
        <v>397</v>
      </c>
      <c r="B15" t="s">
        <v>397</v>
      </c>
      <c r="C15" t="s">
        <v>79</v>
      </c>
      <c r="D15" t="s">
        <v>398</v>
      </c>
      <c r="E15">
        <v>19002</v>
      </c>
      <c r="F15">
        <v>1980</v>
      </c>
      <c r="G15">
        <v>87120</v>
      </c>
      <c r="H15">
        <v>20000</v>
      </c>
      <c r="I15" t="s">
        <v>36</v>
      </c>
      <c r="J15" s="1">
        <v>9</v>
      </c>
      <c r="K15" s="2">
        <v>180000</v>
      </c>
      <c r="L15" s="4">
        <v>0.05</v>
      </c>
      <c r="M15" s="2">
        <v>171000</v>
      </c>
      <c r="N15" s="4">
        <v>0.27754000000000001</v>
      </c>
      <c r="O15" s="2">
        <v>47459.34</v>
      </c>
      <c r="P15" s="2">
        <v>123540.66</v>
      </c>
      <c r="Q15" s="5">
        <v>0.09</v>
      </c>
      <c r="R15" s="2">
        <v>68.633700000000005</v>
      </c>
      <c r="S15" s="3">
        <v>7120</v>
      </c>
      <c r="T15" s="2">
        <v>10680</v>
      </c>
      <c r="V15" s="2">
        <v>1383354</v>
      </c>
    </row>
    <row r="16" spans="1:23" x14ac:dyDescent="0.25">
      <c r="A16" t="s">
        <v>399</v>
      </c>
      <c r="B16" t="s">
        <v>399</v>
      </c>
      <c r="C16" t="s">
        <v>107</v>
      </c>
      <c r="D16" t="s">
        <v>400</v>
      </c>
      <c r="E16">
        <v>19002</v>
      </c>
      <c r="F16">
        <v>1987</v>
      </c>
      <c r="G16">
        <v>88165</v>
      </c>
      <c r="H16">
        <v>30124</v>
      </c>
      <c r="I16" t="s">
        <v>36</v>
      </c>
      <c r="J16" s="1">
        <v>8</v>
      </c>
      <c r="K16" s="2">
        <v>240992</v>
      </c>
      <c r="L16" s="4">
        <v>0.05</v>
      </c>
      <c r="M16" s="2">
        <v>228942.4</v>
      </c>
      <c r="N16" s="4">
        <v>0.27754000000000001</v>
      </c>
      <c r="O16" s="2">
        <v>63540.673695999998</v>
      </c>
      <c r="P16" s="2">
        <v>165401.72630400001</v>
      </c>
      <c r="Q16" s="5">
        <v>0.09</v>
      </c>
      <c r="R16" s="2">
        <v>61.007733333333341</v>
      </c>
      <c r="S16" s="3">
        <v>0</v>
      </c>
      <c r="T16" s="2">
        <v>0</v>
      </c>
      <c r="V16" s="2">
        <v>1837796.9589333336</v>
      </c>
    </row>
    <row r="17" spans="1:22" x14ac:dyDescent="0.25">
      <c r="A17" t="s">
        <v>401</v>
      </c>
      <c r="B17" t="s">
        <v>401</v>
      </c>
      <c r="C17" t="s">
        <v>79</v>
      </c>
      <c r="D17" t="s">
        <v>402</v>
      </c>
      <c r="E17">
        <v>19002</v>
      </c>
      <c r="F17">
        <v>1985</v>
      </c>
      <c r="G17">
        <v>43560</v>
      </c>
      <c r="H17">
        <v>7200</v>
      </c>
      <c r="I17" t="s">
        <v>36</v>
      </c>
      <c r="J17" s="1">
        <v>10</v>
      </c>
      <c r="K17" s="2">
        <v>72000</v>
      </c>
      <c r="L17" s="4">
        <v>0.05</v>
      </c>
      <c r="M17" s="2">
        <v>68400</v>
      </c>
      <c r="N17" s="4">
        <v>0.27754000000000001</v>
      </c>
      <c r="O17" s="2">
        <v>18983.736000000001</v>
      </c>
      <c r="P17" s="2">
        <v>49416.264000000003</v>
      </c>
      <c r="Q17" s="5">
        <v>0.09</v>
      </c>
      <c r="R17" s="2">
        <v>76.259666666666661</v>
      </c>
      <c r="S17" s="3">
        <v>14760</v>
      </c>
      <c r="T17" s="2">
        <v>44280</v>
      </c>
      <c r="V17" s="2">
        <v>593349.6</v>
      </c>
    </row>
    <row r="18" spans="1:22" x14ac:dyDescent="0.25">
      <c r="A18" t="s">
        <v>403</v>
      </c>
      <c r="B18" t="s">
        <v>404</v>
      </c>
      <c r="C18" t="s">
        <v>405</v>
      </c>
      <c r="D18" t="s">
        <v>406</v>
      </c>
      <c r="E18">
        <v>19006</v>
      </c>
      <c r="F18">
        <v>1989</v>
      </c>
      <c r="G18">
        <v>2250482</v>
      </c>
      <c r="H18">
        <v>197154</v>
      </c>
      <c r="I18" t="s">
        <v>51</v>
      </c>
      <c r="J18" s="1">
        <v>6</v>
      </c>
      <c r="K18" s="2">
        <v>1182924</v>
      </c>
      <c r="L18" s="4">
        <v>0.05</v>
      </c>
      <c r="M18" s="2">
        <v>1123777.8</v>
      </c>
      <c r="N18" s="4">
        <v>0.287165</v>
      </c>
      <c r="O18" s="2">
        <v>322709.65193700005</v>
      </c>
      <c r="P18" s="2">
        <v>801068.14806299994</v>
      </c>
      <c r="Q18" s="5">
        <v>7.0000000000000007E-2</v>
      </c>
      <c r="R18" s="2">
        <v>58.045135714285713</v>
      </c>
      <c r="S18" s="3">
        <v>1461866</v>
      </c>
      <c r="T18" s="2">
        <v>4385598</v>
      </c>
      <c r="U18">
        <v>13033278</v>
      </c>
      <c r="V18" s="2">
        <v>28862706.686614286</v>
      </c>
    </row>
    <row r="19" spans="1:22" x14ac:dyDescent="0.25">
      <c r="A19" t="s">
        <v>407</v>
      </c>
      <c r="B19" t="s">
        <v>408</v>
      </c>
      <c r="C19" t="s">
        <v>80</v>
      </c>
      <c r="D19" t="s">
        <v>409</v>
      </c>
      <c r="E19">
        <v>19002</v>
      </c>
      <c r="F19">
        <v>1949</v>
      </c>
      <c r="G19">
        <v>63736</v>
      </c>
      <c r="H19">
        <v>7282</v>
      </c>
      <c r="I19" t="s">
        <v>36</v>
      </c>
      <c r="J19" s="1">
        <v>10</v>
      </c>
      <c r="K19" s="2">
        <v>72820</v>
      </c>
      <c r="L19" s="4">
        <v>0.05</v>
      </c>
      <c r="M19" s="2">
        <v>69179</v>
      </c>
      <c r="N19" s="4">
        <v>0.27754000000000001</v>
      </c>
      <c r="O19" s="2">
        <v>19199.93966</v>
      </c>
      <c r="P19" s="2">
        <v>49979.060340000004</v>
      </c>
      <c r="Q19" s="5">
        <v>0.09</v>
      </c>
      <c r="R19" s="2">
        <v>76.259666666666661</v>
      </c>
      <c r="S19" s="3">
        <v>34608</v>
      </c>
      <c r="T19" s="2">
        <v>103824</v>
      </c>
      <c r="V19" s="2">
        <v>659146.89266666665</v>
      </c>
    </row>
    <row r="20" spans="1:22" x14ac:dyDescent="0.25">
      <c r="A20" t="s">
        <v>410</v>
      </c>
      <c r="B20" t="s">
        <v>410</v>
      </c>
      <c r="C20" t="s">
        <v>79</v>
      </c>
      <c r="D20" t="s">
        <v>411</v>
      </c>
      <c r="E20">
        <v>19006</v>
      </c>
      <c r="F20">
        <v>1927</v>
      </c>
      <c r="G20">
        <v>172382</v>
      </c>
      <c r="H20">
        <v>41641</v>
      </c>
      <c r="I20" t="s">
        <v>36</v>
      </c>
      <c r="J20" s="1">
        <v>7</v>
      </c>
      <c r="K20" s="2">
        <v>291487</v>
      </c>
      <c r="L20" s="4">
        <v>0.05</v>
      </c>
      <c r="M20" s="2">
        <v>276912.65000000002</v>
      </c>
      <c r="N20" s="4">
        <v>0.287165</v>
      </c>
      <c r="O20" s="2">
        <v>79519.621137250011</v>
      </c>
      <c r="P20" s="2">
        <v>197393.02886275001</v>
      </c>
      <c r="Q20" s="5">
        <v>0.09</v>
      </c>
      <c r="R20" s="2">
        <v>52.670586111111113</v>
      </c>
      <c r="S20" s="3">
        <v>5818</v>
      </c>
      <c r="T20" s="2">
        <v>8727</v>
      </c>
      <c r="V20" s="2">
        <v>2201982.8762527779</v>
      </c>
    </row>
    <row r="21" spans="1:22" x14ac:dyDescent="0.25">
      <c r="A21" t="s">
        <v>412</v>
      </c>
      <c r="B21" t="s">
        <v>412</v>
      </c>
      <c r="C21" t="s">
        <v>369</v>
      </c>
      <c r="D21" t="s">
        <v>413</v>
      </c>
      <c r="E21">
        <v>19006</v>
      </c>
      <c r="F21">
        <v>1967</v>
      </c>
      <c r="G21">
        <v>0</v>
      </c>
      <c r="H21">
        <v>74888</v>
      </c>
      <c r="I21" t="s">
        <v>36</v>
      </c>
      <c r="J21" s="1">
        <v>7</v>
      </c>
      <c r="K21" s="2">
        <v>524216</v>
      </c>
      <c r="L21" s="4">
        <v>0.05</v>
      </c>
      <c r="M21" s="2">
        <v>498005.2</v>
      </c>
      <c r="N21" s="4">
        <v>0.287165</v>
      </c>
      <c r="O21" s="2">
        <v>143009.66325800002</v>
      </c>
      <c r="P21" s="2">
        <v>354995.53674200003</v>
      </c>
      <c r="Q21" s="5">
        <v>0.09</v>
      </c>
      <c r="R21" s="2">
        <v>52.67058611111112</v>
      </c>
      <c r="S21" s="3">
        <v>0</v>
      </c>
      <c r="T21" s="2">
        <v>0</v>
      </c>
      <c r="V21" s="2">
        <v>3944394.8526888895</v>
      </c>
    </row>
    <row r="22" spans="1:22" x14ac:dyDescent="0.25">
      <c r="A22" t="s">
        <v>414</v>
      </c>
      <c r="B22" t="s">
        <v>414</v>
      </c>
      <c r="C22" t="s">
        <v>79</v>
      </c>
      <c r="D22" t="s">
        <v>415</v>
      </c>
      <c r="E22">
        <v>19006</v>
      </c>
      <c r="F22">
        <v>1983</v>
      </c>
      <c r="G22">
        <v>223898</v>
      </c>
      <c r="H22">
        <v>5280</v>
      </c>
      <c r="I22" t="s">
        <v>36</v>
      </c>
      <c r="J22" s="1">
        <v>10</v>
      </c>
      <c r="K22" s="2">
        <v>52800</v>
      </c>
      <c r="L22" s="4">
        <v>0.05</v>
      </c>
      <c r="M22" s="2">
        <v>50160</v>
      </c>
      <c r="N22" s="4">
        <v>0.287165</v>
      </c>
      <c r="O22" s="2">
        <v>14404.196400000001</v>
      </c>
      <c r="P22" s="2">
        <v>35755.803599999999</v>
      </c>
      <c r="Q22" s="5">
        <v>0.09</v>
      </c>
      <c r="R22" s="2">
        <v>75.243694444444444</v>
      </c>
      <c r="S22" s="3">
        <v>202778</v>
      </c>
      <c r="T22" s="2">
        <v>304167</v>
      </c>
      <c r="V22" s="2">
        <v>701453.70666666667</v>
      </c>
    </row>
    <row r="23" spans="1:22" x14ac:dyDescent="0.25">
      <c r="A23" t="s">
        <v>416</v>
      </c>
      <c r="B23" t="s">
        <v>416</v>
      </c>
      <c r="C23" t="s">
        <v>79</v>
      </c>
      <c r="D23" t="s">
        <v>417</v>
      </c>
      <c r="E23">
        <v>19006</v>
      </c>
      <c r="F23">
        <v>1977</v>
      </c>
      <c r="G23">
        <v>110511</v>
      </c>
      <c r="H23">
        <v>5100</v>
      </c>
      <c r="I23" t="s">
        <v>36</v>
      </c>
      <c r="J23" s="1">
        <v>10</v>
      </c>
      <c r="K23" s="2">
        <v>51000</v>
      </c>
      <c r="L23" s="4">
        <v>0.05</v>
      </c>
      <c r="M23" s="2">
        <v>48450</v>
      </c>
      <c r="N23" s="4">
        <v>0.287165</v>
      </c>
      <c r="O23" s="2">
        <v>13913.144249999999</v>
      </c>
      <c r="P23" s="2">
        <v>34536.855750000002</v>
      </c>
      <c r="Q23" s="5">
        <v>0.09</v>
      </c>
      <c r="R23" s="2">
        <v>75.243694444444458</v>
      </c>
      <c r="S23" s="3">
        <v>90111</v>
      </c>
      <c r="T23" s="2">
        <v>135166.5</v>
      </c>
      <c r="V23" s="2">
        <v>518909.34166666673</v>
      </c>
    </row>
    <row r="24" spans="1:22" x14ac:dyDescent="0.25">
      <c r="A24" t="s">
        <v>418</v>
      </c>
      <c r="B24" t="s">
        <v>419</v>
      </c>
      <c r="C24" t="s">
        <v>110</v>
      </c>
      <c r="D24" t="s">
        <v>420</v>
      </c>
      <c r="E24">
        <v>19006</v>
      </c>
      <c r="F24">
        <v>2000</v>
      </c>
      <c r="G24">
        <v>0</v>
      </c>
      <c r="H24">
        <v>2605</v>
      </c>
      <c r="I24" t="s">
        <v>36</v>
      </c>
      <c r="J24" s="1">
        <v>10</v>
      </c>
      <c r="K24" s="2">
        <v>26050</v>
      </c>
      <c r="L24" s="4">
        <v>0.05</v>
      </c>
      <c r="M24" s="2">
        <v>24747.5</v>
      </c>
      <c r="N24" s="4">
        <v>0.287165</v>
      </c>
      <c r="O24" s="2">
        <v>7106.6158375000005</v>
      </c>
      <c r="P24" s="2">
        <v>17640.884162499999</v>
      </c>
      <c r="Q24" s="5">
        <v>0.09</v>
      </c>
      <c r="R24" s="2">
        <v>75.243694444444444</v>
      </c>
      <c r="S24" s="3">
        <v>0</v>
      </c>
      <c r="T24" s="2">
        <v>0</v>
      </c>
      <c r="V24" s="2">
        <v>196009.82402777777</v>
      </c>
    </row>
    <row r="25" spans="1:22" x14ac:dyDescent="0.25">
      <c r="A25" t="s">
        <v>421</v>
      </c>
      <c r="B25" t="s">
        <v>421</v>
      </c>
      <c r="C25" t="s">
        <v>79</v>
      </c>
      <c r="D25" t="s">
        <v>422</v>
      </c>
      <c r="E25">
        <v>19006</v>
      </c>
      <c r="F25">
        <v>1987</v>
      </c>
      <c r="G25">
        <v>0</v>
      </c>
      <c r="H25">
        <v>625</v>
      </c>
      <c r="I25" t="s">
        <v>36</v>
      </c>
      <c r="J25" s="1">
        <v>10</v>
      </c>
      <c r="K25" s="2">
        <v>6250</v>
      </c>
      <c r="L25" s="4">
        <v>0.05</v>
      </c>
      <c r="M25" s="2">
        <v>5937.5</v>
      </c>
      <c r="N25" s="4">
        <v>0.287165</v>
      </c>
      <c r="O25" s="2">
        <v>1705.0421875</v>
      </c>
      <c r="P25" s="2">
        <v>4232.4578124999998</v>
      </c>
      <c r="Q25" s="5">
        <v>0.09</v>
      </c>
      <c r="R25" s="2">
        <v>75.243694444444444</v>
      </c>
      <c r="S25" s="3">
        <v>0</v>
      </c>
      <c r="T25" s="2">
        <v>0</v>
      </c>
      <c r="V25" s="2">
        <v>47027.309027777774</v>
      </c>
    </row>
    <row r="26" spans="1:22" x14ac:dyDescent="0.25">
      <c r="A26" t="s">
        <v>423</v>
      </c>
      <c r="B26" t="s">
        <v>424</v>
      </c>
      <c r="C26" t="s">
        <v>80</v>
      </c>
      <c r="D26" t="s">
        <v>425</v>
      </c>
      <c r="E26">
        <v>19002</v>
      </c>
      <c r="F26">
        <v>1965</v>
      </c>
      <c r="G26">
        <v>360806</v>
      </c>
      <c r="H26">
        <v>41080</v>
      </c>
      <c r="I26" t="s">
        <v>36</v>
      </c>
      <c r="J26" s="1">
        <v>7</v>
      </c>
      <c r="K26" s="2">
        <v>287560</v>
      </c>
      <c r="L26" s="4">
        <v>0.05</v>
      </c>
      <c r="M26" s="2">
        <v>273182</v>
      </c>
      <c r="N26" s="4">
        <v>0.27754000000000001</v>
      </c>
      <c r="O26" s="2">
        <v>75818.932279999994</v>
      </c>
      <c r="P26" s="2">
        <v>197363.06771999999</v>
      </c>
      <c r="Q26" s="5">
        <v>0.09</v>
      </c>
      <c r="R26" s="2">
        <v>53.381766666666671</v>
      </c>
      <c r="S26" s="3">
        <v>196486</v>
      </c>
      <c r="T26" s="2">
        <v>589458</v>
      </c>
      <c r="U26">
        <v>844074</v>
      </c>
      <c r="V26" s="2">
        <v>3626454.9746666662</v>
      </c>
    </row>
    <row r="27" spans="1:22" x14ac:dyDescent="0.25">
      <c r="A27" t="s">
        <v>426</v>
      </c>
      <c r="B27" t="s">
        <v>426</v>
      </c>
      <c r="C27" t="s">
        <v>79</v>
      </c>
      <c r="D27" t="s">
        <v>427</v>
      </c>
      <c r="E27">
        <v>19006</v>
      </c>
      <c r="F27">
        <v>1989</v>
      </c>
      <c r="G27">
        <v>0</v>
      </c>
      <c r="H27">
        <v>4250</v>
      </c>
      <c r="I27" t="s">
        <v>36</v>
      </c>
      <c r="J27" s="1">
        <v>10</v>
      </c>
      <c r="K27" s="2">
        <v>42500</v>
      </c>
      <c r="L27" s="4">
        <v>0.05</v>
      </c>
      <c r="M27" s="2">
        <v>40375</v>
      </c>
      <c r="N27" s="4">
        <v>0.287165</v>
      </c>
      <c r="O27" s="2">
        <v>11594.286875</v>
      </c>
      <c r="P27" s="2">
        <v>28780.713124999998</v>
      </c>
      <c r="Q27" s="5">
        <v>0.09</v>
      </c>
      <c r="R27" s="2">
        <v>75.243694444444458</v>
      </c>
      <c r="S27" s="3">
        <v>0</v>
      </c>
      <c r="T27" s="2">
        <v>0</v>
      </c>
      <c r="V27" s="2">
        <v>319785.70138888893</v>
      </c>
    </row>
    <row r="28" spans="1:22" x14ac:dyDescent="0.25">
      <c r="A28" t="s">
        <v>428</v>
      </c>
      <c r="B28" t="s">
        <v>429</v>
      </c>
      <c r="C28" t="s">
        <v>111</v>
      </c>
      <c r="D28" t="s">
        <v>430</v>
      </c>
      <c r="E28">
        <v>19014</v>
      </c>
      <c r="F28">
        <v>1882</v>
      </c>
      <c r="G28">
        <v>70828</v>
      </c>
      <c r="H28">
        <v>12824</v>
      </c>
      <c r="I28" t="s">
        <v>36</v>
      </c>
      <c r="J28" s="1">
        <v>9</v>
      </c>
      <c r="K28" s="2">
        <v>115416</v>
      </c>
      <c r="L28" s="4">
        <v>0.05</v>
      </c>
      <c r="M28" s="2">
        <v>109645.2</v>
      </c>
      <c r="N28" s="4">
        <v>0.287165</v>
      </c>
      <c r="O28" s="2">
        <v>31486.263857999998</v>
      </c>
      <c r="P28" s="2">
        <v>78158.936141999977</v>
      </c>
      <c r="Q28" s="5">
        <v>0.09</v>
      </c>
      <c r="R28" s="2">
        <v>67.719324999999998</v>
      </c>
      <c r="S28" s="3">
        <v>19532</v>
      </c>
      <c r="T28" s="2">
        <v>58596</v>
      </c>
      <c r="V28" s="2">
        <v>927028.62379999994</v>
      </c>
    </row>
    <row r="29" spans="1:22" x14ac:dyDescent="0.25">
      <c r="A29" t="s">
        <v>431</v>
      </c>
      <c r="B29" t="s">
        <v>432</v>
      </c>
      <c r="C29" t="s">
        <v>109</v>
      </c>
      <c r="D29" t="s">
        <v>433</v>
      </c>
      <c r="E29">
        <v>19006</v>
      </c>
      <c r="F29">
        <v>1978</v>
      </c>
      <c r="G29">
        <v>11286</v>
      </c>
      <c r="H29">
        <v>5698</v>
      </c>
      <c r="I29" t="s">
        <v>36</v>
      </c>
      <c r="J29" s="1">
        <v>10</v>
      </c>
      <c r="K29" s="2">
        <v>56980</v>
      </c>
      <c r="L29" s="4">
        <v>0.05</v>
      </c>
      <c r="M29" s="2">
        <v>54131</v>
      </c>
      <c r="N29" s="4">
        <v>0.287165</v>
      </c>
      <c r="O29" s="2">
        <v>15544.528614999999</v>
      </c>
      <c r="P29" s="2">
        <v>38586.471384999997</v>
      </c>
      <c r="Q29" s="5">
        <v>0.09</v>
      </c>
      <c r="R29" s="2">
        <v>75.243694444444444</v>
      </c>
      <c r="S29" s="3">
        <v>0</v>
      </c>
      <c r="T29" s="2">
        <v>0</v>
      </c>
      <c r="V29" s="2">
        <v>428738.57094444445</v>
      </c>
    </row>
    <row r="30" spans="1:22" x14ac:dyDescent="0.25">
      <c r="A30" t="s">
        <v>434</v>
      </c>
      <c r="B30" t="s">
        <v>434</v>
      </c>
      <c r="C30" t="s">
        <v>79</v>
      </c>
      <c r="D30" t="s">
        <v>435</v>
      </c>
      <c r="E30">
        <v>19006</v>
      </c>
      <c r="F30">
        <v>1888</v>
      </c>
      <c r="G30">
        <v>7500</v>
      </c>
      <c r="H30">
        <v>3250</v>
      </c>
      <c r="I30" t="s">
        <v>36</v>
      </c>
      <c r="J30" s="1">
        <v>10</v>
      </c>
      <c r="K30" s="2">
        <v>32500</v>
      </c>
      <c r="L30" s="4">
        <v>0.05</v>
      </c>
      <c r="M30" s="2">
        <v>30875</v>
      </c>
      <c r="N30" s="4">
        <v>0.287165</v>
      </c>
      <c r="O30" s="2">
        <v>8866.2193750000006</v>
      </c>
      <c r="P30" s="2">
        <v>22008.780624999999</v>
      </c>
      <c r="Q30" s="5">
        <v>0.09</v>
      </c>
      <c r="R30" s="2">
        <v>75.243694444444444</v>
      </c>
      <c r="S30" s="3">
        <v>0</v>
      </c>
      <c r="T30" s="2">
        <v>0</v>
      </c>
      <c r="V30" s="2">
        <v>244542.00694444444</v>
      </c>
    </row>
    <row r="31" spans="1:22" x14ac:dyDescent="0.25">
      <c r="A31" t="s">
        <v>436</v>
      </c>
      <c r="B31" t="s">
        <v>436</v>
      </c>
      <c r="C31" t="s">
        <v>79</v>
      </c>
      <c r="D31" t="s">
        <v>437</v>
      </c>
      <c r="E31">
        <v>19006</v>
      </c>
      <c r="F31">
        <v>1919</v>
      </c>
      <c r="G31">
        <v>9469</v>
      </c>
      <c r="H31">
        <v>5800</v>
      </c>
      <c r="I31" t="s">
        <v>36</v>
      </c>
      <c r="J31" s="1">
        <v>10</v>
      </c>
      <c r="K31" s="2">
        <v>58000</v>
      </c>
      <c r="L31" s="4">
        <v>0.05</v>
      </c>
      <c r="M31" s="2">
        <v>55100</v>
      </c>
      <c r="N31" s="4">
        <v>0.287165</v>
      </c>
      <c r="O31" s="2">
        <v>15822.791499999999</v>
      </c>
      <c r="P31" s="2">
        <v>39277.208500000001</v>
      </c>
      <c r="Q31" s="5">
        <v>0.09</v>
      </c>
      <c r="R31" s="2">
        <v>75.243694444444444</v>
      </c>
      <c r="S31" s="3">
        <v>0</v>
      </c>
      <c r="T31" s="2">
        <v>0</v>
      </c>
      <c r="V31" s="2">
        <v>436413.42777777778</v>
      </c>
    </row>
    <row r="32" spans="1:22" x14ac:dyDescent="0.25">
      <c r="A32" t="s">
        <v>438</v>
      </c>
      <c r="B32" t="s">
        <v>438</v>
      </c>
      <c r="C32" t="s">
        <v>79</v>
      </c>
      <c r="D32" t="s">
        <v>439</v>
      </c>
      <c r="E32">
        <v>19006</v>
      </c>
      <c r="F32">
        <v>1954</v>
      </c>
      <c r="G32">
        <v>6500</v>
      </c>
      <c r="H32">
        <v>2820</v>
      </c>
      <c r="I32" t="s">
        <v>36</v>
      </c>
      <c r="J32" s="1">
        <v>10</v>
      </c>
      <c r="K32" s="2">
        <v>28200</v>
      </c>
      <c r="L32" s="4">
        <v>0.05</v>
      </c>
      <c r="M32" s="2">
        <v>26790</v>
      </c>
      <c r="N32" s="4">
        <v>0.287165</v>
      </c>
      <c r="O32" s="2">
        <v>7693.1503499999999</v>
      </c>
      <c r="P32" s="2">
        <v>19096.84965</v>
      </c>
      <c r="Q32" s="5">
        <v>0.09</v>
      </c>
      <c r="R32" s="2">
        <v>75.243694444444458</v>
      </c>
      <c r="S32" s="3">
        <v>0</v>
      </c>
      <c r="T32" s="2">
        <v>0</v>
      </c>
      <c r="V32" s="2">
        <v>212187.21833333335</v>
      </c>
    </row>
    <row r="33" spans="1:22" x14ac:dyDescent="0.25">
      <c r="A33" t="s">
        <v>440</v>
      </c>
      <c r="B33" t="s">
        <v>440</v>
      </c>
      <c r="C33" t="s">
        <v>369</v>
      </c>
      <c r="D33" t="s">
        <v>441</v>
      </c>
      <c r="E33">
        <v>19006</v>
      </c>
      <c r="F33">
        <v>1999</v>
      </c>
      <c r="G33">
        <v>12004</v>
      </c>
      <c r="H33">
        <v>4000</v>
      </c>
      <c r="I33" t="s">
        <v>36</v>
      </c>
      <c r="J33" s="1">
        <v>10</v>
      </c>
      <c r="K33" s="2">
        <v>40000</v>
      </c>
      <c r="L33" s="4">
        <v>0.05</v>
      </c>
      <c r="M33" s="2">
        <v>38000</v>
      </c>
      <c r="N33" s="4">
        <v>0.287165</v>
      </c>
      <c r="O33" s="2">
        <v>10912.27</v>
      </c>
      <c r="P33" s="2">
        <v>27087.73</v>
      </c>
      <c r="Q33" s="5">
        <v>0.09</v>
      </c>
      <c r="R33" s="2">
        <v>75.243694444444458</v>
      </c>
      <c r="S33" s="3">
        <v>0</v>
      </c>
      <c r="T33" s="2">
        <v>0</v>
      </c>
      <c r="V33" s="2">
        <v>300974.77777777781</v>
      </c>
    </row>
    <row r="34" spans="1:22" x14ac:dyDescent="0.25">
      <c r="A34" t="s">
        <v>442</v>
      </c>
      <c r="B34" t="s">
        <v>442</v>
      </c>
      <c r="C34" t="s">
        <v>79</v>
      </c>
      <c r="D34" t="s">
        <v>443</v>
      </c>
      <c r="E34">
        <v>19006</v>
      </c>
      <c r="F34">
        <v>1967</v>
      </c>
      <c r="G34">
        <v>33355</v>
      </c>
      <c r="H34">
        <v>6520</v>
      </c>
      <c r="I34" t="s">
        <v>36</v>
      </c>
      <c r="J34" s="1">
        <v>10</v>
      </c>
      <c r="K34" s="2">
        <v>65200</v>
      </c>
      <c r="L34" s="4">
        <v>0.05</v>
      </c>
      <c r="M34" s="2">
        <v>61940</v>
      </c>
      <c r="N34" s="4">
        <v>0.287165</v>
      </c>
      <c r="O34" s="2">
        <v>17787.000100000001</v>
      </c>
      <c r="P34" s="2">
        <v>44152.999899999995</v>
      </c>
      <c r="Q34" s="5">
        <v>0.09</v>
      </c>
      <c r="R34" s="2">
        <v>75.243694444444444</v>
      </c>
      <c r="S34" s="3">
        <v>7275</v>
      </c>
      <c r="T34" s="2">
        <v>21825</v>
      </c>
      <c r="V34" s="2">
        <v>512413.8877777778</v>
      </c>
    </row>
    <row r="35" spans="1:22" x14ac:dyDescent="0.25">
      <c r="A35" t="s">
        <v>444</v>
      </c>
      <c r="B35" t="s">
        <v>445</v>
      </c>
      <c r="C35" t="s">
        <v>446</v>
      </c>
      <c r="D35" t="s">
        <v>447</v>
      </c>
      <c r="E35">
        <v>19002</v>
      </c>
      <c r="F35">
        <v>1963</v>
      </c>
      <c r="G35">
        <v>1240883</v>
      </c>
      <c r="H35">
        <v>19895</v>
      </c>
      <c r="I35" t="s">
        <v>36</v>
      </c>
      <c r="J35" s="1">
        <v>9</v>
      </c>
      <c r="K35" s="2">
        <v>179055</v>
      </c>
      <c r="L35" s="4">
        <v>0.05</v>
      </c>
      <c r="M35" s="2">
        <v>170102.25</v>
      </c>
      <c r="N35" s="4">
        <v>0.27754000000000001</v>
      </c>
      <c r="O35" s="2">
        <v>47210.178465000005</v>
      </c>
      <c r="P35" s="2">
        <v>122892.071535</v>
      </c>
      <c r="Q35" s="5">
        <v>0.09</v>
      </c>
      <c r="R35" s="2">
        <v>68.633700000000005</v>
      </c>
      <c r="S35" s="3">
        <v>1161303</v>
      </c>
      <c r="T35" s="2">
        <v>1741954.5</v>
      </c>
      <c r="U35">
        <v>2845643</v>
      </c>
      <c r="V35" s="2">
        <v>5953064.9615000002</v>
      </c>
    </row>
    <row r="36" spans="1:22" x14ac:dyDescent="0.25">
      <c r="A36" t="s">
        <v>448</v>
      </c>
      <c r="B36" t="s">
        <v>449</v>
      </c>
      <c r="C36" t="s">
        <v>450</v>
      </c>
      <c r="D36" t="s">
        <v>451</v>
      </c>
      <c r="E36">
        <v>19002</v>
      </c>
      <c r="F36">
        <v>1983</v>
      </c>
      <c r="G36">
        <v>650806</v>
      </c>
      <c r="H36">
        <v>26300</v>
      </c>
      <c r="I36" t="s">
        <v>36</v>
      </c>
      <c r="J36" s="1">
        <v>8</v>
      </c>
      <c r="K36" s="2">
        <v>210400</v>
      </c>
      <c r="L36" s="4">
        <v>0.05</v>
      </c>
      <c r="M36" s="2">
        <v>199880</v>
      </c>
      <c r="N36" s="4">
        <v>0.27754000000000001</v>
      </c>
      <c r="O36" s="2">
        <v>55474.695200000002</v>
      </c>
      <c r="P36" s="2">
        <v>144405.30479999998</v>
      </c>
      <c r="Q36" s="5">
        <v>0.09</v>
      </c>
      <c r="R36" s="2">
        <v>61.007733333333327</v>
      </c>
      <c r="S36" s="3">
        <v>545606</v>
      </c>
      <c r="T36" s="2">
        <v>1636818</v>
      </c>
      <c r="U36">
        <v>85110</v>
      </c>
      <c r="V36" s="2">
        <v>3326431.3866666667</v>
      </c>
    </row>
    <row r="37" spans="1:22" x14ac:dyDescent="0.25">
      <c r="A37" t="s">
        <v>452</v>
      </c>
      <c r="B37" t="s">
        <v>452</v>
      </c>
      <c r="C37" t="s">
        <v>79</v>
      </c>
      <c r="D37" t="s">
        <v>453</v>
      </c>
      <c r="E37">
        <v>19002</v>
      </c>
      <c r="F37">
        <v>1978</v>
      </c>
      <c r="G37">
        <v>47916</v>
      </c>
      <c r="H37">
        <v>26230</v>
      </c>
      <c r="I37" t="s">
        <v>36</v>
      </c>
      <c r="J37" s="1">
        <v>8</v>
      </c>
      <c r="K37" s="2">
        <v>209840</v>
      </c>
      <c r="L37" s="4">
        <v>0.05</v>
      </c>
      <c r="M37" s="2">
        <v>199348</v>
      </c>
      <c r="N37" s="4">
        <v>0.27754000000000001</v>
      </c>
      <c r="O37" s="2">
        <v>55327.043919999996</v>
      </c>
      <c r="P37" s="2">
        <v>144020.95608</v>
      </c>
      <c r="Q37" s="5">
        <v>0.09</v>
      </c>
      <c r="R37" s="2">
        <v>61.007733333333334</v>
      </c>
      <c r="S37" s="3">
        <v>0</v>
      </c>
      <c r="T37" s="2">
        <v>0</v>
      </c>
      <c r="V37" s="2">
        <v>1600232.8453333334</v>
      </c>
    </row>
    <row r="38" spans="1:22" x14ac:dyDescent="0.25">
      <c r="A38" t="s">
        <v>454</v>
      </c>
      <c r="B38" t="s">
        <v>454</v>
      </c>
      <c r="C38" t="s">
        <v>369</v>
      </c>
      <c r="D38" t="s">
        <v>455</v>
      </c>
      <c r="E38">
        <v>19002</v>
      </c>
      <c r="F38">
        <v>1979</v>
      </c>
      <c r="G38">
        <v>105415</v>
      </c>
      <c r="H38">
        <v>26108</v>
      </c>
      <c r="I38" t="s">
        <v>36</v>
      </c>
      <c r="J38" s="1">
        <v>8</v>
      </c>
      <c r="K38" s="2">
        <v>208864</v>
      </c>
      <c r="L38" s="4">
        <v>0.05</v>
      </c>
      <c r="M38" s="2">
        <v>198420.8</v>
      </c>
      <c r="N38" s="4">
        <v>0.27754000000000001</v>
      </c>
      <c r="O38" s="2">
        <v>55069.708831999997</v>
      </c>
      <c r="P38" s="2">
        <v>143351.09116799998</v>
      </c>
      <c r="Q38" s="5">
        <v>0.09</v>
      </c>
      <c r="R38" s="2">
        <v>61.007733333333327</v>
      </c>
      <c r="S38" s="3">
        <v>983</v>
      </c>
      <c r="T38" s="2">
        <v>2949</v>
      </c>
      <c r="V38" s="2">
        <v>1595738.9018666665</v>
      </c>
    </row>
    <row r="39" spans="1:22" x14ac:dyDescent="0.25">
      <c r="A39" t="s">
        <v>456</v>
      </c>
      <c r="B39" t="s">
        <v>456</v>
      </c>
      <c r="C39" t="s">
        <v>79</v>
      </c>
      <c r="D39" t="s">
        <v>457</v>
      </c>
      <c r="E39">
        <v>19006</v>
      </c>
      <c r="F39">
        <v>1990</v>
      </c>
      <c r="G39">
        <v>114127</v>
      </c>
      <c r="H39">
        <v>6000</v>
      </c>
      <c r="I39" t="s">
        <v>36</v>
      </c>
      <c r="J39" s="1">
        <v>10</v>
      </c>
      <c r="K39" s="2">
        <v>60000</v>
      </c>
      <c r="L39" s="4">
        <v>0.05</v>
      </c>
      <c r="M39" s="2">
        <v>57000</v>
      </c>
      <c r="N39" s="4">
        <v>0.287165</v>
      </c>
      <c r="O39" s="2">
        <v>16368.405000000001</v>
      </c>
      <c r="P39" s="2">
        <v>40631.595000000001</v>
      </c>
      <c r="Q39" s="5">
        <v>0.09</v>
      </c>
      <c r="R39" s="2">
        <v>75.243694444444444</v>
      </c>
      <c r="S39" s="3">
        <v>90127</v>
      </c>
      <c r="T39" s="2">
        <v>135190.5</v>
      </c>
      <c r="V39" s="2">
        <v>586652.66666666674</v>
      </c>
    </row>
    <row r="40" spans="1:22" x14ac:dyDescent="0.25">
      <c r="A40" t="s">
        <v>458</v>
      </c>
      <c r="B40" t="s">
        <v>459</v>
      </c>
      <c r="C40" t="s">
        <v>81</v>
      </c>
      <c r="D40" t="s">
        <v>460</v>
      </c>
      <c r="E40">
        <v>19006</v>
      </c>
      <c r="F40">
        <v>1992</v>
      </c>
      <c r="G40">
        <v>328877</v>
      </c>
      <c r="H40">
        <v>15286</v>
      </c>
      <c r="I40" t="s">
        <v>36</v>
      </c>
      <c r="J40" s="1">
        <v>9</v>
      </c>
      <c r="K40" s="2">
        <v>137574</v>
      </c>
      <c r="L40" s="4">
        <v>0.05</v>
      </c>
      <c r="M40" s="2">
        <v>130695.3</v>
      </c>
      <c r="N40" s="4">
        <v>0.287165</v>
      </c>
      <c r="O40" s="2">
        <v>37531.115824499997</v>
      </c>
      <c r="P40" s="2">
        <v>93164.184175500006</v>
      </c>
      <c r="Q40" s="5">
        <v>0.09</v>
      </c>
      <c r="R40" s="2">
        <v>67.719325000000012</v>
      </c>
      <c r="S40" s="3">
        <v>267733</v>
      </c>
      <c r="T40" s="2">
        <v>803199</v>
      </c>
      <c r="V40" s="2">
        <v>1838356.60195</v>
      </c>
    </row>
    <row r="41" spans="1:22" x14ac:dyDescent="0.25">
      <c r="A41" t="s">
        <v>461</v>
      </c>
      <c r="B41" t="s">
        <v>462</v>
      </c>
      <c r="C41" t="s">
        <v>81</v>
      </c>
      <c r="D41" t="s">
        <v>463</v>
      </c>
      <c r="E41">
        <v>19006</v>
      </c>
      <c r="F41">
        <v>2021</v>
      </c>
      <c r="G41">
        <v>359297</v>
      </c>
      <c r="H41">
        <v>8817</v>
      </c>
      <c r="I41" t="s">
        <v>36</v>
      </c>
      <c r="J41" s="1">
        <v>13.2</v>
      </c>
      <c r="K41" s="2">
        <v>116384.4</v>
      </c>
      <c r="L41" s="4">
        <v>0.05</v>
      </c>
      <c r="M41" s="2">
        <v>110565.18</v>
      </c>
      <c r="N41" s="4">
        <v>0.287165</v>
      </c>
      <c r="O41" s="2">
        <v>31750.449914699999</v>
      </c>
      <c r="P41" s="2">
        <v>78814.730085299991</v>
      </c>
      <c r="Q41" s="5">
        <v>0.09</v>
      </c>
      <c r="R41" s="2">
        <v>99.321676666666662</v>
      </c>
      <c r="S41" s="3">
        <v>324029</v>
      </c>
      <c r="T41" s="2">
        <v>972087</v>
      </c>
      <c r="V41" s="2">
        <v>1847806.2231699999</v>
      </c>
    </row>
    <row r="42" spans="1:22" x14ac:dyDescent="0.25">
      <c r="A42" t="s">
        <v>464</v>
      </c>
      <c r="B42" t="s">
        <v>465</v>
      </c>
      <c r="C42" t="s">
        <v>80</v>
      </c>
      <c r="D42" t="s">
        <v>466</v>
      </c>
      <c r="E42">
        <v>19006</v>
      </c>
      <c r="F42">
        <v>1985</v>
      </c>
      <c r="G42">
        <v>327976</v>
      </c>
      <c r="H42">
        <v>12503</v>
      </c>
      <c r="I42" t="s">
        <v>36</v>
      </c>
      <c r="J42" s="1">
        <v>9</v>
      </c>
      <c r="K42" s="2">
        <v>112527</v>
      </c>
      <c r="L42" s="4">
        <v>0.05</v>
      </c>
      <c r="M42" s="2">
        <v>106900.65</v>
      </c>
      <c r="N42" s="4">
        <v>0.287165</v>
      </c>
      <c r="O42" s="2">
        <v>30698.12515725</v>
      </c>
      <c r="P42" s="2">
        <v>76202.52484274999</v>
      </c>
      <c r="Q42" s="5">
        <v>0.09</v>
      </c>
      <c r="R42" s="2">
        <v>67.719324999999984</v>
      </c>
      <c r="S42" s="3">
        <v>277964</v>
      </c>
      <c r="T42" s="2">
        <v>833892</v>
      </c>
      <c r="V42" s="2">
        <v>1680586.7204750001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63"/>
  <sheetViews>
    <sheetView workbookViewId="0"/>
  </sheetViews>
  <sheetFormatPr defaultRowHeight="15" x14ac:dyDescent="0.25"/>
  <cols>
    <col min="1" max="2" width="17.85546875" bestFit="1" customWidth="1"/>
    <col min="3" max="3" width="11.28515625" bestFit="1" customWidth="1"/>
    <col min="4" max="4" width="24.28515625" bestFit="1" customWidth="1"/>
    <col min="5" max="5" width="12.85546875" bestFit="1" customWidth="1"/>
    <col min="6" max="6" width="21.140625" style="19" bestFit="1" customWidth="1"/>
    <col min="7" max="7" width="12.5703125" bestFit="1" customWidth="1"/>
    <col min="8" max="8" width="20.85546875" bestFit="1" customWidth="1"/>
    <col min="9" max="9" width="16.855468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10.85546875" bestFit="1" customWidth="1"/>
    <col min="14" max="14" width="13.140625" bestFit="1" customWidth="1"/>
    <col min="15" max="15" width="8.7109375" bestFit="1" customWidth="1"/>
    <col min="16" max="16" width="12.85546875" bestFit="1" customWidth="1"/>
    <col min="17" max="17" width="16.42578125" bestFit="1" customWidth="1"/>
    <col min="18" max="18" width="19.7109375" bestFit="1" customWidth="1"/>
    <col min="19" max="19" width="20.7109375" bestFit="1" customWidth="1"/>
    <col min="20" max="20" width="16.7109375" bestFit="1" customWidth="1"/>
    <col min="21" max="21" width="35.140625" bestFit="1" customWidth="1"/>
    <col min="22" max="22" width="18.140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18</v>
      </c>
      <c r="E1" s="6" t="s">
        <v>20</v>
      </c>
      <c r="F1" s="18" t="s">
        <v>75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42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</v>
      </c>
      <c r="U1" s="6" t="s">
        <v>4</v>
      </c>
    </row>
    <row r="2" spans="1:21" x14ac:dyDescent="0.25">
      <c r="A2" t="s">
        <v>281</v>
      </c>
      <c r="B2" t="s">
        <v>281</v>
      </c>
      <c r="C2" t="s">
        <v>9</v>
      </c>
      <c r="D2" t="s">
        <v>282</v>
      </c>
      <c r="E2">
        <v>2007</v>
      </c>
      <c r="F2" s="19">
        <v>3.423</v>
      </c>
      <c r="G2" s="3">
        <v>4399</v>
      </c>
      <c r="H2" s="7" t="s">
        <v>36</v>
      </c>
      <c r="I2" s="1">
        <v>16.2</v>
      </c>
      <c r="J2" s="2">
        <v>71263.8</v>
      </c>
      <c r="K2" s="4">
        <v>0.1</v>
      </c>
      <c r="L2" s="2">
        <v>64137.42</v>
      </c>
      <c r="M2" s="4">
        <v>0.33716500000000005</v>
      </c>
      <c r="N2" s="2">
        <v>21624.893214299998</v>
      </c>
      <c r="O2" s="2">
        <v>42512.5267857</v>
      </c>
      <c r="P2" s="5">
        <v>8.5000000000000006E-2</v>
      </c>
      <c r="Q2" s="2">
        <v>113.69569764705882</v>
      </c>
      <c r="R2" s="2">
        <v>0</v>
      </c>
      <c r="S2" s="2">
        <v>0</v>
      </c>
      <c r="T2" s="2">
        <v>500147.37394941173</v>
      </c>
    </row>
    <row r="3" spans="1:21" x14ac:dyDescent="0.25">
      <c r="A3" t="s">
        <v>283</v>
      </c>
      <c r="B3" t="s">
        <v>283</v>
      </c>
      <c r="C3" t="s">
        <v>9</v>
      </c>
      <c r="D3" t="s">
        <v>284</v>
      </c>
      <c r="E3">
        <v>2007</v>
      </c>
      <c r="F3" s="19">
        <v>1.6040000000000001</v>
      </c>
      <c r="G3" s="3">
        <v>2138</v>
      </c>
      <c r="H3" s="7" t="s">
        <v>36</v>
      </c>
      <c r="I3" s="1">
        <v>18</v>
      </c>
      <c r="J3" s="2">
        <v>38484</v>
      </c>
      <c r="K3" s="4">
        <v>0.1</v>
      </c>
      <c r="L3" s="2">
        <v>34635.599999999999</v>
      </c>
      <c r="M3" s="4">
        <v>0.33716500000000005</v>
      </c>
      <c r="N3" s="2">
        <v>11677.912074000002</v>
      </c>
      <c r="O3" s="2">
        <v>22957.687925999999</v>
      </c>
      <c r="P3" s="5">
        <v>8.5000000000000006E-2</v>
      </c>
      <c r="Q3" s="2">
        <v>126.32855294117644</v>
      </c>
      <c r="R3" s="2">
        <v>0</v>
      </c>
      <c r="S3" s="2">
        <v>0</v>
      </c>
      <c r="T3" s="2">
        <v>270090.44618823525</v>
      </c>
    </row>
    <row r="4" spans="1:21" x14ac:dyDescent="0.25">
      <c r="A4" t="s">
        <v>285</v>
      </c>
      <c r="B4" t="s">
        <v>285</v>
      </c>
      <c r="C4" t="s">
        <v>9</v>
      </c>
      <c r="D4" t="s">
        <v>284</v>
      </c>
      <c r="E4">
        <v>2007</v>
      </c>
      <c r="F4" s="19">
        <v>0.80500000000000005</v>
      </c>
      <c r="G4" s="3">
        <v>1070</v>
      </c>
      <c r="H4" s="7" t="s">
        <v>36</v>
      </c>
      <c r="I4" s="1">
        <v>18</v>
      </c>
      <c r="J4" s="2">
        <v>19260</v>
      </c>
      <c r="K4" s="4">
        <v>0.1</v>
      </c>
      <c r="L4" s="2">
        <v>17334</v>
      </c>
      <c r="M4" s="4">
        <v>0.33716500000000005</v>
      </c>
      <c r="N4" s="2">
        <v>5844.4181100000005</v>
      </c>
      <c r="O4" s="2">
        <v>11489.581889999999</v>
      </c>
      <c r="P4" s="5">
        <v>8.5000000000000006E-2</v>
      </c>
      <c r="Q4" s="2">
        <v>126.32855294117644</v>
      </c>
      <c r="R4" s="2">
        <v>0</v>
      </c>
      <c r="S4" s="2">
        <v>0</v>
      </c>
      <c r="T4" s="2">
        <v>135171.5516470588</v>
      </c>
    </row>
    <row r="5" spans="1:21" x14ac:dyDescent="0.25">
      <c r="A5" t="s">
        <v>286</v>
      </c>
      <c r="B5" t="s">
        <v>286</v>
      </c>
      <c r="C5" t="s">
        <v>9</v>
      </c>
      <c r="D5" t="s">
        <v>284</v>
      </c>
      <c r="E5">
        <v>2007</v>
      </c>
      <c r="F5" s="19">
        <v>1.913</v>
      </c>
      <c r="G5" s="3">
        <v>2314</v>
      </c>
      <c r="H5" s="7" t="s">
        <v>36</v>
      </c>
      <c r="I5" s="1">
        <v>18</v>
      </c>
      <c r="J5" s="2">
        <v>41652</v>
      </c>
      <c r="K5" s="4">
        <v>0.1</v>
      </c>
      <c r="L5" s="2">
        <v>37486.800000000003</v>
      </c>
      <c r="M5" s="4">
        <v>0.33716500000000005</v>
      </c>
      <c r="N5" s="2">
        <v>12639.236922000004</v>
      </c>
      <c r="O5" s="2">
        <v>24847.563077999999</v>
      </c>
      <c r="P5" s="5">
        <v>8.5000000000000006E-2</v>
      </c>
      <c r="Q5" s="2">
        <v>126.32855294117644</v>
      </c>
      <c r="R5" s="2">
        <v>0</v>
      </c>
      <c r="S5" s="2">
        <v>0</v>
      </c>
      <c r="T5" s="2">
        <v>292324.27150588232</v>
      </c>
    </row>
    <row r="6" spans="1:21" x14ac:dyDescent="0.25">
      <c r="A6" t="s">
        <v>287</v>
      </c>
      <c r="B6" t="s">
        <v>287</v>
      </c>
      <c r="C6" t="s">
        <v>9</v>
      </c>
      <c r="D6" t="s">
        <v>284</v>
      </c>
      <c r="E6">
        <v>2007</v>
      </c>
      <c r="F6" s="19">
        <v>0.64900000000000002</v>
      </c>
      <c r="G6" s="3">
        <v>990</v>
      </c>
      <c r="H6" s="7" t="s">
        <v>36</v>
      </c>
      <c r="I6" s="1">
        <v>19.8</v>
      </c>
      <c r="J6" s="2">
        <v>19602</v>
      </c>
      <c r="K6" s="4">
        <v>0.1</v>
      </c>
      <c r="L6" s="2">
        <v>17641.8</v>
      </c>
      <c r="M6" s="4">
        <v>0.33716500000000005</v>
      </c>
      <c r="N6" s="2">
        <v>5948.197497000001</v>
      </c>
      <c r="O6" s="2">
        <v>11693.602502999998</v>
      </c>
      <c r="P6" s="5">
        <v>8.5000000000000006E-2</v>
      </c>
      <c r="Q6" s="2">
        <v>138.9614082352941</v>
      </c>
      <c r="R6" s="2">
        <v>0</v>
      </c>
      <c r="S6" s="2">
        <v>0</v>
      </c>
      <c r="T6" s="2">
        <v>137571.79415294115</v>
      </c>
    </row>
    <row r="7" spans="1:21" x14ac:dyDescent="0.25">
      <c r="A7" t="s">
        <v>288</v>
      </c>
      <c r="B7" t="s">
        <v>288</v>
      </c>
      <c r="C7" t="s">
        <v>9</v>
      </c>
      <c r="D7" t="s">
        <v>284</v>
      </c>
      <c r="E7">
        <v>2007</v>
      </c>
      <c r="F7" s="19">
        <v>0.59799999999999998</v>
      </c>
      <c r="G7" s="3">
        <v>904</v>
      </c>
      <c r="H7" s="7" t="s">
        <v>36</v>
      </c>
      <c r="I7" s="1">
        <v>19.8</v>
      </c>
      <c r="J7" s="2">
        <v>17899.2</v>
      </c>
      <c r="K7" s="4">
        <v>0.1</v>
      </c>
      <c r="L7" s="2">
        <v>16109.28</v>
      </c>
      <c r="M7" s="4">
        <v>0.33716500000000005</v>
      </c>
      <c r="N7" s="2">
        <v>5431.4853912000008</v>
      </c>
      <c r="O7" s="2">
        <v>10677.794608800001</v>
      </c>
      <c r="P7" s="5">
        <v>8.5000000000000006E-2</v>
      </c>
      <c r="Q7" s="2">
        <v>138.9614082352941</v>
      </c>
      <c r="R7" s="2">
        <v>0</v>
      </c>
      <c r="S7" s="2">
        <v>0</v>
      </c>
      <c r="T7" s="2">
        <v>125621.11304470588</v>
      </c>
    </row>
    <row r="8" spans="1:21" x14ac:dyDescent="0.25">
      <c r="A8" t="s">
        <v>289</v>
      </c>
      <c r="B8" t="s">
        <v>289</v>
      </c>
      <c r="C8" t="s">
        <v>9</v>
      </c>
      <c r="D8" t="s">
        <v>284</v>
      </c>
      <c r="E8">
        <v>2007</v>
      </c>
      <c r="F8" s="19">
        <v>0.59899999999999998</v>
      </c>
      <c r="G8" s="3">
        <v>906</v>
      </c>
      <c r="H8" s="7" t="s">
        <v>36</v>
      </c>
      <c r="I8" s="1">
        <v>19.8</v>
      </c>
      <c r="J8" s="2">
        <v>17938.8</v>
      </c>
      <c r="K8" s="4">
        <v>0.1</v>
      </c>
      <c r="L8" s="2">
        <v>16144.919999999998</v>
      </c>
      <c r="M8" s="4">
        <v>0.33716500000000005</v>
      </c>
      <c r="N8" s="2">
        <v>5443.5019517999999</v>
      </c>
      <c r="O8" s="2">
        <v>10701.418048199996</v>
      </c>
      <c r="P8" s="5">
        <v>8.5000000000000006E-2</v>
      </c>
      <c r="Q8" s="2">
        <v>138.96140823529407</v>
      </c>
      <c r="R8" s="2">
        <v>0</v>
      </c>
      <c r="S8" s="2">
        <v>0</v>
      </c>
      <c r="T8" s="2">
        <v>125899.03586117642</v>
      </c>
    </row>
    <row r="9" spans="1:21" x14ac:dyDescent="0.25">
      <c r="A9" t="s">
        <v>290</v>
      </c>
      <c r="B9" t="s">
        <v>290</v>
      </c>
      <c r="C9" t="s">
        <v>9</v>
      </c>
      <c r="D9" t="s">
        <v>284</v>
      </c>
      <c r="E9">
        <v>2007</v>
      </c>
      <c r="F9" s="19">
        <v>0.59899999999999998</v>
      </c>
      <c r="G9" s="3">
        <v>906</v>
      </c>
      <c r="H9" s="7" t="s">
        <v>36</v>
      </c>
      <c r="I9" s="1">
        <v>19.8</v>
      </c>
      <c r="J9" s="2">
        <v>17938.8</v>
      </c>
      <c r="K9" s="4">
        <v>0.1</v>
      </c>
      <c r="L9" s="2">
        <v>16144.919999999998</v>
      </c>
      <c r="M9" s="4">
        <v>0.33716500000000005</v>
      </c>
      <c r="N9" s="2">
        <v>5443.5019517999999</v>
      </c>
      <c r="O9" s="2">
        <v>10701.418048199996</v>
      </c>
      <c r="P9" s="5">
        <v>8.5000000000000006E-2</v>
      </c>
      <c r="Q9" s="2">
        <v>138.96140823529407</v>
      </c>
      <c r="R9" s="2">
        <v>0</v>
      </c>
      <c r="S9" s="2">
        <v>0</v>
      </c>
      <c r="T9" s="2">
        <v>125899.03586117642</v>
      </c>
    </row>
    <row r="10" spans="1:21" x14ac:dyDescent="0.25">
      <c r="A10" t="s">
        <v>291</v>
      </c>
      <c r="B10" t="s">
        <v>291</v>
      </c>
      <c r="C10" t="s">
        <v>9</v>
      </c>
      <c r="D10" t="s">
        <v>284</v>
      </c>
      <c r="E10">
        <v>2007</v>
      </c>
      <c r="F10" s="19">
        <v>0.71899999999999997</v>
      </c>
      <c r="G10" s="3">
        <v>1087</v>
      </c>
      <c r="H10" s="7" t="s">
        <v>36</v>
      </c>
      <c r="I10" s="1">
        <v>18</v>
      </c>
      <c r="J10" s="2">
        <v>19566</v>
      </c>
      <c r="K10" s="4">
        <v>0.1</v>
      </c>
      <c r="L10" s="2">
        <v>17609.400000000001</v>
      </c>
      <c r="M10" s="4">
        <v>0.33716500000000005</v>
      </c>
      <c r="N10" s="2">
        <v>5937.2733510000016</v>
      </c>
      <c r="O10" s="2">
        <v>11672.126649</v>
      </c>
      <c r="P10" s="5">
        <v>8.5000000000000006E-2</v>
      </c>
      <c r="Q10" s="2">
        <v>126.32855294117648</v>
      </c>
      <c r="R10" s="2">
        <v>0</v>
      </c>
      <c r="S10" s="2">
        <v>0</v>
      </c>
      <c r="T10" s="2">
        <v>137319.13704705882</v>
      </c>
    </row>
    <row r="11" spans="1:21" x14ac:dyDescent="0.25">
      <c r="A11" t="s">
        <v>292</v>
      </c>
      <c r="B11" t="s">
        <v>292</v>
      </c>
      <c r="C11" t="s">
        <v>9</v>
      </c>
      <c r="D11" t="s">
        <v>284</v>
      </c>
      <c r="E11">
        <v>2007</v>
      </c>
      <c r="F11" s="19">
        <v>0.65900000000000003</v>
      </c>
      <c r="G11" s="3">
        <v>996</v>
      </c>
      <c r="H11" s="7" t="s">
        <v>36</v>
      </c>
      <c r="I11" s="1">
        <v>19.8</v>
      </c>
      <c r="J11" s="2">
        <v>19720.8</v>
      </c>
      <c r="K11" s="4">
        <v>0.1</v>
      </c>
      <c r="L11" s="2">
        <v>17748.72</v>
      </c>
      <c r="M11" s="4">
        <v>0.33716500000000005</v>
      </c>
      <c r="N11" s="2">
        <v>5984.2471788000012</v>
      </c>
      <c r="O11" s="2">
        <v>11764.472821200001</v>
      </c>
      <c r="P11" s="5">
        <v>8.5000000000000006E-2</v>
      </c>
      <c r="Q11" s="2">
        <v>138.9614082352941</v>
      </c>
      <c r="R11" s="2">
        <v>0</v>
      </c>
      <c r="S11" s="2">
        <v>0</v>
      </c>
      <c r="T11" s="2">
        <v>138405.56260235293</v>
      </c>
    </row>
    <row r="12" spans="1:21" x14ac:dyDescent="0.25">
      <c r="A12" t="s">
        <v>293</v>
      </c>
      <c r="B12" t="s">
        <v>293</v>
      </c>
      <c r="C12" t="s">
        <v>9</v>
      </c>
      <c r="D12" t="s">
        <v>284</v>
      </c>
      <c r="E12">
        <v>2007</v>
      </c>
      <c r="F12" s="19">
        <v>1.3759999999999999</v>
      </c>
      <c r="G12" s="3">
        <v>1574</v>
      </c>
      <c r="H12" s="7" t="s">
        <v>36</v>
      </c>
      <c r="I12" s="1">
        <v>18</v>
      </c>
      <c r="J12" s="2">
        <v>28332</v>
      </c>
      <c r="K12" s="4">
        <v>0.1</v>
      </c>
      <c r="L12" s="2">
        <v>25498.799999999999</v>
      </c>
      <c r="M12" s="4">
        <v>0.33716500000000005</v>
      </c>
      <c r="N12" s="2">
        <v>8597.3029020000013</v>
      </c>
      <c r="O12" s="2">
        <v>16901.497098</v>
      </c>
      <c r="P12" s="5">
        <v>8.5000000000000006E-2</v>
      </c>
      <c r="Q12" s="2">
        <v>126.32855294117648</v>
      </c>
      <c r="R12" s="2">
        <v>0</v>
      </c>
      <c r="S12" s="2">
        <v>0</v>
      </c>
      <c r="T12" s="2">
        <v>198841.14232941176</v>
      </c>
    </row>
    <row r="13" spans="1:21" x14ac:dyDescent="0.25">
      <c r="A13" t="s">
        <v>294</v>
      </c>
      <c r="B13" t="s">
        <v>294</v>
      </c>
      <c r="C13" t="s">
        <v>9</v>
      </c>
      <c r="D13" t="s">
        <v>284</v>
      </c>
      <c r="E13">
        <v>2007</v>
      </c>
      <c r="F13" s="19">
        <v>0.59299999999999997</v>
      </c>
      <c r="G13" s="3">
        <v>663</v>
      </c>
      <c r="H13" s="7" t="s">
        <v>36</v>
      </c>
      <c r="I13" s="1">
        <v>19.8</v>
      </c>
      <c r="J13" s="2">
        <v>13127.4</v>
      </c>
      <c r="K13" s="4">
        <v>0.1</v>
      </c>
      <c r="L13" s="2">
        <v>11814.66</v>
      </c>
      <c r="M13" s="4">
        <v>0.33716500000000005</v>
      </c>
      <c r="N13" s="2">
        <v>3983.4898389</v>
      </c>
      <c r="O13" s="2">
        <v>7831.170161099998</v>
      </c>
      <c r="P13" s="5">
        <v>8.5000000000000006E-2</v>
      </c>
      <c r="Q13" s="2">
        <v>138.96140823529407</v>
      </c>
      <c r="R13" s="2">
        <v>0</v>
      </c>
      <c r="S13" s="2">
        <v>0</v>
      </c>
      <c r="T13" s="2">
        <v>92131.413659999991</v>
      </c>
    </row>
    <row r="14" spans="1:21" x14ac:dyDescent="0.25">
      <c r="A14" t="s">
        <v>295</v>
      </c>
      <c r="B14" t="s">
        <v>295</v>
      </c>
      <c r="C14" t="s">
        <v>9</v>
      </c>
      <c r="D14" t="s">
        <v>284</v>
      </c>
      <c r="E14">
        <v>2007</v>
      </c>
      <c r="F14" s="19">
        <v>1.3049999999999999</v>
      </c>
      <c r="G14" s="3">
        <v>1545</v>
      </c>
      <c r="H14" s="7" t="s">
        <v>36</v>
      </c>
      <c r="I14" s="1">
        <v>18</v>
      </c>
      <c r="J14" s="2">
        <v>27810</v>
      </c>
      <c r="K14" s="4">
        <v>0.1</v>
      </c>
      <c r="L14" s="2">
        <v>25029</v>
      </c>
      <c r="M14" s="4">
        <v>0.33716500000000005</v>
      </c>
      <c r="N14" s="2">
        <v>8438.902785000002</v>
      </c>
      <c r="O14" s="2">
        <v>16590.097214999998</v>
      </c>
      <c r="P14" s="5">
        <v>8.5000000000000006E-2</v>
      </c>
      <c r="Q14" s="2">
        <v>126.32855294117644</v>
      </c>
      <c r="R14" s="2">
        <v>0</v>
      </c>
      <c r="S14" s="2">
        <v>0</v>
      </c>
      <c r="T14" s="2">
        <v>195177.61429411761</v>
      </c>
    </row>
    <row r="15" spans="1:21" x14ac:dyDescent="0.25">
      <c r="A15" t="s">
        <v>296</v>
      </c>
      <c r="B15" t="s">
        <v>296</v>
      </c>
      <c r="C15" t="s">
        <v>9</v>
      </c>
      <c r="D15" t="s">
        <v>284</v>
      </c>
      <c r="E15">
        <v>2007</v>
      </c>
      <c r="F15" s="19">
        <v>0.68600000000000005</v>
      </c>
      <c r="G15" s="3">
        <v>815</v>
      </c>
      <c r="H15" s="7" t="s">
        <v>36</v>
      </c>
      <c r="I15" s="1">
        <v>19.8</v>
      </c>
      <c r="J15" s="2">
        <v>16137</v>
      </c>
      <c r="K15" s="4">
        <v>0.1</v>
      </c>
      <c r="L15" s="2">
        <v>14523.3</v>
      </c>
      <c r="M15" s="4">
        <v>0.33716500000000005</v>
      </c>
      <c r="N15" s="2">
        <v>4896.7484445</v>
      </c>
      <c r="O15" s="2">
        <v>9626.5515554999984</v>
      </c>
      <c r="P15" s="5">
        <v>8.5000000000000006E-2</v>
      </c>
      <c r="Q15" s="2">
        <v>138.96140823529407</v>
      </c>
      <c r="R15" s="2">
        <v>0</v>
      </c>
      <c r="S15" s="2">
        <v>0</v>
      </c>
      <c r="T15" s="2">
        <v>113253.54771176468</v>
      </c>
    </row>
    <row r="16" spans="1:21" x14ac:dyDescent="0.25">
      <c r="A16" t="s">
        <v>297</v>
      </c>
      <c r="B16" t="s">
        <v>297</v>
      </c>
      <c r="C16" t="s">
        <v>9</v>
      </c>
      <c r="D16" t="s">
        <v>284</v>
      </c>
      <c r="E16">
        <v>2007</v>
      </c>
      <c r="F16" s="19">
        <v>0.249</v>
      </c>
      <c r="G16" s="3">
        <v>278</v>
      </c>
      <c r="H16" s="7" t="s">
        <v>36</v>
      </c>
      <c r="I16" s="1">
        <v>21.6</v>
      </c>
      <c r="J16" s="2">
        <v>6004.7999999999993</v>
      </c>
      <c r="K16" s="4">
        <v>0.1</v>
      </c>
      <c r="L16" s="2">
        <v>5404.32</v>
      </c>
      <c r="M16" s="4">
        <v>0.33716500000000005</v>
      </c>
      <c r="N16" s="2">
        <v>1822.1475528000001</v>
      </c>
      <c r="O16" s="2">
        <v>3582.1724471999996</v>
      </c>
      <c r="P16" s="5">
        <v>8.5000000000000006E-2</v>
      </c>
      <c r="Q16" s="2">
        <v>151.59426352941176</v>
      </c>
      <c r="R16" s="2">
        <v>0</v>
      </c>
      <c r="S16" s="2">
        <v>0</v>
      </c>
      <c r="T16" s="2">
        <v>42143.205261176467</v>
      </c>
    </row>
    <row r="17" spans="1:20" x14ac:dyDescent="0.25">
      <c r="A17" t="s">
        <v>298</v>
      </c>
      <c r="B17" t="s">
        <v>298</v>
      </c>
      <c r="C17" t="s">
        <v>9</v>
      </c>
      <c r="D17" t="s">
        <v>284</v>
      </c>
      <c r="E17">
        <v>2007</v>
      </c>
      <c r="F17" s="19">
        <v>0.25</v>
      </c>
      <c r="G17" s="3">
        <v>278</v>
      </c>
      <c r="H17" s="7" t="s">
        <v>36</v>
      </c>
      <c r="I17" s="1">
        <v>21.6</v>
      </c>
      <c r="J17" s="2">
        <v>6004.7999999999993</v>
      </c>
      <c r="K17" s="4">
        <v>0.1</v>
      </c>
      <c r="L17" s="2">
        <v>5404.32</v>
      </c>
      <c r="M17" s="4">
        <v>0.33716500000000005</v>
      </c>
      <c r="N17" s="2">
        <v>1822.1475528000001</v>
      </c>
      <c r="O17" s="2">
        <v>3582.1724471999996</v>
      </c>
      <c r="P17" s="5">
        <v>8.5000000000000006E-2</v>
      </c>
      <c r="Q17" s="2">
        <v>151.59426352941176</v>
      </c>
      <c r="R17" s="2">
        <v>0</v>
      </c>
      <c r="S17" s="2">
        <v>0</v>
      </c>
      <c r="T17" s="2">
        <v>42143.205261176467</v>
      </c>
    </row>
    <row r="18" spans="1:20" x14ac:dyDescent="0.25">
      <c r="A18" t="s">
        <v>299</v>
      </c>
      <c r="B18" t="s">
        <v>299</v>
      </c>
      <c r="C18" t="s">
        <v>9</v>
      </c>
      <c r="D18" t="s">
        <v>284</v>
      </c>
      <c r="E18">
        <v>2007</v>
      </c>
      <c r="F18" s="19">
        <v>0.33200000000000002</v>
      </c>
      <c r="G18" s="3">
        <v>390</v>
      </c>
      <c r="H18" s="7" t="s">
        <v>36</v>
      </c>
      <c r="I18" s="1">
        <v>21.6</v>
      </c>
      <c r="J18" s="2">
        <v>8424</v>
      </c>
      <c r="K18" s="4">
        <v>0.1</v>
      </c>
      <c r="L18" s="2">
        <v>7581.6</v>
      </c>
      <c r="M18" s="4">
        <v>0.33716500000000005</v>
      </c>
      <c r="N18" s="2">
        <v>2556.2501640000005</v>
      </c>
      <c r="O18" s="2">
        <v>5025.3498359999994</v>
      </c>
      <c r="P18" s="5">
        <v>8.5000000000000006E-2</v>
      </c>
      <c r="Q18" s="2">
        <v>151.59426352941173</v>
      </c>
      <c r="R18" s="2">
        <v>0</v>
      </c>
      <c r="S18" s="2">
        <v>0</v>
      </c>
      <c r="T18" s="2">
        <v>59121.762776470576</v>
      </c>
    </row>
    <row r="19" spans="1:20" x14ac:dyDescent="0.25">
      <c r="A19" t="s">
        <v>300</v>
      </c>
      <c r="B19" t="s">
        <v>300</v>
      </c>
      <c r="C19" t="s">
        <v>9</v>
      </c>
      <c r="D19" t="s">
        <v>284</v>
      </c>
      <c r="E19">
        <v>2007</v>
      </c>
      <c r="F19" s="19">
        <v>0.63500000000000001</v>
      </c>
      <c r="G19" s="3">
        <v>732</v>
      </c>
      <c r="H19" s="7" t="s">
        <v>36</v>
      </c>
      <c r="I19" s="1">
        <v>19.8</v>
      </c>
      <c r="J19" s="2">
        <v>14493.6</v>
      </c>
      <c r="K19" s="4">
        <v>0.1</v>
      </c>
      <c r="L19" s="2">
        <v>13044.24</v>
      </c>
      <c r="M19" s="4">
        <v>0.33716500000000005</v>
      </c>
      <c r="N19" s="2">
        <v>4398.0611796000003</v>
      </c>
      <c r="O19" s="2">
        <v>8646.1788204000004</v>
      </c>
      <c r="P19" s="5">
        <v>8.5000000000000006E-2</v>
      </c>
      <c r="Q19" s="2">
        <v>138.96140823529413</v>
      </c>
      <c r="R19" s="2">
        <v>0</v>
      </c>
      <c r="S19" s="2">
        <v>0</v>
      </c>
      <c r="T19" s="2">
        <v>101719.75082823532</v>
      </c>
    </row>
    <row r="20" spans="1:20" x14ac:dyDescent="0.25">
      <c r="A20" t="s">
        <v>301</v>
      </c>
      <c r="B20" t="s">
        <v>301</v>
      </c>
      <c r="C20" t="s">
        <v>9</v>
      </c>
      <c r="D20" t="s">
        <v>284</v>
      </c>
      <c r="E20">
        <v>2007</v>
      </c>
      <c r="F20" s="19">
        <v>0.63200000000000001</v>
      </c>
      <c r="G20" s="3">
        <v>753</v>
      </c>
      <c r="H20" s="7" t="s">
        <v>36</v>
      </c>
      <c r="I20" s="1">
        <v>19.8</v>
      </c>
      <c r="J20" s="2">
        <v>14909.4</v>
      </c>
      <c r="K20" s="4">
        <v>0.1</v>
      </c>
      <c r="L20" s="2">
        <v>13418.46</v>
      </c>
      <c r="M20" s="4">
        <v>0.33716500000000005</v>
      </c>
      <c r="N20" s="2">
        <v>4524.2350659000003</v>
      </c>
      <c r="O20" s="2">
        <v>8894.2249340999988</v>
      </c>
      <c r="P20" s="5">
        <v>8.5000000000000006E-2</v>
      </c>
      <c r="Q20" s="2">
        <v>138.96140823529407</v>
      </c>
      <c r="R20" s="2">
        <v>0</v>
      </c>
      <c r="S20" s="2">
        <v>0</v>
      </c>
      <c r="T20" s="2">
        <v>104637.94040117644</v>
      </c>
    </row>
    <row r="21" spans="1:20" x14ac:dyDescent="0.25">
      <c r="A21" t="s">
        <v>302</v>
      </c>
      <c r="B21" t="s">
        <v>302</v>
      </c>
      <c r="C21" t="s">
        <v>9</v>
      </c>
      <c r="D21" t="s">
        <v>284</v>
      </c>
      <c r="E21">
        <v>2007</v>
      </c>
      <c r="F21" s="19">
        <v>0.71599999999999997</v>
      </c>
      <c r="G21" s="3">
        <v>830</v>
      </c>
      <c r="H21" s="7" t="s">
        <v>36</v>
      </c>
      <c r="I21" s="1">
        <v>19.8</v>
      </c>
      <c r="J21" s="2">
        <v>16434</v>
      </c>
      <c r="K21" s="4">
        <v>0.1</v>
      </c>
      <c r="L21" s="2">
        <v>14790.6</v>
      </c>
      <c r="M21" s="4">
        <v>0.33716500000000005</v>
      </c>
      <c r="N21" s="2">
        <v>4986.8726490000008</v>
      </c>
      <c r="O21" s="2">
        <v>9803.7273509999995</v>
      </c>
      <c r="P21" s="5">
        <v>8.5000000000000006E-2</v>
      </c>
      <c r="Q21" s="2">
        <v>138.9614082352941</v>
      </c>
      <c r="R21" s="2">
        <v>0</v>
      </c>
      <c r="S21" s="2">
        <v>0</v>
      </c>
      <c r="T21" s="2">
        <v>115337.9688352941</v>
      </c>
    </row>
    <row r="22" spans="1:20" x14ac:dyDescent="0.25">
      <c r="A22" t="s">
        <v>303</v>
      </c>
      <c r="B22" t="s">
        <v>303</v>
      </c>
      <c r="C22" t="s">
        <v>9</v>
      </c>
      <c r="D22" t="s">
        <v>284</v>
      </c>
      <c r="E22">
        <v>2007</v>
      </c>
      <c r="F22" s="19">
        <v>0.72299999999999998</v>
      </c>
      <c r="G22" s="3">
        <v>804</v>
      </c>
      <c r="H22" s="7" t="s">
        <v>36</v>
      </c>
      <c r="I22" s="1">
        <v>19.8</v>
      </c>
      <c r="J22" s="2">
        <v>15919.2</v>
      </c>
      <c r="K22" s="4">
        <v>0.1</v>
      </c>
      <c r="L22" s="2">
        <v>14327.28</v>
      </c>
      <c r="M22" s="4">
        <v>0.33716500000000005</v>
      </c>
      <c r="N22" s="2">
        <v>4830.6573612000011</v>
      </c>
      <c r="O22" s="2">
        <v>9496.6226387999995</v>
      </c>
      <c r="P22" s="5">
        <v>8.5000000000000006E-2</v>
      </c>
      <c r="Q22" s="2">
        <v>138.9614082352941</v>
      </c>
      <c r="R22" s="2">
        <v>0</v>
      </c>
      <c r="S22" s="2">
        <v>0</v>
      </c>
      <c r="T22" s="2">
        <v>111724.97222117646</v>
      </c>
    </row>
    <row r="23" spans="1:20" x14ac:dyDescent="0.25">
      <c r="A23" t="s">
        <v>304</v>
      </c>
      <c r="B23" t="s">
        <v>304</v>
      </c>
      <c r="C23" t="s">
        <v>9</v>
      </c>
      <c r="D23" t="s">
        <v>305</v>
      </c>
      <c r="E23">
        <v>2008</v>
      </c>
      <c r="F23" s="19">
        <v>8.34</v>
      </c>
      <c r="G23" s="3">
        <v>1835</v>
      </c>
      <c r="H23" s="7" t="s">
        <v>36</v>
      </c>
      <c r="I23" s="1">
        <v>19.8</v>
      </c>
      <c r="J23" s="2">
        <v>36333</v>
      </c>
      <c r="K23" s="4">
        <v>0.1</v>
      </c>
      <c r="L23" s="2">
        <v>32699.7</v>
      </c>
      <c r="M23" s="4">
        <v>0.33716500000000005</v>
      </c>
      <c r="N23" s="2">
        <v>11025.194350500002</v>
      </c>
      <c r="O23" s="2">
        <v>21674.505649499999</v>
      </c>
      <c r="P23" s="5">
        <v>8.5000000000000006E-2</v>
      </c>
      <c r="Q23" s="2">
        <v>138.9614082352941</v>
      </c>
      <c r="R23" s="2">
        <v>1564.1175999999996</v>
      </c>
      <c r="S23" s="2">
        <v>10948.823199999995</v>
      </c>
      <c r="T23" s="2">
        <v>265943.0073117647</v>
      </c>
    </row>
    <row r="24" spans="1:20" x14ac:dyDescent="0.25">
      <c r="A24" t="s">
        <v>306</v>
      </c>
      <c r="B24" t="s">
        <v>306</v>
      </c>
      <c r="C24" t="s">
        <v>9</v>
      </c>
      <c r="D24" t="s">
        <v>307</v>
      </c>
      <c r="E24">
        <v>2008</v>
      </c>
      <c r="F24" s="19">
        <v>8.33</v>
      </c>
      <c r="G24" s="3">
        <v>1835</v>
      </c>
      <c r="H24" s="7" t="s">
        <v>36</v>
      </c>
      <c r="I24" s="1">
        <v>19.8</v>
      </c>
      <c r="J24" s="2">
        <v>36333</v>
      </c>
      <c r="K24" s="4">
        <v>0.1</v>
      </c>
      <c r="L24" s="2">
        <v>32699.7</v>
      </c>
      <c r="M24" s="4">
        <v>0.33716500000000005</v>
      </c>
      <c r="N24" s="2">
        <v>11025.194350500002</v>
      </c>
      <c r="O24" s="2">
        <v>21674.505649499999</v>
      </c>
      <c r="P24" s="5">
        <v>8.5000000000000006E-2</v>
      </c>
      <c r="Q24" s="2">
        <v>138.9614082352941</v>
      </c>
      <c r="R24" s="2">
        <v>1553.4411999999993</v>
      </c>
      <c r="S24" s="2">
        <v>10874.088399999997</v>
      </c>
      <c r="T24" s="2">
        <v>265868.27251176466</v>
      </c>
    </row>
    <row r="25" spans="1:20" x14ac:dyDescent="0.25">
      <c r="A25" t="s">
        <v>308</v>
      </c>
      <c r="B25" t="s">
        <v>308</v>
      </c>
      <c r="C25" t="s">
        <v>9</v>
      </c>
      <c r="D25" t="s">
        <v>309</v>
      </c>
      <c r="E25">
        <v>2008</v>
      </c>
      <c r="F25" s="19">
        <v>8.33</v>
      </c>
      <c r="G25" s="3">
        <v>1835</v>
      </c>
      <c r="H25" s="7" t="s">
        <v>36</v>
      </c>
      <c r="I25" s="1">
        <v>19.8</v>
      </c>
      <c r="J25" s="2">
        <v>36333</v>
      </c>
      <c r="K25" s="4">
        <v>0.1</v>
      </c>
      <c r="L25" s="2">
        <v>32699.7</v>
      </c>
      <c r="M25" s="4">
        <v>0.33716500000000005</v>
      </c>
      <c r="N25" s="2">
        <v>11025.194350500002</v>
      </c>
      <c r="O25" s="2">
        <v>21674.505649499999</v>
      </c>
      <c r="P25" s="5">
        <v>8.5000000000000006E-2</v>
      </c>
      <c r="Q25" s="2">
        <v>138.9614082352941</v>
      </c>
      <c r="R25" s="2">
        <v>1553.4411999999993</v>
      </c>
      <c r="S25" s="2">
        <v>10874.088399999997</v>
      </c>
      <c r="T25" s="2">
        <v>265868.27251176466</v>
      </c>
    </row>
    <row r="26" spans="1:20" x14ac:dyDescent="0.25">
      <c r="A26" t="s">
        <v>310</v>
      </c>
      <c r="B26" t="s">
        <v>310</v>
      </c>
      <c r="C26" t="s">
        <v>9</v>
      </c>
      <c r="D26" t="s">
        <v>311</v>
      </c>
      <c r="E26">
        <v>2008</v>
      </c>
      <c r="F26" s="19">
        <v>8.34</v>
      </c>
      <c r="G26" s="3">
        <v>1835</v>
      </c>
      <c r="H26" s="7" t="s">
        <v>36</v>
      </c>
      <c r="I26" s="1">
        <v>19.8</v>
      </c>
      <c r="J26" s="2">
        <v>36333</v>
      </c>
      <c r="K26" s="4">
        <v>0.1</v>
      </c>
      <c r="L26" s="2">
        <v>32699.7</v>
      </c>
      <c r="M26" s="4">
        <v>0.33716500000000005</v>
      </c>
      <c r="N26" s="2">
        <v>11025.194350500002</v>
      </c>
      <c r="O26" s="2">
        <v>21674.505649499999</v>
      </c>
      <c r="P26" s="5">
        <v>8.5000000000000006E-2</v>
      </c>
      <c r="Q26" s="2">
        <v>138.9614082352941</v>
      </c>
      <c r="R26" s="2">
        <v>1564.1175999999996</v>
      </c>
      <c r="S26" s="2">
        <v>10948.823199999995</v>
      </c>
      <c r="T26" s="2">
        <v>265943.0073117647</v>
      </c>
    </row>
    <row r="27" spans="1:20" x14ac:dyDescent="0.25">
      <c r="A27" t="s">
        <v>312</v>
      </c>
      <c r="B27" t="s">
        <v>312</v>
      </c>
      <c r="C27" t="s">
        <v>9</v>
      </c>
      <c r="D27" t="s">
        <v>313</v>
      </c>
      <c r="E27">
        <v>2008</v>
      </c>
      <c r="F27" s="19">
        <v>8.33</v>
      </c>
      <c r="G27" s="3">
        <v>1835</v>
      </c>
      <c r="H27" s="7" t="s">
        <v>36</v>
      </c>
      <c r="I27" s="1">
        <v>19.8</v>
      </c>
      <c r="J27" s="2">
        <v>36333</v>
      </c>
      <c r="K27" s="4">
        <v>0.1</v>
      </c>
      <c r="L27" s="2">
        <v>32699.7</v>
      </c>
      <c r="M27" s="4">
        <v>0.33716500000000005</v>
      </c>
      <c r="N27" s="2">
        <v>11025.194350500002</v>
      </c>
      <c r="O27" s="2">
        <v>21674.505649499999</v>
      </c>
      <c r="P27" s="5">
        <v>8.5000000000000006E-2</v>
      </c>
      <c r="Q27" s="2">
        <v>138.9614082352941</v>
      </c>
      <c r="R27" s="2">
        <v>1553.4411999999993</v>
      </c>
      <c r="S27" s="2">
        <v>10874.088399999997</v>
      </c>
      <c r="T27" s="2">
        <v>265868.27251176466</v>
      </c>
    </row>
    <row r="28" spans="1:20" x14ac:dyDescent="0.25">
      <c r="A28" t="s">
        <v>314</v>
      </c>
      <c r="B28" t="s">
        <v>314</v>
      </c>
      <c r="C28" t="s">
        <v>9</v>
      </c>
      <c r="D28" t="s">
        <v>315</v>
      </c>
      <c r="E28">
        <v>2008</v>
      </c>
      <c r="F28" s="19">
        <v>8.33</v>
      </c>
      <c r="G28" s="3">
        <v>1835</v>
      </c>
      <c r="H28" s="7" t="s">
        <v>36</v>
      </c>
      <c r="I28" s="1">
        <v>19.8</v>
      </c>
      <c r="J28" s="2">
        <v>36333</v>
      </c>
      <c r="K28" s="4">
        <v>0.1</v>
      </c>
      <c r="L28" s="2">
        <v>32699.7</v>
      </c>
      <c r="M28" s="4">
        <v>0.33716500000000005</v>
      </c>
      <c r="N28" s="2">
        <v>11025.194350500002</v>
      </c>
      <c r="O28" s="2">
        <v>21674.505649499999</v>
      </c>
      <c r="P28" s="5">
        <v>8.5000000000000006E-2</v>
      </c>
      <c r="Q28" s="2">
        <v>138.9614082352941</v>
      </c>
      <c r="R28" s="2">
        <v>1553.4411999999993</v>
      </c>
      <c r="S28" s="2">
        <v>10874.088399999997</v>
      </c>
      <c r="T28" s="2">
        <v>265868.27251176466</v>
      </c>
    </row>
    <row r="29" spans="1:20" x14ac:dyDescent="0.25">
      <c r="A29" t="s">
        <v>316</v>
      </c>
      <c r="B29" t="s">
        <v>316</v>
      </c>
      <c r="C29" t="s">
        <v>9</v>
      </c>
      <c r="D29" t="s">
        <v>317</v>
      </c>
      <c r="E29">
        <v>2008</v>
      </c>
      <c r="F29" s="19">
        <v>8.33</v>
      </c>
      <c r="G29" s="3">
        <v>1835</v>
      </c>
      <c r="H29" s="7" t="s">
        <v>36</v>
      </c>
      <c r="I29" s="1">
        <v>19.8</v>
      </c>
      <c r="J29" s="2">
        <v>36333</v>
      </c>
      <c r="K29" s="4">
        <v>0.1</v>
      </c>
      <c r="L29" s="2">
        <v>32699.7</v>
      </c>
      <c r="M29" s="4">
        <v>0.33716500000000005</v>
      </c>
      <c r="N29" s="2">
        <v>11025.194350500002</v>
      </c>
      <c r="O29" s="2">
        <v>21674.505649499999</v>
      </c>
      <c r="P29" s="5">
        <v>8.5000000000000006E-2</v>
      </c>
      <c r="Q29" s="2">
        <v>138.9614082352941</v>
      </c>
      <c r="R29" s="2">
        <v>1553.4411999999993</v>
      </c>
      <c r="S29" s="2">
        <v>10874.088399999997</v>
      </c>
      <c r="T29" s="2">
        <v>265868.27251176466</v>
      </c>
    </row>
    <row r="30" spans="1:20" x14ac:dyDescent="0.25">
      <c r="A30" t="s">
        <v>318</v>
      </c>
      <c r="B30" t="s">
        <v>318</v>
      </c>
      <c r="C30" t="s">
        <v>9</v>
      </c>
      <c r="D30" t="s">
        <v>319</v>
      </c>
      <c r="E30">
        <v>2008</v>
      </c>
      <c r="F30" s="19">
        <v>8.33</v>
      </c>
      <c r="G30" s="3">
        <v>1835</v>
      </c>
      <c r="H30" s="7" t="s">
        <v>36</v>
      </c>
      <c r="I30" s="1">
        <v>19.8</v>
      </c>
      <c r="J30" s="2">
        <v>36333</v>
      </c>
      <c r="K30" s="4">
        <v>0.1</v>
      </c>
      <c r="L30" s="2">
        <v>32699.7</v>
      </c>
      <c r="M30" s="4">
        <v>0.33716500000000005</v>
      </c>
      <c r="N30" s="2">
        <v>11025.194350500002</v>
      </c>
      <c r="O30" s="2">
        <v>21674.505649499999</v>
      </c>
      <c r="P30" s="5">
        <v>8.5000000000000006E-2</v>
      </c>
      <c r="Q30" s="2">
        <v>138.9614082352941</v>
      </c>
      <c r="R30" s="2">
        <v>1553.4411999999993</v>
      </c>
      <c r="S30" s="2">
        <v>10874.088399999997</v>
      </c>
      <c r="T30" s="2">
        <v>265868.27251176466</v>
      </c>
    </row>
    <row r="31" spans="1:20" x14ac:dyDescent="0.25">
      <c r="A31" t="s">
        <v>320</v>
      </c>
      <c r="B31" t="s">
        <v>320</v>
      </c>
      <c r="C31" t="s">
        <v>9</v>
      </c>
      <c r="D31" t="s">
        <v>321</v>
      </c>
      <c r="E31">
        <v>2008</v>
      </c>
      <c r="F31" s="19">
        <v>8.34</v>
      </c>
      <c r="G31" s="3">
        <v>1835</v>
      </c>
      <c r="H31" s="7" t="s">
        <v>36</v>
      </c>
      <c r="I31" s="1">
        <v>19.8</v>
      </c>
      <c r="J31" s="2">
        <v>36333</v>
      </c>
      <c r="K31" s="4">
        <v>0.1</v>
      </c>
      <c r="L31" s="2">
        <v>32699.7</v>
      </c>
      <c r="M31" s="4">
        <v>0.33716500000000005</v>
      </c>
      <c r="N31" s="2">
        <v>11025.194350500002</v>
      </c>
      <c r="O31" s="2">
        <v>21674.505649499999</v>
      </c>
      <c r="P31" s="5">
        <v>8.5000000000000006E-2</v>
      </c>
      <c r="Q31" s="2">
        <v>138.9614082352941</v>
      </c>
      <c r="R31" s="2">
        <v>1564.1175999999996</v>
      </c>
      <c r="S31" s="2">
        <v>10948.823199999995</v>
      </c>
      <c r="T31" s="2">
        <v>265943.0073117647</v>
      </c>
    </row>
    <row r="32" spans="1:20" x14ac:dyDescent="0.25">
      <c r="A32" t="s">
        <v>322</v>
      </c>
      <c r="B32" t="s">
        <v>322</v>
      </c>
      <c r="C32" t="s">
        <v>9</v>
      </c>
      <c r="D32" t="s">
        <v>323</v>
      </c>
      <c r="E32">
        <v>2008</v>
      </c>
      <c r="F32" s="19">
        <v>8.33</v>
      </c>
      <c r="G32" s="3">
        <v>1835</v>
      </c>
      <c r="H32" s="7" t="s">
        <v>36</v>
      </c>
      <c r="I32" s="1">
        <v>19.8</v>
      </c>
      <c r="J32" s="2">
        <v>36333</v>
      </c>
      <c r="K32" s="4">
        <v>0.1</v>
      </c>
      <c r="L32" s="2">
        <v>32699.7</v>
      </c>
      <c r="M32" s="4">
        <v>0.33716500000000005</v>
      </c>
      <c r="N32" s="2">
        <v>11025.194350500002</v>
      </c>
      <c r="O32" s="2">
        <v>21674.505649499999</v>
      </c>
      <c r="P32" s="5">
        <v>8.5000000000000006E-2</v>
      </c>
      <c r="Q32" s="2">
        <v>138.9614082352941</v>
      </c>
      <c r="R32" s="2">
        <v>1553.4411999999993</v>
      </c>
      <c r="S32" s="2">
        <v>10874.088399999997</v>
      </c>
      <c r="T32" s="2">
        <v>265868.27251176466</v>
      </c>
    </row>
    <row r="33" spans="1:20" x14ac:dyDescent="0.25">
      <c r="A33" t="s">
        <v>324</v>
      </c>
      <c r="B33" t="s">
        <v>324</v>
      </c>
      <c r="C33" t="s">
        <v>9</v>
      </c>
      <c r="D33" t="s">
        <v>325</v>
      </c>
      <c r="E33">
        <v>2008</v>
      </c>
      <c r="F33" s="19">
        <v>8.33</v>
      </c>
      <c r="G33" s="3">
        <v>1835</v>
      </c>
      <c r="H33" s="7" t="s">
        <v>36</v>
      </c>
      <c r="I33" s="1">
        <v>19.8</v>
      </c>
      <c r="J33" s="2">
        <v>36333</v>
      </c>
      <c r="K33" s="4">
        <v>0.1</v>
      </c>
      <c r="L33" s="2">
        <v>32699.7</v>
      </c>
      <c r="M33" s="4">
        <v>0.33716500000000005</v>
      </c>
      <c r="N33" s="2">
        <v>11025.194350500002</v>
      </c>
      <c r="O33" s="2">
        <v>21674.505649499999</v>
      </c>
      <c r="P33" s="5">
        <v>8.5000000000000006E-2</v>
      </c>
      <c r="Q33" s="2">
        <v>138.9614082352941</v>
      </c>
      <c r="R33" s="2">
        <v>1553.4411999999993</v>
      </c>
      <c r="S33" s="2">
        <v>10874.088399999997</v>
      </c>
      <c r="T33" s="2">
        <v>265868.27251176466</v>
      </c>
    </row>
    <row r="34" spans="1:20" x14ac:dyDescent="0.25">
      <c r="A34" t="s">
        <v>326</v>
      </c>
      <c r="B34" t="s">
        <v>326</v>
      </c>
      <c r="C34" t="s">
        <v>9</v>
      </c>
      <c r="D34" t="s">
        <v>327</v>
      </c>
      <c r="E34">
        <v>2008</v>
      </c>
      <c r="F34" s="19">
        <v>8.34</v>
      </c>
      <c r="G34" s="3">
        <v>1835</v>
      </c>
      <c r="H34" s="7" t="s">
        <v>36</v>
      </c>
      <c r="I34" s="1">
        <v>19.8</v>
      </c>
      <c r="J34" s="2">
        <v>36333</v>
      </c>
      <c r="K34" s="4">
        <v>0.1</v>
      </c>
      <c r="L34" s="2">
        <v>32699.7</v>
      </c>
      <c r="M34" s="4">
        <v>0.33716500000000005</v>
      </c>
      <c r="N34" s="2">
        <v>11025.194350500002</v>
      </c>
      <c r="O34" s="2">
        <v>21674.505649499999</v>
      </c>
      <c r="P34" s="5">
        <v>8.5000000000000006E-2</v>
      </c>
      <c r="Q34" s="2">
        <v>138.9614082352941</v>
      </c>
      <c r="R34" s="2">
        <v>1564.1175999999996</v>
      </c>
      <c r="S34" s="2">
        <v>10948.823199999995</v>
      </c>
      <c r="T34" s="2">
        <v>265943.0073117647</v>
      </c>
    </row>
    <row r="35" spans="1:20" x14ac:dyDescent="0.25">
      <c r="A35" t="s">
        <v>328</v>
      </c>
      <c r="B35" t="s">
        <v>328</v>
      </c>
      <c r="C35" t="s">
        <v>9</v>
      </c>
      <c r="D35" t="s">
        <v>329</v>
      </c>
      <c r="E35">
        <v>1988</v>
      </c>
      <c r="F35" s="19">
        <v>55</v>
      </c>
      <c r="G35" s="3">
        <v>4400</v>
      </c>
      <c r="H35" s="7" t="s">
        <v>36</v>
      </c>
      <c r="I35" s="1">
        <v>16.2</v>
      </c>
      <c r="J35" s="2">
        <v>71280</v>
      </c>
      <c r="K35" s="4">
        <v>0.1</v>
      </c>
      <c r="L35" s="2">
        <v>64152</v>
      </c>
      <c r="M35" s="4">
        <v>0.33716500000000005</v>
      </c>
      <c r="N35" s="2">
        <v>21629.809080000003</v>
      </c>
      <c r="O35" s="2">
        <v>42522.190919999994</v>
      </c>
      <c r="P35" s="5">
        <v>8.5000000000000006E-2</v>
      </c>
      <c r="Q35" s="2">
        <v>113.69569764705879</v>
      </c>
      <c r="R35" s="2">
        <v>3891.25</v>
      </c>
      <c r="S35" s="2">
        <v>27238.75</v>
      </c>
      <c r="T35" s="2">
        <v>527499.81964705873</v>
      </c>
    </row>
    <row r="36" spans="1:20" x14ac:dyDescent="0.25">
      <c r="A36" t="s">
        <v>330</v>
      </c>
      <c r="B36" t="s">
        <v>330</v>
      </c>
      <c r="C36" t="s">
        <v>9</v>
      </c>
      <c r="D36" t="s">
        <v>181</v>
      </c>
      <c r="E36">
        <v>1988</v>
      </c>
      <c r="F36" s="19">
        <v>45</v>
      </c>
      <c r="G36" s="3">
        <v>3600</v>
      </c>
      <c r="H36" s="7" t="s">
        <v>36</v>
      </c>
      <c r="I36" s="1">
        <v>18</v>
      </c>
      <c r="J36" s="2">
        <v>64800</v>
      </c>
      <c r="K36" s="4">
        <v>0.1</v>
      </c>
      <c r="L36" s="2">
        <v>58320</v>
      </c>
      <c r="M36" s="4">
        <v>0.33716500000000005</v>
      </c>
      <c r="N36" s="2">
        <v>19663.462800000001</v>
      </c>
      <c r="O36" s="2">
        <v>38656.537199999999</v>
      </c>
      <c r="P36" s="5">
        <v>8.5000000000000006E-2</v>
      </c>
      <c r="Q36" s="2">
        <v>126.32855294117644</v>
      </c>
      <c r="R36" s="2">
        <v>3183.75</v>
      </c>
      <c r="S36" s="2">
        <v>22286.25</v>
      </c>
      <c r="T36" s="2">
        <v>477069.04058823531</v>
      </c>
    </row>
    <row r="37" spans="1:20" x14ac:dyDescent="0.25">
      <c r="A37" t="s">
        <v>331</v>
      </c>
      <c r="B37" t="s">
        <v>331</v>
      </c>
      <c r="C37" t="s">
        <v>9</v>
      </c>
      <c r="D37" t="s">
        <v>332</v>
      </c>
      <c r="E37">
        <v>1997</v>
      </c>
      <c r="F37" s="19">
        <v>21.31</v>
      </c>
      <c r="G37" s="3">
        <v>1641</v>
      </c>
      <c r="H37" s="7" t="s">
        <v>36</v>
      </c>
      <c r="I37" s="1">
        <v>18</v>
      </c>
      <c r="J37" s="2">
        <v>29538</v>
      </c>
      <c r="K37" s="4">
        <v>0.1</v>
      </c>
      <c r="L37" s="2">
        <v>26584.2</v>
      </c>
      <c r="M37" s="4">
        <v>0.33716500000000005</v>
      </c>
      <c r="N37" s="2">
        <v>8963.2617930000015</v>
      </c>
      <c r="O37" s="2">
        <v>17620.938206999999</v>
      </c>
      <c r="P37" s="5">
        <v>8.5000000000000006E-2</v>
      </c>
      <c r="Q37" s="2">
        <v>126.32855294117644</v>
      </c>
      <c r="R37" s="2">
        <v>0</v>
      </c>
      <c r="S37" s="2">
        <v>0</v>
      </c>
      <c r="T37" s="2">
        <v>207305.15537647056</v>
      </c>
    </row>
    <row r="38" spans="1:20" x14ac:dyDescent="0.25">
      <c r="A38" t="s">
        <v>333</v>
      </c>
      <c r="B38" t="s">
        <v>333</v>
      </c>
      <c r="C38" t="s">
        <v>9</v>
      </c>
      <c r="D38" t="s">
        <v>332</v>
      </c>
      <c r="E38">
        <v>1997</v>
      </c>
      <c r="F38" s="19">
        <v>34.36</v>
      </c>
      <c r="G38" s="3">
        <v>2647</v>
      </c>
      <c r="H38" s="7" t="s">
        <v>36</v>
      </c>
      <c r="I38" s="1">
        <v>18</v>
      </c>
      <c r="J38" s="2">
        <v>47646</v>
      </c>
      <c r="K38" s="4">
        <v>0.1</v>
      </c>
      <c r="L38" s="2">
        <v>42881.4</v>
      </c>
      <c r="M38" s="4">
        <v>0.33716500000000005</v>
      </c>
      <c r="N38" s="2">
        <v>14458.107231000002</v>
      </c>
      <c r="O38" s="2">
        <v>28423.292769</v>
      </c>
      <c r="P38" s="5">
        <v>8.5000000000000006E-2</v>
      </c>
      <c r="Q38" s="2">
        <v>126.32855294117644</v>
      </c>
      <c r="R38" s="2">
        <v>0</v>
      </c>
      <c r="S38" s="2">
        <v>0</v>
      </c>
      <c r="T38" s="2">
        <v>334391.67963529407</v>
      </c>
    </row>
    <row r="39" spans="1:20" x14ac:dyDescent="0.25">
      <c r="A39" t="s">
        <v>334</v>
      </c>
      <c r="B39" t="s">
        <v>334</v>
      </c>
      <c r="C39" t="s">
        <v>9</v>
      </c>
      <c r="D39" t="s">
        <v>332</v>
      </c>
      <c r="E39">
        <v>1997</v>
      </c>
      <c r="F39" s="19">
        <v>15.46</v>
      </c>
      <c r="G39" s="3">
        <v>1191</v>
      </c>
      <c r="H39" s="7" t="s">
        <v>36</v>
      </c>
      <c r="I39" s="1">
        <v>18</v>
      </c>
      <c r="J39" s="2">
        <v>21438</v>
      </c>
      <c r="K39" s="4">
        <v>0.1</v>
      </c>
      <c r="L39" s="2">
        <v>19294.2</v>
      </c>
      <c r="M39" s="4">
        <v>0.33716500000000005</v>
      </c>
      <c r="N39" s="2">
        <v>6505.3289430000013</v>
      </c>
      <c r="O39" s="2">
        <v>12788.871057</v>
      </c>
      <c r="P39" s="5">
        <v>8.5000000000000006E-2</v>
      </c>
      <c r="Q39" s="2">
        <v>126.32855294117648</v>
      </c>
      <c r="R39" s="2">
        <v>0</v>
      </c>
      <c r="S39" s="2">
        <v>0</v>
      </c>
      <c r="T39" s="2">
        <v>150457.30655294118</v>
      </c>
    </row>
    <row r="40" spans="1:20" x14ac:dyDescent="0.25">
      <c r="A40" t="s">
        <v>335</v>
      </c>
      <c r="B40" t="s">
        <v>335</v>
      </c>
      <c r="C40" t="s">
        <v>9</v>
      </c>
      <c r="D40" t="s">
        <v>332</v>
      </c>
      <c r="E40">
        <v>1997</v>
      </c>
      <c r="F40" s="19">
        <v>28.87</v>
      </c>
      <c r="G40" s="3">
        <v>2224</v>
      </c>
      <c r="H40" s="7" t="s">
        <v>36</v>
      </c>
      <c r="I40" s="1">
        <v>18</v>
      </c>
      <c r="J40" s="2">
        <v>40032</v>
      </c>
      <c r="K40" s="4">
        <v>0.1</v>
      </c>
      <c r="L40" s="2">
        <v>36028.800000000003</v>
      </c>
      <c r="M40" s="4">
        <v>0.33716500000000005</v>
      </c>
      <c r="N40" s="2">
        <v>12147.650352000002</v>
      </c>
      <c r="O40" s="2">
        <v>23881.149647999999</v>
      </c>
      <c r="P40" s="5">
        <v>8.5000000000000006E-2</v>
      </c>
      <c r="Q40" s="2">
        <v>126.32855294117644</v>
      </c>
      <c r="R40" s="2">
        <v>0</v>
      </c>
      <c r="S40" s="2">
        <v>0</v>
      </c>
      <c r="T40" s="2">
        <v>280954.70174117642</v>
      </c>
    </row>
    <row r="41" spans="1:20" x14ac:dyDescent="0.25">
      <c r="A41" t="s">
        <v>336</v>
      </c>
      <c r="B41" t="s">
        <v>336</v>
      </c>
      <c r="C41" t="s">
        <v>9</v>
      </c>
      <c r="D41" t="s">
        <v>337</v>
      </c>
      <c r="E41">
        <v>2008</v>
      </c>
      <c r="F41" s="19">
        <v>12.6</v>
      </c>
      <c r="G41" s="3">
        <v>1473</v>
      </c>
      <c r="H41" s="7" t="s">
        <v>36</v>
      </c>
      <c r="I41" s="1">
        <v>18</v>
      </c>
      <c r="J41" s="2">
        <v>26514</v>
      </c>
      <c r="K41" s="4">
        <v>0.1</v>
      </c>
      <c r="L41" s="2">
        <v>23862.6</v>
      </c>
      <c r="M41" s="4">
        <v>0.33716500000000005</v>
      </c>
      <c r="N41" s="2">
        <v>8045.6335289999997</v>
      </c>
      <c r="O41" s="2">
        <v>15816.966470999998</v>
      </c>
      <c r="P41" s="5">
        <v>8.5000000000000006E-2</v>
      </c>
      <c r="Q41" s="2">
        <v>126.32855294117644</v>
      </c>
      <c r="R41" s="2">
        <v>0</v>
      </c>
      <c r="S41" s="2">
        <v>0</v>
      </c>
      <c r="T41" s="2">
        <v>186081.9584823529</v>
      </c>
    </row>
    <row r="42" spans="1:20" x14ac:dyDescent="0.25">
      <c r="A42" t="s">
        <v>338</v>
      </c>
      <c r="B42" t="s">
        <v>338</v>
      </c>
      <c r="C42" t="s">
        <v>9</v>
      </c>
      <c r="D42" t="s">
        <v>337</v>
      </c>
      <c r="E42">
        <v>2008</v>
      </c>
      <c r="F42" s="19">
        <v>13.71</v>
      </c>
      <c r="G42" s="3">
        <v>1603</v>
      </c>
      <c r="H42" s="7" t="s">
        <v>36</v>
      </c>
      <c r="I42" s="1">
        <v>18</v>
      </c>
      <c r="J42" s="2">
        <v>28854</v>
      </c>
      <c r="K42" s="4">
        <v>0.1</v>
      </c>
      <c r="L42" s="2">
        <v>25968.6</v>
      </c>
      <c r="M42" s="4">
        <v>0.33716500000000005</v>
      </c>
      <c r="N42" s="2">
        <v>8755.7030190000005</v>
      </c>
      <c r="O42" s="2">
        <v>17212.896980999998</v>
      </c>
      <c r="P42" s="5">
        <v>8.5000000000000006E-2</v>
      </c>
      <c r="Q42" s="2">
        <v>126.32855294117644</v>
      </c>
      <c r="R42" s="2">
        <v>0</v>
      </c>
      <c r="S42" s="2">
        <v>0</v>
      </c>
      <c r="T42" s="2">
        <v>202504.67036470585</v>
      </c>
    </row>
    <row r="43" spans="1:20" x14ac:dyDescent="0.25">
      <c r="A43" t="s">
        <v>339</v>
      </c>
      <c r="B43" t="s">
        <v>339</v>
      </c>
      <c r="C43" t="s">
        <v>9</v>
      </c>
      <c r="D43" t="s">
        <v>337</v>
      </c>
      <c r="E43">
        <v>2008</v>
      </c>
      <c r="F43" s="19">
        <v>10.6</v>
      </c>
      <c r="G43" s="3">
        <v>1239</v>
      </c>
      <c r="H43" s="7" t="s">
        <v>36</v>
      </c>
      <c r="I43" s="1">
        <v>18</v>
      </c>
      <c r="J43" s="2">
        <v>22302</v>
      </c>
      <c r="K43" s="4">
        <v>0.1</v>
      </c>
      <c r="L43" s="2">
        <v>20071.8</v>
      </c>
      <c r="M43" s="4">
        <v>0.33716500000000005</v>
      </c>
      <c r="N43" s="2">
        <v>6767.5084470000011</v>
      </c>
      <c r="O43" s="2">
        <v>13304.291552999999</v>
      </c>
      <c r="P43" s="5">
        <v>8.5000000000000006E-2</v>
      </c>
      <c r="Q43" s="2">
        <v>126.32855294117644</v>
      </c>
      <c r="R43" s="2">
        <v>0</v>
      </c>
      <c r="S43" s="2">
        <v>0</v>
      </c>
      <c r="T43" s="2">
        <v>156521.07709411762</v>
      </c>
    </row>
    <row r="44" spans="1:20" x14ac:dyDescent="0.25">
      <c r="A44" t="s">
        <v>340</v>
      </c>
      <c r="B44" t="s">
        <v>340</v>
      </c>
      <c r="C44" t="s">
        <v>9</v>
      </c>
      <c r="D44" t="s">
        <v>337</v>
      </c>
      <c r="E44">
        <v>2008</v>
      </c>
      <c r="F44" s="19">
        <v>12.63</v>
      </c>
      <c r="G44" s="3">
        <v>1477</v>
      </c>
      <c r="H44" s="7" t="s">
        <v>36</v>
      </c>
      <c r="I44" s="1">
        <v>18</v>
      </c>
      <c r="J44" s="2">
        <v>26586</v>
      </c>
      <c r="K44" s="4">
        <v>0.1</v>
      </c>
      <c r="L44" s="2">
        <v>23927.4</v>
      </c>
      <c r="M44" s="4">
        <v>0.33716500000000005</v>
      </c>
      <c r="N44" s="2">
        <v>8067.4818210000012</v>
      </c>
      <c r="O44" s="2">
        <v>15859.918179</v>
      </c>
      <c r="P44" s="5">
        <v>8.5000000000000006E-2</v>
      </c>
      <c r="Q44" s="2">
        <v>126.32855294117644</v>
      </c>
      <c r="R44" s="2">
        <v>0</v>
      </c>
      <c r="S44" s="2">
        <v>0</v>
      </c>
      <c r="T44" s="2">
        <v>186587.27269411759</v>
      </c>
    </row>
    <row r="45" spans="1:20" x14ac:dyDescent="0.25">
      <c r="A45" t="s">
        <v>341</v>
      </c>
      <c r="B45" t="s">
        <v>341</v>
      </c>
      <c r="C45" t="s">
        <v>9</v>
      </c>
      <c r="D45" t="s">
        <v>337</v>
      </c>
      <c r="E45">
        <v>2008</v>
      </c>
      <c r="F45" s="19">
        <v>12.63</v>
      </c>
      <c r="G45" s="3">
        <v>1477</v>
      </c>
      <c r="H45" s="7" t="s">
        <v>36</v>
      </c>
      <c r="I45" s="1">
        <v>18</v>
      </c>
      <c r="J45" s="2">
        <v>26586</v>
      </c>
      <c r="K45" s="4">
        <v>0.1</v>
      </c>
      <c r="L45" s="2">
        <v>23927.4</v>
      </c>
      <c r="M45" s="4">
        <v>0.33716500000000005</v>
      </c>
      <c r="N45" s="2">
        <v>8067.4818210000012</v>
      </c>
      <c r="O45" s="2">
        <v>15859.918179</v>
      </c>
      <c r="P45" s="5">
        <v>8.5000000000000006E-2</v>
      </c>
      <c r="Q45" s="2">
        <v>126.32855294117644</v>
      </c>
      <c r="R45" s="2">
        <v>0</v>
      </c>
      <c r="S45" s="2">
        <v>0</v>
      </c>
      <c r="T45" s="2">
        <v>186587.27269411759</v>
      </c>
    </row>
    <row r="46" spans="1:20" x14ac:dyDescent="0.25">
      <c r="A46" t="s">
        <v>342</v>
      </c>
      <c r="B46" t="s">
        <v>342</v>
      </c>
      <c r="C46" t="s">
        <v>9</v>
      </c>
      <c r="D46" t="s">
        <v>337</v>
      </c>
      <c r="E46">
        <v>2008</v>
      </c>
      <c r="F46" s="19">
        <v>12.63</v>
      </c>
      <c r="G46" s="3">
        <v>1477</v>
      </c>
      <c r="H46" s="7" t="s">
        <v>36</v>
      </c>
      <c r="I46" s="1">
        <v>18</v>
      </c>
      <c r="J46" s="2">
        <v>26586</v>
      </c>
      <c r="K46" s="4">
        <v>0.1</v>
      </c>
      <c r="L46" s="2">
        <v>23927.4</v>
      </c>
      <c r="M46" s="4">
        <v>0.33716500000000005</v>
      </c>
      <c r="N46" s="2">
        <v>8067.4818210000012</v>
      </c>
      <c r="O46" s="2">
        <v>15859.918179</v>
      </c>
      <c r="P46" s="5">
        <v>8.5000000000000006E-2</v>
      </c>
      <c r="Q46" s="2">
        <v>126.32855294117644</v>
      </c>
      <c r="R46" s="2">
        <v>0</v>
      </c>
      <c r="S46" s="2">
        <v>0</v>
      </c>
      <c r="T46" s="2">
        <v>186587.27269411759</v>
      </c>
    </row>
    <row r="47" spans="1:20" x14ac:dyDescent="0.25">
      <c r="A47" t="s">
        <v>343</v>
      </c>
      <c r="B47" t="s">
        <v>343</v>
      </c>
      <c r="C47" t="s">
        <v>9</v>
      </c>
      <c r="D47" t="s">
        <v>337</v>
      </c>
      <c r="E47">
        <v>2008</v>
      </c>
      <c r="F47" s="19">
        <v>12.63</v>
      </c>
      <c r="G47" s="3">
        <v>1477</v>
      </c>
      <c r="H47" s="7" t="s">
        <v>36</v>
      </c>
      <c r="I47" s="1">
        <v>18</v>
      </c>
      <c r="J47" s="2">
        <v>26586</v>
      </c>
      <c r="K47" s="4">
        <v>0.1</v>
      </c>
      <c r="L47" s="2">
        <v>23927.4</v>
      </c>
      <c r="M47" s="4">
        <v>0.33716500000000005</v>
      </c>
      <c r="N47" s="2">
        <v>8067.4818210000012</v>
      </c>
      <c r="O47" s="2">
        <v>15859.918179</v>
      </c>
      <c r="P47" s="5">
        <v>8.5000000000000006E-2</v>
      </c>
      <c r="Q47" s="2">
        <v>126.32855294117644</v>
      </c>
      <c r="R47" s="2">
        <v>0</v>
      </c>
      <c r="S47" s="2">
        <v>0</v>
      </c>
      <c r="T47" s="2">
        <v>186587.27269411759</v>
      </c>
    </row>
    <row r="48" spans="1:20" x14ac:dyDescent="0.25">
      <c r="A48" t="s">
        <v>344</v>
      </c>
      <c r="B48" t="s">
        <v>344</v>
      </c>
      <c r="C48" t="s">
        <v>9</v>
      </c>
      <c r="D48" t="s">
        <v>337</v>
      </c>
      <c r="E48">
        <v>2008</v>
      </c>
      <c r="F48" s="19">
        <v>12.57</v>
      </c>
      <c r="G48" s="3">
        <v>1470</v>
      </c>
      <c r="H48" s="7" t="s">
        <v>36</v>
      </c>
      <c r="I48" s="1">
        <v>18</v>
      </c>
      <c r="J48" s="2">
        <v>26460</v>
      </c>
      <c r="K48" s="4">
        <v>0.1</v>
      </c>
      <c r="L48" s="2">
        <v>23814</v>
      </c>
      <c r="M48" s="4">
        <v>0.33716500000000005</v>
      </c>
      <c r="N48" s="2">
        <v>8029.2473100000016</v>
      </c>
      <c r="O48" s="2">
        <v>15784.752689999998</v>
      </c>
      <c r="P48" s="5">
        <v>8.5000000000000006E-2</v>
      </c>
      <c r="Q48" s="2">
        <v>126.32855294117644</v>
      </c>
      <c r="R48" s="2">
        <v>0</v>
      </c>
      <c r="S48" s="2">
        <v>0</v>
      </c>
      <c r="T48" s="2">
        <v>185702.97282352936</v>
      </c>
    </row>
    <row r="49" spans="1:20" x14ac:dyDescent="0.25">
      <c r="A49" t="s">
        <v>345</v>
      </c>
      <c r="B49" t="s">
        <v>345</v>
      </c>
      <c r="C49" t="s">
        <v>9</v>
      </c>
      <c r="D49" t="s">
        <v>346</v>
      </c>
      <c r="E49">
        <v>1979</v>
      </c>
      <c r="F49" s="19">
        <v>23.9</v>
      </c>
      <c r="G49" s="3">
        <v>2559</v>
      </c>
      <c r="H49" s="7" t="s">
        <v>36</v>
      </c>
      <c r="I49" s="1">
        <v>18</v>
      </c>
      <c r="J49" s="2">
        <v>46062</v>
      </c>
      <c r="K49" s="4">
        <v>0.1</v>
      </c>
      <c r="L49" s="2">
        <v>41455.800000000003</v>
      </c>
      <c r="M49" s="4">
        <v>0.33716500000000005</v>
      </c>
      <c r="N49" s="2">
        <v>13977.444807000003</v>
      </c>
      <c r="O49" s="2">
        <v>27478.355192999999</v>
      </c>
      <c r="P49" s="5">
        <v>8.5000000000000006E-2</v>
      </c>
      <c r="Q49" s="2">
        <v>126.32855294117644</v>
      </c>
      <c r="R49" s="2">
        <v>959.23799999999937</v>
      </c>
      <c r="S49" s="2">
        <v>6714.6659999999956</v>
      </c>
      <c r="T49" s="2">
        <v>329989.4329764705</v>
      </c>
    </row>
    <row r="50" spans="1:20" x14ac:dyDescent="0.25">
      <c r="A50" t="s">
        <v>347</v>
      </c>
      <c r="B50" t="s">
        <v>347</v>
      </c>
      <c r="C50" t="s">
        <v>9</v>
      </c>
      <c r="D50" t="s">
        <v>346</v>
      </c>
      <c r="E50">
        <v>1979</v>
      </c>
      <c r="F50" s="19">
        <v>23.9</v>
      </c>
      <c r="G50" s="3">
        <v>2559</v>
      </c>
      <c r="H50" s="7" t="s">
        <v>36</v>
      </c>
      <c r="I50" s="1">
        <v>18</v>
      </c>
      <c r="J50" s="2">
        <v>46062</v>
      </c>
      <c r="K50" s="4">
        <v>0.1</v>
      </c>
      <c r="L50" s="2">
        <v>41455.800000000003</v>
      </c>
      <c r="M50" s="4">
        <v>0.33716500000000005</v>
      </c>
      <c r="N50" s="2">
        <v>13977.444807000003</v>
      </c>
      <c r="O50" s="2">
        <v>27478.355192999999</v>
      </c>
      <c r="P50" s="5">
        <v>8.5000000000000006E-2</v>
      </c>
      <c r="Q50" s="2">
        <v>126.32855294117644</v>
      </c>
      <c r="R50" s="2">
        <v>959.23799999999937</v>
      </c>
      <c r="S50" s="2">
        <v>6714.6659999999956</v>
      </c>
      <c r="T50" s="2">
        <v>329989.4329764705</v>
      </c>
    </row>
    <row r="51" spans="1:20" x14ac:dyDescent="0.25">
      <c r="A51" t="s">
        <v>348</v>
      </c>
      <c r="B51" t="s">
        <v>348</v>
      </c>
      <c r="C51" t="s">
        <v>9</v>
      </c>
      <c r="D51" t="s">
        <v>346</v>
      </c>
      <c r="E51">
        <v>1979</v>
      </c>
      <c r="F51" s="19">
        <v>10.85</v>
      </c>
      <c r="G51" s="3">
        <v>1161</v>
      </c>
      <c r="H51" s="7" t="s">
        <v>36</v>
      </c>
      <c r="I51" s="1">
        <v>18</v>
      </c>
      <c r="J51" s="2">
        <v>20898</v>
      </c>
      <c r="K51" s="4">
        <v>0.1</v>
      </c>
      <c r="L51" s="2">
        <v>18808.2</v>
      </c>
      <c r="M51" s="4">
        <v>0.33716500000000005</v>
      </c>
      <c r="N51" s="2">
        <v>6341.4667530000015</v>
      </c>
      <c r="O51" s="2">
        <v>12466.733247</v>
      </c>
      <c r="P51" s="5">
        <v>8.5000000000000006E-2</v>
      </c>
      <c r="Q51" s="2">
        <v>126.32855294117648</v>
      </c>
      <c r="R51" s="2">
        <v>438.35700000000003</v>
      </c>
      <c r="S51" s="2">
        <v>3068.4989999999998</v>
      </c>
      <c r="T51" s="2">
        <v>149735.94896470589</v>
      </c>
    </row>
    <row r="52" spans="1:20" x14ac:dyDescent="0.25">
      <c r="A52" t="s">
        <v>349</v>
      </c>
      <c r="B52" t="s">
        <v>349</v>
      </c>
      <c r="C52" t="s">
        <v>9</v>
      </c>
      <c r="D52" t="s">
        <v>346</v>
      </c>
      <c r="E52">
        <v>1979</v>
      </c>
      <c r="F52" s="19">
        <v>9.75</v>
      </c>
      <c r="G52" s="3">
        <v>1044</v>
      </c>
      <c r="H52" s="7" t="s">
        <v>36</v>
      </c>
      <c r="I52" s="1">
        <v>18</v>
      </c>
      <c r="J52" s="2">
        <v>18792</v>
      </c>
      <c r="K52" s="4">
        <v>0.1</v>
      </c>
      <c r="L52" s="2">
        <v>16912.8</v>
      </c>
      <c r="M52" s="4">
        <v>0.33716500000000005</v>
      </c>
      <c r="N52" s="2">
        <v>5702.4042120000004</v>
      </c>
      <c r="O52" s="2">
        <v>11210.395787999998</v>
      </c>
      <c r="P52" s="5">
        <v>8.5000000000000006E-2</v>
      </c>
      <c r="Q52" s="2">
        <v>126.32855294117644</v>
      </c>
      <c r="R52" s="2">
        <v>391.09500000000025</v>
      </c>
      <c r="S52" s="2">
        <v>2737.6650000000018</v>
      </c>
      <c r="T52" s="2">
        <v>134624.67427058821</v>
      </c>
    </row>
    <row r="53" spans="1:20" x14ac:dyDescent="0.25">
      <c r="A53" t="s">
        <v>350</v>
      </c>
      <c r="B53" t="s">
        <v>350</v>
      </c>
      <c r="C53" t="s">
        <v>9</v>
      </c>
      <c r="D53" t="s">
        <v>346</v>
      </c>
      <c r="E53">
        <v>1979</v>
      </c>
      <c r="F53" s="19">
        <v>11.25</v>
      </c>
      <c r="G53" s="3">
        <v>1204</v>
      </c>
      <c r="H53" s="7" t="s">
        <v>36</v>
      </c>
      <c r="I53" s="1">
        <v>18</v>
      </c>
      <c r="J53" s="2">
        <v>21672</v>
      </c>
      <c r="K53" s="4">
        <v>0.1</v>
      </c>
      <c r="L53" s="2">
        <v>19504.8</v>
      </c>
      <c r="M53" s="4">
        <v>0.33716500000000005</v>
      </c>
      <c r="N53" s="2">
        <v>6576.335892000001</v>
      </c>
      <c r="O53" s="2">
        <v>12928.464107999998</v>
      </c>
      <c r="P53" s="5">
        <v>8.5000000000000006E-2</v>
      </c>
      <c r="Q53" s="2">
        <v>126.32855294117644</v>
      </c>
      <c r="R53" s="2">
        <v>453.72500000000031</v>
      </c>
      <c r="S53" s="2">
        <v>3176.0750000000025</v>
      </c>
      <c r="T53" s="2">
        <v>155275.65274117643</v>
      </c>
    </row>
    <row r="54" spans="1:20" x14ac:dyDescent="0.25">
      <c r="A54" t="s">
        <v>351</v>
      </c>
      <c r="B54" t="s">
        <v>351</v>
      </c>
      <c r="C54" t="s">
        <v>9</v>
      </c>
      <c r="D54" t="s">
        <v>346</v>
      </c>
      <c r="E54">
        <v>1979</v>
      </c>
      <c r="F54" s="19">
        <v>10.199999999999999</v>
      </c>
      <c r="G54" s="3">
        <v>1092</v>
      </c>
      <c r="H54" s="7" t="s">
        <v>36</v>
      </c>
      <c r="I54" s="1">
        <v>18</v>
      </c>
      <c r="J54" s="2">
        <v>19656</v>
      </c>
      <c r="K54" s="4">
        <v>0.1</v>
      </c>
      <c r="L54" s="2">
        <v>17690.400000000001</v>
      </c>
      <c r="M54" s="4">
        <v>0.33716500000000005</v>
      </c>
      <c r="N54" s="2">
        <v>5964.583716000001</v>
      </c>
      <c r="O54" s="2">
        <v>11725.816284</v>
      </c>
      <c r="P54" s="5">
        <v>8.5000000000000006E-2</v>
      </c>
      <c r="Q54" s="2">
        <v>126.32855294117644</v>
      </c>
      <c r="R54" s="2">
        <v>409.88400000000001</v>
      </c>
      <c r="S54" s="2">
        <v>2869.1880000000001</v>
      </c>
      <c r="T54" s="2">
        <v>140819.96781176468</v>
      </c>
    </row>
    <row r="55" spans="1:20" x14ac:dyDescent="0.25">
      <c r="A55" t="s">
        <v>352</v>
      </c>
      <c r="B55" t="s">
        <v>352</v>
      </c>
      <c r="C55" t="s">
        <v>9</v>
      </c>
      <c r="D55" t="s">
        <v>346</v>
      </c>
      <c r="E55">
        <v>1979</v>
      </c>
      <c r="F55" s="19">
        <v>10.15</v>
      </c>
      <c r="G55" s="3">
        <v>1086</v>
      </c>
      <c r="H55" s="7" t="s">
        <v>36</v>
      </c>
      <c r="I55" s="1">
        <v>18</v>
      </c>
      <c r="J55" s="2">
        <v>19548</v>
      </c>
      <c r="K55" s="4">
        <v>0.1</v>
      </c>
      <c r="L55" s="2">
        <v>17593.2</v>
      </c>
      <c r="M55" s="4">
        <v>0.33716500000000005</v>
      </c>
      <c r="N55" s="2">
        <v>5931.811278000001</v>
      </c>
      <c r="O55" s="2">
        <v>11661.388722</v>
      </c>
      <c r="P55" s="5">
        <v>8.5000000000000006E-2</v>
      </c>
      <c r="Q55" s="2">
        <v>126.32855294117644</v>
      </c>
      <c r="R55" s="2">
        <v>410.46300000000065</v>
      </c>
      <c r="S55" s="2">
        <v>2873.2410000000045</v>
      </c>
      <c r="T55" s="2">
        <v>140066.04949411764</v>
      </c>
    </row>
    <row r="56" spans="1:20" x14ac:dyDescent="0.25">
      <c r="A56" t="s">
        <v>353</v>
      </c>
      <c r="B56" t="s">
        <v>353</v>
      </c>
      <c r="C56" t="s">
        <v>9</v>
      </c>
      <c r="D56" t="s">
        <v>354</v>
      </c>
      <c r="E56">
        <v>1981</v>
      </c>
      <c r="F56" s="19">
        <v>29.4</v>
      </c>
      <c r="G56" s="3">
        <v>1234</v>
      </c>
      <c r="H56" s="7" t="s">
        <v>36</v>
      </c>
      <c r="I56" s="1">
        <v>18</v>
      </c>
      <c r="J56" s="2">
        <v>22212</v>
      </c>
      <c r="K56" s="4">
        <v>0.1</v>
      </c>
      <c r="L56" s="2">
        <v>19990.8</v>
      </c>
      <c r="M56" s="4">
        <v>0.33716500000000005</v>
      </c>
      <c r="N56" s="2">
        <v>6740.1980820000008</v>
      </c>
      <c r="O56" s="2">
        <v>13250.601917999998</v>
      </c>
      <c r="P56" s="5">
        <v>8.5000000000000006E-2</v>
      </c>
      <c r="Q56" s="2">
        <v>126.32855294117644</v>
      </c>
      <c r="R56" s="2">
        <v>3354.7999999999993</v>
      </c>
      <c r="S56" s="2">
        <v>23483.599999999995</v>
      </c>
      <c r="T56" s="2">
        <v>179373.03432941175</v>
      </c>
    </row>
    <row r="57" spans="1:20" x14ac:dyDescent="0.25">
      <c r="A57" t="s">
        <v>355</v>
      </c>
      <c r="B57" t="s">
        <v>355</v>
      </c>
      <c r="C57" t="s">
        <v>9</v>
      </c>
      <c r="D57" t="s">
        <v>354</v>
      </c>
      <c r="E57">
        <v>1981</v>
      </c>
      <c r="F57" s="19">
        <v>29.4</v>
      </c>
      <c r="G57" s="3">
        <v>1234</v>
      </c>
      <c r="H57" s="7" t="s">
        <v>36</v>
      </c>
      <c r="I57" s="1">
        <v>18</v>
      </c>
      <c r="J57" s="2">
        <v>22212</v>
      </c>
      <c r="K57" s="4">
        <v>0.1</v>
      </c>
      <c r="L57" s="2">
        <v>19990.8</v>
      </c>
      <c r="M57" s="4">
        <v>0.33716500000000005</v>
      </c>
      <c r="N57" s="2">
        <v>6740.1980820000008</v>
      </c>
      <c r="O57" s="2">
        <v>13250.601917999998</v>
      </c>
      <c r="P57" s="5">
        <v>8.5000000000000006E-2</v>
      </c>
      <c r="Q57" s="2">
        <v>126.32855294117644</v>
      </c>
      <c r="R57" s="2">
        <v>3354.7999999999993</v>
      </c>
      <c r="S57" s="2">
        <v>23483.599999999995</v>
      </c>
      <c r="T57" s="2">
        <v>179373.03432941175</v>
      </c>
    </row>
    <row r="58" spans="1:20" x14ac:dyDescent="0.25">
      <c r="A58" t="s">
        <v>356</v>
      </c>
      <c r="B58" t="s">
        <v>356</v>
      </c>
      <c r="C58" t="s">
        <v>9</v>
      </c>
      <c r="D58" t="s">
        <v>354</v>
      </c>
      <c r="E58">
        <v>1981</v>
      </c>
      <c r="F58" s="19">
        <v>20.6</v>
      </c>
      <c r="G58" s="3">
        <v>865</v>
      </c>
      <c r="H58" s="7" t="s">
        <v>36</v>
      </c>
      <c r="I58" s="1">
        <v>19.8</v>
      </c>
      <c r="J58" s="2">
        <v>17127</v>
      </c>
      <c r="K58" s="4">
        <v>0.1</v>
      </c>
      <c r="L58" s="2">
        <v>15414.3</v>
      </c>
      <c r="M58" s="4">
        <v>0.33716500000000005</v>
      </c>
      <c r="N58" s="2">
        <v>5197.1624595000003</v>
      </c>
      <c r="O58" s="2">
        <v>10217.1375405</v>
      </c>
      <c r="P58" s="5">
        <v>8.5000000000000006E-2</v>
      </c>
      <c r="Q58" s="2">
        <v>138.9614082352941</v>
      </c>
      <c r="R58" s="2">
        <v>2349.2000000000007</v>
      </c>
      <c r="S58" s="2">
        <v>16444.400000000005</v>
      </c>
      <c r="T58" s="2">
        <v>136646.01812352939</v>
      </c>
    </row>
    <row r="59" spans="1:20" x14ac:dyDescent="0.25">
      <c r="A59" t="s">
        <v>357</v>
      </c>
      <c r="B59" t="s">
        <v>357</v>
      </c>
      <c r="C59" t="s">
        <v>9</v>
      </c>
      <c r="D59" t="s">
        <v>354</v>
      </c>
      <c r="E59">
        <v>1981</v>
      </c>
      <c r="F59" s="19">
        <v>20.6</v>
      </c>
      <c r="G59" s="3">
        <v>865</v>
      </c>
      <c r="H59" s="7" t="s">
        <v>36</v>
      </c>
      <c r="I59" s="1">
        <v>19.8</v>
      </c>
      <c r="J59" s="2">
        <v>17127</v>
      </c>
      <c r="K59" s="4">
        <v>0.1</v>
      </c>
      <c r="L59" s="2">
        <v>15414.3</v>
      </c>
      <c r="M59" s="4">
        <v>0.33716500000000005</v>
      </c>
      <c r="N59" s="2">
        <v>5197.1624595000003</v>
      </c>
      <c r="O59" s="2">
        <v>10217.1375405</v>
      </c>
      <c r="P59" s="5">
        <v>8.5000000000000006E-2</v>
      </c>
      <c r="Q59" s="2">
        <v>138.9614082352941</v>
      </c>
      <c r="R59" s="2">
        <v>2349.2000000000007</v>
      </c>
      <c r="S59" s="2">
        <v>16444.400000000005</v>
      </c>
      <c r="T59" s="2">
        <v>136646.01812352939</v>
      </c>
    </row>
    <row r="60" spans="1:20" x14ac:dyDescent="0.25">
      <c r="A60" t="s">
        <v>358</v>
      </c>
      <c r="B60" t="s">
        <v>358</v>
      </c>
      <c r="C60" t="s">
        <v>9</v>
      </c>
      <c r="D60" t="s">
        <v>359</v>
      </c>
      <c r="E60">
        <v>1987</v>
      </c>
      <c r="F60" s="19">
        <v>17.7</v>
      </c>
      <c r="G60" s="3">
        <v>1100</v>
      </c>
      <c r="H60" s="7" t="s">
        <v>36</v>
      </c>
      <c r="I60" s="1">
        <v>18</v>
      </c>
      <c r="J60" s="2">
        <v>19800</v>
      </c>
      <c r="K60" s="4">
        <v>0.1</v>
      </c>
      <c r="L60" s="2">
        <v>17820</v>
      </c>
      <c r="M60" s="4">
        <v>0.33716500000000005</v>
      </c>
      <c r="N60" s="2">
        <v>6008.2803000000013</v>
      </c>
      <c r="O60" s="2">
        <v>11811.719699999998</v>
      </c>
      <c r="P60" s="5">
        <v>8.5000000000000006E-2</v>
      </c>
      <c r="Q60" s="2">
        <v>126.32855294117644</v>
      </c>
      <c r="R60" s="2">
        <v>591.39999999999964</v>
      </c>
      <c r="S60" s="2">
        <v>4139.7999999999975</v>
      </c>
      <c r="T60" s="2">
        <v>143101.20823529406</v>
      </c>
    </row>
    <row r="61" spans="1:20" x14ac:dyDescent="0.25">
      <c r="A61" t="s">
        <v>360</v>
      </c>
      <c r="B61" t="s">
        <v>360</v>
      </c>
      <c r="C61" t="s">
        <v>9</v>
      </c>
      <c r="D61" t="s">
        <v>359</v>
      </c>
      <c r="E61">
        <v>1987</v>
      </c>
      <c r="F61" s="19">
        <v>28.4</v>
      </c>
      <c r="G61" s="3">
        <v>1766</v>
      </c>
      <c r="H61" s="7" t="s">
        <v>36</v>
      </c>
      <c r="I61" s="1">
        <v>18</v>
      </c>
      <c r="J61" s="2">
        <v>31788</v>
      </c>
      <c r="K61" s="4">
        <v>0.1</v>
      </c>
      <c r="L61" s="2">
        <v>28609.200000000001</v>
      </c>
      <c r="M61" s="4">
        <v>0.33716500000000005</v>
      </c>
      <c r="N61" s="2">
        <v>9646.020918000002</v>
      </c>
      <c r="O61" s="2">
        <v>18963.179081999999</v>
      </c>
      <c r="P61" s="5">
        <v>8.5000000000000006E-2</v>
      </c>
      <c r="Q61" s="2">
        <v>126.32855294117644</v>
      </c>
      <c r="R61" s="2">
        <v>944.79999999999916</v>
      </c>
      <c r="S61" s="2">
        <v>6613.5999999999949</v>
      </c>
      <c r="T61" s="2">
        <v>229709.82449411761</v>
      </c>
    </row>
    <row r="62" spans="1:20" x14ac:dyDescent="0.25">
      <c r="A62" t="s">
        <v>361</v>
      </c>
      <c r="B62" t="s">
        <v>361</v>
      </c>
      <c r="C62" t="s">
        <v>9</v>
      </c>
      <c r="D62" t="s">
        <v>359</v>
      </c>
      <c r="E62">
        <v>1987</v>
      </c>
      <c r="F62" s="19">
        <v>28.9</v>
      </c>
      <c r="G62" s="3">
        <v>1797</v>
      </c>
      <c r="H62" s="7" t="s">
        <v>36</v>
      </c>
      <c r="I62" s="1">
        <v>18</v>
      </c>
      <c r="J62" s="2">
        <v>32346</v>
      </c>
      <c r="K62" s="4">
        <v>0.1</v>
      </c>
      <c r="L62" s="2">
        <v>29111.4</v>
      </c>
      <c r="M62" s="4">
        <v>0.33716500000000005</v>
      </c>
      <c r="N62" s="2">
        <v>9815.3451810000024</v>
      </c>
      <c r="O62" s="2">
        <v>19296.054818999997</v>
      </c>
      <c r="P62" s="5">
        <v>8.5000000000000006E-2</v>
      </c>
      <c r="Q62" s="2">
        <v>126.32855294117644</v>
      </c>
      <c r="R62" s="2">
        <v>961.79999999999916</v>
      </c>
      <c r="S62" s="2">
        <v>6732.5999999999949</v>
      </c>
      <c r="T62" s="2">
        <v>233745.00963529409</v>
      </c>
    </row>
    <row r="63" spans="1:20" x14ac:dyDescent="0.25">
      <c r="A63" t="s">
        <v>362</v>
      </c>
      <c r="B63" t="s">
        <v>362</v>
      </c>
      <c r="C63" t="s">
        <v>9</v>
      </c>
      <c r="D63" t="s">
        <v>359</v>
      </c>
      <c r="E63">
        <v>1987</v>
      </c>
      <c r="F63" s="19">
        <v>25</v>
      </c>
      <c r="G63" s="3">
        <v>1555</v>
      </c>
      <c r="H63" s="7" t="s">
        <v>36</v>
      </c>
      <c r="I63" s="1">
        <v>18</v>
      </c>
      <c r="J63" s="2">
        <v>27990</v>
      </c>
      <c r="K63" s="4">
        <v>0.1</v>
      </c>
      <c r="L63" s="2">
        <v>25191</v>
      </c>
      <c r="M63" s="4">
        <v>0.33716500000000005</v>
      </c>
      <c r="N63" s="2">
        <v>8493.5235150000008</v>
      </c>
      <c r="O63" s="2">
        <v>16697.476484999999</v>
      </c>
      <c r="P63" s="5">
        <v>8.5000000000000006E-2</v>
      </c>
      <c r="Q63" s="2">
        <v>126.32855294117644</v>
      </c>
      <c r="R63" s="2">
        <v>830</v>
      </c>
      <c r="S63" s="2">
        <v>5810</v>
      </c>
      <c r="T63" s="2">
        <v>202250.89982352935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52"/>
  <sheetViews>
    <sheetView workbookViewId="0"/>
  </sheetViews>
  <sheetFormatPr defaultColWidth="9.140625" defaultRowHeight="15" x14ac:dyDescent="0.25"/>
  <cols>
    <col min="1" max="1" width="17.85546875" style="12" bestFit="1" customWidth="1"/>
    <col min="2" max="2" width="80.85546875" style="17" bestFit="1" customWidth="1"/>
    <col min="3" max="3" width="25.7109375" style="17" bestFit="1" customWidth="1"/>
    <col min="4" max="4" width="24.28515625" style="12" bestFit="1" customWidth="1"/>
    <col min="5" max="5" width="11.85546875" style="11" bestFit="1" customWidth="1"/>
    <col min="6" max="6" width="12.85546875" style="11" bestFit="1" customWidth="1"/>
    <col min="7" max="7" width="16.7109375" style="12" bestFit="1" customWidth="1"/>
    <col min="8" max="8" width="17" style="13" bestFit="1" customWidth="1"/>
    <col min="9" max="9" width="13" style="13" bestFit="1" customWidth="1"/>
    <col min="10" max="10" width="20.85546875" style="11" bestFit="1" customWidth="1"/>
    <col min="11" max="11" width="16.85546875" style="11" bestFit="1" customWidth="1"/>
    <col min="12" max="12" width="11" style="11" bestFit="1" customWidth="1"/>
    <col min="13" max="13" width="8.7109375" style="24" bestFit="1" customWidth="1"/>
    <col min="14" max="14" width="9.5703125" style="11" bestFit="1" customWidth="1"/>
    <col min="15" max="15" width="10.85546875" style="24" bestFit="1" customWidth="1"/>
    <col min="16" max="16" width="9.5703125" style="11" bestFit="1" customWidth="1"/>
    <col min="17" max="17" width="12.85546875" style="11" bestFit="1" customWidth="1"/>
    <col min="18" max="18" width="16.42578125" style="11" bestFit="1" customWidth="1"/>
    <col min="19" max="19" width="19.7109375" style="11" bestFit="1" customWidth="1"/>
    <col min="20" max="20" width="21.140625" style="11" bestFit="1" customWidth="1"/>
    <col min="21" max="21" width="17.28515625" style="11" bestFit="1" customWidth="1"/>
    <col min="22" max="22" width="35.140625" style="11" bestFit="1" customWidth="1"/>
    <col min="23" max="16384" width="9.140625" style="12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18</v>
      </c>
      <c r="E1" s="10" t="s">
        <v>19</v>
      </c>
      <c r="F1" s="10" t="s">
        <v>20</v>
      </c>
      <c r="G1" s="10" t="s">
        <v>21</v>
      </c>
      <c r="H1" s="21" t="s">
        <v>22</v>
      </c>
      <c r="I1" s="21" t="s">
        <v>23</v>
      </c>
      <c r="J1" s="10" t="s">
        <v>24</v>
      </c>
      <c r="K1" s="10" t="s">
        <v>25</v>
      </c>
      <c r="L1" s="10" t="s">
        <v>26</v>
      </c>
      <c r="M1" s="23" t="s">
        <v>27</v>
      </c>
      <c r="N1" s="10" t="s">
        <v>28</v>
      </c>
      <c r="O1" s="23" t="s">
        <v>29</v>
      </c>
      <c r="P1" s="10" t="s">
        <v>30</v>
      </c>
      <c r="Q1" s="10" t="s">
        <v>31</v>
      </c>
      <c r="R1" s="10" t="s">
        <v>32</v>
      </c>
      <c r="S1" s="10" t="s">
        <v>33</v>
      </c>
      <c r="T1" s="20" t="s">
        <v>34</v>
      </c>
      <c r="U1" s="20" t="s">
        <v>3</v>
      </c>
      <c r="V1" s="10" t="s">
        <v>4</v>
      </c>
    </row>
    <row r="2" spans="1:22" x14ac:dyDescent="0.25">
      <c r="A2" s="12" t="s">
        <v>165</v>
      </c>
      <c r="B2" s="17" t="s">
        <v>165</v>
      </c>
      <c r="C2" s="17" t="s">
        <v>5</v>
      </c>
      <c r="D2" s="12" t="s">
        <v>166</v>
      </c>
      <c r="E2" s="11">
        <v>19006</v>
      </c>
      <c r="F2" s="11">
        <v>2015</v>
      </c>
      <c r="G2" s="12" t="s">
        <v>39</v>
      </c>
      <c r="H2" s="13">
        <v>39988</v>
      </c>
      <c r="I2" s="13">
        <v>2209</v>
      </c>
      <c r="J2" s="11" t="s">
        <v>36</v>
      </c>
      <c r="K2" s="22">
        <v>30.36</v>
      </c>
      <c r="L2" s="15">
        <v>67065.240000000005</v>
      </c>
      <c r="M2" s="16">
        <v>0.05</v>
      </c>
      <c r="N2" s="15">
        <v>63711.978000000003</v>
      </c>
      <c r="O2" s="16">
        <v>0.287165</v>
      </c>
      <c r="P2" s="15">
        <v>45416.127837630003</v>
      </c>
      <c r="Q2" s="16">
        <v>0.06</v>
      </c>
      <c r="R2" s="22">
        <v>342.65978450000006</v>
      </c>
      <c r="S2" s="14">
        <v>31152</v>
      </c>
      <c r="T2" s="15">
        <v>218064</v>
      </c>
      <c r="U2" s="15">
        <v>974999.4639605002</v>
      </c>
    </row>
    <row r="3" spans="1:22" x14ac:dyDescent="0.25">
      <c r="A3" s="12" t="s">
        <v>167</v>
      </c>
      <c r="B3" s="17" t="s">
        <v>167</v>
      </c>
      <c r="C3" s="17" t="s">
        <v>5</v>
      </c>
      <c r="D3" s="12" t="s">
        <v>168</v>
      </c>
      <c r="E3" s="11">
        <v>19006</v>
      </c>
      <c r="F3" s="11">
        <v>1999</v>
      </c>
      <c r="G3" s="12" t="s">
        <v>39</v>
      </c>
      <c r="H3" s="13">
        <v>33703</v>
      </c>
      <c r="I3" s="13">
        <v>3364</v>
      </c>
      <c r="J3" s="11" t="s">
        <v>36</v>
      </c>
      <c r="K3" s="22">
        <v>27.83</v>
      </c>
      <c r="L3" s="15">
        <v>93620.12</v>
      </c>
      <c r="M3" s="16">
        <v>0.05</v>
      </c>
      <c r="N3" s="15">
        <v>88939.114000000016</v>
      </c>
      <c r="O3" s="16">
        <v>0.287165</v>
      </c>
      <c r="P3" s="15">
        <v>63398.913328190014</v>
      </c>
      <c r="Q3" s="16">
        <v>0.06</v>
      </c>
      <c r="R3" s="22">
        <v>314.10480245833338</v>
      </c>
      <c r="S3" s="14">
        <v>20247</v>
      </c>
      <c r="T3" s="15">
        <v>141729</v>
      </c>
      <c r="U3" s="15">
        <v>1198377.5554698335</v>
      </c>
    </row>
    <row r="4" spans="1:22" x14ac:dyDescent="0.25">
      <c r="A4" s="12" t="s">
        <v>169</v>
      </c>
      <c r="B4" s="17" t="s">
        <v>169</v>
      </c>
      <c r="C4" s="17" t="s">
        <v>5</v>
      </c>
      <c r="D4" s="12" t="s">
        <v>170</v>
      </c>
      <c r="E4" s="11">
        <v>19006</v>
      </c>
      <c r="F4" s="11">
        <v>1998</v>
      </c>
      <c r="G4" s="12" t="s">
        <v>39</v>
      </c>
      <c r="H4" s="13">
        <v>39988</v>
      </c>
      <c r="I4" s="13">
        <v>3091</v>
      </c>
      <c r="J4" s="11" t="s">
        <v>36</v>
      </c>
      <c r="K4" s="22">
        <v>27.83</v>
      </c>
      <c r="L4" s="15">
        <v>86022.53</v>
      </c>
      <c r="M4" s="16">
        <v>0.05</v>
      </c>
      <c r="N4" s="15">
        <v>81721.4035</v>
      </c>
      <c r="O4" s="16">
        <v>0.287165</v>
      </c>
      <c r="P4" s="15">
        <v>58253.8766639225</v>
      </c>
      <c r="Q4" s="16">
        <v>0.06</v>
      </c>
      <c r="R4" s="22">
        <v>314.10480245833338</v>
      </c>
      <c r="S4" s="14">
        <v>27624</v>
      </c>
      <c r="T4" s="15">
        <v>193368</v>
      </c>
      <c r="U4" s="15">
        <v>1164265.9443987086</v>
      </c>
    </row>
    <row r="5" spans="1:22" x14ac:dyDescent="0.25">
      <c r="A5" s="12" t="s">
        <v>171</v>
      </c>
      <c r="B5" s="17" t="s">
        <v>171</v>
      </c>
      <c r="C5" s="17" t="s">
        <v>5</v>
      </c>
      <c r="D5" s="12" t="s">
        <v>172</v>
      </c>
      <c r="E5" s="11">
        <v>19006</v>
      </c>
      <c r="F5" s="11">
        <v>2004</v>
      </c>
      <c r="G5" s="12" t="s">
        <v>39</v>
      </c>
      <c r="H5" s="13">
        <v>52664</v>
      </c>
      <c r="I5" s="13">
        <v>5862</v>
      </c>
      <c r="J5" s="11" t="s">
        <v>36</v>
      </c>
      <c r="K5" s="22">
        <v>25.047000000000001</v>
      </c>
      <c r="L5" s="15">
        <v>146825.514</v>
      </c>
      <c r="M5" s="16">
        <v>0.05</v>
      </c>
      <c r="N5" s="15">
        <v>139484.2383</v>
      </c>
      <c r="O5" s="16">
        <v>0.287165</v>
      </c>
      <c r="P5" s="15">
        <v>99429.247008580496</v>
      </c>
      <c r="Q5" s="16">
        <v>0.06</v>
      </c>
      <c r="R5" s="22">
        <v>282.69432221250003</v>
      </c>
      <c r="S5" s="14">
        <v>29216</v>
      </c>
      <c r="T5" s="15">
        <v>204512</v>
      </c>
      <c r="U5" s="15">
        <v>1861666.1168096752</v>
      </c>
    </row>
    <row r="6" spans="1:22" x14ac:dyDescent="0.25">
      <c r="A6" s="12" t="s">
        <v>173</v>
      </c>
      <c r="B6" s="17" t="s">
        <v>173</v>
      </c>
      <c r="C6" s="17" t="s">
        <v>5</v>
      </c>
      <c r="D6" s="12" t="s">
        <v>174</v>
      </c>
      <c r="E6" s="11">
        <v>19006</v>
      </c>
      <c r="F6" s="11">
        <v>2013</v>
      </c>
      <c r="G6" s="12" t="s">
        <v>37</v>
      </c>
      <c r="H6" s="13">
        <v>57064</v>
      </c>
      <c r="I6" s="13">
        <v>8732</v>
      </c>
      <c r="J6" s="11" t="s">
        <v>36</v>
      </c>
      <c r="K6" s="22">
        <v>25.92</v>
      </c>
      <c r="L6" s="15">
        <v>226333.43999999997</v>
      </c>
      <c r="M6" s="16">
        <v>0.15</v>
      </c>
      <c r="N6" s="15">
        <v>192383.42399999997</v>
      </c>
      <c r="O6" s="16">
        <v>0.38716499999999998</v>
      </c>
      <c r="P6" s="15">
        <v>117899.29564703998</v>
      </c>
      <c r="Q6" s="16">
        <v>0.08</v>
      </c>
      <c r="R6" s="22">
        <v>168.77475899999996</v>
      </c>
      <c r="S6" s="14">
        <v>22136</v>
      </c>
      <c r="T6" s="15">
        <v>154952</v>
      </c>
      <c r="U6" s="15">
        <v>1628693.1955879997</v>
      </c>
    </row>
    <row r="7" spans="1:22" x14ac:dyDescent="0.25">
      <c r="A7" s="12" t="s">
        <v>175</v>
      </c>
      <c r="B7" s="17" t="s">
        <v>175</v>
      </c>
      <c r="C7" s="17" t="s">
        <v>5</v>
      </c>
      <c r="D7" s="12" t="s">
        <v>176</v>
      </c>
      <c r="E7" s="11">
        <v>19028</v>
      </c>
      <c r="F7" s="11">
        <v>1925</v>
      </c>
      <c r="G7" s="12" t="s">
        <v>38</v>
      </c>
      <c r="H7" s="13">
        <v>2709</v>
      </c>
      <c r="I7" s="13">
        <v>2350</v>
      </c>
      <c r="J7" s="11" t="s">
        <v>36</v>
      </c>
      <c r="K7" s="22">
        <v>22.8</v>
      </c>
      <c r="L7" s="15">
        <v>53580</v>
      </c>
      <c r="M7" s="16">
        <v>0.1</v>
      </c>
      <c r="N7" s="15">
        <v>48222</v>
      </c>
      <c r="O7" s="16">
        <v>0.38716499999999998</v>
      </c>
      <c r="P7" s="15">
        <v>29552.129369999999</v>
      </c>
      <c r="Q7" s="16">
        <v>0.08</v>
      </c>
      <c r="R7" s="22">
        <v>157.19217750000001</v>
      </c>
      <c r="S7" s="14">
        <v>0</v>
      </c>
      <c r="T7" s="15">
        <v>0</v>
      </c>
      <c r="U7" s="15">
        <v>369401.61712500011</v>
      </c>
    </row>
    <row r="8" spans="1:22" x14ac:dyDescent="0.25">
      <c r="A8" s="12" t="s">
        <v>177</v>
      </c>
      <c r="B8" s="17" t="s">
        <v>177</v>
      </c>
      <c r="C8" s="17" t="s">
        <v>5</v>
      </c>
      <c r="D8" s="12" t="s">
        <v>178</v>
      </c>
      <c r="E8" s="11">
        <v>19028</v>
      </c>
      <c r="F8" s="11">
        <v>1913</v>
      </c>
      <c r="G8" s="12" t="s">
        <v>179</v>
      </c>
      <c r="H8" s="13">
        <v>1800</v>
      </c>
      <c r="I8" s="13">
        <v>1445</v>
      </c>
      <c r="J8" s="11" t="s">
        <v>36</v>
      </c>
      <c r="K8" s="22">
        <v>22.8</v>
      </c>
      <c r="L8" s="15">
        <v>32946</v>
      </c>
      <c r="M8" s="16">
        <v>0.1</v>
      </c>
      <c r="N8" s="15">
        <v>29651.4</v>
      </c>
      <c r="O8" s="16">
        <v>0.38716499999999998</v>
      </c>
      <c r="P8" s="15">
        <v>18171.415719000001</v>
      </c>
      <c r="Q8" s="16">
        <v>0.08</v>
      </c>
      <c r="R8" s="22">
        <v>157.19217750000001</v>
      </c>
      <c r="S8" s="14">
        <v>0</v>
      </c>
      <c r="T8" s="15">
        <v>0</v>
      </c>
      <c r="U8" s="15">
        <v>227142.69648750001</v>
      </c>
    </row>
    <row r="9" spans="1:22" x14ac:dyDescent="0.25">
      <c r="A9" s="12" t="s">
        <v>180</v>
      </c>
      <c r="B9" s="17" t="s">
        <v>180</v>
      </c>
      <c r="C9" s="17" t="s">
        <v>5</v>
      </c>
      <c r="D9" s="12" t="s">
        <v>181</v>
      </c>
      <c r="E9" s="11">
        <v>19006</v>
      </c>
      <c r="F9" s="11">
        <v>1997</v>
      </c>
      <c r="G9" s="12" t="s">
        <v>182</v>
      </c>
      <c r="H9" s="13">
        <v>35294</v>
      </c>
      <c r="I9" s="13">
        <v>3183</v>
      </c>
      <c r="J9" s="11" t="s">
        <v>36</v>
      </c>
      <c r="K9" s="22">
        <v>24</v>
      </c>
      <c r="L9" s="15">
        <v>76392</v>
      </c>
      <c r="M9" s="16">
        <v>0.15</v>
      </c>
      <c r="N9" s="15">
        <v>64933.2</v>
      </c>
      <c r="O9" s="16">
        <v>0.38716499999999998</v>
      </c>
      <c r="P9" s="15">
        <v>39793.337621999999</v>
      </c>
      <c r="Q9" s="16">
        <v>0.08</v>
      </c>
      <c r="R9" s="22">
        <v>156.27292499999999</v>
      </c>
      <c r="S9" s="14">
        <v>22562</v>
      </c>
      <c r="T9" s="15">
        <v>157934</v>
      </c>
      <c r="U9" s="15">
        <v>655350.72027499997</v>
      </c>
    </row>
    <row r="10" spans="1:22" x14ac:dyDescent="0.25">
      <c r="A10" s="12" t="s">
        <v>183</v>
      </c>
      <c r="B10" s="17" t="s">
        <v>184</v>
      </c>
      <c r="C10" s="17" t="s">
        <v>7</v>
      </c>
      <c r="D10" s="12" t="s">
        <v>185</v>
      </c>
      <c r="E10" s="11">
        <v>19006</v>
      </c>
      <c r="F10" s="11">
        <v>2004</v>
      </c>
      <c r="G10" s="12" t="s">
        <v>35</v>
      </c>
      <c r="H10" s="13">
        <v>314830</v>
      </c>
      <c r="I10" s="13">
        <v>46033</v>
      </c>
      <c r="J10" s="11" t="s">
        <v>36</v>
      </c>
      <c r="K10" s="22">
        <v>21.888000000000002</v>
      </c>
      <c r="L10" s="15">
        <v>1007570.304</v>
      </c>
      <c r="M10" s="16">
        <v>0.1</v>
      </c>
      <c r="N10" s="15">
        <v>906813.27359999996</v>
      </c>
      <c r="O10" s="16">
        <v>0.38716499999999998</v>
      </c>
      <c r="P10" s="15">
        <v>555726.91252665606</v>
      </c>
      <c r="Q10" s="16">
        <v>0.08</v>
      </c>
      <c r="R10" s="22">
        <v>150.90449039999999</v>
      </c>
      <c r="S10" s="14">
        <v>130698</v>
      </c>
      <c r="T10" s="15">
        <v>914886</v>
      </c>
      <c r="U10" s="15">
        <v>7861472.4065832002</v>
      </c>
    </row>
    <row r="11" spans="1:22" x14ac:dyDescent="0.25">
      <c r="A11" s="12" t="s">
        <v>186</v>
      </c>
      <c r="B11" s="17" t="s">
        <v>186</v>
      </c>
      <c r="C11" s="17" t="s">
        <v>5</v>
      </c>
      <c r="D11" s="12" t="s">
        <v>187</v>
      </c>
      <c r="E11" s="11">
        <v>19006</v>
      </c>
      <c r="F11" s="11">
        <v>2000</v>
      </c>
      <c r="G11" s="12" t="s">
        <v>106</v>
      </c>
      <c r="H11" s="13">
        <v>76687</v>
      </c>
      <c r="I11" s="13">
        <v>10918</v>
      </c>
      <c r="J11" s="11" t="s">
        <v>36</v>
      </c>
      <c r="K11" s="22">
        <v>21.888000000000002</v>
      </c>
      <c r="L11" s="15">
        <v>238973.18400000001</v>
      </c>
      <c r="M11" s="16">
        <v>0.1</v>
      </c>
      <c r="N11" s="15">
        <v>215075.86559999999</v>
      </c>
      <c r="O11" s="16">
        <v>0.38716499999999998</v>
      </c>
      <c r="P11" s="15">
        <v>131806.01809497605</v>
      </c>
      <c r="Q11" s="16">
        <v>0.08</v>
      </c>
      <c r="R11" s="22">
        <v>150.90449039999999</v>
      </c>
      <c r="S11" s="14">
        <v>33015</v>
      </c>
      <c r="T11" s="15">
        <v>231105</v>
      </c>
      <c r="U11" s="15">
        <v>1878680.2261872001</v>
      </c>
    </row>
    <row r="12" spans="1:22" x14ac:dyDescent="0.25">
      <c r="A12" s="12" t="s">
        <v>188</v>
      </c>
      <c r="B12" s="17" t="s">
        <v>189</v>
      </c>
      <c r="C12" s="17" t="s">
        <v>6</v>
      </c>
      <c r="D12" s="12" t="s">
        <v>190</v>
      </c>
      <c r="E12" s="11">
        <v>19006</v>
      </c>
      <c r="F12" s="11">
        <v>1976</v>
      </c>
      <c r="G12" s="12" t="s">
        <v>179</v>
      </c>
      <c r="H12" s="13">
        <v>13200</v>
      </c>
      <c r="I12" s="13">
        <v>3910</v>
      </c>
      <c r="J12" s="11" t="s">
        <v>36</v>
      </c>
      <c r="K12" s="22">
        <v>20.9</v>
      </c>
      <c r="L12" s="15">
        <v>81719.000000000015</v>
      </c>
      <c r="M12" s="16">
        <v>0.1</v>
      </c>
      <c r="N12" s="15">
        <v>73547.100000000006</v>
      </c>
      <c r="O12" s="16">
        <v>0.38716499999999998</v>
      </c>
      <c r="P12" s="15">
        <v>45072.237028500007</v>
      </c>
      <c r="Q12" s="16">
        <v>0.08</v>
      </c>
      <c r="R12" s="22">
        <v>144.09282937500004</v>
      </c>
      <c r="S12" s="14">
        <v>0</v>
      </c>
      <c r="T12" s="15">
        <v>0</v>
      </c>
      <c r="U12" s="15">
        <v>563402.96285625012</v>
      </c>
    </row>
    <row r="13" spans="1:22" x14ac:dyDescent="0.25">
      <c r="A13" s="12" t="s">
        <v>191</v>
      </c>
      <c r="B13" s="17" t="s">
        <v>191</v>
      </c>
      <c r="C13" s="17" t="s">
        <v>5</v>
      </c>
      <c r="D13" s="12" t="s">
        <v>192</v>
      </c>
      <c r="E13" s="11">
        <v>19027</v>
      </c>
      <c r="F13" s="11">
        <v>1879</v>
      </c>
      <c r="G13" s="12" t="s">
        <v>179</v>
      </c>
      <c r="H13" s="13">
        <v>4003</v>
      </c>
      <c r="I13" s="13">
        <v>4000</v>
      </c>
      <c r="J13" s="11" t="s">
        <v>36</v>
      </c>
      <c r="K13" s="22">
        <v>20.9</v>
      </c>
      <c r="L13" s="15">
        <v>83600.000000000015</v>
      </c>
      <c r="M13" s="16">
        <v>0.1</v>
      </c>
      <c r="N13" s="15">
        <v>75240.000000000015</v>
      </c>
      <c r="O13" s="16">
        <v>0.38716499999999998</v>
      </c>
      <c r="P13" s="15">
        <v>46109.705400000006</v>
      </c>
      <c r="Q13" s="16">
        <v>0.08</v>
      </c>
      <c r="R13" s="22">
        <v>144.09282937500004</v>
      </c>
      <c r="S13" s="14">
        <v>0</v>
      </c>
      <c r="T13" s="15">
        <v>0</v>
      </c>
      <c r="U13" s="15">
        <v>576371.31750000012</v>
      </c>
    </row>
    <row r="14" spans="1:22" x14ac:dyDescent="0.25">
      <c r="A14" s="12" t="s">
        <v>193</v>
      </c>
      <c r="B14" s="17" t="s">
        <v>193</v>
      </c>
      <c r="C14" s="17" t="s">
        <v>5</v>
      </c>
      <c r="D14" s="12" t="s">
        <v>194</v>
      </c>
      <c r="E14" s="11">
        <v>19002</v>
      </c>
      <c r="F14" s="11">
        <v>2008</v>
      </c>
      <c r="G14" s="12" t="s">
        <v>179</v>
      </c>
      <c r="H14" s="13">
        <v>25831</v>
      </c>
      <c r="I14" s="13">
        <v>4512</v>
      </c>
      <c r="J14" s="11" t="s">
        <v>36</v>
      </c>
      <c r="K14" s="22">
        <v>20.52</v>
      </c>
      <c r="L14" s="15">
        <v>92586.240000000005</v>
      </c>
      <c r="M14" s="16">
        <v>0.1</v>
      </c>
      <c r="N14" s="15">
        <v>83327.616000000009</v>
      </c>
      <c r="O14" s="16">
        <v>0.37753999999999999</v>
      </c>
      <c r="P14" s="15">
        <v>51868.107855360009</v>
      </c>
      <c r="Q14" s="16">
        <v>0.08</v>
      </c>
      <c r="R14" s="22">
        <v>143.69489100000001</v>
      </c>
      <c r="S14" s="14">
        <v>7783</v>
      </c>
      <c r="T14" s="15">
        <v>54481</v>
      </c>
      <c r="U14" s="15">
        <v>702832.34819200006</v>
      </c>
    </row>
    <row r="15" spans="1:22" x14ac:dyDescent="0.25">
      <c r="A15" s="12" t="s">
        <v>195</v>
      </c>
      <c r="B15" s="17" t="s">
        <v>195</v>
      </c>
      <c r="C15" s="17" t="s">
        <v>5</v>
      </c>
      <c r="D15" s="12" t="s">
        <v>196</v>
      </c>
      <c r="E15" s="11">
        <v>19006</v>
      </c>
      <c r="F15" s="11">
        <v>1998</v>
      </c>
      <c r="G15" s="12" t="s">
        <v>197</v>
      </c>
      <c r="H15" s="13">
        <v>28607</v>
      </c>
      <c r="I15" s="13">
        <v>7470</v>
      </c>
      <c r="J15" s="11" t="s">
        <v>36</v>
      </c>
      <c r="K15" s="22">
        <v>20.691000000000003</v>
      </c>
      <c r="L15" s="15">
        <v>154561.77000000002</v>
      </c>
      <c r="M15" s="16">
        <v>0.1</v>
      </c>
      <c r="N15" s="15">
        <v>139105.59300000002</v>
      </c>
      <c r="O15" s="16">
        <v>0.38716499999999998</v>
      </c>
      <c r="P15" s="15">
        <v>85248.77608615502</v>
      </c>
      <c r="Q15" s="16">
        <v>0.08</v>
      </c>
      <c r="R15" s="22">
        <v>142.65190108125</v>
      </c>
      <c r="S15" s="14">
        <v>0</v>
      </c>
      <c r="T15" s="15">
        <v>0</v>
      </c>
      <c r="U15" s="15">
        <v>1065609.7010769376</v>
      </c>
    </row>
    <row r="16" spans="1:22" ht="30" x14ac:dyDescent="0.25">
      <c r="A16" s="12" t="s">
        <v>198</v>
      </c>
      <c r="B16" s="17" t="s">
        <v>199</v>
      </c>
      <c r="C16" s="17" t="s">
        <v>200</v>
      </c>
      <c r="D16" s="12" t="s">
        <v>201</v>
      </c>
      <c r="E16" s="11">
        <v>19006</v>
      </c>
      <c r="F16" s="11">
        <v>2015</v>
      </c>
      <c r="G16" s="12" t="s">
        <v>106</v>
      </c>
      <c r="H16" s="13">
        <v>604814</v>
      </c>
      <c r="I16" s="13">
        <v>5174</v>
      </c>
      <c r="J16" s="11" t="s">
        <v>36</v>
      </c>
      <c r="K16" s="22">
        <v>20.52</v>
      </c>
      <c r="L16" s="15">
        <v>106170.48</v>
      </c>
      <c r="M16" s="16">
        <v>0.1</v>
      </c>
      <c r="N16" s="15">
        <v>95553.432000000001</v>
      </c>
      <c r="O16" s="16">
        <v>0.38716499999999998</v>
      </c>
      <c r="P16" s="15">
        <v>58558.487499720002</v>
      </c>
      <c r="Q16" s="16">
        <v>0.08</v>
      </c>
      <c r="R16" s="22">
        <v>141.47295975</v>
      </c>
      <c r="S16" s="14">
        <v>584118</v>
      </c>
      <c r="T16" s="15">
        <v>4088826</v>
      </c>
      <c r="U16" s="15">
        <v>4820807.0937465001</v>
      </c>
    </row>
    <row r="17" spans="1:21" x14ac:dyDescent="0.25">
      <c r="A17" s="12" t="s">
        <v>202</v>
      </c>
      <c r="B17" s="17" t="s">
        <v>202</v>
      </c>
      <c r="C17" s="17" t="s">
        <v>5</v>
      </c>
      <c r="D17" s="12" t="s">
        <v>203</v>
      </c>
      <c r="E17" s="11">
        <v>19006</v>
      </c>
      <c r="F17" s="11">
        <v>2001</v>
      </c>
      <c r="G17" s="12" t="s">
        <v>38</v>
      </c>
      <c r="H17" s="13">
        <v>49789</v>
      </c>
      <c r="I17" s="13">
        <v>4158</v>
      </c>
      <c r="J17" s="11" t="s">
        <v>36</v>
      </c>
      <c r="K17" s="22">
        <v>20.52</v>
      </c>
      <c r="L17" s="15">
        <v>85322.16</v>
      </c>
      <c r="M17" s="16">
        <v>0.1</v>
      </c>
      <c r="N17" s="15">
        <v>76789.944000000003</v>
      </c>
      <c r="O17" s="16">
        <v>0.38716499999999998</v>
      </c>
      <c r="P17" s="15">
        <v>47059.565331240003</v>
      </c>
      <c r="Q17" s="16">
        <v>0.08</v>
      </c>
      <c r="R17" s="22">
        <v>141.47295975</v>
      </c>
      <c r="S17" s="14">
        <v>33157</v>
      </c>
      <c r="T17" s="15">
        <v>232099</v>
      </c>
      <c r="U17" s="15">
        <v>820343.56664049998</v>
      </c>
    </row>
    <row r="18" spans="1:21" x14ac:dyDescent="0.25">
      <c r="A18" s="12" t="s">
        <v>204</v>
      </c>
      <c r="B18" s="17" t="s">
        <v>204</v>
      </c>
      <c r="C18" s="17" t="s">
        <v>5</v>
      </c>
      <c r="D18" s="12" t="s">
        <v>205</v>
      </c>
      <c r="E18" s="11">
        <v>19006</v>
      </c>
      <c r="F18" s="11">
        <v>2021</v>
      </c>
      <c r="G18" s="12" t="s">
        <v>106</v>
      </c>
      <c r="H18" s="13">
        <v>47927</v>
      </c>
      <c r="I18" s="13">
        <v>11159</v>
      </c>
      <c r="J18" s="11" t="s">
        <v>36</v>
      </c>
      <c r="K18" s="22">
        <v>20.064000000000004</v>
      </c>
      <c r="L18" s="15">
        <v>223894.17600000004</v>
      </c>
      <c r="M18" s="16">
        <v>0.1</v>
      </c>
      <c r="N18" s="15">
        <v>201504.75839999999</v>
      </c>
      <c r="O18" s="16">
        <v>0.38716499999999998</v>
      </c>
      <c r="P18" s="15">
        <v>123489.16861406402</v>
      </c>
      <c r="Q18" s="16">
        <v>0.08</v>
      </c>
      <c r="R18" s="22">
        <v>138.32911620000002</v>
      </c>
      <c r="S18" s="14">
        <v>3291</v>
      </c>
      <c r="T18" s="15">
        <v>23037</v>
      </c>
      <c r="U18" s="15">
        <v>1566651.6076758001</v>
      </c>
    </row>
    <row r="19" spans="1:21" x14ac:dyDescent="0.25">
      <c r="A19" s="12" t="s">
        <v>206</v>
      </c>
      <c r="B19" s="17" t="s">
        <v>206</v>
      </c>
      <c r="C19" s="17" t="s">
        <v>5</v>
      </c>
      <c r="D19" s="12" t="s">
        <v>207</v>
      </c>
      <c r="E19" s="11">
        <v>19006</v>
      </c>
      <c r="F19" s="11">
        <v>2000</v>
      </c>
      <c r="G19" s="12" t="s">
        <v>106</v>
      </c>
      <c r="H19" s="13">
        <v>74541</v>
      </c>
      <c r="I19" s="13">
        <v>10916</v>
      </c>
      <c r="J19" s="11" t="s">
        <v>36</v>
      </c>
      <c r="K19" s="22">
        <v>20.064000000000004</v>
      </c>
      <c r="L19" s="15">
        <v>219018.62400000004</v>
      </c>
      <c r="M19" s="16">
        <v>0.1</v>
      </c>
      <c r="N19" s="15">
        <v>197116.76160000003</v>
      </c>
      <c r="O19" s="16">
        <v>0.38716499999999998</v>
      </c>
      <c r="P19" s="15">
        <v>120800.05059513602</v>
      </c>
      <c r="Q19" s="16">
        <v>0.08</v>
      </c>
      <c r="R19" s="22">
        <v>138.32911620000002</v>
      </c>
      <c r="S19" s="14">
        <v>30877</v>
      </c>
      <c r="T19" s="15">
        <v>216139</v>
      </c>
      <c r="U19" s="15">
        <v>1726139.6324392001</v>
      </c>
    </row>
    <row r="20" spans="1:21" x14ac:dyDescent="0.25">
      <c r="A20" s="12" t="s">
        <v>208</v>
      </c>
      <c r="B20" s="17" t="s">
        <v>208</v>
      </c>
      <c r="C20" s="17" t="s">
        <v>5</v>
      </c>
      <c r="D20" s="12" t="s">
        <v>209</v>
      </c>
      <c r="E20" s="11">
        <v>19006</v>
      </c>
      <c r="F20" s="11">
        <v>2000</v>
      </c>
      <c r="G20" s="12" t="s">
        <v>197</v>
      </c>
      <c r="H20" s="13">
        <v>33149</v>
      </c>
      <c r="I20" s="13">
        <v>1036</v>
      </c>
      <c r="J20" s="11" t="s">
        <v>36</v>
      </c>
      <c r="K20" s="22">
        <v>19</v>
      </c>
      <c r="L20" s="15">
        <v>19684</v>
      </c>
      <c r="M20" s="16">
        <v>0.1</v>
      </c>
      <c r="N20" s="15">
        <v>17715.599999999999</v>
      </c>
      <c r="O20" s="16">
        <v>0.38716499999999998</v>
      </c>
      <c r="P20" s="15">
        <v>10856.739726</v>
      </c>
      <c r="Q20" s="16">
        <v>0.08</v>
      </c>
      <c r="R20" s="22">
        <v>130.99348125</v>
      </c>
      <c r="S20" s="14">
        <v>29005</v>
      </c>
      <c r="T20" s="15">
        <v>203035</v>
      </c>
      <c r="U20" s="15">
        <v>338744.246575</v>
      </c>
    </row>
    <row r="21" spans="1:21" x14ac:dyDescent="0.25">
      <c r="A21" s="12" t="s">
        <v>210</v>
      </c>
      <c r="B21" s="17" t="s">
        <v>210</v>
      </c>
      <c r="C21" s="17" t="s">
        <v>5</v>
      </c>
      <c r="D21" s="12" t="s">
        <v>211</v>
      </c>
      <c r="E21" s="11">
        <v>19028</v>
      </c>
      <c r="F21" s="11">
        <v>1996</v>
      </c>
      <c r="G21" s="12" t="s">
        <v>179</v>
      </c>
      <c r="H21" s="13">
        <v>2275</v>
      </c>
      <c r="I21" s="13">
        <v>1773</v>
      </c>
      <c r="J21" s="11" t="s">
        <v>36</v>
      </c>
      <c r="K21" s="22">
        <v>19</v>
      </c>
      <c r="L21" s="15">
        <v>33687</v>
      </c>
      <c r="M21" s="16">
        <v>0.1</v>
      </c>
      <c r="N21" s="15">
        <v>30318.3</v>
      </c>
      <c r="O21" s="16">
        <v>0.38716499999999998</v>
      </c>
      <c r="P21" s="15">
        <v>18580.115380499999</v>
      </c>
      <c r="Q21" s="16">
        <v>0.08</v>
      </c>
      <c r="R21" s="22">
        <v>130.99348125</v>
      </c>
      <c r="S21" s="14">
        <v>0</v>
      </c>
      <c r="T21" s="15">
        <v>0</v>
      </c>
      <c r="U21" s="15">
        <v>232251.44225625001</v>
      </c>
    </row>
    <row r="22" spans="1:21" x14ac:dyDescent="0.25">
      <c r="A22" s="12" t="s">
        <v>212</v>
      </c>
      <c r="B22" s="17" t="s">
        <v>212</v>
      </c>
      <c r="C22" s="17" t="s">
        <v>5</v>
      </c>
      <c r="D22" s="12" t="s">
        <v>213</v>
      </c>
      <c r="E22" s="11">
        <v>19006</v>
      </c>
      <c r="F22" s="11">
        <v>1992</v>
      </c>
      <c r="G22" s="12" t="s">
        <v>197</v>
      </c>
      <c r="H22" s="13">
        <v>21364</v>
      </c>
      <c r="I22" s="13">
        <v>3299</v>
      </c>
      <c r="J22" s="11" t="s">
        <v>36</v>
      </c>
      <c r="K22" s="22">
        <v>19</v>
      </c>
      <c r="L22" s="15">
        <v>62681</v>
      </c>
      <c r="M22" s="16">
        <v>0.1</v>
      </c>
      <c r="N22" s="15">
        <v>56412.9</v>
      </c>
      <c r="O22" s="16">
        <v>0.38716499999999998</v>
      </c>
      <c r="P22" s="15">
        <v>34571.7995715</v>
      </c>
      <c r="Q22" s="16">
        <v>0.08</v>
      </c>
      <c r="R22" s="22">
        <v>130.99348125</v>
      </c>
      <c r="S22" s="14">
        <v>8168</v>
      </c>
      <c r="T22" s="15">
        <v>57176</v>
      </c>
      <c r="U22" s="15">
        <v>489323.49464375002</v>
      </c>
    </row>
    <row r="23" spans="1:21" x14ac:dyDescent="0.25">
      <c r="A23" s="12" t="s">
        <v>214</v>
      </c>
      <c r="B23" s="17" t="s">
        <v>214</v>
      </c>
      <c r="C23" s="17" t="s">
        <v>5</v>
      </c>
      <c r="D23" s="12" t="s">
        <v>215</v>
      </c>
      <c r="E23" s="11">
        <v>19006</v>
      </c>
      <c r="F23" s="11">
        <v>1989</v>
      </c>
      <c r="G23" s="12" t="s">
        <v>38</v>
      </c>
      <c r="H23" s="13">
        <v>37800</v>
      </c>
      <c r="I23" s="13">
        <v>3156</v>
      </c>
      <c r="J23" s="11" t="s">
        <v>36</v>
      </c>
      <c r="K23" s="22">
        <v>19</v>
      </c>
      <c r="L23" s="15">
        <v>59964</v>
      </c>
      <c r="M23" s="16">
        <v>0.1</v>
      </c>
      <c r="N23" s="15">
        <v>53967.6</v>
      </c>
      <c r="O23" s="16">
        <v>0.38716499999999998</v>
      </c>
      <c r="P23" s="15">
        <v>33073.234146000003</v>
      </c>
      <c r="Q23" s="16">
        <v>0.08</v>
      </c>
      <c r="R23" s="22">
        <v>130.99348125</v>
      </c>
      <c r="S23" s="14">
        <v>25176</v>
      </c>
      <c r="T23" s="15">
        <v>176232</v>
      </c>
      <c r="U23" s="15">
        <v>589647.42682499997</v>
      </c>
    </row>
    <row r="24" spans="1:21" x14ac:dyDescent="0.25">
      <c r="A24" s="12" t="s">
        <v>216</v>
      </c>
      <c r="B24" s="17" t="s">
        <v>216</v>
      </c>
      <c r="C24" s="17" t="s">
        <v>5</v>
      </c>
      <c r="D24" s="12" t="s">
        <v>217</v>
      </c>
      <c r="E24" s="11">
        <v>19006</v>
      </c>
      <c r="F24" s="11">
        <v>1963</v>
      </c>
      <c r="G24" s="12" t="s">
        <v>197</v>
      </c>
      <c r="H24" s="13">
        <v>19994</v>
      </c>
      <c r="I24" s="13">
        <v>1516</v>
      </c>
      <c r="J24" s="11" t="s">
        <v>36</v>
      </c>
      <c r="K24" s="22">
        <v>19</v>
      </c>
      <c r="L24" s="15">
        <v>28804</v>
      </c>
      <c r="M24" s="16">
        <v>0.1</v>
      </c>
      <c r="N24" s="15">
        <v>25923.599999999999</v>
      </c>
      <c r="O24" s="16">
        <v>0.38716499999999998</v>
      </c>
      <c r="P24" s="15">
        <v>15886.889406</v>
      </c>
      <c r="Q24" s="16">
        <v>0.08</v>
      </c>
      <c r="R24" s="22">
        <v>130.99348125</v>
      </c>
      <c r="S24" s="14">
        <v>13930</v>
      </c>
      <c r="T24" s="15">
        <v>97510</v>
      </c>
      <c r="U24" s="15">
        <v>296096.11757500004</v>
      </c>
    </row>
    <row r="25" spans="1:21" x14ac:dyDescent="0.25">
      <c r="A25" s="12" t="s">
        <v>218</v>
      </c>
      <c r="B25" s="17" t="s">
        <v>219</v>
      </c>
      <c r="C25" s="17" t="s">
        <v>72</v>
      </c>
      <c r="D25" s="12" t="s">
        <v>220</v>
      </c>
      <c r="E25" s="11">
        <v>19006</v>
      </c>
      <c r="F25" s="11">
        <v>1953</v>
      </c>
      <c r="G25" s="12" t="s">
        <v>38</v>
      </c>
      <c r="H25" s="13">
        <v>8995</v>
      </c>
      <c r="I25" s="13">
        <v>1224</v>
      </c>
      <c r="J25" s="11" t="s">
        <v>36</v>
      </c>
      <c r="K25" s="22">
        <v>19</v>
      </c>
      <c r="L25" s="15">
        <v>23256</v>
      </c>
      <c r="M25" s="16">
        <v>0.1</v>
      </c>
      <c r="N25" s="15">
        <v>20930.400000000001</v>
      </c>
      <c r="O25" s="16">
        <v>0.38716499999999998</v>
      </c>
      <c r="P25" s="15">
        <v>12826.881684</v>
      </c>
      <c r="Q25" s="16">
        <v>0.08</v>
      </c>
      <c r="R25" s="22">
        <v>130.99348125</v>
      </c>
      <c r="S25" s="14">
        <v>4099</v>
      </c>
      <c r="T25" s="15">
        <v>28693</v>
      </c>
      <c r="U25" s="15">
        <v>189029.02105000001</v>
      </c>
    </row>
    <row r="26" spans="1:21" x14ac:dyDescent="0.25">
      <c r="A26" s="12" t="s">
        <v>221</v>
      </c>
      <c r="B26" s="17" t="s">
        <v>221</v>
      </c>
      <c r="C26" s="17" t="s">
        <v>5</v>
      </c>
      <c r="D26" s="12" t="s">
        <v>222</v>
      </c>
      <c r="E26" s="11">
        <v>19028</v>
      </c>
      <c r="F26" s="11">
        <v>1945</v>
      </c>
      <c r="G26" s="12" t="s">
        <v>179</v>
      </c>
      <c r="H26" s="13">
        <v>2873</v>
      </c>
      <c r="I26" s="13">
        <v>2830</v>
      </c>
      <c r="J26" s="11" t="s">
        <v>36</v>
      </c>
      <c r="K26" s="22">
        <v>19</v>
      </c>
      <c r="L26" s="15">
        <v>53770</v>
      </c>
      <c r="M26" s="16">
        <v>0.1</v>
      </c>
      <c r="N26" s="15">
        <v>48393</v>
      </c>
      <c r="O26" s="16">
        <v>0.38716499999999998</v>
      </c>
      <c r="P26" s="15">
        <v>29656.924155000001</v>
      </c>
      <c r="Q26" s="16">
        <v>0.08</v>
      </c>
      <c r="R26" s="22">
        <v>130.99348125</v>
      </c>
      <c r="S26" s="14">
        <v>0</v>
      </c>
      <c r="T26" s="15">
        <v>0</v>
      </c>
      <c r="U26" s="15">
        <v>370711.55193750001</v>
      </c>
    </row>
    <row r="27" spans="1:21" x14ac:dyDescent="0.25">
      <c r="A27" s="12" t="s">
        <v>223</v>
      </c>
      <c r="B27" s="17" t="s">
        <v>223</v>
      </c>
      <c r="C27" s="17" t="s">
        <v>5</v>
      </c>
      <c r="D27" s="12" t="s">
        <v>224</v>
      </c>
      <c r="E27" s="11">
        <v>19028</v>
      </c>
      <c r="F27" s="11">
        <v>1923</v>
      </c>
      <c r="G27" s="12" t="s">
        <v>179</v>
      </c>
      <c r="H27" s="13">
        <v>1440</v>
      </c>
      <c r="I27" s="13">
        <v>1274</v>
      </c>
      <c r="J27" s="11" t="s">
        <v>36</v>
      </c>
      <c r="K27" s="22">
        <v>19</v>
      </c>
      <c r="L27" s="15">
        <v>24206</v>
      </c>
      <c r="M27" s="16">
        <v>0.1</v>
      </c>
      <c r="N27" s="15">
        <v>21785.4</v>
      </c>
      <c r="O27" s="16">
        <v>0.38716499999999998</v>
      </c>
      <c r="P27" s="15">
        <v>13350.855609000002</v>
      </c>
      <c r="Q27" s="16">
        <v>0.08</v>
      </c>
      <c r="R27" s="22">
        <v>130.99348125</v>
      </c>
      <c r="S27" s="14">
        <v>0</v>
      </c>
      <c r="T27" s="15">
        <v>0</v>
      </c>
      <c r="U27" s="15">
        <v>166885.69511249999</v>
      </c>
    </row>
    <row r="28" spans="1:21" x14ac:dyDescent="0.25">
      <c r="A28" s="12" t="s">
        <v>225</v>
      </c>
      <c r="B28" s="17" t="s">
        <v>225</v>
      </c>
      <c r="C28" s="17" t="s">
        <v>5</v>
      </c>
      <c r="D28" s="12" t="s">
        <v>226</v>
      </c>
      <c r="E28" s="11">
        <v>19014</v>
      </c>
      <c r="F28" s="11">
        <v>1934</v>
      </c>
      <c r="G28" s="12" t="s">
        <v>179</v>
      </c>
      <c r="H28" s="13">
        <v>2000</v>
      </c>
      <c r="I28" s="13">
        <v>1675</v>
      </c>
      <c r="J28" s="11" t="s">
        <v>36</v>
      </c>
      <c r="K28" s="22">
        <v>19</v>
      </c>
      <c r="L28" s="15">
        <v>31825</v>
      </c>
      <c r="M28" s="16">
        <v>0.1</v>
      </c>
      <c r="N28" s="15">
        <v>28642.5</v>
      </c>
      <c r="O28" s="16">
        <v>0.38716499999999998</v>
      </c>
      <c r="P28" s="15">
        <v>17553.126487499998</v>
      </c>
      <c r="Q28" s="16">
        <v>0.08</v>
      </c>
      <c r="R28" s="22">
        <v>130.99348124999997</v>
      </c>
      <c r="S28" s="14">
        <v>0</v>
      </c>
      <c r="T28" s="15">
        <v>0</v>
      </c>
      <c r="U28" s="15">
        <v>219414.08109374996</v>
      </c>
    </row>
    <row r="29" spans="1:21" x14ac:dyDescent="0.25">
      <c r="A29" s="12" t="s">
        <v>227</v>
      </c>
      <c r="B29" s="17" t="s">
        <v>227</v>
      </c>
      <c r="C29" s="17" t="s">
        <v>5</v>
      </c>
      <c r="D29" s="12" t="s">
        <v>228</v>
      </c>
      <c r="E29" s="11">
        <v>19006</v>
      </c>
      <c r="F29" s="11">
        <v>1992</v>
      </c>
      <c r="G29" s="12" t="s">
        <v>229</v>
      </c>
      <c r="H29" s="13">
        <v>5994</v>
      </c>
      <c r="I29" s="13">
        <v>1327</v>
      </c>
      <c r="J29" s="11" t="s">
        <v>36</v>
      </c>
      <c r="K29" s="22">
        <v>20</v>
      </c>
      <c r="L29" s="15">
        <v>26540</v>
      </c>
      <c r="M29" s="16">
        <v>0.15</v>
      </c>
      <c r="N29" s="15">
        <v>22559</v>
      </c>
      <c r="O29" s="16">
        <v>0.38716499999999998</v>
      </c>
      <c r="P29" s="15">
        <v>13824.944765</v>
      </c>
      <c r="Q29" s="16">
        <v>0.08</v>
      </c>
      <c r="R29" s="22">
        <v>130.22743750000001</v>
      </c>
      <c r="S29" s="14">
        <v>686</v>
      </c>
      <c r="T29" s="15">
        <v>4287.5</v>
      </c>
      <c r="U29" s="15">
        <v>177099.30956250001</v>
      </c>
    </row>
    <row r="30" spans="1:21" x14ac:dyDescent="0.25">
      <c r="A30" s="12" t="s">
        <v>230</v>
      </c>
      <c r="B30" s="17" t="s">
        <v>230</v>
      </c>
      <c r="C30" s="17" t="s">
        <v>5</v>
      </c>
      <c r="D30" s="12" t="s">
        <v>231</v>
      </c>
      <c r="E30" s="11">
        <v>19022</v>
      </c>
      <c r="F30" s="11">
        <v>2004</v>
      </c>
      <c r="G30" s="12" t="s">
        <v>197</v>
      </c>
      <c r="H30" s="13">
        <v>83213</v>
      </c>
      <c r="I30" s="13">
        <v>4950</v>
      </c>
      <c r="J30" s="11" t="s">
        <v>36</v>
      </c>
      <c r="K30" s="22">
        <v>18.809999999999999</v>
      </c>
      <c r="L30" s="15">
        <v>93109.500000000015</v>
      </c>
      <c r="M30" s="16">
        <v>0.1</v>
      </c>
      <c r="N30" s="15">
        <v>83798.550000000017</v>
      </c>
      <c r="O30" s="16">
        <v>0.38716499999999998</v>
      </c>
      <c r="P30" s="15">
        <v>51354.684389250011</v>
      </c>
      <c r="Q30" s="16">
        <v>0.08</v>
      </c>
      <c r="R30" s="22">
        <v>129.68354643750001</v>
      </c>
      <c r="S30" s="14">
        <v>63413</v>
      </c>
      <c r="T30" s="15">
        <v>443891</v>
      </c>
      <c r="U30" s="15">
        <v>1085824.5548656252</v>
      </c>
    </row>
    <row r="31" spans="1:21" x14ac:dyDescent="0.25">
      <c r="A31" s="12" t="s">
        <v>232</v>
      </c>
      <c r="B31" s="17" t="s">
        <v>232</v>
      </c>
      <c r="C31" s="17" t="s">
        <v>5</v>
      </c>
      <c r="D31" s="12" t="s">
        <v>233</v>
      </c>
      <c r="E31" s="11">
        <v>19006</v>
      </c>
      <c r="F31" s="11">
        <v>2010</v>
      </c>
      <c r="G31" s="12" t="s">
        <v>38</v>
      </c>
      <c r="H31" s="13">
        <v>145618</v>
      </c>
      <c r="I31" s="13">
        <v>16132</v>
      </c>
      <c r="J31" s="11" t="s">
        <v>36</v>
      </c>
      <c r="K31" s="22">
        <v>18.392000000000003</v>
      </c>
      <c r="L31" s="15">
        <v>296699.74400000006</v>
      </c>
      <c r="M31" s="16">
        <v>0.1</v>
      </c>
      <c r="N31" s="15">
        <v>267029.76960000006</v>
      </c>
      <c r="O31" s="16">
        <v>0.38716499999999998</v>
      </c>
      <c r="P31" s="15">
        <v>163645.18885281603</v>
      </c>
      <c r="Q31" s="16">
        <v>0.08</v>
      </c>
      <c r="R31" s="22">
        <v>126.80168985000005</v>
      </c>
      <c r="S31" s="14">
        <v>81090</v>
      </c>
      <c r="T31" s="15">
        <v>567630</v>
      </c>
      <c r="U31" s="15">
        <v>2613194.8606602005</v>
      </c>
    </row>
    <row r="32" spans="1:21" x14ac:dyDescent="0.25">
      <c r="A32" s="12" t="s">
        <v>234</v>
      </c>
      <c r="B32" s="17" t="s">
        <v>234</v>
      </c>
      <c r="C32" s="17" t="s">
        <v>5</v>
      </c>
      <c r="D32" s="12" t="s">
        <v>235</v>
      </c>
      <c r="E32" s="11">
        <v>19006</v>
      </c>
      <c r="F32" s="11">
        <v>2007</v>
      </c>
      <c r="G32" s="12" t="s">
        <v>106</v>
      </c>
      <c r="H32" s="13">
        <v>109946</v>
      </c>
      <c r="I32" s="13">
        <v>11070</v>
      </c>
      <c r="J32" s="11" t="s">
        <v>36</v>
      </c>
      <c r="K32" s="22">
        <v>18.239999999999998</v>
      </c>
      <c r="L32" s="15">
        <v>201916.79999999999</v>
      </c>
      <c r="M32" s="16">
        <v>0.1</v>
      </c>
      <c r="N32" s="15">
        <v>181725.12</v>
      </c>
      <c r="O32" s="16">
        <v>0.38716499999999998</v>
      </c>
      <c r="P32" s="15">
        <v>111367.51391520002</v>
      </c>
      <c r="Q32" s="16">
        <v>0.08</v>
      </c>
      <c r="R32" s="22">
        <v>125.75374200000002</v>
      </c>
      <c r="S32" s="14">
        <v>65666</v>
      </c>
      <c r="T32" s="15">
        <v>459662</v>
      </c>
      <c r="U32" s="15">
        <v>1851755.9239399999</v>
      </c>
    </row>
    <row r="33" spans="1:21" x14ac:dyDescent="0.25">
      <c r="A33" s="12" t="s">
        <v>236</v>
      </c>
      <c r="B33" s="17" t="s">
        <v>236</v>
      </c>
      <c r="C33" s="17" t="s">
        <v>5</v>
      </c>
      <c r="D33" s="12" t="s">
        <v>237</v>
      </c>
      <c r="E33" s="11">
        <v>19006</v>
      </c>
      <c r="F33" s="11">
        <v>1996</v>
      </c>
      <c r="G33" s="12" t="s">
        <v>35</v>
      </c>
      <c r="H33" s="13">
        <v>209911</v>
      </c>
      <c r="I33" s="13">
        <v>38950</v>
      </c>
      <c r="J33" s="11" t="s">
        <v>36</v>
      </c>
      <c r="K33" s="22">
        <v>18.239999999999998</v>
      </c>
      <c r="L33" s="15">
        <v>710448.00000000012</v>
      </c>
      <c r="M33" s="16">
        <v>0.1</v>
      </c>
      <c r="N33" s="15">
        <v>639403.20000000007</v>
      </c>
      <c r="O33" s="16">
        <v>0.38716499999999998</v>
      </c>
      <c r="P33" s="15">
        <v>391848.66007200006</v>
      </c>
      <c r="Q33" s="16">
        <v>0.08</v>
      </c>
      <c r="R33" s="22">
        <v>125.753742</v>
      </c>
      <c r="S33" s="14">
        <v>54111</v>
      </c>
      <c r="T33" s="15">
        <v>378777</v>
      </c>
      <c r="U33" s="15">
        <v>5276885.2509000003</v>
      </c>
    </row>
    <row r="34" spans="1:21" x14ac:dyDescent="0.25">
      <c r="A34" s="12" t="s">
        <v>238</v>
      </c>
      <c r="B34" s="17" t="s">
        <v>238</v>
      </c>
      <c r="C34" s="17" t="s">
        <v>5</v>
      </c>
      <c r="D34" s="12" t="s">
        <v>239</v>
      </c>
      <c r="E34" s="11">
        <v>19002</v>
      </c>
      <c r="F34" s="11">
        <v>1992</v>
      </c>
      <c r="G34" s="12" t="s">
        <v>106</v>
      </c>
      <c r="H34" s="13">
        <v>206779</v>
      </c>
      <c r="I34" s="13">
        <v>4832</v>
      </c>
      <c r="J34" s="11" t="s">
        <v>36</v>
      </c>
      <c r="K34" s="22">
        <v>17.100000000000001</v>
      </c>
      <c r="L34" s="15">
        <v>82627.200000000012</v>
      </c>
      <c r="M34" s="16">
        <v>0.1</v>
      </c>
      <c r="N34" s="15">
        <v>74364.48000000001</v>
      </c>
      <c r="O34" s="16">
        <v>0.37753999999999999</v>
      </c>
      <c r="P34" s="15">
        <v>46288.914220800019</v>
      </c>
      <c r="Q34" s="16">
        <v>0.08</v>
      </c>
      <c r="R34" s="22">
        <v>119.74574250000002</v>
      </c>
      <c r="S34" s="14">
        <v>187451</v>
      </c>
      <c r="T34" s="15">
        <v>421764.75</v>
      </c>
      <c r="U34" s="15">
        <v>1000376.17776</v>
      </c>
    </row>
    <row r="35" spans="1:21" x14ac:dyDescent="0.25">
      <c r="A35" s="12" t="s">
        <v>240</v>
      </c>
      <c r="B35" s="17" t="s">
        <v>240</v>
      </c>
      <c r="C35" s="17" t="s">
        <v>5</v>
      </c>
      <c r="D35" s="12" t="s">
        <v>241</v>
      </c>
      <c r="E35" s="11">
        <v>19006</v>
      </c>
      <c r="F35" s="11">
        <v>1943</v>
      </c>
      <c r="G35" s="12" t="s">
        <v>179</v>
      </c>
      <c r="H35" s="13">
        <v>8250</v>
      </c>
      <c r="I35" s="13">
        <v>5500</v>
      </c>
      <c r="J35" s="11" t="s">
        <v>36</v>
      </c>
      <c r="K35" s="22">
        <v>17.100000000000001</v>
      </c>
      <c r="L35" s="15">
        <v>94050.000000000015</v>
      </c>
      <c r="M35" s="16">
        <v>0.1</v>
      </c>
      <c r="N35" s="15">
        <v>84645.000000000015</v>
      </c>
      <c r="O35" s="16">
        <v>0.38716499999999998</v>
      </c>
      <c r="P35" s="15">
        <v>51873.418575000011</v>
      </c>
      <c r="Q35" s="16">
        <v>0.08</v>
      </c>
      <c r="R35" s="22">
        <v>117.89413312500002</v>
      </c>
      <c r="S35" s="14">
        <v>0</v>
      </c>
      <c r="T35" s="15">
        <v>0</v>
      </c>
      <c r="U35" s="15">
        <v>648417.73218750011</v>
      </c>
    </row>
    <row r="36" spans="1:21" x14ac:dyDescent="0.25">
      <c r="A36" s="12" t="s">
        <v>242</v>
      </c>
      <c r="B36" s="17" t="s">
        <v>242</v>
      </c>
      <c r="C36" s="17" t="s">
        <v>5</v>
      </c>
      <c r="D36" s="12" t="s">
        <v>243</v>
      </c>
      <c r="E36" s="11">
        <v>19014</v>
      </c>
      <c r="F36" s="11">
        <v>1931</v>
      </c>
      <c r="G36" s="12" t="s">
        <v>197</v>
      </c>
      <c r="H36" s="13">
        <v>14565</v>
      </c>
      <c r="I36" s="13">
        <v>3668</v>
      </c>
      <c r="J36" s="11" t="s">
        <v>36</v>
      </c>
      <c r="K36" s="22">
        <v>17.100000000000001</v>
      </c>
      <c r="L36" s="15">
        <v>62722.8</v>
      </c>
      <c r="M36" s="16">
        <v>0.1</v>
      </c>
      <c r="N36" s="15">
        <v>56450.52</v>
      </c>
      <c r="O36" s="16">
        <v>0.38716499999999998</v>
      </c>
      <c r="P36" s="15">
        <v>34594.854424200006</v>
      </c>
      <c r="Q36" s="16">
        <v>0.08</v>
      </c>
      <c r="R36" s="22">
        <v>117.89413312500002</v>
      </c>
      <c r="S36" s="14">
        <v>0</v>
      </c>
      <c r="T36" s="15">
        <v>0</v>
      </c>
      <c r="U36" s="15">
        <v>432435.68030250008</v>
      </c>
    </row>
    <row r="37" spans="1:21" x14ac:dyDescent="0.25">
      <c r="A37" s="12" t="s">
        <v>244</v>
      </c>
      <c r="B37" s="17" t="s">
        <v>244</v>
      </c>
      <c r="C37" s="17" t="s">
        <v>5</v>
      </c>
      <c r="D37" s="12" t="s">
        <v>245</v>
      </c>
      <c r="E37" s="11">
        <v>19006</v>
      </c>
      <c r="F37" s="11">
        <v>2006</v>
      </c>
      <c r="G37" s="12" t="s">
        <v>35</v>
      </c>
      <c r="H37" s="13">
        <v>32960</v>
      </c>
      <c r="I37" s="13">
        <v>6913</v>
      </c>
      <c r="J37" s="11" t="s">
        <v>36</v>
      </c>
      <c r="K37" s="22">
        <v>17.100000000000001</v>
      </c>
      <c r="L37" s="15">
        <v>118212.3</v>
      </c>
      <c r="M37" s="16">
        <v>0.1</v>
      </c>
      <c r="N37" s="15">
        <v>106391.07</v>
      </c>
      <c r="O37" s="16">
        <v>0.38716499999999998</v>
      </c>
      <c r="P37" s="15">
        <v>65200.171383449997</v>
      </c>
      <c r="Q37" s="16">
        <v>0.08</v>
      </c>
      <c r="R37" s="22">
        <v>117.894133125</v>
      </c>
      <c r="S37" s="14">
        <v>5308</v>
      </c>
      <c r="T37" s="15">
        <v>37156</v>
      </c>
      <c r="U37" s="15">
        <v>852158.14229312516</v>
      </c>
    </row>
    <row r="38" spans="1:21" x14ac:dyDescent="0.25">
      <c r="A38" s="12" t="s">
        <v>246</v>
      </c>
      <c r="B38" s="17" t="s">
        <v>246</v>
      </c>
      <c r="C38" s="17" t="s">
        <v>5</v>
      </c>
      <c r="D38" s="12" t="s">
        <v>247</v>
      </c>
      <c r="E38" s="11">
        <v>19006</v>
      </c>
      <c r="F38" s="11">
        <v>1963</v>
      </c>
      <c r="G38" s="12" t="s">
        <v>197</v>
      </c>
      <c r="H38" s="13">
        <v>9660</v>
      </c>
      <c r="I38" s="13">
        <v>2435</v>
      </c>
      <c r="J38" s="11" t="s">
        <v>36</v>
      </c>
      <c r="K38" s="22">
        <v>17.100000000000001</v>
      </c>
      <c r="L38" s="15">
        <v>41638.5</v>
      </c>
      <c r="M38" s="16">
        <v>0.1</v>
      </c>
      <c r="N38" s="15">
        <v>37474.65</v>
      </c>
      <c r="O38" s="16">
        <v>0.38716499999999998</v>
      </c>
      <c r="P38" s="15">
        <v>22965.777132750001</v>
      </c>
      <c r="Q38" s="16">
        <v>0.08</v>
      </c>
      <c r="R38" s="22">
        <v>117.894133125</v>
      </c>
      <c r="S38" s="14">
        <v>0</v>
      </c>
      <c r="T38" s="15">
        <v>0</v>
      </c>
      <c r="U38" s="15">
        <v>287072.214159375</v>
      </c>
    </row>
    <row r="39" spans="1:21" x14ac:dyDescent="0.25">
      <c r="A39" s="12" t="s">
        <v>248</v>
      </c>
      <c r="B39" s="17" t="s">
        <v>248</v>
      </c>
      <c r="C39" s="17" t="s">
        <v>5</v>
      </c>
      <c r="D39" s="12" t="s">
        <v>249</v>
      </c>
      <c r="E39" s="11">
        <v>19006</v>
      </c>
      <c r="F39" s="11">
        <v>1917</v>
      </c>
      <c r="G39" s="12" t="s">
        <v>38</v>
      </c>
      <c r="H39" s="13">
        <v>41183</v>
      </c>
      <c r="I39" s="13">
        <v>5486</v>
      </c>
      <c r="J39" s="11" t="s">
        <v>36</v>
      </c>
      <c r="K39" s="22">
        <v>17.100000000000001</v>
      </c>
      <c r="L39" s="15">
        <v>93810.6</v>
      </c>
      <c r="M39" s="16">
        <v>0.1</v>
      </c>
      <c r="N39" s="15">
        <v>84429.54</v>
      </c>
      <c r="O39" s="16">
        <v>0.38716499999999998</v>
      </c>
      <c r="P39" s="15">
        <v>51741.377145900005</v>
      </c>
      <c r="Q39" s="16">
        <v>0.08</v>
      </c>
      <c r="R39" s="22">
        <v>117.894133125</v>
      </c>
      <c r="S39" s="14">
        <v>19239</v>
      </c>
      <c r="T39" s="15">
        <v>134673</v>
      </c>
      <c r="U39" s="15">
        <v>781440.21432375</v>
      </c>
    </row>
    <row r="40" spans="1:21" x14ac:dyDescent="0.25">
      <c r="A40" s="12" t="s">
        <v>250</v>
      </c>
      <c r="B40" s="17" t="s">
        <v>250</v>
      </c>
      <c r="C40" s="17" t="s">
        <v>5</v>
      </c>
      <c r="D40" s="12" t="s">
        <v>251</v>
      </c>
      <c r="E40" s="11">
        <v>19006</v>
      </c>
      <c r="F40" s="11">
        <v>1996</v>
      </c>
      <c r="G40" s="12" t="s">
        <v>37</v>
      </c>
      <c r="H40" s="13">
        <v>29153</v>
      </c>
      <c r="I40" s="13">
        <v>5271</v>
      </c>
      <c r="J40" s="11" t="s">
        <v>36</v>
      </c>
      <c r="K40" s="22">
        <v>18</v>
      </c>
      <c r="L40" s="15">
        <v>94878</v>
      </c>
      <c r="M40" s="16">
        <v>0.15</v>
      </c>
      <c r="N40" s="15">
        <v>80646.3</v>
      </c>
      <c r="O40" s="16">
        <v>0.38716499999999998</v>
      </c>
      <c r="P40" s="15">
        <v>49422.875260500005</v>
      </c>
      <c r="Q40" s="16">
        <v>0.08</v>
      </c>
      <c r="R40" s="22">
        <v>117.20469375</v>
      </c>
      <c r="S40" s="14">
        <v>8069</v>
      </c>
      <c r="T40" s="15">
        <v>56483</v>
      </c>
      <c r="U40" s="15">
        <v>674268.94075625006</v>
      </c>
    </row>
    <row r="41" spans="1:21" x14ac:dyDescent="0.25">
      <c r="A41" s="12" t="s">
        <v>252</v>
      </c>
      <c r="B41" s="17" t="s">
        <v>252</v>
      </c>
      <c r="C41" s="17" t="s">
        <v>5</v>
      </c>
      <c r="D41" s="12" t="s">
        <v>253</v>
      </c>
      <c r="E41" s="11">
        <v>19006</v>
      </c>
      <c r="F41" s="11">
        <v>2010</v>
      </c>
      <c r="G41" s="12" t="s">
        <v>35</v>
      </c>
      <c r="H41" s="13">
        <v>65648</v>
      </c>
      <c r="I41" s="13">
        <v>12593</v>
      </c>
      <c r="J41" s="11" t="s">
        <v>36</v>
      </c>
      <c r="K41" s="22">
        <v>16.720000000000002</v>
      </c>
      <c r="L41" s="15">
        <v>210554.96</v>
      </c>
      <c r="M41" s="16">
        <v>0.1</v>
      </c>
      <c r="N41" s="15">
        <v>189499.46400000001</v>
      </c>
      <c r="O41" s="16">
        <v>0.38716499999999998</v>
      </c>
      <c r="P41" s="15">
        <v>116131.90402043999</v>
      </c>
      <c r="Q41" s="16">
        <v>0.08</v>
      </c>
      <c r="R41" s="22">
        <v>115.2742635</v>
      </c>
      <c r="S41" s="14">
        <v>15276</v>
      </c>
      <c r="T41" s="15">
        <v>106932</v>
      </c>
      <c r="U41" s="15">
        <v>1558580.8002555</v>
      </c>
    </row>
    <row r="42" spans="1:21" x14ac:dyDescent="0.25">
      <c r="A42" s="12" t="s">
        <v>254</v>
      </c>
      <c r="B42" s="17" t="s">
        <v>254</v>
      </c>
      <c r="C42" s="17" t="s">
        <v>5</v>
      </c>
      <c r="D42" s="12" t="s">
        <v>255</v>
      </c>
      <c r="E42" s="11">
        <v>19027</v>
      </c>
      <c r="F42" s="11">
        <v>1881</v>
      </c>
      <c r="G42" s="12" t="s">
        <v>197</v>
      </c>
      <c r="H42" s="13">
        <v>8677</v>
      </c>
      <c r="I42" s="13">
        <v>1735</v>
      </c>
      <c r="J42" s="11" t="s">
        <v>36</v>
      </c>
      <c r="K42" s="22">
        <v>15.390000000000002</v>
      </c>
      <c r="L42" s="15">
        <v>26701.650000000005</v>
      </c>
      <c r="M42" s="16">
        <v>0.1</v>
      </c>
      <c r="N42" s="15">
        <v>24031.485000000004</v>
      </c>
      <c r="O42" s="16">
        <v>0.38716499999999998</v>
      </c>
      <c r="P42" s="15">
        <v>14727.335109975003</v>
      </c>
      <c r="Q42" s="16">
        <v>0.08</v>
      </c>
      <c r="R42" s="22">
        <v>106.10471981250002</v>
      </c>
      <c r="S42" s="14">
        <v>1737</v>
      </c>
      <c r="T42" s="15">
        <v>12159</v>
      </c>
      <c r="U42" s="15">
        <v>196250.68887468753</v>
      </c>
    </row>
    <row r="43" spans="1:21" x14ac:dyDescent="0.25">
      <c r="A43" s="12" t="s">
        <v>256</v>
      </c>
      <c r="B43" s="17" t="s">
        <v>256</v>
      </c>
      <c r="C43" s="17" t="s">
        <v>5</v>
      </c>
      <c r="D43" s="12" t="s">
        <v>257</v>
      </c>
      <c r="E43" s="11">
        <v>19006</v>
      </c>
      <c r="F43" s="11">
        <v>1962</v>
      </c>
      <c r="G43" s="12" t="s">
        <v>197</v>
      </c>
      <c r="H43" s="13">
        <v>35250</v>
      </c>
      <c r="I43" s="13">
        <v>7421</v>
      </c>
      <c r="J43" s="11" t="s">
        <v>36</v>
      </c>
      <c r="K43" s="22">
        <v>15.390000000000002</v>
      </c>
      <c r="L43" s="15">
        <v>114209.19000000002</v>
      </c>
      <c r="M43" s="16">
        <v>0.1</v>
      </c>
      <c r="N43" s="15">
        <v>102788.27099999999</v>
      </c>
      <c r="O43" s="16">
        <v>0.38716499999999998</v>
      </c>
      <c r="P43" s="15">
        <v>62992.250058285012</v>
      </c>
      <c r="Q43" s="16">
        <v>0.08</v>
      </c>
      <c r="R43" s="22">
        <v>106.10471981249999</v>
      </c>
      <c r="S43" s="14">
        <v>5566</v>
      </c>
      <c r="T43" s="15">
        <v>38962</v>
      </c>
      <c r="U43" s="15">
        <v>826365.12572856259</v>
      </c>
    </row>
    <row r="44" spans="1:21" x14ac:dyDescent="0.25">
      <c r="A44" s="12" t="s">
        <v>258</v>
      </c>
      <c r="B44" s="17" t="s">
        <v>258</v>
      </c>
      <c r="C44" s="17" t="s">
        <v>5</v>
      </c>
      <c r="D44" s="12" t="s">
        <v>259</v>
      </c>
      <c r="E44" s="11">
        <v>19006</v>
      </c>
      <c r="F44" s="11">
        <v>2009</v>
      </c>
      <c r="G44" s="12" t="s">
        <v>35</v>
      </c>
      <c r="H44" s="13">
        <v>65365</v>
      </c>
      <c r="I44" s="13">
        <v>15000</v>
      </c>
      <c r="J44" s="11" t="s">
        <v>36</v>
      </c>
      <c r="K44" s="22">
        <v>15.2</v>
      </c>
      <c r="L44" s="15">
        <v>228000.00000000003</v>
      </c>
      <c r="M44" s="16">
        <v>0.1</v>
      </c>
      <c r="N44" s="15">
        <v>205200.00000000003</v>
      </c>
      <c r="O44" s="16">
        <v>0.38716499999999998</v>
      </c>
      <c r="P44" s="15">
        <v>125753.74200000004</v>
      </c>
      <c r="Q44" s="16">
        <v>0.08</v>
      </c>
      <c r="R44" s="22">
        <v>104.79478500000002</v>
      </c>
      <c r="S44" s="14">
        <v>5365</v>
      </c>
      <c r="T44" s="15">
        <v>37555</v>
      </c>
      <c r="U44" s="15">
        <v>1609476.7750000004</v>
      </c>
    </row>
    <row r="45" spans="1:21" x14ac:dyDescent="0.25">
      <c r="A45" s="12" t="s">
        <v>260</v>
      </c>
      <c r="B45" s="17" t="s">
        <v>260</v>
      </c>
      <c r="C45" s="17" t="s">
        <v>5</v>
      </c>
      <c r="D45" s="12" t="s">
        <v>261</v>
      </c>
      <c r="E45" s="11">
        <v>19006</v>
      </c>
      <c r="F45" s="11">
        <v>2001</v>
      </c>
      <c r="G45" s="12" t="s">
        <v>106</v>
      </c>
      <c r="H45" s="13">
        <v>1069572</v>
      </c>
      <c r="I45" s="13">
        <v>20068</v>
      </c>
      <c r="J45" s="11" t="s">
        <v>36</v>
      </c>
      <c r="K45" s="22">
        <v>15.2</v>
      </c>
      <c r="L45" s="15">
        <v>305033.60000000003</v>
      </c>
      <c r="M45" s="16">
        <v>0.1</v>
      </c>
      <c r="N45" s="15">
        <v>274530.24000000005</v>
      </c>
      <c r="O45" s="16">
        <v>0.38716499999999998</v>
      </c>
      <c r="P45" s="15">
        <v>168241.73963040003</v>
      </c>
      <c r="Q45" s="16">
        <v>0.08</v>
      </c>
      <c r="R45" s="22">
        <v>104.794785</v>
      </c>
      <c r="S45" s="14">
        <v>989300</v>
      </c>
      <c r="T45" s="15">
        <v>2967900</v>
      </c>
      <c r="U45" s="15">
        <v>5070921.7453800002</v>
      </c>
    </row>
    <row r="46" spans="1:21" x14ac:dyDescent="0.25">
      <c r="A46" s="12" t="s">
        <v>262</v>
      </c>
      <c r="B46" s="17" t="s">
        <v>263</v>
      </c>
      <c r="C46" s="17" t="s">
        <v>6</v>
      </c>
      <c r="D46" s="12" t="s">
        <v>264</v>
      </c>
      <c r="E46" s="11">
        <v>19006</v>
      </c>
      <c r="F46" s="11">
        <v>1996</v>
      </c>
      <c r="G46" s="12" t="s">
        <v>106</v>
      </c>
      <c r="H46" s="13">
        <v>82793</v>
      </c>
      <c r="I46" s="13">
        <v>16800</v>
      </c>
      <c r="J46" s="11" t="s">
        <v>36</v>
      </c>
      <c r="K46" s="22">
        <v>15.2</v>
      </c>
      <c r="L46" s="15">
        <v>255360.00000000003</v>
      </c>
      <c r="M46" s="16">
        <v>0.1</v>
      </c>
      <c r="N46" s="15">
        <v>229824.00000000003</v>
      </c>
      <c r="O46" s="16">
        <v>0.38716499999999998</v>
      </c>
      <c r="P46" s="15">
        <v>140844.19104000001</v>
      </c>
      <c r="Q46" s="16">
        <v>0.08</v>
      </c>
      <c r="R46" s="22">
        <v>104.794785</v>
      </c>
      <c r="S46" s="14">
        <v>15593</v>
      </c>
      <c r="T46" s="15">
        <v>109151</v>
      </c>
      <c r="U46" s="15">
        <v>1869703.388</v>
      </c>
    </row>
    <row r="47" spans="1:21" x14ac:dyDescent="0.25">
      <c r="A47" s="12" t="s">
        <v>265</v>
      </c>
      <c r="B47" s="17" t="s">
        <v>265</v>
      </c>
      <c r="C47" s="17" t="s">
        <v>5</v>
      </c>
      <c r="D47" s="12" t="s">
        <v>266</v>
      </c>
      <c r="E47" s="11">
        <v>19006</v>
      </c>
      <c r="F47" s="11">
        <v>1960</v>
      </c>
      <c r="G47" s="12" t="s">
        <v>35</v>
      </c>
      <c r="H47" s="13">
        <v>68407</v>
      </c>
      <c r="I47" s="13">
        <v>11455</v>
      </c>
      <c r="J47" s="11" t="s">
        <v>36</v>
      </c>
      <c r="K47" s="22">
        <v>15.2</v>
      </c>
      <c r="L47" s="15">
        <v>174116</v>
      </c>
      <c r="M47" s="16">
        <v>0.1</v>
      </c>
      <c r="N47" s="15">
        <v>156704.4</v>
      </c>
      <c r="O47" s="16">
        <v>0.38716499999999998</v>
      </c>
      <c r="P47" s="15">
        <v>96033.940973999997</v>
      </c>
      <c r="Q47" s="16">
        <v>0.08</v>
      </c>
      <c r="R47" s="22">
        <v>104.794785</v>
      </c>
      <c r="S47" s="14">
        <v>22587</v>
      </c>
      <c r="T47" s="15">
        <v>158109</v>
      </c>
      <c r="U47" s="15">
        <v>1358533.262175</v>
      </c>
    </row>
    <row r="48" spans="1:21" x14ac:dyDescent="0.25">
      <c r="A48" s="12" t="s">
        <v>267</v>
      </c>
      <c r="B48" s="17" t="s">
        <v>267</v>
      </c>
      <c r="C48" s="17" t="s">
        <v>5</v>
      </c>
      <c r="D48" s="12" t="s">
        <v>268</v>
      </c>
      <c r="E48" s="11">
        <v>19014</v>
      </c>
      <c r="F48" s="11">
        <v>1998</v>
      </c>
      <c r="G48" s="12" t="s">
        <v>38</v>
      </c>
      <c r="H48" s="13">
        <v>18898</v>
      </c>
      <c r="I48" s="13">
        <v>11030</v>
      </c>
      <c r="J48" s="11" t="s">
        <v>36</v>
      </c>
      <c r="K48" s="22">
        <v>15.2</v>
      </c>
      <c r="L48" s="15">
        <v>167656</v>
      </c>
      <c r="M48" s="16">
        <v>0.1</v>
      </c>
      <c r="N48" s="15">
        <v>150890.4</v>
      </c>
      <c r="O48" s="16">
        <v>0.38716499999999998</v>
      </c>
      <c r="P48" s="15">
        <v>92470.918283999999</v>
      </c>
      <c r="Q48" s="16">
        <v>0.08</v>
      </c>
      <c r="R48" s="22">
        <v>104.794785</v>
      </c>
      <c r="S48" s="14">
        <v>0</v>
      </c>
      <c r="T48" s="15">
        <v>0</v>
      </c>
      <c r="U48" s="15">
        <v>1155886.4785500001</v>
      </c>
    </row>
    <row r="49" spans="1:21" x14ac:dyDescent="0.25">
      <c r="A49" s="12" t="s">
        <v>269</v>
      </c>
      <c r="B49" s="17" t="s">
        <v>270</v>
      </c>
      <c r="C49" s="17" t="s">
        <v>6</v>
      </c>
      <c r="D49" s="12" t="s">
        <v>271</v>
      </c>
      <c r="E49" s="11">
        <v>19028</v>
      </c>
      <c r="F49" s="11">
        <v>1961</v>
      </c>
      <c r="G49" s="12" t="s">
        <v>229</v>
      </c>
      <c r="H49" s="13">
        <v>43560</v>
      </c>
      <c r="I49" s="13">
        <v>14400</v>
      </c>
      <c r="J49" s="11" t="s">
        <v>36</v>
      </c>
      <c r="K49" s="22">
        <v>16</v>
      </c>
      <c r="L49" s="15">
        <v>230400</v>
      </c>
      <c r="M49" s="16">
        <v>0.15</v>
      </c>
      <c r="N49" s="15">
        <v>195840</v>
      </c>
      <c r="O49" s="16">
        <v>0.38716499999999998</v>
      </c>
      <c r="P49" s="15">
        <v>120017.6064</v>
      </c>
      <c r="Q49" s="16">
        <v>0.08</v>
      </c>
      <c r="R49" s="22">
        <v>104.18195</v>
      </c>
      <c r="S49" s="14">
        <v>0</v>
      </c>
      <c r="T49" s="15">
        <v>0</v>
      </c>
      <c r="U49" s="15">
        <v>1500220.08</v>
      </c>
    </row>
    <row r="50" spans="1:21" x14ac:dyDescent="0.25">
      <c r="A50" s="12" t="s">
        <v>272</v>
      </c>
      <c r="B50" s="17" t="s">
        <v>273</v>
      </c>
      <c r="C50" s="17" t="s">
        <v>72</v>
      </c>
      <c r="D50" s="12" t="s">
        <v>274</v>
      </c>
      <c r="E50" s="11">
        <v>19006</v>
      </c>
      <c r="F50" s="11">
        <v>2008</v>
      </c>
      <c r="G50" s="12" t="s">
        <v>37</v>
      </c>
      <c r="H50" s="13">
        <v>174974</v>
      </c>
      <c r="I50" s="13">
        <v>12036</v>
      </c>
      <c r="J50" s="11" t="s">
        <v>36</v>
      </c>
      <c r="K50" s="22">
        <v>16</v>
      </c>
      <c r="L50" s="15">
        <v>192576</v>
      </c>
      <c r="M50" s="16">
        <v>0.15</v>
      </c>
      <c r="N50" s="15">
        <v>163689.60000000001</v>
      </c>
      <c r="O50" s="16">
        <v>0.38716499999999998</v>
      </c>
      <c r="P50" s="15">
        <v>100314.71601600001</v>
      </c>
      <c r="Q50" s="16">
        <v>0.08</v>
      </c>
      <c r="R50" s="22">
        <v>104.18195</v>
      </c>
      <c r="S50" s="14">
        <v>126830</v>
      </c>
      <c r="T50" s="15">
        <v>887810</v>
      </c>
      <c r="U50" s="15">
        <v>2141743.9501999998</v>
      </c>
    </row>
    <row r="51" spans="1:21" ht="30" x14ac:dyDescent="0.25">
      <c r="A51" s="12" t="s">
        <v>275</v>
      </c>
      <c r="B51" s="17" t="s">
        <v>276</v>
      </c>
      <c r="C51" s="17" t="s">
        <v>277</v>
      </c>
      <c r="D51" s="12" t="s">
        <v>278</v>
      </c>
      <c r="E51" s="11">
        <v>19006</v>
      </c>
      <c r="F51" s="11">
        <v>2004</v>
      </c>
      <c r="G51" s="12" t="s">
        <v>179</v>
      </c>
      <c r="H51" s="13">
        <v>9750</v>
      </c>
      <c r="I51" s="13">
        <v>6815</v>
      </c>
      <c r="J51" s="11" t="s">
        <v>36</v>
      </c>
      <c r="K51" s="22">
        <v>18.809999999999999</v>
      </c>
      <c r="L51" s="15">
        <v>128190.15</v>
      </c>
      <c r="M51" s="16">
        <v>0.1</v>
      </c>
      <c r="N51" s="15">
        <v>115371.13499999999</v>
      </c>
      <c r="O51" s="16">
        <v>0.38716499999999998</v>
      </c>
      <c r="P51" s="15">
        <v>70703.469517725011</v>
      </c>
      <c r="Q51" s="16">
        <v>0.08</v>
      </c>
      <c r="R51" s="22">
        <v>129.68354643750001</v>
      </c>
      <c r="S51" s="14">
        <v>0</v>
      </c>
      <c r="T51" s="15">
        <v>0</v>
      </c>
      <c r="U51" s="15">
        <v>883793.3689715626</v>
      </c>
    </row>
    <row r="52" spans="1:21" x14ac:dyDescent="0.25">
      <c r="A52" s="12" t="s">
        <v>279</v>
      </c>
      <c r="B52" s="17" t="s">
        <v>279</v>
      </c>
      <c r="C52" s="17" t="s">
        <v>5</v>
      </c>
      <c r="D52" s="12" t="s">
        <v>280</v>
      </c>
      <c r="E52" s="11">
        <v>19006</v>
      </c>
      <c r="F52" s="11">
        <v>1982</v>
      </c>
      <c r="G52" s="12" t="s">
        <v>37</v>
      </c>
      <c r="H52" s="13">
        <v>158425</v>
      </c>
      <c r="I52" s="13">
        <v>12805</v>
      </c>
      <c r="J52" s="11" t="s">
        <v>36</v>
      </c>
      <c r="K52" s="22">
        <v>16</v>
      </c>
      <c r="L52" s="15">
        <v>204880</v>
      </c>
      <c r="M52" s="16">
        <v>0.15</v>
      </c>
      <c r="N52" s="15">
        <v>174148</v>
      </c>
      <c r="O52" s="16">
        <v>0.38716499999999998</v>
      </c>
      <c r="P52" s="15">
        <v>106723.98957999999</v>
      </c>
      <c r="Q52" s="16">
        <v>0.08</v>
      </c>
      <c r="R52" s="22">
        <v>104.18195</v>
      </c>
      <c r="S52" s="14">
        <v>107205</v>
      </c>
      <c r="T52" s="15">
        <v>750435</v>
      </c>
      <c r="U52" s="15">
        <v>2084484.8697500001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2"/>
  <sheetViews>
    <sheetView tabSelected="1" workbookViewId="0">
      <selection activeCell="B3" sqref="B3:B21"/>
    </sheetView>
  </sheetViews>
  <sheetFormatPr defaultRowHeight="15" x14ac:dyDescent="0.25"/>
  <cols>
    <col min="1" max="1" width="25.140625" bestFit="1" customWidth="1"/>
    <col min="2" max="2" width="14" bestFit="1" customWidth="1"/>
    <col min="3" max="3" width="21.7109375" style="7" bestFit="1" customWidth="1"/>
  </cols>
  <sheetData>
    <row r="1" spans="1:3" ht="15.75" x14ac:dyDescent="0.25">
      <c r="A1" s="30" t="s">
        <v>676</v>
      </c>
      <c r="B1" s="30"/>
      <c r="C1" s="30"/>
    </row>
    <row r="2" spans="1:3" s="8" customFormat="1" x14ac:dyDescent="0.25">
      <c r="A2" s="34" t="s">
        <v>45</v>
      </c>
      <c r="B2" s="35" t="s">
        <v>104</v>
      </c>
      <c r="C2" s="35" t="s">
        <v>73</v>
      </c>
    </row>
    <row r="3" spans="1:3" x14ac:dyDescent="0.25">
      <c r="A3" s="36" t="s">
        <v>37</v>
      </c>
      <c r="B3" s="37">
        <v>1</v>
      </c>
      <c r="C3" s="9">
        <v>655351</v>
      </c>
    </row>
    <row r="4" spans="1:3" x14ac:dyDescent="0.25">
      <c r="A4" s="36" t="s">
        <v>67</v>
      </c>
      <c r="B4" s="37">
        <v>12</v>
      </c>
      <c r="C4" s="9">
        <v>20401698</v>
      </c>
    </row>
    <row r="5" spans="1:3" x14ac:dyDescent="0.25">
      <c r="A5" s="36" t="s">
        <v>41</v>
      </c>
      <c r="B5" s="37">
        <v>2</v>
      </c>
      <c r="C5" s="9">
        <v>1677319</v>
      </c>
    </row>
    <row r="6" spans="1:3" x14ac:dyDescent="0.25">
      <c r="A6" s="36" t="s">
        <v>68</v>
      </c>
      <c r="B6" s="37">
        <v>62</v>
      </c>
      <c r="C6" s="9">
        <v>110448205</v>
      </c>
    </row>
    <row r="7" spans="1:3" x14ac:dyDescent="0.25">
      <c r="A7" s="36" t="s">
        <v>74</v>
      </c>
      <c r="B7" s="37">
        <v>62</v>
      </c>
      <c r="C7" s="9">
        <v>12631581</v>
      </c>
    </row>
    <row r="8" spans="1:3" x14ac:dyDescent="0.25">
      <c r="A8" s="36" t="s">
        <v>69</v>
      </c>
      <c r="B8" s="37">
        <v>17</v>
      </c>
      <c r="C8" s="9">
        <v>23760725</v>
      </c>
    </row>
    <row r="9" spans="1:3" x14ac:dyDescent="0.25">
      <c r="A9" s="36" t="s">
        <v>671</v>
      </c>
      <c r="B9" s="37">
        <v>10</v>
      </c>
      <c r="C9" s="9">
        <v>9199858</v>
      </c>
    </row>
    <row r="10" spans="1:3" x14ac:dyDescent="0.25">
      <c r="A10" s="36" t="s">
        <v>663</v>
      </c>
      <c r="B10" s="37">
        <v>8</v>
      </c>
      <c r="C10" s="9">
        <v>11429144</v>
      </c>
    </row>
    <row r="11" spans="1:3" x14ac:dyDescent="0.25">
      <c r="A11" s="36" t="s">
        <v>672</v>
      </c>
      <c r="B11" s="37">
        <v>1</v>
      </c>
      <c r="C11" s="9">
        <v>1746580</v>
      </c>
    </row>
    <row r="12" spans="1:3" x14ac:dyDescent="0.25">
      <c r="A12" s="36" t="s">
        <v>673</v>
      </c>
      <c r="B12" s="37">
        <v>2</v>
      </c>
      <c r="C12" s="9">
        <v>2233954</v>
      </c>
    </row>
    <row r="13" spans="1:3" x14ac:dyDescent="0.25">
      <c r="A13" s="36" t="s">
        <v>674</v>
      </c>
      <c r="B13" s="37">
        <v>2</v>
      </c>
      <c r="C13" s="9">
        <v>14796170</v>
      </c>
    </row>
    <row r="14" spans="1:3" x14ac:dyDescent="0.25">
      <c r="A14" s="36" t="s">
        <v>71</v>
      </c>
      <c r="B14" s="37">
        <v>3</v>
      </c>
      <c r="C14" s="9">
        <v>2729246</v>
      </c>
    </row>
    <row r="15" spans="1:3" x14ac:dyDescent="0.25">
      <c r="A15" s="36" t="s">
        <v>656</v>
      </c>
      <c r="B15" s="37">
        <v>1</v>
      </c>
      <c r="C15" s="9">
        <v>377105</v>
      </c>
    </row>
    <row r="16" spans="1:3" x14ac:dyDescent="0.25">
      <c r="A16" s="36" t="s">
        <v>665</v>
      </c>
      <c r="B16" s="37">
        <v>2</v>
      </c>
      <c r="C16" s="9">
        <v>257058</v>
      </c>
    </row>
    <row r="17" spans="1:3" x14ac:dyDescent="0.25">
      <c r="A17" s="36" t="s">
        <v>70</v>
      </c>
      <c r="B17" s="37">
        <v>12</v>
      </c>
      <c r="C17" s="9">
        <v>17979943</v>
      </c>
    </row>
    <row r="18" spans="1:3" x14ac:dyDescent="0.25">
      <c r="A18" s="36" t="s">
        <v>675</v>
      </c>
      <c r="B18" s="37">
        <v>6</v>
      </c>
      <c r="C18" s="9">
        <v>6832090</v>
      </c>
    </row>
    <row r="19" spans="1:3" x14ac:dyDescent="0.25">
      <c r="A19" s="36" t="s">
        <v>105</v>
      </c>
      <c r="B19" s="37">
        <v>40</v>
      </c>
      <c r="C19" s="9">
        <v>94191057</v>
      </c>
    </row>
    <row r="20" spans="1:3" x14ac:dyDescent="0.25">
      <c r="A20" s="36" t="s">
        <v>651</v>
      </c>
      <c r="B20" s="37">
        <v>2</v>
      </c>
      <c r="C20" s="9">
        <v>39060817</v>
      </c>
    </row>
    <row r="21" spans="1:3" ht="15.75" thickBot="1" x14ac:dyDescent="0.3">
      <c r="A21" s="36" t="s">
        <v>650</v>
      </c>
      <c r="B21" s="37">
        <v>1</v>
      </c>
      <c r="C21" s="9">
        <v>18204375</v>
      </c>
    </row>
    <row r="22" spans="1:3" ht="15.75" thickBot="1" x14ac:dyDescent="0.3">
      <c r="A22" s="31" t="s">
        <v>677</v>
      </c>
      <c r="B22" s="32">
        <f>SUM(B3:B21)</f>
        <v>246</v>
      </c>
      <c r="C22" s="33">
        <f>SUM(C3:C21)</f>
        <v>388612276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J 4 J A A B Q S w M E F A A C A A g A s V 2 u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s V 2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d r l Y Y u + R h m A Y A A A Y k A A A T A B w A R m 9 y b X V s Y X M v U 2 V j d G l v b j E u b S C i G A A o o B Q A A A A A A A A A A A A A A A A A A A A A A A A A A A D l W V 9 T 2 z g Q f 2 e G 7 6 A x Z S b M B H O B g 2 u u 0 w d I g G Y K J B e n v e l Q p i N s h f i w r V S S g R y T 7 3 4 r y T i y H S c Q I N f r 8 U C i l b T / t L / d l c K J K 3 w a I U d / 1 t 6 t r q y u 8 A F m x E N r V q 9 W 3 9 y t / W a h 9 y g g Y n U F w Z 9 D Y + Y S o B z e u S S w / 6 T s + p L S 6 8 q R H x C 7 Q S N B I s E r 1 v H v X 2 t c o A 7 m H P E h I 9 j j A 0 I E / 7 r 9 y / Y O + o y D G C v B p 9 Q j g a b a I M p O Z 9 S E f Y q 5 I M y + C / i d t V F F U R w E V S R Y T D a q W p 0 e v g x I b f e b + g S t t H r 3 5 y 1 B w v e W n q 1 b 1 Y 9 + 5 C V D 6 2 J 8 3 s Q C X y Q c 1 q w u G Q b Y B Y s P G a O M S 3 P V S j u Z U G S p G O G V j L w q u r + 3 f M z B C Y G H O q 0 z b l W R d W i N x x t l z G s z u R d 1 U S I a A b i R T G U e 0 h t Y 3 B Y D w l C D B n E Y G f o 7 J I B z T c h F 5 j W r e m 9 9 J C N Q X L I u G G K I 3 f c 8 R r j 6 2 s N 3 q O l z I b 9 / I Z g d x H 6 g B h 1 G h 4 S J E f r E i V p I B Q 7 Q C Y 4 8 5 B x J w k H g X T n f + 2 p x K 7 o h X I Q Q L K g L 5 x 1 d a S l / o a 4 k v d n S O z r H L f n x e a u h b N e j d Q i 9 o S 2 / n b U V o Y G H k o k S e u R H I P T 0 M 9 p K h M o w h R h U a u x D H O Z p y v O S e I r Z N R G T s Q r U D m G h L 4 B Z B z P h A + c t 1 A S f J 6 v G G 6 s r f j T 7 M K Y g q l 7 n S 4 N U v f 4 v Q e o J g Z n F 1 A I h m Q 1 D V 6 D 2 b Q R i W + A 5 W C J e J f Z 0 d M P o v x u I r c i L u W D A b V n h O J H 4 M y b 6 5 + T i l 0 3 F U 1 M v c v 5 A R 7 1 Z A L C n I m A d D t O 1 D R C k o Y / W n 4 K E r S f i o O 0 H 4 L v o W l M g 4 P f F a O i 7 w K t 9 8 G V h o B T O 6 4 A K Q U P U p b e Z g J C T J x C U Z 5 W y o 6 3 W p q L O 5 F f E 3 G k c C L + P Q z 8 Y L Q t 0 h s j F U N e b D b v e K 1 S D 3 n P K w f w O p T c a z m 9 R H B F 7 P k W f I l 8 o t r W D 7 m S w b Q 5 2 z M H + 0 I B g S m 3 Q M E x k l K E P M i P 4 q A x 0 6 w 8 I m w c 3 K D l v t q T c l 4 B I h E P Q q X B i e s J M Z l M B A k m z 4 P J M l z j O F 6 6 s v C J 8 n C F x Q W M V 0 u r w l w W i R L A G k y s l / w / 6 q u e 1 + s n X M 4 g / W V a U 1 b M R 8 I g G b M H a s 6 Q u b K F O o x Q + s u n I e 0 W G 1 R h m E u + k Q + 2 l d H i Y n c 1 6 r U g 2 i d q L 6 d D w Z k r L e 1 V N 5 K G c d U A p l H e 3 d 5 a N Y R C 5 I H h n Y n c O d M E A e R 3 x c p 2 G h q y k V U w Z V U S w O 0 D n P X o b X c B i c N m u t X C z m Z X 9 o q n A r J h G A s h n C N V d O h i c 9 w D v 5 w K M M k + Z N K U 4 q a n 5 1 e k V E 2 J J S / H S X m g M c H Q F l s n i a r w s 9 R i O e J + y U N s q Z 7 U f 8 j 6 T F d r Q D y 7 M e 7 / a c n k O z V k 5 M 7 B c X z 6 W n / 7 A c U a Z G P S Y f x Y z D s W n B N S 5 V c 9 G 9 1 S p J s z 5 w B 8 m U K / / k F B P g 7 x J u M v 8 o X S 5 p H + g g g R I t 2 P F 2 E + + r q F 2 H 3 S i o Z Y M F e W K s p E S f X O F m h h u J 2 n V b r u u r e t 7 l 9 x I E E x K P R B U y T 5 o 9 Z r 7 g I t p D X A O U r I h h p X g h 1 d 9 T U k i 8 i F c l o y D R O x P j 4 V H X k j y K I B + K Y n 5 L A i e 9 Y C T 1 e U l o I b m F J S k j J g l Z Q 3 R P r o k n u L X a n Y + o B P f J R E n Y J E G E I l i g g 6 I t 9 X E C g G H X N g P 1 0 y 4 Z O L I H W m w p V 3 1 H F A p O A H D H 6 h N L p r 5 x J 7 U i c M Q s 9 F U 1 G q V 4 A Z / 6 U e k c j / 5 X a x q v u h X p 7 z w V E u v r d V i F 1 w g 1 V O S 8 V J b n Z 5 u F o 1 j b W Q m d o 1 Q z U d h 5 r Q N k R D S C g m R 5 8 v c A y e u + U + k w g p N m n G O h c c C l Q / 8 P u q R O 6 H y J P Z B 5 f N E w Q v Y s b s J X t p A w C h K 6 h B Y C v + I 3 J Y u l I l k d 7 O 2 Z z 1 u o b y R 6 I X H m C N H q H z K I Y h B B Q g z n 0 Q u K d n 8 9 o m b Z 1 l W 3 0 k t M 1 / q 5 2 / d 2 9 y b v T W n c j 1 V e e 7 i 3 c 2 3 T 1 l c r z 8 s V u 9 f M k B o q Q V m s F 2 o 1 A U T Q W p I M n z s 7 n a / D 3 k w 3 Z 0 M J 4 p m 1 k t t d W w / 6 G u g G G 2 i h 7 n y 3 f t 9 6 L c 9 V Q + n c j D n y 7 k 4 4 M 4 h a h D 5 w 5 W 1 m N 3 O g A 6 H M i M s 6 D c n h m G o 7 S 1 j U V T 8 C P o M d E S p V 6 Z 1 c U u X c I F j u K m I B S 1 l M + I j u 3 j R g l O a 1 l T N K T x t J m l l v P A 1 t f C L U E H E s 7 I 0 1 H M f e m j / b y l D p l Z o U b z S W 2 P 5 j T G v l T o n T Y T m E m h I A M V 0 g w P 9 X r E f B G K l T K t p c t p S F 3 u f Q 3 v j Q Y S P S y 7 C c + / B p j Z S T q 6 H y d y C U w n H j A I y 8 j Y o a i U n X z 3 P Z X Q f m w H j q 1 N T t S 2 J B H r b o H E k K t 8 2 M t I n T 3 Q 5 D d X e E + g b b W h b K u f m L M S 6 P g L Z / 6 h e P o r D S 8 J y r V D G m n f / A F B L A Q I t A B Q A A g A I A L F d r l Z I s u X 4 p A A A A P Y A A A A S A A A A A A A A A A A A A A A A A A A A A A B D b 2 5 m a W c v U G F j a 2 F n Z S 5 4 b W x Q S w E C L Q A U A A I A C A C x X a 5 W D 8 r p q 6 Q A A A D p A A A A E w A A A A A A A A A A A A A A A A D w A A A A W 0 N v b n R l b n R f V H l w Z X N d L n h t b F B L A Q I t A B Q A A g A I A L F d r l Y Y u + R h m A Y A A A Y k A A A T A A A A A A A A A A A A A A A A A O E B A A B G b 3 J t d W x h c y 9 T Z W N 0 a W 9 u M S 5 t U E s F B g A A A A A D A A M A w g A A A M Y I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n v w A A A A A A A A W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z L T A 1 L T E 0 V D E 2 O j Q 1 O j M 0 L j M y M D I 3 N j N a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U e X B l c y I g V m F s d W U 9 I n N C Z 0 1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2 J q Z W N 0 V H l w Z S I g V m F s d W U 9 I n N U Y W J s Z S I g L z 4 8 R W 5 0 c n k g V H l w Z T 0 i U X V l c n l J R C I g V m F s d W U 9 I n M z N D F i M D Y 5 Z i 1 m O D h j L T Q 0 N 2 U t O D I 3 N C 0 y O D V k N 2 I 5 N z E y N m Q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U Y X J n Z X Q i I F Z h b H V l P S J z U 3 V t b W F y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Q x O V 8 1 M T c i I C 8 + P E V u d H J 5 I F R 5 c G U 9 I k Z p b G x M Y X N 0 V X B k Y X R l Z C I g V m F s d W U 9 I m Q y M D I z L T A 1 L T E 0 V D E 2 O j I w O j E w L j A 1 N T U 0 O T h a I i A v P j x F b n R y e S B U e X B l P S J G a W x s Q 2 9 s d W 1 u V H l w Z X M i I F Z h b H V l P S J z Q U F B Q U F B Q U F B Q U F B Q U F B Q U F B Q U F B Q U F B Q U F B Q U F B P T 0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2 Q x M W I 5 Z m M 1 L T M 0 Z D k t N D M 0 N i 0 5 N T B k L W U 2 Z j h h N m F k M W J l Y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N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O S 0 1 M T c v Q X V 0 b 1 J l b W 9 2 Z W R D b 2 x 1 b W 5 z M S 5 7 S 2 V 5 U E l O L D B 9 J n F 1 b 3 Q 7 L C Z x d W 9 0 O 1 N l Y 3 R p b 2 4 x L 1 Q x O S 0 1 M T c v Q X V 0 b 1 J l b W 9 2 Z W R D b 2 x 1 b W 5 z M S 5 7 a W F z V 2 9 y b G Q g U E l O c y w x f S Z x d W 9 0 O y w m c X V v d D t T Z W N 0 a W 9 u M S 9 U M T k t N T E 3 L 0 F 1 d G 9 S Z W 1 v d m V k Q 2 9 s d W 1 u c z E u e 0 N s Y X N z Z X M s M n 0 m c X V v d D s s J n F 1 b 3 Q 7 U 2 V j d G l v b j E v V D E 5 L T U x N y 9 B d X R v U m V t b 3 Z l Z E N v b H V t b n M x L n t B Z G R y Z X N z L D N 9 J n F 1 b 3 Q 7 L C Z x d W 9 0 O 1 N l Y 3 R p b 2 4 x L 1 Q x O S 0 1 M T c v Q X V 0 b 1 J l b W 9 2 Z W R D b 2 x 1 b W 5 z M S 5 7 V G F 4 I E R p c 3 Q s N H 0 m c X V v d D s s J n F 1 b 3 Q 7 U 2 V j d G l v b j E v V D E 5 L T U x N y 9 B d X R v U m V t b 3 Z l Z E N v b H V t b n M x L n t Z Z W F y Q n V p b H Q s N X 0 m c X V v d D s s J n F 1 b 3 Q 7 U 2 V j d G l v b j E v V D E 5 L T U x N y 9 B d X R v U m V t b 3 Z l Z E N v b H V t b n M x L n t Q c m 9 w Z X J 0 e S B V c 2 U s N n 0 m c X V v d D s s J n F 1 b 3 Q 7 U 2 V j d G l v b j E v V D E 5 L T U x N y 9 B d X R v U m V t b 3 Z l Z E N v b H V t b n M x L n t U b 3 R h b C B M Y W 5 k I F N G L D d 9 J n F 1 b 3 Q 7 L C Z x d W 9 0 O 1 N l Y 3 R p b 2 4 x L 1 Q x O S 0 1 M T c v Q X V 0 b 1 J l b W 9 2 Z W R D b 2 x 1 b W 5 z M S 5 7 Q m x k Z 1 N x Z n Q s O H 0 m c X V v d D s s J n F 1 b 3 Q 7 U 2 V j d G l v b j E v V D E 5 L T U x N y 9 B d X R v U m V t b 3 Z l Z E N v b H V t b n M x L n t J b n Z l c 3 R t Z W 5 0 I F J h d G l u Z y w 5 f S Z x d W 9 0 O y w m c X V v d D t T Z W N 0 a W 9 u M S 9 U M T k t N T E 3 L 0 F 1 d G 9 S Z W 1 v d m V k Q 2 9 s d W 1 u c z E u e 0 F k a i B S Z W 5 0 I C Q v U 0 Y s M T B 9 J n F 1 b 3 Q 7 L C Z x d W 9 0 O 1 N l Y 3 R p b 2 4 x L 1 Q x O S 0 1 M T c v Q X V 0 b 1 J l b W 9 2 Z W R D b 2 x 1 b W 5 z M S 5 7 U E d J L D E x f S Z x d W 9 0 O y w m c X V v d D t T Z W N 0 a W 9 u M S 9 U M T k t N T E 3 L 0 F 1 d G 9 S Z W 1 v d m V k Q 2 9 s d W 1 u c z E u e 1 Y v Q y w x M n 0 m c X V v d D s s J n F 1 b 3 Q 7 U 2 V j d G l v b j E v V D E 5 L T U x N y 9 B d X R v U m V t b 3 Z l Z E N v b H V t b n M x L n t F R 0 k s M T N 9 J n F 1 b 3 Q 7 L C Z x d W 9 0 O 1 N l Y 3 R p b 2 4 x L 1 Q x O S 0 1 M T c v Q X V 0 b 1 J l b W 9 2 Z W R D b 2 x 1 b W 5 z M S 5 7 J S B F e H A u L D E 0 f S Z x d W 9 0 O y w m c X V v d D t T Z W N 0 a W 9 u M S 9 U M T k t N T E 3 L 0 F 1 d G 9 S Z W 1 v d m V k Q 2 9 s d W 1 u c z E u e 0 5 P S S w x N X 0 m c X V v d D s s J n F 1 b 3 Q 7 U 2 V j d G l v b j E v V D E 5 L T U x N y 9 B d X R v U m V t b 3 Z l Z E N v b H V t b n M x L n t D Y X A g U m F 0 Z S w x N n 0 m c X V v d D s s J n F 1 b 3 Q 7 U 2 V j d G l v b j E v V D E 5 L T U x N y 9 B d X R v U m V t b 3 Z l Z E N v b H V t b n M x L n t G a W 5 h b C B N V i A v I F N G L D E 3 f S Z x d W 9 0 O y w m c X V v d D t T Z W N 0 a W 9 u M S 9 U M T k t N T E 3 L 0 F 1 d G 9 S Z W 1 v d m V k Q 2 9 s d W 1 u c z E u e 0 V 4 Y 2 V z c y B M Y W 5 k I E F y Z W E s M T h 9 J n F 1 b 3 Q 7 L C Z x d W 9 0 O 1 N l Y 3 R p b 2 4 x L 1 Q x O S 0 1 M T c v Q X V 0 b 1 J l b W 9 2 Z W R D b 2 x 1 b W 5 z M S 5 7 R X h j Z X N z I E x h b m Q g V m F s d W U s M T l 9 J n F 1 b 3 Q 7 L C Z x d W 9 0 O 1 N l Y 3 R p b 2 4 x L 1 Q x O S 0 1 M T c v Q X V 0 b 1 J l b W 9 2 Z W R D b 2 x 1 b W 5 z M S 5 7 T W F y a 2 V 0 I F Z h b H V l L D I w f S Z x d W 9 0 O y w m c X V v d D t T Z W N 0 a W 9 u M S 9 U M T k t N T E 3 L 0 F 1 d G 9 S Z W 1 v d m V k Q 2 9 s d W 1 u c z E u e z I w M j M g U G V y b W l 0 I C 8 g U G F y d G l h b C A v I E R l b W 8 g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M T k t N T E 3 L 0 F 1 d G 9 S Z W 1 v d m V k Q 2 9 s d W 1 u c z E u e 0 t l e V B J T i w w f S Z x d W 9 0 O y w m c X V v d D t T Z W N 0 a W 9 u M S 9 U M T k t N T E 3 L 0 F 1 d G 9 S Z W 1 v d m V k Q 2 9 s d W 1 u c z E u e 2 l h c 1 d v c m x k I F B J T n M s M X 0 m c X V v d D s s J n F 1 b 3 Q 7 U 2 V j d G l v b j E v V D E 5 L T U x N y 9 B d X R v U m V t b 3 Z l Z E N v b H V t b n M x L n t D b G F z c 2 V z L D J 9 J n F 1 b 3 Q 7 L C Z x d W 9 0 O 1 N l Y 3 R p b 2 4 x L 1 Q x O S 0 1 M T c v Q X V 0 b 1 J l b W 9 2 Z W R D b 2 x 1 b W 5 z M S 5 7 Q W R k c m V z c y w z f S Z x d W 9 0 O y w m c X V v d D t T Z W N 0 a W 9 u M S 9 U M T k t N T E 3 L 0 F 1 d G 9 S Z W 1 v d m V k Q 2 9 s d W 1 u c z E u e 1 R h e C B E a X N 0 L D R 9 J n F 1 b 3 Q 7 L C Z x d W 9 0 O 1 N l Y 3 R p b 2 4 x L 1 Q x O S 0 1 M T c v Q X V 0 b 1 J l b W 9 2 Z W R D b 2 x 1 b W 5 z M S 5 7 W W V h c k J 1 a W x 0 L D V 9 J n F 1 b 3 Q 7 L C Z x d W 9 0 O 1 N l Y 3 R p b 2 4 x L 1 Q x O S 0 1 M T c v Q X V 0 b 1 J l b W 9 2 Z W R D b 2 x 1 b W 5 z M S 5 7 U H J v c G V y d H k g V X N l L D Z 9 J n F 1 b 3 Q 7 L C Z x d W 9 0 O 1 N l Y 3 R p b 2 4 x L 1 Q x O S 0 1 M T c v Q X V 0 b 1 J l b W 9 2 Z W R D b 2 x 1 b W 5 z M S 5 7 V G 9 0 Y W w g T G F u Z C B T R i w 3 f S Z x d W 9 0 O y w m c X V v d D t T Z W N 0 a W 9 u M S 9 U M T k t N T E 3 L 0 F 1 d G 9 S Z W 1 v d m V k Q 2 9 s d W 1 u c z E u e 0 J s Z G d T c W Z 0 L D h 9 J n F 1 b 3 Q 7 L C Z x d W 9 0 O 1 N l Y 3 R p b 2 4 x L 1 Q x O S 0 1 M T c v Q X V 0 b 1 J l b W 9 2 Z W R D b 2 x 1 b W 5 z M S 5 7 S W 5 2 Z X N 0 b W V u d C B S Y X R p b m c s O X 0 m c X V v d D s s J n F 1 b 3 Q 7 U 2 V j d G l v b j E v V D E 5 L T U x N y 9 B d X R v U m V t b 3 Z l Z E N v b H V t b n M x L n t B Z G o g U m V u d C A k L 1 N G L D E w f S Z x d W 9 0 O y w m c X V v d D t T Z W N 0 a W 9 u M S 9 U M T k t N T E 3 L 0 F 1 d G 9 S Z W 1 v d m V k Q 2 9 s d W 1 u c z E u e 1 B H S S w x M X 0 m c X V v d D s s J n F 1 b 3 Q 7 U 2 V j d G l v b j E v V D E 5 L T U x N y 9 B d X R v U m V t b 3 Z l Z E N v b H V t b n M x L n t W L 0 M s M T J 9 J n F 1 b 3 Q 7 L C Z x d W 9 0 O 1 N l Y 3 R p b 2 4 x L 1 Q x O S 0 1 M T c v Q X V 0 b 1 J l b W 9 2 Z W R D b 2 x 1 b W 5 z M S 5 7 R U d J L D E z f S Z x d W 9 0 O y w m c X V v d D t T Z W N 0 a W 9 u M S 9 U M T k t N T E 3 L 0 F 1 d G 9 S Z W 1 v d m V k Q 2 9 s d W 1 u c z E u e y U g R X h w L i w x N H 0 m c X V v d D s s J n F 1 b 3 Q 7 U 2 V j d G l v b j E v V D E 5 L T U x N y 9 B d X R v U m V t b 3 Z l Z E N v b H V t b n M x L n t O T 0 k s M T V 9 J n F 1 b 3 Q 7 L C Z x d W 9 0 O 1 N l Y 3 R p b 2 4 x L 1 Q x O S 0 1 M T c v Q X V 0 b 1 J l b W 9 2 Z W R D b 2 x 1 b W 5 z M S 5 7 Q 2 F w I F J h d G U s M T Z 9 J n F 1 b 3 Q 7 L C Z x d W 9 0 O 1 N l Y 3 R p b 2 4 x L 1 Q x O S 0 1 M T c v Q X V 0 b 1 J l b W 9 2 Z W R D b 2 x 1 b W 5 z M S 5 7 R m l u Y W w g T V Y g L y B T R i w x N 3 0 m c X V v d D s s J n F 1 b 3 Q 7 U 2 V j d G l v b j E v V D E 5 L T U x N y 9 B d X R v U m V t b 3 Z l Z E N v b H V t b n M x L n t F e G N l c 3 M g T G F u Z C B B c m V h L D E 4 f S Z x d W 9 0 O y w m c X V v d D t T Z W N 0 a W 9 u M S 9 U M T k t N T E 3 L 0 F 1 d G 9 S Z W 1 v d m V k Q 2 9 s d W 1 u c z E u e 0 V 4 Y 2 V z c y B M Y W 5 k I F Z h b H V l L D E 5 f S Z x d W 9 0 O y w m c X V v d D t T Z W N 0 a W 9 u M S 9 U M T k t N T E 3 L 0 F 1 d G 9 S Z W 1 v d m V k Q 2 9 s d W 1 u c z E u e 0 1 h c m t l d C B W Y W x 1 Z S w y M H 0 m c X V v d D s s J n F 1 b 3 Q 7 U 2 V j d G l v b j E v V D E 5 L T U x N y 9 B d X R v U m V t b 3 Z l Z E N v b H V t b n M x L n s y M D I z I F B l c m 1 p d C A v I F B h c n R p Y W w g L y B E Z W 1 v I F Z h b H V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5 L T U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N T E 3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N T E 3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T U x N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N T E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N T k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Z Z W F y Q n V p b H Q m c X V v d D s s J n F 1 b 3 Q 7 U G N 0 I E 9 3 b m V y I E l u d G V y Z X N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b H V t b l R 5 c G V z I i B W Y W x 1 Z T 0 i c 0 F B Q U F B Q U F B Q U F B Q U F B Q U F B Q U F B Q U F B Q U F B Q U E i I C 8 + P E V u d H J 5 I F R 5 c G U 9 I k Z p b G x M Y X N 0 V X B k Y X R l Z C I g V m F s d W U 9 I m Q y M D I z L T A 1 L T E 0 V D E 2 O j I w O j Q 1 L j I y N j M 5 N z N a I i A v P j x F b n R y e S B U e X B l P S J G a W x s V G F y Z 2 V 0 I i B W Y W x 1 Z T 0 i c 1 Q x O V 8 1 O T l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G E 3 Z D Q 2 M 2 Y t Y 2 E 2 Y i 0 0 N D B i L W E 1 Y m E t Z T Q 3 Y T M y M G E 1 N T I z I i A v P j x F b n R y e S B U e X B l P S J G a W x s Q 2 9 1 b n Q i I F Z h b H V l P S J s N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O S 0 1 O T l z L 0 F 1 d G 9 S Z W 1 v d m V k Q 2 9 s d W 1 u c z E u e 0 t l e V B J T i w w f S Z x d W 9 0 O y w m c X V v d D t T Z W N 0 a W 9 u M S 9 U M T k t N T k 5 c y 9 B d X R v U m V t b 3 Z l Z E N v b H V t b n M x L n t p Y X N X b 3 J s Z C B Q S U 5 z L D F 9 J n F 1 b 3 Q 7 L C Z x d W 9 0 O 1 N l Y 3 R p b 2 4 x L 1 Q x O S 0 1 O T l z L 0 F 1 d G 9 S Z W 1 v d m V k Q 2 9 s d W 1 u c z E u e 0 N s Y X N z Z X M s M n 0 m c X V v d D s s J n F 1 b 3 Q 7 U 2 V j d G l v b j E v V D E 5 L T U 5 O X M v Q X V 0 b 1 J l b W 9 2 Z W R D b 2 x 1 b W 5 z M S 5 7 Q W R k c m V z c y w z f S Z x d W 9 0 O y w m c X V v d D t T Z W N 0 a W 9 u M S 9 U M T k t N T k 5 c y 9 B d X R v U m V t b 3 Z l Z E N v b H V t b n M x L n t Z Z W F y Q n V p b H Q s N H 0 m c X V v d D s s J n F 1 b 3 Q 7 U 2 V j d G l v b j E v V D E 5 L T U 5 O X M v Q X V 0 b 1 J l b W 9 2 Z W R D b 2 x 1 b W 5 z M S 5 7 U G N 0 I E 9 3 b m V y I E l u d G V y Z X N 0 L D V 9 J n F 1 b 3 Q 7 L C Z x d W 9 0 O 1 N l Y 3 R p b 2 4 x L 1 Q x O S 0 1 O T l z L 0 F 1 d G 9 S Z W 1 v d m V k Q 2 9 s d W 1 u c z E u e 0 J s Z G d T c W Z 0 L D Z 9 J n F 1 b 3 Q 7 L C Z x d W 9 0 O 1 N l Y 3 R p b 2 4 x L 1 Q x O S 0 1 O T l z L 0 F 1 d G 9 S Z W 1 v d m V k Q 2 9 s d W 1 u c z E u e 0 l u d m V z d G 1 l b n Q g U m F 0 a W 5 n L D d 9 J n F 1 b 3 Q 7 L C Z x d W 9 0 O 1 N l Y 3 R p b 2 4 x L 1 Q x O S 0 1 O T l z L 0 F 1 d G 9 S Z W 1 v d m V k Q 2 9 s d W 1 u c z E u e 0 F k a i B S Z W 5 0 I C Q v U 0 Y s O H 0 m c X V v d D s s J n F 1 b 3 Q 7 U 2 V j d G l v b j E v V D E 5 L T U 5 O X M v Q X V 0 b 1 J l b W 9 2 Z W R D b 2 x 1 b W 5 z M S 5 7 U E d J L D l 9 J n F 1 b 3 Q 7 L C Z x d W 9 0 O 1 N l Y 3 R p b 2 4 x L 1 Q x O S 0 1 O T l z L 0 F 1 d G 9 S Z W 1 v d m V k Q 2 9 s d W 1 u c z E u e 1 Y v Q y w x M H 0 m c X V v d D s s J n F 1 b 3 Q 7 U 2 V j d G l v b j E v V D E 5 L T U 5 O X M v Q X V 0 b 1 J l b W 9 2 Z W R D b 2 x 1 b W 5 z M S 5 7 R U d J L D E x f S Z x d W 9 0 O y w m c X V v d D t T Z W N 0 a W 9 u M S 9 U M T k t N T k 5 c y 9 B d X R v U m V t b 3 Z l Z E N v b H V t b n M x L n s l I E V 4 c C 4 s M T J 9 J n F 1 b 3 Q 7 L C Z x d W 9 0 O 1 N l Y 3 R p b 2 4 x L 1 Q x O S 0 1 O T l z L 0 F 1 d G 9 S Z W 1 v d m V k Q 2 9 s d W 1 u c z E u e 1 R v d G F s I E V 4 c C w x M 3 0 m c X V v d D s s J n F 1 b 3 Q 7 U 2 V j d G l v b j E v V D E 5 L T U 5 O X M v Q X V 0 b 1 J l b W 9 2 Z W R D b 2 x 1 b W 5 z M S 5 7 T k 9 J L D E 0 f S Z x d W 9 0 O y w m c X V v d D t T Z W N 0 a W 9 u M S 9 U M T k t N T k 5 c y 9 B d X R v U m V t b 3 Z l Z E N v b H V t b n M x L n t D Y X A g U m F 0 Z S w x N X 0 m c X V v d D s s J n F 1 b 3 Q 7 U 2 V j d G l v b j E v V D E 5 L T U 5 O X M v Q X V 0 b 1 J l b W 9 2 Z W R D b 2 x 1 b W 5 z M S 5 7 R m l u Y W w g T V Y g L y B T R i w x N n 0 m c X V v d D s s J n F 1 b 3 Q 7 U 2 V j d G l v b j E v V D E 5 L T U 5 O X M v Q X V 0 b 1 J l b W 9 2 Z W R D b 2 x 1 b W 5 z M S 5 7 R X h j Z X N z I E x h b m Q g Q X J l Y S w x N 3 0 m c X V v d D s s J n F 1 b 3 Q 7 U 2 V j d G l v b j E v V D E 5 L T U 5 O X M v Q X V 0 b 1 J l b W 9 2 Z W R D b 2 x 1 b W 5 z M S 5 7 R X h j Z X N z I E x h b m Q g V m F s d W U s M T h 9 J n F 1 b 3 Q 7 L C Z x d W 9 0 O 1 N l Y 3 R p b 2 4 x L 1 Q x O S 0 1 O T l z L 0 F 1 d G 9 S Z W 1 v d m V k Q 2 9 s d W 1 u c z E u e 0 1 h c m t l d C B W Y W x 1 Z S w x O X 0 m c X V v d D s s J n F 1 b 3 Q 7 U 2 V j d G l v b j E v V D E 5 L T U 5 O X M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x O S 0 1 O T l z L 0 F 1 d G 9 S Z W 1 v d m V k Q 2 9 s d W 1 u c z E u e 0 t l e V B J T i w w f S Z x d W 9 0 O y w m c X V v d D t T Z W N 0 a W 9 u M S 9 U M T k t N T k 5 c y 9 B d X R v U m V t b 3 Z l Z E N v b H V t b n M x L n t p Y X N X b 3 J s Z C B Q S U 5 z L D F 9 J n F 1 b 3 Q 7 L C Z x d W 9 0 O 1 N l Y 3 R p b 2 4 x L 1 Q x O S 0 1 O T l z L 0 F 1 d G 9 S Z W 1 v d m V k Q 2 9 s d W 1 u c z E u e 0 N s Y X N z Z X M s M n 0 m c X V v d D s s J n F 1 b 3 Q 7 U 2 V j d G l v b j E v V D E 5 L T U 5 O X M v Q X V 0 b 1 J l b W 9 2 Z W R D b 2 x 1 b W 5 z M S 5 7 Q W R k c m V z c y w z f S Z x d W 9 0 O y w m c X V v d D t T Z W N 0 a W 9 u M S 9 U M T k t N T k 5 c y 9 B d X R v U m V t b 3 Z l Z E N v b H V t b n M x L n t Z Z W F y Q n V p b H Q s N H 0 m c X V v d D s s J n F 1 b 3 Q 7 U 2 V j d G l v b j E v V D E 5 L T U 5 O X M v Q X V 0 b 1 J l b W 9 2 Z W R D b 2 x 1 b W 5 z M S 5 7 U G N 0 I E 9 3 b m V y I E l u d G V y Z X N 0 L D V 9 J n F 1 b 3 Q 7 L C Z x d W 9 0 O 1 N l Y 3 R p b 2 4 x L 1 Q x O S 0 1 O T l z L 0 F 1 d G 9 S Z W 1 v d m V k Q 2 9 s d W 1 u c z E u e 0 J s Z G d T c W Z 0 L D Z 9 J n F 1 b 3 Q 7 L C Z x d W 9 0 O 1 N l Y 3 R p b 2 4 x L 1 Q x O S 0 1 O T l z L 0 F 1 d G 9 S Z W 1 v d m V k Q 2 9 s d W 1 u c z E u e 0 l u d m V z d G 1 l b n Q g U m F 0 a W 5 n L D d 9 J n F 1 b 3 Q 7 L C Z x d W 9 0 O 1 N l Y 3 R p b 2 4 x L 1 Q x O S 0 1 O T l z L 0 F 1 d G 9 S Z W 1 v d m V k Q 2 9 s d W 1 u c z E u e 0 F k a i B S Z W 5 0 I C Q v U 0 Y s O H 0 m c X V v d D s s J n F 1 b 3 Q 7 U 2 V j d G l v b j E v V D E 5 L T U 5 O X M v Q X V 0 b 1 J l b W 9 2 Z W R D b 2 x 1 b W 5 z M S 5 7 U E d J L D l 9 J n F 1 b 3 Q 7 L C Z x d W 9 0 O 1 N l Y 3 R p b 2 4 x L 1 Q x O S 0 1 O T l z L 0 F 1 d G 9 S Z W 1 v d m V k Q 2 9 s d W 1 u c z E u e 1 Y v Q y w x M H 0 m c X V v d D s s J n F 1 b 3 Q 7 U 2 V j d G l v b j E v V D E 5 L T U 5 O X M v Q X V 0 b 1 J l b W 9 2 Z W R D b 2 x 1 b W 5 z M S 5 7 R U d J L D E x f S Z x d W 9 0 O y w m c X V v d D t T Z W N 0 a W 9 u M S 9 U M T k t N T k 5 c y 9 B d X R v U m V t b 3 Z l Z E N v b H V t b n M x L n s l I E V 4 c C 4 s M T J 9 J n F 1 b 3 Q 7 L C Z x d W 9 0 O 1 N l Y 3 R p b 2 4 x L 1 Q x O S 0 1 O T l z L 0 F 1 d G 9 S Z W 1 v d m V k Q 2 9 s d W 1 u c z E u e 1 R v d G F s I E V 4 c C w x M 3 0 m c X V v d D s s J n F 1 b 3 Q 7 U 2 V j d G l v b j E v V D E 5 L T U 5 O X M v Q X V 0 b 1 J l b W 9 2 Z W R D b 2 x 1 b W 5 z M S 5 7 T k 9 J L D E 0 f S Z x d W 9 0 O y w m c X V v d D t T Z W N 0 a W 9 u M S 9 U M T k t N T k 5 c y 9 B d X R v U m V t b 3 Z l Z E N v b H V t b n M x L n t D Y X A g U m F 0 Z S w x N X 0 m c X V v d D s s J n F 1 b 3 Q 7 U 2 V j d G l v b j E v V D E 5 L T U 5 O X M v Q X V 0 b 1 J l b W 9 2 Z W R D b 2 x 1 b W 5 z M S 5 7 R m l u Y W w g T V Y g L y B T R i w x N n 0 m c X V v d D s s J n F 1 b 3 Q 7 U 2 V j d G l v b j E v V D E 5 L T U 5 O X M v Q X V 0 b 1 J l b W 9 2 Z W R D b 2 x 1 b W 5 z M S 5 7 R X h j Z X N z I E x h b m Q g Q X J l Y S w x N 3 0 m c X V v d D s s J n F 1 b 3 Q 7 U 2 V j d G l v b j E v V D E 5 L T U 5 O X M v Q X V 0 b 1 J l b W 9 2 Z W R D b 2 x 1 b W 5 z M S 5 7 R X h j Z X N z I E x h b m Q g V m F s d W U s M T h 9 J n F 1 b 3 Q 7 L C Z x d W 9 0 O 1 N l Y 3 R p b 2 4 x L 1 Q x O S 0 1 O T l z L 0 F 1 d G 9 S Z W 1 v d m V k Q 2 9 s d W 1 u c z E u e 0 1 h c m t l d C B W Y W x 1 Z S w x O X 0 m c X V v d D s s J n F 1 b 3 Q 7 U 2 V j d G l v b j E v V D E 5 L T U 5 O X M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O S 0 1 O T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0 1 O T l z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N T k 5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U l u Z H V z d H J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R v d G F s I E x h b m Q g U 0 Y m c X V v d D s s J n F 1 b 3 Q 7 Q m x k Z y B T U S B G V C Z x d W 9 0 O y w m c X V v d D t J b n Z l c 3 R t Z W 5 0 I F J h d G l u Z y Z x d W 9 0 O y w m c X V v d D t B Z G o u I F J l b n Q g J C 9 T R i Z x d W 9 0 O y w m c X V v d D t Q R 0 k m c X V v d D s s J n F 1 b 3 Q 7 J S B W Y W M u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L 1 N G J n F 1 b 3 Q 7 L C Z x d W 9 0 O 0 V 4 Y 2 V z c y B M Y W 5 k I E F y Z W E m c X V v d D s s J n F 1 b 3 Q 7 R X h j Z X N z I E x h b m Q g V m F s d W U m c X V v d D s s J n F 1 b 3 Q 7 T 2 l s I F R h b m s g V m F s d W U g L y B B d H l w a W N h b C B P Q l k m c X V v d D s s J n F 1 b 3 Q 7 T W F y a 2 V 0 I F Z h b H V l J n F 1 b 3 Q 7 L C Z x d W 9 0 O z I w M j M g U G V y b W l 0 I C 8 g U G F y d G l h b C A v I E R l b W 8 g V m F s d W U m c X V v d D t d I i A v P j x F b n R y e S B U e X B l P S J G a W x s Q 2 9 s d W 1 u V H l w Z X M i I F Z h b H V l P S J z Q U F B Q U F B Q U F B Q U F B Q U F B Q U F B Q U F B Q U F B Q U F B Q U F B Q T 0 i I C 8 + P E V u d H J 5 I F R 5 c G U 9 I k Z p b G x M Y X N 0 V X B k Y X R l Z C I g V m F s d W U 9 I m Q y M D I z L T A 1 L T E 0 V D E 2 O j Q 1 O j I x L j I 3 M D c 5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R m l s b F R h c m d l d C I g V m F s d W U 9 I n N U M T l f S W 5 k d X N 0 c m l h b C I g L z 4 8 R W 5 0 c n k g V H l w Z T 0 i R m l s b F N 0 Y X R 1 c y I g V m F s d W U 9 I n N D b 2 1 w b G V 0 Z S I g L z 4 8 R W 5 0 c n k g V H l w Z T 0 i U X V l c n l J R C I g V m F s d W U 9 I n M 2 Z D Y y M D U x Y S 0 z Y j E 4 L T Q 3 Y j c t O T Z j O C 1 h Y m U 1 M T N i M G U 2 O W M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k t S W 5 k d X N 0 c m l h b C 9 B d X R v U m V t b 3 Z l Z E N v b H V t b n M x L n t L Z X l Q S U 4 s M H 0 m c X V v d D s s J n F 1 b 3 Q 7 U 2 V j d G l v b j E v V D E 5 L U l u Z H V z d H J p Y W w v Q X V 0 b 1 J l b W 9 2 Z W R D b 2 x 1 b W 5 z M S 5 7 a W F z V 2 9 y b G Q g U E l O c y w x f S Z x d W 9 0 O y w m c X V v d D t T Z W N 0 a W 9 u M S 9 U M T k t S W 5 k d X N 0 c m l h b C 9 B d X R v U m V t b 3 Z l Z E N v b H V t b n M x L n t D b G F z c 2 V z L D J 9 J n F 1 b 3 Q 7 L C Z x d W 9 0 O 1 N l Y 3 R p b 2 4 x L 1 Q x O S 1 J b m R 1 c 3 R y a W F s L 0 F 1 d G 9 S Z W 1 v d m V k Q 2 9 s d W 1 u c z E u e 0 F k Z H J l c 3 M s M 3 0 m c X V v d D s s J n F 1 b 3 Q 7 U 2 V j d G l v b j E v V D E 5 L U l u Z H V z d H J p Y W w v Q X V 0 b 1 J l b W 9 2 Z W R D b 2 x 1 b W 5 z M S 5 7 V G F 4 I E R p c 3 Q s N H 0 m c X V v d D s s J n F 1 b 3 Q 7 U 2 V j d G l v b j E v V D E 5 L U l u Z H V z d H J p Y W w v Q X V 0 b 1 J l b W 9 2 Z W R D b 2 x 1 b W 5 z M S 5 7 W W V h c k J 1 a W x 0 L D V 9 J n F 1 b 3 Q 7 L C Z x d W 9 0 O 1 N l Y 3 R p b 2 4 x L 1 Q x O S 1 J b m R 1 c 3 R y a W F s L 0 F 1 d G 9 S Z W 1 v d m V k Q 2 9 s d W 1 u c z E u e 1 R v d G F s I E x h b m Q g U 0 Y s N n 0 m c X V v d D s s J n F 1 b 3 Q 7 U 2 V j d G l v b j E v V D E 5 L U l u Z H V z d H J p Y W w v Q X V 0 b 1 J l b W 9 2 Z W R D b 2 x 1 b W 5 z M S 5 7 Q m x k Z y B T U S B G V C w 3 f S Z x d W 9 0 O y w m c X V v d D t T Z W N 0 a W 9 u M S 9 U M T k t S W 5 k d X N 0 c m l h b C 9 B d X R v U m V t b 3 Z l Z E N v b H V t b n M x L n t J b n Z l c 3 R t Z W 5 0 I F J h d G l u Z y w 4 f S Z x d W 9 0 O y w m c X V v d D t T Z W N 0 a W 9 u M S 9 U M T k t S W 5 k d X N 0 c m l h b C 9 B d X R v U m V t b 3 Z l Z E N v b H V t b n M x L n t B Z G o u I F J l b n Q g J C 9 T R i w 5 f S Z x d W 9 0 O y w m c X V v d D t T Z W N 0 a W 9 u M S 9 U M T k t S W 5 k d X N 0 c m l h b C 9 B d X R v U m V t b 3 Z l Z E N v b H V t b n M x L n t Q R 0 k s M T B 9 J n F 1 b 3 Q 7 L C Z x d W 9 0 O 1 N l Y 3 R p b 2 4 x L 1 Q x O S 1 J b m R 1 c 3 R y a W F s L 0 F 1 d G 9 S Z W 1 v d m V k Q 2 9 s d W 1 u c z E u e y U g V m F j L i w x M X 0 m c X V v d D s s J n F 1 b 3 Q 7 U 2 V j d G l v b j E v V D E 5 L U l u Z H V z d H J p Y W w v Q X V 0 b 1 J l b W 9 2 Z W R D b 2 x 1 b W 5 z M S 5 7 R U d J L D E y f S Z x d W 9 0 O y w m c X V v d D t T Z W N 0 a W 9 u M S 9 U M T k t S W 5 k d X N 0 c m l h b C 9 B d X R v U m V t b 3 Z l Z E N v b H V t b n M x L n t U b 3 R h b C B F e H A g J S w x M 3 0 m c X V v d D s s J n F 1 b 3 Q 7 U 2 V j d G l v b j E v V D E 5 L U l u Z H V z d H J p Y W w v Q X V 0 b 1 J l b W 9 2 Z W R D b 2 x 1 b W 5 z M S 5 7 V G 9 0 Y W w g R X h w L D E 0 f S Z x d W 9 0 O y w m c X V v d D t T Z W N 0 a W 9 u M S 9 U M T k t S W 5 k d X N 0 c m l h b C 9 B d X R v U m V t b 3 Z l Z E N v b H V t b n M x L n t O T 0 k s M T V 9 J n F 1 b 3 Q 7 L C Z x d W 9 0 O 1 N l Y 3 R p b 2 4 x L 1 Q x O S 1 J b m R 1 c 3 R y a W F s L 0 F 1 d G 9 S Z W 1 v d m V k Q 2 9 s d W 1 u c z E u e 0 N h c C B S Y X R l L D E 2 f S Z x d W 9 0 O y w m c X V v d D t T Z W N 0 a W 9 u M S 9 U M T k t S W 5 k d X N 0 c m l h b C 9 B d X R v U m V t b 3 Z l Z E N v b H V t b n M x L n t G a W 5 h b C B N V i 9 T R i w x N 3 0 m c X V v d D s s J n F 1 b 3 Q 7 U 2 V j d G l v b j E v V D E 5 L U l u Z H V z d H J p Y W w v Q X V 0 b 1 J l b W 9 2 Z W R D b 2 x 1 b W 5 z M S 5 7 R X h j Z X N z I E x h b m Q g Q X J l Y S w x O H 0 m c X V v d D s s J n F 1 b 3 Q 7 U 2 V j d G l v b j E v V D E 5 L U l u Z H V z d H J p Y W w v Q X V 0 b 1 J l b W 9 2 Z W R D b 2 x 1 b W 5 z M S 5 7 R X h j Z X N z I E x h b m Q g V m F s d W U s M T l 9 J n F 1 b 3 Q 7 L C Z x d W 9 0 O 1 N l Y 3 R p b 2 4 x L 1 Q x O S 1 J b m R 1 c 3 R y a W F s L 0 F 1 d G 9 S Z W 1 v d m V k Q 2 9 s d W 1 u c z E u e 0 9 p b C B U Y W 5 r I F Z h b H V l I C 8 g Q X R 5 c G l j Y W w g T 0 J Z L D I w f S Z x d W 9 0 O y w m c X V v d D t T Z W N 0 a W 9 u M S 9 U M T k t S W 5 k d X N 0 c m l h b C 9 B d X R v U m V t b 3 Z l Z E N v b H V t b n M x L n t N Y X J r Z X Q g V m F s d W U s M j F 9 J n F 1 b 3 Q 7 L C Z x d W 9 0 O 1 N l Y 3 R p b 2 4 x L 1 Q x O S 1 J b m R 1 c 3 R y a W F s L 0 F 1 d G 9 S Z W 1 v d m V k Q 2 9 s d W 1 u c z E u e z I w M j M g U G V y b W l 0 I C 8 g U G F y d G l h b C A v I E R l b W 8 g V m F s d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M T k t S W 5 k d X N 0 c m l h b C 9 B d X R v U m V t b 3 Z l Z E N v b H V t b n M x L n t L Z X l Q S U 4 s M H 0 m c X V v d D s s J n F 1 b 3 Q 7 U 2 V j d G l v b j E v V D E 5 L U l u Z H V z d H J p Y W w v Q X V 0 b 1 J l b W 9 2 Z W R D b 2 x 1 b W 5 z M S 5 7 a W F z V 2 9 y b G Q g U E l O c y w x f S Z x d W 9 0 O y w m c X V v d D t T Z W N 0 a W 9 u M S 9 U M T k t S W 5 k d X N 0 c m l h b C 9 B d X R v U m V t b 3 Z l Z E N v b H V t b n M x L n t D b G F z c 2 V z L D J 9 J n F 1 b 3 Q 7 L C Z x d W 9 0 O 1 N l Y 3 R p b 2 4 x L 1 Q x O S 1 J b m R 1 c 3 R y a W F s L 0 F 1 d G 9 S Z W 1 v d m V k Q 2 9 s d W 1 u c z E u e 0 F k Z H J l c 3 M s M 3 0 m c X V v d D s s J n F 1 b 3 Q 7 U 2 V j d G l v b j E v V D E 5 L U l u Z H V z d H J p Y W w v Q X V 0 b 1 J l b W 9 2 Z W R D b 2 x 1 b W 5 z M S 5 7 V G F 4 I E R p c 3 Q s N H 0 m c X V v d D s s J n F 1 b 3 Q 7 U 2 V j d G l v b j E v V D E 5 L U l u Z H V z d H J p Y W w v Q X V 0 b 1 J l b W 9 2 Z W R D b 2 x 1 b W 5 z M S 5 7 W W V h c k J 1 a W x 0 L D V 9 J n F 1 b 3 Q 7 L C Z x d W 9 0 O 1 N l Y 3 R p b 2 4 x L 1 Q x O S 1 J b m R 1 c 3 R y a W F s L 0 F 1 d G 9 S Z W 1 v d m V k Q 2 9 s d W 1 u c z E u e 1 R v d G F s I E x h b m Q g U 0 Y s N n 0 m c X V v d D s s J n F 1 b 3 Q 7 U 2 V j d G l v b j E v V D E 5 L U l u Z H V z d H J p Y W w v Q X V 0 b 1 J l b W 9 2 Z W R D b 2 x 1 b W 5 z M S 5 7 Q m x k Z y B T U S B G V C w 3 f S Z x d W 9 0 O y w m c X V v d D t T Z W N 0 a W 9 u M S 9 U M T k t S W 5 k d X N 0 c m l h b C 9 B d X R v U m V t b 3 Z l Z E N v b H V t b n M x L n t J b n Z l c 3 R t Z W 5 0 I F J h d G l u Z y w 4 f S Z x d W 9 0 O y w m c X V v d D t T Z W N 0 a W 9 u M S 9 U M T k t S W 5 k d X N 0 c m l h b C 9 B d X R v U m V t b 3 Z l Z E N v b H V t b n M x L n t B Z G o u I F J l b n Q g J C 9 T R i w 5 f S Z x d W 9 0 O y w m c X V v d D t T Z W N 0 a W 9 u M S 9 U M T k t S W 5 k d X N 0 c m l h b C 9 B d X R v U m V t b 3 Z l Z E N v b H V t b n M x L n t Q R 0 k s M T B 9 J n F 1 b 3 Q 7 L C Z x d W 9 0 O 1 N l Y 3 R p b 2 4 x L 1 Q x O S 1 J b m R 1 c 3 R y a W F s L 0 F 1 d G 9 S Z W 1 v d m V k Q 2 9 s d W 1 u c z E u e y U g V m F j L i w x M X 0 m c X V v d D s s J n F 1 b 3 Q 7 U 2 V j d G l v b j E v V D E 5 L U l u Z H V z d H J p Y W w v Q X V 0 b 1 J l b W 9 2 Z W R D b 2 x 1 b W 5 z M S 5 7 R U d J L D E y f S Z x d W 9 0 O y w m c X V v d D t T Z W N 0 a W 9 u M S 9 U M T k t S W 5 k d X N 0 c m l h b C 9 B d X R v U m V t b 3 Z l Z E N v b H V t b n M x L n t U b 3 R h b C B F e H A g J S w x M 3 0 m c X V v d D s s J n F 1 b 3 Q 7 U 2 V j d G l v b j E v V D E 5 L U l u Z H V z d H J p Y W w v Q X V 0 b 1 J l b W 9 2 Z W R D b 2 x 1 b W 5 z M S 5 7 V G 9 0 Y W w g R X h w L D E 0 f S Z x d W 9 0 O y w m c X V v d D t T Z W N 0 a W 9 u M S 9 U M T k t S W 5 k d X N 0 c m l h b C 9 B d X R v U m V t b 3 Z l Z E N v b H V t b n M x L n t O T 0 k s M T V 9 J n F 1 b 3 Q 7 L C Z x d W 9 0 O 1 N l Y 3 R p b 2 4 x L 1 Q x O S 1 J b m R 1 c 3 R y a W F s L 0 F 1 d G 9 S Z W 1 v d m V k Q 2 9 s d W 1 u c z E u e 0 N h c C B S Y X R l L D E 2 f S Z x d W 9 0 O y w m c X V v d D t T Z W N 0 a W 9 u M S 9 U M T k t S W 5 k d X N 0 c m l h b C 9 B d X R v U m V t b 3 Z l Z E N v b H V t b n M x L n t G a W 5 h b C B N V i 9 T R i w x N 3 0 m c X V v d D s s J n F 1 b 3 Q 7 U 2 V j d G l v b j E v V D E 5 L U l u Z H V z d H J p Y W w v Q X V 0 b 1 J l b W 9 2 Z W R D b 2 x 1 b W 5 z M S 5 7 R X h j Z X N z I E x h b m Q g Q X J l Y S w x O H 0 m c X V v d D s s J n F 1 b 3 Q 7 U 2 V j d G l v b j E v V D E 5 L U l u Z H V z d H J p Y W w v Q X V 0 b 1 J l b W 9 2 Z W R D b 2 x 1 b W 5 z M S 5 7 R X h j Z X N z I E x h b m Q g V m F s d W U s M T l 9 J n F 1 b 3 Q 7 L C Z x d W 9 0 O 1 N l Y 3 R p b 2 4 x L 1 Q x O S 1 J b m R 1 c 3 R y a W F s L 0 F 1 d G 9 S Z W 1 v d m V k Q 2 9 s d W 1 u c z E u e 0 9 p b C B U Y W 5 r I F Z h b H V l I C 8 g Q X R 5 c G l j Y W w g T 0 J Z L D I w f S Z x d W 9 0 O y w m c X V v d D t T Z W N 0 a W 9 u M S 9 U M T k t S W 5 k d X N 0 c m l h b C 9 B d X R v U m V t b 3 Z l Z E N v b H V t b n M x L n t N Y X J r Z X Q g V m F s d W U s M j F 9 J n F 1 b 3 Q 7 L C Z x d W 9 0 O 1 N l Y 3 R p b 2 4 x L 1 Q x O S 1 J b m R 1 c 3 R y a W F s L 0 F 1 d G 9 S Z W 1 v d m V k Q 2 9 s d W 1 u c z E u e z I w M j M g U G V y b W l 0 I C 8 g U G F y d G l h b C A v I E R l b W 8 g V m F s d W U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O S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U X V l c n l J R C I g V m F s d W U 9 I n M 2 Y j M 1 Z m I 0 Y i 0 0 Y T Q 5 L T R i M m M t O T I 4 M C 1 h Y j Y 0 O D h j N W R i N T k i I C 8 + P E V u d H J 5 I F R 5 c G U 9 I k Z p b G x U b 0 R h d G F N b 2 R l b E V u Y W J s Z W Q i I F Z h b H V l P S J s M C I g L z 4 8 R W 5 0 c n k g V H l w Z T 0 i R m l s b F R h c m d l d C I g V m F s d W U 9 I n N U M T l f T X V s d G l m Y W 1 p b H k i I C 8 + P E V u d H J 5 I F R 5 c G U 9 I k Z p b G x P Y m p l Y 3 R U e X B l I i B W Y W x 1 Z T 0 i c 1 R h Y m x l I i A v P j x F b n R y e S B U e X B l P S J G a W x s T G F z d F V w Z G F 0 Z W Q i I F Z h b H V l P S J k M j A y M y 0 w N S 0 x N F Q x N j o z M T o y O S 4 2 O D I 2 M j Q 4 W i I g L z 4 8 R W 5 0 c n k g V H l w Z T 0 i R m l s b E N v b H V t b l R 5 c G V z I i B W Y W x 1 Z T 0 i c 0 F B Q U F B Q U F B Q U F B Q U F B Q U F B Q U F B Q U F B Q U F B Q U F B Q U F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1 N 0 d W R p b y B V b m l 0 c y Z x d W 9 0 O y w m c X V v d D s x Q l I g V W 5 p d H M m c X V v d D s s J n F 1 b 3 Q 7 M k J S I F V u a X R z J n F 1 b 3 Q 7 L C Z x d W 9 0 O z N C U i B V b m l 0 c y Z x d W 9 0 O y w m c X V v d D t B c H Q m c X V v d D s s J n F 1 b 3 Q 7 V G 9 0 Y W w g V W 5 p d H M m c X V v d D s s J n F 1 b 3 Q 7 Q 2 9 t b S B T R i Z x d W 9 0 O y w m c X V v d D t J b n Z l c 3 R t Z W 5 0 I F J h d G l u Z y Z x d W 9 0 O y w m c X V v d D t B Z G p 1 c 3 R l Z C B Q R 0 k m c X V v d D s s J n F 1 b 3 Q 7 J S B W Y W M u J n F 1 b 3 Q 7 L C Z x d W 9 0 O 0 V H S S Z x d W 9 0 O y w m c X V v d D s l I E V 4 c C Z x d W 9 0 O y w m c X V v d D t U b 3 R h b C B F e H A m c X V v d D s s J n F 1 b 3 Q 7 T k 9 J J n F 1 b 3 Q 7 L C Z x d W 9 0 O 0 N h c C B S Y X R l J n F 1 b 3 Q 7 L C Z x d W 9 0 O 0 1 W I C Q v V W 5 p d C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k t T X V s d G l m Y W 1 p b H k v Q X V 0 b 1 J l b W 9 2 Z W R D b 2 x 1 b W 5 z M S 5 7 S 2 V 5 U E l O L D B 9 J n F 1 b 3 Q 7 L C Z x d W 9 0 O 1 N l Y 3 R p b 2 4 x L 1 Q x O S 1 N d W x 0 a W Z h b W l s e S 9 B d X R v U m V t b 3 Z l Z E N v b H V t b n M x L n t p Y X N X b 3 J s Z C B Q S U 5 z L D F 9 J n F 1 b 3 Q 7 L C Z x d W 9 0 O 1 N l Y 3 R p b 2 4 x L 1 Q x O S 1 N d W x 0 a W Z h b W l s e S 9 B d X R v U m V t b 3 Z l Z E N v b H V t b n M x L n t D b G F z c 2 V z L D J 9 J n F 1 b 3 Q 7 L C Z x d W 9 0 O 1 N l Y 3 R p b 2 4 x L 1 Q x O S 1 N d W x 0 a W Z h b W l s e S 9 B d X R v U m V t b 3 Z l Z E N v b H V t b n M x L n t B Z G R y Z X N z L D N 9 J n F 1 b 3 Q 7 L C Z x d W 9 0 O 1 N l Y 3 R p b 2 4 x L 1 Q x O S 1 N d W x 0 a W Z h b W l s e S 9 B d X R v U m V t b 3 Z l Z E N v b H V t b n M x L n t U Y X g g R G l z d C w 0 f S Z x d W 9 0 O y w m c X V v d D t T Z W N 0 a W 9 u M S 9 U M T k t T X V s d G l m Y W 1 p b H k v Q X V 0 b 1 J l b W 9 2 Z W R D b 2 x 1 b W 5 z M S 5 7 W W V h c k J 1 a W x 0 L D V 9 J n F 1 b 3 Q 7 L C Z x d W 9 0 O 1 N l Y 3 R p b 2 4 x L 1 Q x O S 1 N d W x 0 a W Z h b W l s e S 9 B d X R v U m V t b 3 Z l Z E N v b H V t b n M x L n t Q c m 9 w Z X J 0 e S B V c 2 U s N n 0 m c X V v d D s s J n F 1 b 3 Q 7 U 2 V j d G l v b j E v V D E 5 L U 1 1 b H R p Z m F t a W x 5 L 0 F 1 d G 9 S Z W 1 v d m V k Q 2 9 s d W 1 u c z E u e 1 R v d G F s I E x h b m Q g U 0 Y s N 3 0 m c X V v d D s s J n F 1 b 3 Q 7 U 2 V j d G l v b j E v V D E 5 L U 1 1 b H R p Z m F t a W x 5 L 0 F 1 d G 9 S Z W 1 v d m V k Q 2 9 s d W 1 u c z E u e 0 J s Z G d T c W Z 0 L D h 9 J n F 1 b 3 Q 7 L C Z x d W 9 0 O 1 N l Y 3 R p b 2 4 x L 1 Q x O S 1 N d W x 0 a W Z h b W l s e S 9 B d X R v U m V t b 3 Z l Z E N v b H V t b n M x L n t T d H V k a W 8 g V W 5 p d H M s O X 0 m c X V v d D s s J n F 1 b 3 Q 7 U 2 V j d G l v b j E v V D E 5 L U 1 1 b H R p Z m F t a W x 5 L 0 F 1 d G 9 S Z W 1 v d m V k Q 2 9 s d W 1 u c z E u e z F C U i B V b m l 0 c y w x M H 0 m c X V v d D s s J n F 1 b 3 Q 7 U 2 V j d G l v b j E v V D E 5 L U 1 1 b H R p Z m F t a W x 5 L 0 F 1 d G 9 S Z W 1 v d m V k Q 2 9 s d W 1 u c z E u e z J C U i B V b m l 0 c y w x M X 0 m c X V v d D s s J n F 1 b 3 Q 7 U 2 V j d G l v b j E v V D E 5 L U 1 1 b H R p Z m F t a W x 5 L 0 F 1 d G 9 S Z W 1 v d m V k Q 2 9 s d W 1 u c z E u e z N C U i B V b m l 0 c y w x M n 0 m c X V v d D s s J n F 1 b 3 Q 7 U 2 V j d G l v b j E v V D E 5 L U 1 1 b H R p Z m F t a W x 5 L 0 F 1 d G 9 S Z W 1 v d m V k Q 2 9 s d W 1 u c z E u e 0 F w d C w x M 3 0 m c X V v d D s s J n F 1 b 3 Q 7 U 2 V j d G l v b j E v V D E 5 L U 1 1 b H R p Z m F t a W x 5 L 0 F 1 d G 9 S Z W 1 v d m V k Q 2 9 s d W 1 u c z E u e 1 R v d G F s I F V u a X R z L D E 0 f S Z x d W 9 0 O y w m c X V v d D t T Z W N 0 a W 9 u M S 9 U M T k t T X V s d G l m Y W 1 p b H k v Q X V 0 b 1 J l b W 9 2 Z W R D b 2 x 1 b W 5 z M S 5 7 Q 2 9 t b S B T R i w x N X 0 m c X V v d D s s J n F 1 b 3 Q 7 U 2 V j d G l v b j E v V D E 5 L U 1 1 b H R p Z m F t a W x 5 L 0 F 1 d G 9 S Z W 1 v d m V k Q 2 9 s d W 1 u c z E u e 0 l u d m V z d G 1 l b n Q g U m F 0 a W 5 n L D E 2 f S Z x d W 9 0 O y w m c X V v d D t T Z W N 0 a W 9 u M S 9 U M T k t T X V s d G l m Y W 1 p b H k v Q X V 0 b 1 J l b W 9 2 Z W R D b 2 x 1 b W 5 z M S 5 7 Q W R q d X N 0 Z W Q g U E d J L D E 3 f S Z x d W 9 0 O y w m c X V v d D t T Z W N 0 a W 9 u M S 9 U M T k t T X V s d G l m Y W 1 p b H k v Q X V 0 b 1 J l b W 9 2 Z W R D b 2 x 1 b W 5 z M S 5 7 J S B W Y W M u L D E 4 f S Z x d W 9 0 O y w m c X V v d D t T Z W N 0 a W 9 u M S 9 U M T k t T X V s d G l m Y W 1 p b H k v Q X V 0 b 1 J l b W 9 2 Z W R D b 2 x 1 b W 5 z M S 5 7 R U d J L D E 5 f S Z x d W 9 0 O y w m c X V v d D t T Z W N 0 a W 9 u M S 9 U M T k t T X V s d G l m Y W 1 p b H k v Q X V 0 b 1 J l b W 9 2 Z W R D b 2 x 1 b W 5 z M S 5 7 J S B F e H A s M j B 9 J n F 1 b 3 Q 7 L C Z x d W 9 0 O 1 N l Y 3 R p b 2 4 x L 1 Q x O S 1 N d W x 0 a W Z h b W l s e S 9 B d X R v U m V t b 3 Z l Z E N v b H V t b n M x L n t U b 3 R h b C B F e H A s M j F 9 J n F 1 b 3 Q 7 L C Z x d W 9 0 O 1 N l Y 3 R p b 2 4 x L 1 Q x O S 1 N d W x 0 a W Z h b W l s e S 9 B d X R v U m V t b 3 Z l Z E N v b H V t b n M x L n t O T 0 k s M j J 9 J n F 1 b 3 Q 7 L C Z x d W 9 0 O 1 N l Y 3 R p b 2 4 x L 1 Q x O S 1 N d W x 0 a W Z h b W l s e S 9 B d X R v U m V t b 3 Z l Z E N v b H V t b n M x L n t D Y X A g U m F 0 Z S w y M 3 0 m c X V v d D s s J n F 1 b 3 Q 7 U 2 V j d G l v b j E v V D E 5 L U 1 1 b H R p Z m F t a W x 5 L 0 F 1 d G 9 S Z W 1 v d m V k Q 2 9 s d W 1 u c z E u e 0 1 W I C Q v V W 5 p d C w y N H 0 m c X V v d D s s J n F 1 b 3 Q 7 U 2 V j d G l v b j E v V D E 5 L U 1 1 b H R p Z m F t a W x 5 L 0 F 1 d G 9 S Z W 1 v d m V k Q 2 9 s d W 1 u c z E u e 0 1 h c m t l d C B W Y W x 1 Z S w y N X 0 m c X V v d D s s J n F 1 b 3 Q 7 U 2 V j d G l v b j E v V D E 5 L U 1 1 b H R p Z m F t a W x 5 L 0 F 1 d G 9 S Z W 1 v d m V k Q 2 9 s d W 1 u c z E u e z I w M j M g U G V y b W l 0 I C 8 g U G F y d G l h b C A v I E R l b W 8 g V m F s d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M T k t T X V s d G l m Y W 1 p b H k v Q X V 0 b 1 J l b W 9 2 Z W R D b 2 x 1 b W 5 z M S 5 7 S 2 V 5 U E l O L D B 9 J n F 1 b 3 Q 7 L C Z x d W 9 0 O 1 N l Y 3 R p b 2 4 x L 1 Q x O S 1 N d W x 0 a W Z h b W l s e S 9 B d X R v U m V t b 3 Z l Z E N v b H V t b n M x L n t p Y X N X b 3 J s Z C B Q S U 5 z L D F 9 J n F 1 b 3 Q 7 L C Z x d W 9 0 O 1 N l Y 3 R p b 2 4 x L 1 Q x O S 1 N d W x 0 a W Z h b W l s e S 9 B d X R v U m V t b 3 Z l Z E N v b H V t b n M x L n t D b G F z c 2 V z L D J 9 J n F 1 b 3 Q 7 L C Z x d W 9 0 O 1 N l Y 3 R p b 2 4 x L 1 Q x O S 1 N d W x 0 a W Z h b W l s e S 9 B d X R v U m V t b 3 Z l Z E N v b H V t b n M x L n t B Z G R y Z X N z L D N 9 J n F 1 b 3 Q 7 L C Z x d W 9 0 O 1 N l Y 3 R p b 2 4 x L 1 Q x O S 1 N d W x 0 a W Z h b W l s e S 9 B d X R v U m V t b 3 Z l Z E N v b H V t b n M x L n t U Y X g g R G l z d C w 0 f S Z x d W 9 0 O y w m c X V v d D t T Z W N 0 a W 9 u M S 9 U M T k t T X V s d G l m Y W 1 p b H k v Q X V 0 b 1 J l b W 9 2 Z W R D b 2 x 1 b W 5 z M S 5 7 W W V h c k J 1 a W x 0 L D V 9 J n F 1 b 3 Q 7 L C Z x d W 9 0 O 1 N l Y 3 R p b 2 4 x L 1 Q x O S 1 N d W x 0 a W Z h b W l s e S 9 B d X R v U m V t b 3 Z l Z E N v b H V t b n M x L n t Q c m 9 w Z X J 0 e S B V c 2 U s N n 0 m c X V v d D s s J n F 1 b 3 Q 7 U 2 V j d G l v b j E v V D E 5 L U 1 1 b H R p Z m F t a W x 5 L 0 F 1 d G 9 S Z W 1 v d m V k Q 2 9 s d W 1 u c z E u e 1 R v d G F s I E x h b m Q g U 0 Y s N 3 0 m c X V v d D s s J n F 1 b 3 Q 7 U 2 V j d G l v b j E v V D E 5 L U 1 1 b H R p Z m F t a W x 5 L 0 F 1 d G 9 S Z W 1 v d m V k Q 2 9 s d W 1 u c z E u e 0 J s Z G d T c W Z 0 L D h 9 J n F 1 b 3 Q 7 L C Z x d W 9 0 O 1 N l Y 3 R p b 2 4 x L 1 Q x O S 1 N d W x 0 a W Z h b W l s e S 9 B d X R v U m V t b 3 Z l Z E N v b H V t b n M x L n t T d H V k a W 8 g V W 5 p d H M s O X 0 m c X V v d D s s J n F 1 b 3 Q 7 U 2 V j d G l v b j E v V D E 5 L U 1 1 b H R p Z m F t a W x 5 L 0 F 1 d G 9 S Z W 1 v d m V k Q 2 9 s d W 1 u c z E u e z F C U i B V b m l 0 c y w x M H 0 m c X V v d D s s J n F 1 b 3 Q 7 U 2 V j d G l v b j E v V D E 5 L U 1 1 b H R p Z m F t a W x 5 L 0 F 1 d G 9 S Z W 1 v d m V k Q 2 9 s d W 1 u c z E u e z J C U i B V b m l 0 c y w x M X 0 m c X V v d D s s J n F 1 b 3 Q 7 U 2 V j d G l v b j E v V D E 5 L U 1 1 b H R p Z m F t a W x 5 L 0 F 1 d G 9 S Z W 1 v d m V k Q 2 9 s d W 1 u c z E u e z N C U i B V b m l 0 c y w x M n 0 m c X V v d D s s J n F 1 b 3 Q 7 U 2 V j d G l v b j E v V D E 5 L U 1 1 b H R p Z m F t a W x 5 L 0 F 1 d G 9 S Z W 1 v d m V k Q 2 9 s d W 1 u c z E u e 0 F w d C w x M 3 0 m c X V v d D s s J n F 1 b 3 Q 7 U 2 V j d G l v b j E v V D E 5 L U 1 1 b H R p Z m F t a W x 5 L 0 F 1 d G 9 S Z W 1 v d m V k Q 2 9 s d W 1 u c z E u e 1 R v d G F s I F V u a X R z L D E 0 f S Z x d W 9 0 O y w m c X V v d D t T Z W N 0 a W 9 u M S 9 U M T k t T X V s d G l m Y W 1 p b H k v Q X V 0 b 1 J l b W 9 2 Z W R D b 2 x 1 b W 5 z M S 5 7 Q 2 9 t b S B T R i w x N X 0 m c X V v d D s s J n F 1 b 3 Q 7 U 2 V j d G l v b j E v V D E 5 L U 1 1 b H R p Z m F t a W x 5 L 0 F 1 d G 9 S Z W 1 v d m V k Q 2 9 s d W 1 u c z E u e 0 l u d m V z d G 1 l b n Q g U m F 0 a W 5 n L D E 2 f S Z x d W 9 0 O y w m c X V v d D t T Z W N 0 a W 9 u M S 9 U M T k t T X V s d G l m Y W 1 p b H k v Q X V 0 b 1 J l b W 9 2 Z W R D b 2 x 1 b W 5 z M S 5 7 Q W R q d X N 0 Z W Q g U E d J L D E 3 f S Z x d W 9 0 O y w m c X V v d D t T Z W N 0 a W 9 u M S 9 U M T k t T X V s d G l m Y W 1 p b H k v Q X V 0 b 1 J l b W 9 2 Z W R D b 2 x 1 b W 5 z M S 5 7 J S B W Y W M u L D E 4 f S Z x d W 9 0 O y w m c X V v d D t T Z W N 0 a W 9 u M S 9 U M T k t T X V s d G l m Y W 1 p b H k v Q X V 0 b 1 J l b W 9 2 Z W R D b 2 x 1 b W 5 z M S 5 7 R U d J L D E 5 f S Z x d W 9 0 O y w m c X V v d D t T Z W N 0 a W 9 u M S 9 U M T k t T X V s d G l m Y W 1 p b H k v Q X V 0 b 1 J l b W 9 2 Z W R D b 2 x 1 b W 5 z M S 5 7 J S B F e H A s M j B 9 J n F 1 b 3 Q 7 L C Z x d W 9 0 O 1 N l Y 3 R p b 2 4 x L 1 Q x O S 1 N d W x 0 a W Z h b W l s e S 9 B d X R v U m V t b 3 Z l Z E N v b H V t b n M x L n t U b 3 R h b C B F e H A s M j F 9 J n F 1 b 3 Q 7 L C Z x d W 9 0 O 1 N l Y 3 R p b 2 4 x L 1 Q x O S 1 N d W x 0 a W Z h b W l s e S 9 B d X R v U m V t b 3 Z l Z E N v b H V t b n M x L n t O T 0 k s M j J 9 J n F 1 b 3 Q 7 L C Z x d W 9 0 O 1 N l Y 3 R p b 2 4 x L 1 Q x O S 1 N d W x 0 a W Z h b W l s e S 9 B d X R v U m V t b 3 Z l Z E N v b H V t b n M x L n t D Y X A g U m F 0 Z S w y M 3 0 m c X V v d D s s J n F 1 b 3 Q 7 U 2 V j d G l v b j E v V D E 5 L U 1 1 b H R p Z m F t a W x 5 L 0 F 1 d G 9 S Z W 1 v d m V k Q 2 9 s d W 1 u c z E u e 0 1 W I C Q v V W 5 p d C w y N H 0 m c X V v d D s s J n F 1 b 3 Q 7 U 2 V j d G l v b j E v V D E 5 L U 1 1 b H R p Z m F t a W x 5 L 0 F 1 d G 9 S Z W 1 v d m V k Q 2 9 s d W 1 u c z E u e 0 1 h c m t l d C B W Y W x 1 Z S w y N X 0 m c X V v d D s s J n F 1 b 3 Q 7 U 2 V j d G l v b j E v V D E 5 L U 1 1 b H R p Z m F t a W x 5 L 0 F 1 d G 9 S Z W 1 v d m V k Q 2 9 s d W 1 u c z E u e z I w M j M g U G V y b W l 0 I C 8 g U G F y d G l h b C A v I E R l b W 8 g V m F s d W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k t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U 1 1 b H R p Z m F t a W x 5 L 1 R h Y m x l V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U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U 3 B l Y 2 l h b E 1 1 b H R p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B Q U F B Q U F B Q U F B Q U F B Q U F B Q U F B Q U F B Q U F B Q U F B Q U F B I i A v P j x F b n R y e S B U e X B l P S J G a W x s T G F z d F V w Z G F 0 Z W Q i I F Z h b H V l P S J k M j A y M y 0 w N S 0 x N F Q x N j o 0 M T o w M i 4 2 O T U z M z U w W i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Q x O V 9 T c G V j a W F s T X V s d G l D b G F z c y I g L z 4 8 R W 5 0 c n k g V H l w Z T 0 i R m l s b E V y c m 9 y Q 2 9 k Z S I g V m F s d W U 9 I n N V b m t u b 3 d u I i A v P j x F b n R y e S B U e X B l P S J R d W V y e U l E I i B W Y W x 1 Z T 0 i c z c y M W N m Y j R i L T Y 5 Y j Q t N D c 3 N S 0 4 Y z h h L W E 2 O D I 1 Z D V h O G Q 2 M y I g L z 4 8 R W 5 0 c n k g V H l w Z T 0 i R m l s b E N v d W 5 0 I i B W Y W x 1 Z T 0 i b D U z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c g U 0 Y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5 L V N w Z W N p Y W x N d W x 0 a U N s Y X N z L 0 F 1 d G 9 S Z W 1 v d m V k Q 2 9 s d W 1 u c z E u e 0 t l e V B J T i w w f S Z x d W 9 0 O y w m c X V v d D t T Z W N 0 a W 9 u M S 9 U M T k t U 3 B l Y 2 l h b E 1 1 b H R p Q 2 x h c 3 M v Q X V 0 b 1 J l b W 9 2 Z W R D b 2 x 1 b W 5 z M S 5 7 a W F z V 2 9 y b G Q g U E l O c y w x f S Z x d W 9 0 O y w m c X V v d D t T Z W N 0 a W 9 u M S 9 U M T k t U 3 B l Y 2 l h b E 1 1 b H R p Q 2 x h c 3 M v Q X V 0 b 1 J l b W 9 2 Z W R D b 2 x 1 b W 5 z M S 5 7 Q 2 x h c 3 N l c y w y f S Z x d W 9 0 O y w m c X V v d D t T Z W N 0 a W 9 u M S 9 U M T k t U 3 B l Y 2 l h b E 1 1 b H R p Q 2 x h c 3 M v Q X V 0 b 1 J l b W 9 2 Z W R D b 2 x 1 b W 5 z M S 5 7 Q W R k c m V z c y w z f S Z x d W 9 0 O y w m c X V v d D t T Z W N 0 a W 9 u M S 9 U M T k t U 3 B l Y 2 l h b E 1 1 b H R p Q 2 x h c 3 M v Q X V 0 b 1 J l b W 9 2 Z W R D b 2 x 1 b W 5 z M S 5 7 V G F 4 I E R p c 3 Q s N H 0 m c X V v d D s s J n F 1 b 3 Q 7 U 2 V j d G l v b j E v V D E 5 L V N w Z W N p Y W x N d W x 0 a U N s Y X N z L 0 F 1 d G 9 S Z W 1 v d m V k Q 2 9 s d W 1 u c z E u e 1 l l Y X J C d W l s d C w 1 f S Z x d W 9 0 O y w m c X V v d D t T Z W N 0 a W 9 u M S 9 U M T k t U 3 B l Y 2 l h b E 1 1 b H R p Q 2 x h c 3 M v Q X V 0 b 1 J l b W 9 2 Z W R D b 2 x 1 b W 5 z M S 5 7 U H J v c G V y d H k g V X N l L D Z 9 J n F 1 b 3 Q 7 L C Z x d W 9 0 O 1 N l Y 3 R p b 2 4 x L 1 Q x O S 1 T c G V j a W F s T X V s d G l D b G F z c y 9 B d X R v U m V t b 3 Z l Z E N v b H V t b n M x L n t U b 3 R h b C B M Y W 5 k I F N G L D d 9 J n F 1 b 3 Q 7 L C Z x d W 9 0 O 1 N l Y 3 R p b 2 4 x L 1 Q x O S 1 T c G V j a W F s T X V s d G l D b G F z c y 9 B d X R v U m V t b 3 Z l Z E N v b H V t b n M x L n t C b G R n I F N G L D h 9 J n F 1 b 3 Q 7 L C Z x d W 9 0 O 1 N l Y 3 R p b 2 4 x L 1 Q x O S 1 T c G V j a W F s T X V s d G l D b G F z c y 9 B d X R v U m V t b 3 Z l Z E N v b H V t b n M x L n t O Z X Q g U m V u d G F i b G U g U 0 Y s O X 0 m c X V v d D s s J n F 1 b 3 Q 7 U 2 V j d G l v b j E v V D E 5 L V N w Z W N p Y W x N d W x 0 a U N s Y X N z L 0 F 1 d G 9 S Z W 1 v d m V k Q 2 9 s d W 1 u c z E u e 0 l u d m V z d G 1 l b n Q g U m F 0 a W 5 n L D E w f S Z x d W 9 0 O y w m c X V v d D t T Z W N 0 a W 9 u M S 9 U M T k t U 3 B l Y 2 l h b E 1 1 b H R p Q 2 x h c 3 M v Q X V 0 b 1 J l b W 9 2 Z W R D b 2 x 1 b W 5 z M S 5 7 Q W R q I F J l b n Q g J C 9 T R i w x M X 0 m c X V v d D s s J n F 1 b 3 Q 7 U 2 V j d G l v b j E v V D E 5 L V N w Z W N p Y W x N d W x 0 a U N s Y X N z L 0 F 1 d G 9 S Z W 1 v d m V k Q 2 9 s d W 1 u c z E u e 1 B H S S w x M n 0 m c X V v d D s s J n F 1 b 3 Q 7 U 2 V j d G l v b j E v V D E 5 L V N w Z W N p Y W x N d W x 0 a U N s Y X N z L 0 F 1 d G 9 S Z W 1 v d m V k Q 2 9 s d W 1 u c z E u e 1 Y v Q y w x M 3 0 m c X V v d D s s J n F 1 b 3 Q 7 U 2 V j d G l v b j E v V D E 5 L V N w Z W N p Y W x N d W x 0 a U N s Y X N z L 0 F 1 d G 9 S Z W 1 v d m V k Q 2 9 s d W 1 u c z E u e 0 V H S S w x N H 0 m c X V v d D s s J n F 1 b 3 Q 7 U 2 V j d G l v b j E v V D E 5 L V N w Z W N p Y W x N d W x 0 a U N s Y X N z L 0 F 1 d G 9 S Z W 1 v d m V k Q 2 9 s d W 1 u c z E u e 1 R v d G F s I E V 4 c C A l L D E 1 f S Z x d W 9 0 O y w m c X V v d D t T Z W N 0 a W 9 u M S 9 U M T k t U 3 B l Y 2 l h b E 1 1 b H R p Q 2 x h c 3 M v Q X V 0 b 1 J l b W 9 2 Z W R D b 2 x 1 b W 5 z M S 5 7 V G 9 0 Y W w g R X h w L D E 2 f S Z x d W 9 0 O y w m c X V v d D t T Z W N 0 a W 9 u M S 9 U M T k t U 3 B l Y 2 l h b E 1 1 b H R p Q 2 x h c 3 M v Q X V 0 b 1 J l b W 9 2 Z W R D b 2 x 1 b W 5 z M S 5 7 T k 9 J L D E 3 f S Z x d W 9 0 O y w m c X V v d D t T Z W N 0 a W 9 u M S 9 U M T k t U 3 B l Y 2 l h b E 1 1 b H R p Q 2 x h c 3 M v Q X V 0 b 1 J l b W 9 2 Z W R D b 2 x 1 b W 5 z M S 5 7 Q 2 F w I F J h d G U s M T h 9 J n F 1 b 3 Q 7 L C Z x d W 9 0 O 1 N l Y 3 R p b 2 4 x L 1 Q x O S 1 T c G V j a W F s T X V s d G l D b G F z c y 9 B d X R v U m V t b 3 Z l Z E N v b H V t b n M x L n t G a W 5 h b C B N V i A v I F N G L D E 5 f S Z x d W 9 0 O y w m c X V v d D t T Z W N 0 a W 9 u M S 9 U M T k t U 3 B l Y 2 l h b E 1 1 b H R p Q 2 x h c 3 M v Q X V 0 b 1 J l b W 9 2 Z W R D b 2 x 1 b W 5 z M S 5 7 R X h j Z X N z I E x h b m Q g Q X J l Y S w y M H 0 m c X V v d D s s J n F 1 b 3 Q 7 U 2 V j d G l v b j E v V D E 5 L V N w Z W N p Y W x N d W x 0 a U N s Y X N z L 0 F 1 d G 9 S Z W 1 v d m V k Q 2 9 s d W 1 u c z E u e 0 V 4 Y 2 V z c y B M Y W 5 k I F Z h b H V l L D I x f S Z x d W 9 0 O y w m c X V v d D t T Z W N 0 a W 9 u M S 9 U M T k t U 3 B l Y 2 l h b E 1 1 b H R p Q 2 x h c 3 M v Q X V 0 b 1 J l b W 9 2 Z W R D b 2 x 1 b W 5 z M S 5 7 T W F y a 2 V 0 I F Z h b H V l L D I y f S Z x d W 9 0 O y w m c X V v d D t T Z W N 0 a W 9 u M S 9 U M T k t U 3 B l Y 2 l h b E 1 1 b H R p Q 2 x h c 3 M v Q X V 0 b 1 J l b W 9 2 Z W R D b 2 x 1 b W 5 z M S 5 7 M j A y M y B Q Z X J t a X Q g L y B Q Y X J 0 a W F s I C 8 g R G V t b y B W Y W x 1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Q x O S 1 T c G V j a W F s T X V s d G l D b G F z c y 9 B d X R v U m V t b 3 Z l Z E N v b H V t b n M x L n t L Z X l Q S U 4 s M H 0 m c X V v d D s s J n F 1 b 3 Q 7 U 2 V j d G l v b j E v V D E 5 L V N w Z W N p Y W x N d W x 0 a U N s Y X N z L 0 F 1 d G 9 S Z W 1 v d m V k Q 2 9 s d W 1 u c z E u e 2 l h c 1 d v c m x k I F B J T n M s M X 0 m c X V v d D s s J n F 1 b 3 Q 7 U 2 V j d G l v b j E v V D E 5 L V N w Z W N p Y W x N d W x 0 a U N s Y X N z L 0 F 1 d G 9 S Z W 1 v d m V k Q 2 9 s d W 1 u c z E u e 0 N s Y X N z Z X M s M n 0 m c X V v d D s s J n F 1 b 3 Q 7 U 2 V j d G l v b j E v V D E 5 L V N w Z W N p Y W x N d W x 0 a U N s Y X N z L 0 F 1 d G 9 S Z W 1 v d m V k Q 2 9 s d W 1 u c z E u e 0 F k Z H J l c 3 M s M 3 0 m c X V v d D s s J n F 1 b 3 Q 7 U 2 V j d G l v b j E v V D E 5 L V N w Z W N p Y W x N d W x 0 a U N s Y X N z L 0 F 1 d G 9 S Z W 1 v d m V k Q 2 9 s d W 1 u c z E u e 1 R h e C B E a X N 0 L D R 9 J n F 1 b 3 Q 7 L C Z x d W 9 0 O 1 N l Y 3 R p b 2 4 x L 1 Q x O S 1 T c G V j a W F s T X V s d G l D b G F z c y 9 B d X R v U m V t b 3 Z l Z E N v b H V t b n M x L n t Z Z W F y Q n V p b H Q s N X 0 m c X V v d D s s J n F 1 b 3 Q 7 U 2 V j d G l v b j E v V D E 5 L V N w Z W N p Y W x N d W x 0 a U N s Y X N z L 0 F 1 d G 9 S Z W 1 v d m V k Q 2 9 s d W 1 u c z E u e 1 B y b 3 B l c n R 5 I F V z Z S w 2 f S Z x d W 9 0 O y w m c X V v d D t T Z W N 0 a W 9 u M S 9 U M T k t U 3 B l Y 2 l h b E 1 1 b H R p Q 2 x h c 3 M v Q X V 0 b 1 J l b W 9 2 Z W R D b 2 x 1 b W 5 z M S 5 7 V G 9 0 Y W w g T G F u Z C B T R i w 3 f S Z x d W 9 0 O y w m c X V v d D t T Z W N 0 a W 9 u M S 9 U M T k t U 3 B l Y 2 l h b E 1 1 b H R p Q 2 x h c 3 M v Q X V 0 b 1 J l b W 9 2 Z W R D b 2 x 1 b W 5 z M S 5 7 Q m x k Z y B T R i w 4 f S Z x d W 9 0 O y w m c X V v d D t T Z W N 0 a W 9 u M S 9 U M T k t U 3 B l Y 2 l h b E 1 1 b H R p Q 2 x h c 3 M v Q X V 0 b 1 J l b W 9 2 Z W R D b 2 x 1 b W 5 z M S 5 7 T m V 0 I F J l b n R h Y m x l I F N G L D l 9 J n F 1 b 3 Q 7 L C Z x d W 9 0 O 1 N l Y 3 R p b 2 4 x L 1 Q x O S 1 T c G V j a W F s T X V s d G l D b G F z c y 9 B d X R v U m V t b 3 Z l Z E N v b H V t b n M x L n t J b n Z l c 3 R t Z W 5 0 I F J h d G l u Z y w x M H 0 m c X V v d D s s J n F 1 b 3 Q 7 U 2 V j d G l v b j E v V D E 5 L V N w Z W N p Y W x N d W x 0 a U N s Y X N z L 0 F 1 d G 9 S Z W 1 v d m V k Q 2 9 s d W 1 u c z E u e 0 F k a i B S Z W 5 0 I C Q v U 0 Y s M T F 9 J n F 1 b 3 Q 7 L C Z x d W 9 0 O 1 N l Y 3 R p b 2 4 x L 1 Q x O S 1 T c G V j a W F s T X V s d G l D b G F z c y 9 B d X R v U m V t b 3 Z l Z E N v b H V t b n M x L n t Q R 0 k s M T J 9 J n F 1 b 3 Q 7 L C Z x d W 9 0 O 1 N l Y 3 R p b 2 4 x L 1 Q x O S 1 T c G V j a W F s T X V s d G l D b G F z c y 9 B d X R v U m V t b 3 Z l Z E N v b H V t b n M x L n t W L 0 M s M T N 9 J n F 1 b 3 Q 7 L C Z x d W 9 0 O 1 N l Y 3 R p b 2 4 x L 1 Q x O S 1 T c G V j a W F s T X V s d G l D b G F z c y 9 B d X R v U m V t b 3 Z l Z E N v b H V t b n M x L n t F R 0 k s M T R 9 J n F 1 b 3 Q 7 L C Z x d W 9 0 O 1 N l Y 3 R p b 2 4 x L 1 Q x O S 1 T c G V j a W F s T X V s d G l D b G F z c y 9 B d X R v U m V t b 3 Z l Z E N v b H V t b n M x L n t U b 3 R h b C B F e H A g J S w x N X 0 m c X V v d D s s J n F 1 b 3 Q 7 U 2 V j d G l v b j E v V D E 5 L V N w Z W N p Y W x N d W x 0 a U N s Y X N z L 0 F 1 d G 9 S Z W 1 v d m V k Q 2 9 s d W 1 u c z E u e 1 R v d G F s I E V 4 c C w x N n 0 m c X V v d D s s J n F 1 b 3 Q 7 U 2 V j d G l v b j E v V D E 5 L V N w Z W N p Y W x N d W x 0 a U N s Y X N z L 0 F 1 d G 9 S Z W 1 v d m V k Q 2 9 s d W 1 u c z E u e 0 5 P S S w x N 3 0 m c X V v d D s s J n F 1 b 3 Q 7 U 2 V j d G l v b j E v V D E 5 L V N w Z W N p Y W x N d W x 0 a U N s Y X N z L 0 F 1 d G 9 S Z W 1 v d m V k Q 2 9 s d W 1 u c z E u e 0 N h c C B S Y X R l L D E 4 f S Z x d W 9 0 O y w m c X V v d D t T Z W N 0 a W 9 u M S 9 U M T k t U 3 B l Y 2 l h b E 1 1 b H R p Q 2 x h c 3 M v Q X V 0 b 1 J l b W 9 2 Z W R D b 2 x 1 b W 5 z M S 5 7 R m l u Y W w g T V Y g L y B T R i w x O X 0 m c X V v d D s s J n F 1 b 3 Q 7 U 2 V j d G l v b j E v V D E 5 L V N w Z W N p Y W x N d W x 0 a U N s Y X N z L 0 F 1 d G 9 S Z W 1 v d m V k Q 2 9 s d W 1 u c z E u e 0 V 4 Y 2 V z c y B M Y W 5 k I E F y Z W E s M j B 9 J n F 1 b 3 Q 7 L C Z x d W 9 0 O 1 N l Y 3 R p b 2 4 x L 1 Q x O S 1 T c G V j a W F s T X V s d G l D b G F z c y 9 B d X R v U m V t b 3 Z l Z E N v b H V t b n M x L n t F e G N l c 3 M g T G F u Z C B W Y W x 1 Z S w y M X 0 m c X V v d D s s J n F 1 b 3 Q 7 U 2 V j d G l v b j E v V D E 5 L V N w Z W N p Y W x N d W x 0 a U N s Y X N z L 0 F 1 d G 9 S Z W 1 v d m V k Q 2 9 s d W 1 u c z E u e 0 1 h c m t l d C B W Y W x 1 Z S w y M n 0 m c X V v d D s s J n F 1 b 3 Q 7 U 2 V j d G l v b j E v V D E 5 L V N w Z W N p Y W x N d W x 0 a U N s Y X N z L 0 F 1 d G 9 S Z W 1 v d m V k Q 2 9 s d W 1 u c z E u e z I w M j M g U G V y b W l 0 I C 8 g U G F y d G l h b C A v I E R l b W 8 g V m F s d W U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O S 1 T c G V j a W F s T X V s d G l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U 3 B l Y 2 l h b E 1 1 b H R p Q 2 x h c 3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1 T c G V j a W F s T X V s d G l D b G F z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x N d W x 0 a U N s Y X N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w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1 Q x O V 9 T c G V j a W F s N T I z I i A v P j x F b n R y e S B U e X B l P S J G a W x s T G F z d F V w Z G F 0 Z W Q i I F Z h b H V l P S J k M j A y M y 0 w N S 0 x N F Q x N j o z N T o 0 M S 4 0 M z M w O T c 3 W i I g L z 4 8 R W 5 0 c n k g V H l w Z T 0 i R m l s b E N v b H V t b l R 5 c G V z I i B W Y W x 1 Z T 0 i c 0 F B Q U F B Q U F B Q U F B R E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T G F u Z C B T R i Z x d W 9 0 O y w m c X V v d D t C b G R n U 3 F m d C Z x d W 9 0 O y w m c X V v d D t B Z G o u I F N h b G U g J C 9 T R i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M T I 5 Y T E 4 N T U t M T d l Y y 0 0 Z j U 5 L T g 2 Y j U t Y 2 I 5 M W N m Y T M 4 O G I 1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O S 1 T c G V j a W F s N T I z L 0 F 1 d G 9 S Z W 1 v d m V k Q 2 9 s d W 1 u c z E u e 0 t l e V B J T i w w f S Z x d W 9 0 O y w m c X V v d D t T Z W N 0 a W 9 u M S 9 U M T k t U 3 B l Y 2 l h b D U y M y 9 B d X R v U m V t b 3 Z l Z E N v b H V t b n M x L n t p Y X N X b 3 J s Z C B Q S U 5 z L D F 9 J n F 1 b 3 Q 7 L C Z x d W 9 0 O 1 N l Y 3 R p b 2 4 x L 1 Q x O S 1 T c G V j a W F s N T I z L 0 F 1 d G 9 S Z W 1 v d m V k Q 2 9 s d W 1 u c z E u e 0 N s Y X N z Z X M s M n 0 m c X V v d D s s J n F 1 b 3 Q 7 U 2 V j d G l v b j E v V D E 5 L V N w Z W N p Y W w 1 M j M v Q X V 0 b 1 J l b W 9 2 Z W R D b 2 x 1 b W 5 z M S 5 7 Q W R k c m V z c y w z f S Z x d W 9 0 O y w m c X V v d D t T Z W N 0 a W 9 u M S 9 U M T k t U 3 B l Y 2 l h b D U y M y 9 B d X R v U m V t b 3 Z l Z E N v b H V t b n M x L n t U Y X g g R G l z d C w 0 f S Z x d W 9 0 O y w m c X V v d D t T Z W N 0 a W 9 u M S 9 U M T k t U 3 B l Y 2 l h b D U y M y 9 B d X R v U m V t b 3 Z l Z E N v b H V t b n M x L n t Z Z W F y Q n V p b H Q s N X 0 m c X V v d D s s J n F 1 b 3 Q 7 U 2 V j d G l v b j E v V D E 5 L V N w Z W N p Y W w 1 M j M v Q X V 0 b 1 J l b W 9 2 Z W R D b 2 x 1 b W 5 z M S 5 7 U H J v c G V y d H k g V X N l L D Z 9 J n F 1 b 3 Q 7 L C Z x d W 9 0 O 1 N l Y 3 R p b 2 4 x L 1 Q x O S 1 T c G V j a W F s N T I z L 0 F 1 d G 9 S Z W 1 v d m V k Q 2 9 s d W 1 u c z E u e 0 x h b m Q g U 0 Y s N 3 0 m c X V v d D s s J n F 1 b 3 Q 7 U 2 V j d G l v b j E v V D E 5 L V N w Z W N p Y W w 1 M j M v Q X V 0 b 1 J l b W 9 2 Z W R D b 2 x 1 b W 5 z M S 5 7 Q m x k Z 1 N x Z n Q s O H 0 m c X V v d D s s J n F 1 b 3 Q 7 U 2 V j d G l v b j E v V D E 5 L V N w Z W N p Y W w 1 M j M v Q X V 0 b 1 J l b W 9 2 Z W R D b 2 x 1 b W 5 z M S 5 7 Q W R q L i B T Y W x l I C Q v U 0 Y s O X 0 m c X V v d D s s J n F 1 b 3 Q 7 U 2 V j d G l v b j E v V D E 5 L V N w Z W N p Y W w 1 M j M v Q X V 0 b 1 J l b W 9 2 Z W R D b 2 x 1 b W 5 z M S 5 7 T W F y a 2 V 0 I F Z h b H V l L D E w f S Z x d W 9 0 O y w m c X V v d D t T Z W N 0 a W 9 u M S 9 U M T k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E 5 L V N w Z W N p Y W w 1 M j M v Q X V 0 b 1 J l b W 9 2 Z W R D b 2 x 1 b W 5 z M S 5 7 S 2 V 5 U E l O L D B 9 J n F 1 b 3 Q 7 L C Z x d W 9 0 O 1 N l Y 3 R p b 2 4 x L 1 Q x O S 1 T c G V j a W F s N T I z L 0 F 1 d G 9 S Z W 1 v d m V k Q 2 9 s d W 1 u c z E u e 2 l h c 1 d v c m x k I F B J T n M s M X 0 m c X V v d D s s J n F 1 b 3 Q 7 U 2 V j d G l v b j E v V D E 5 L V N w Z W N p Y W w 1 M j M v Q X V 0 b 1 J l b W 9 2 Z W R D b 2 x 1 b W 5 z M S 5 7 Q 2 x h c 3 N l c y w y f S Z x d W 9 0 O y w m c X V v d D t T Z W N 0 a W 9 u M S 9 U M T k t U 3 B l Y 2 l h b D U y M y 9 B d X R v U m V t b 3 Z l Z E N v b H V t b n M x L n t B Z G R y Z X N z L D N 9 J n F 1 b 3 Q 7 L C Z x d W 9 0 O 1 N l Y 3 R p b 2 4 x L 1 Q x O S 1 T c G V j a W F s N T I z L 0 F 1 d G 9 S Z W 1 v d m V k Q 2 9 s d W 1 u c z E u e 1 R h e C B E a X N 0 L D R 9 J n F 1 b 3 Q 7 L C Z x d W 9 0 O 1 N l Y 3 R p b 2 4 x L 1 Q x O S 1 T c G V j a W F s N T I z L 0 F 1 d G 9 S Z W 1 v d m V k Q 2 9 s d W 1 u c z E u e 1 l l Y X J C d W l s d C w 1 f S Z x d W 9 0 O y w m c X V v d D t T Z W N 0 a W 9 u M S 9 U M T k t U 3 B l Y 2 l h b D U y M y 9 B d X R v U m V t b 3 Z l Z E N v b H V t b n M x L n t Q c m 9 w Z X J 0 e S B V c 2 U s N n 0 m c X V v d D s s J n F 1 b 3 Q 7 U 2 V j d G l v b j E v V D E 5 L V N w Z W N p Y W w 1 M j M v Q X V 0 b 1 J l b W 9 2 Z W R D b 2 x 1 b W 5 z M S 5 7 T G F u Z C B T R i w 3 f S Z x d W 9 0 O y w m c X V v d D t T Z W N 0 a W 9 u M S 9 U M T k t U 3 B l Y 2 l h b D U y M y 9 B d X R v U m V t b 3 Z l Z E N v b H V t b n M x L n t C b G R n U 3 F m d C w 4 f S Z x d W 9 0 O y w m c X V v d D t T Z W N 0 a W 9 u M S 9 U M T k t U 3 B l Y 2 l h b D U y M y 9 B d X R v U m V t b 3 Z l Z E N v b H V t b n M x L n t B Z G o u I F N h b G U g J C 9 T R i w 5 f S Z x d W 9 0 O y w m c X V v d D t T Z W N 0 a W 9 u M S 9 U M T k t U 3 B l Y 2 l h b D U y M y 9 B d X R v U m V t b 3 Z l Z E N v b H V t b n M x L n t N Y X J r Z X Q g V m F s d W U s M T B 9 J n F 1 b 3 Q 7 L C Z x d W 9 0 O 1 N l Y 3 R p b 2 4 x L 1 Q x O S 1 T c G V j a W F s N T I z L 0 F 1 d G 9 S Z W 1 v d m V k Q 2 9 s d W 1 u c z E u e z I w M j M g U G V y b W l 0 I C 8 g U G F y d G l h b C A v I E R l b W 8 g V m F s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k t U 3 B l Y 2 l h b D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U 3 B l Y 2 l h b D U y M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U 3 B l Y 2 l h b D U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U 3 B l Y 2 l h b D U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w 1 M j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w 1 M j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1 T c G V j a W F s N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U Y X J n Z X Q i I F Z h b H V l P S J z V D E 5 X 1 N w Z W N p Y W w 1 M j k i I C 8 + P E V u d H J 5 I F R 5 c G U 9 I k Z p b G x M Y X N 0 V X B k Y X R l Z C I g V m F s d W U 9 I m Q y M D I z L T A 1 L T E 0 V D E 2 O j M 2 O j M z L j I y O D I 0 M j l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E R l c 2 N y a X B 0 a W 9 u J n F 1 b 3 Q 7 L C Z x d W 9 0 O 0 h v d G V s I E N s Y X N z J n F 1 b 3 Q 7 L C Z x d W 9 0 O 0 x h b m Q g U 0 Y m c X V v d D s s J n F 1 b 3 Q 7 Q m x k Z y B T R i Z x d W 9 0 O y w m c X V v d D s j I E 9 m I F J v b 2 1 z J n F 1 b 3 Q 7 L C Z x d W 9 0 O 0 N h d G V n b 3 J 5 J n F 1 b 3 Q 7 L C Z x d W 9 0 O 0 F 2 Z y B E Y W l s e S B S Y X R l J n F 1 b 3 Q 7 L C Z x d W 9 0 O 0 9 j Y y 4 g J S Z x d W 9 0 O y w m c X V v d D t S Z X Y g U G F y J n F 1 b 3 Q 7 L C Z x d W 9 0 O 1 R v d G F s I F J l d i Z x d W 9 0 O y w m c X V v d D t F Q k l U R E E g L y B O T 0 k m c X V v d D s s J n F 1 b 3 Q 7 Q 2 F w I F J h d G U m c X V v d D s s J n F 1 b 3 Q 7 T W F y a 2 V 0 I F Z h b H V l J n F 1 b 3 Q 7 L C Z x d W 9 0 O 0 1 W I C Q g L y B L Z X k m c X V v d D s s J n F 1 b 3 Q 7 M j A y M y B Q Z X J t a X Q g L y B Q Y X J 0 a W F s I C 8 g R G V t b y B W Y W x 1 Z S Z x d W 9 0 O 1 0 i I C 8 + P E V u d H J 5 I F R 5 c G U 9 I l F 1 Z X J 5 S U Q i I F Z h b H V l P S J z N T F i Y W U 5 N 2 I t Y z c 1 N i 0 0 M j U 3 L W I 5 Y j Y t Y j k 0 Z m Q y M D k w Z j k 5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5 L V N w Z W N p Y W w 1 M j k v Q X V 0 b 1 J l b W 9 2 Z W R D b 2 x 1 b W 5 z M S 5 7 S 2 V 5 U E l O L D B 9 J n F 1 b 3 Q 7 L C Z x d W 9 0 O 1 N l Y 3 R p b 2 4 x L 1 Q x O S 1 T c G V j a W F s N T I 5 L 0 F 1 d G 9 S Z W 1 v d m V k Q 2 9 s d W 1 u c z E u e 2 l h c 1 d v c m x k I F B J T n M s M X 0 m c X V v d D s s J n F 1 b 3 Q 7 U 2 V j d G l v b j E v V D E 5 L V N w Z W N p Y W w 1 M j k v Q X V 0 b 1 J l b W 9 2 Z W R D b 2 x 1 b W 5 z M S 5 7 Q 2 x h c 3 N l c y w y f S Z x d W 9 0 O y w m c X V v d D t T Z W N 0 a W 9 u M S 9 U M T k t U 3 B l Y 2 l h b D U y O S 9 B d X R v U m V t b 3 Z l Z E N v b H V t b n M x L n t B Z G R y Z X N z L D N 9 J n F 1 b 3 Q 7 L C Z x d W 9 0 O 1 N l Y 3 R p b 2 4 x L 1 Q x O S 1 T c G V j a W F s N T I 5 L 0 F 1 d G 9 S Z W 1 v d m V k Q 2 9 s d W 1 u c z E u e 1 R h e C B E a X N 0 L D R 9 J n F 1 b 3 Q 7 L C Z x d W 9 0 O 1 N l Y 3 R p b 2 4 x L 1 Q x O S 1 T c G V j a W F s N T I 5 L 0 F 1 d G 9 S Z W 1 v d m V k Q 2 9 s d W 1 u c z E u e 1 l l Y X J C d W l s d C w 1 f S Z x d W 9 0 O y w m c X V v d D t T Z W N 0 a W 9 u M S 9 U M T k t U 3 B l Y 2 l h b D U y O S 9 B d X R v U m V t b 3 Z l Z E N v b H V t b n M x L n t Q c m 9 w Z X J 0 e S B E Z X N j c m l w d G l v b i w 2 f S Z x d W 9 0 O y w m c X V v d D t T Z W N 0 a W 9 u M S 9 U M T k t U 3 B l Y 2 l h b D U y O S 9 B d X R v U m V t b 3 Z l Z E N v b H V t b n M x L n t I b 3 R l b C B D b G F z c y w 3 f S Z x d W 9 0 O y w m c X V v d D t T Z W N 0 a W 9 u M S 9 U M T k t U 3 B l Y 2 l h b D U y O S 9 B d X R v U m V t b 3 Z l Z E N v b H V t b n M x L n t M Y W 5 k I F N G L D h 9 J n F 1 b 3 Q 7 L C Z x d W 9 0 O 1 N l Y 3 R p b 2 4 x L 1 Q x O S 1 T c G V j a W F s N T I 5 L 0 F 1 d G 9 S Z W 1 v d m V k Q 2 9 s d W 1 u c z E u e 0 J s Z G c g U 0 Y s O X 0 m c X V v d D s s J n F 1 b 3 Q 7 U 2 V j d G l v b j E v V D E 5 L V N w Z W N p Y W w 1 M j k v Q X V 0 b 1 J l b W 9 2 Z W R D b 2 x 1 b W 5 z M S 5 7 I y B P Z i B S b 2 9 t c y w x M H 0 m c X V v d D s s J n F 1 b 3 Q 7 U 2 V j d G l v b j E v V D E 5 L V N w Z W N p Y W w 1 M j k v Q X V 0 b 1 J l b W 9 2 Z W R D b 2 x 1 b W 5 z M S 5 7 Q 2 F 0 Z W d v c n k s M T F 9 J n F 1 b 3 Q 7 L C Z x d W 9 0 O 1 N l Y 3 R p b 2 4 x L 1 Q x O S 1 T c G V j a W F s N T I 5 L 0 F 1 d G 9 S Z W 1 v d m V k Q 2 9 s d W 1 u c z E u e 0 F 2 Z y B E Y W l s e S B S Y X R l L D E y f S Z x d W 9 0 O y w m c X V v d D t T Z W N 0 a W 9 u M S 9 U M T k t U 3 B l Y 2 l h b D U y O S 9 B d X R v U m V t b 3 Z l Z E N v b H V t b n M x L n t P Y 2 M u I C U s M T N 9 J n F 1 b 3 Q 7 L C Z x d W 9 0 O 1 N l Y 3 R p b 2 4 x L 1 Q x O S 1 T c G V j a W F s N T I 5 L 0 F 1 d G 9 S Z W 1 v d m V k Q 2 9 s d W 1 u c z E u e 1 J l d i B Q Y X I s M T R 9 J n F 1 b 3 Q 7 L C Z x d W 9 0 O 1 N l Y 3 R p b 2 4 x L 1 Q x O S 1 T c G V j a W F s N T I 5 L 0 F 1 d G 9 S Z W 1 v d m V k Q 2 9 s d W 1 u c z E u e 1 R v d G F s I F J l d i w x N X 0 m c X V v d D s s J n F 1 b 3 Q 7 U 2 V j d G l v b j E v V D E 5 L V N w Z W N p Y W w 1 M j k v Q X V 0 b 1 J l b W 9 2 Z W R D b 2 x 1 b W 5 z M S 5 7 R U J J V E R B I C 8 g T k 9 J L D E 2 f S Z x d W 9 0 O y w m c X V v d D t T Z W N 0 a W 9 u M S 9 U M T k t U 3 B l Y 2 l h b D U y O S 9 B d X R v U m V t b 3 Z l Z E N v b H V t b n M x L n t D Y X A g U m F 0 Z S w x N 3 0 m c X V v d D s s J n F 1 b 3 Q 7 U 2 V j d G l v b j E v V D E 5 L V N w Z W N p Y W w 1 M j k v Q X V 0 b 1 J l b W 9 2 Z W R D b 2 x 1 b W 5 z M S 5 7 T W F y a 2 V 0 I F Z h b H V l L D E 4 f S Z x d W 9 0 O y w m c X V v d D t T Z W N 0 a W 9 u M S 9 U M T k t U 3 B l Y 2 l h b D U y O S 9 B d X R v U m V t b 3 Z l Z E N v b H V t b n M x L n t N V i A k I C 8 g S 2 V 5 L D E 5 f S Z x d W 9 0 O y w m c X V v d D t T Z W N 0 a W 9 u M S 9 U M T k t U 3 B l Y 2 l h b D U y O S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E 5 L V N w Z W N p Y W w 1 M j k v Q X V 0 b 1 J l b W 9 2 Z W R D b 2 x 1 b W 5 z M S 5 7 S 2 V 5 U E l O L D B 9 J n F 1 b 3 Q 7 L C Z x d W 9 0 O 1 N l Y 3 R p b 2 4 x L 1 Q x O S 1 T c G V j a W F s N T I 5 L 0 F 1 d G 9 S Z W 1 v d m V k Q 2 9 s d W 1 u c z E u e 2 l h c 1 d v c m x k I F B J T n M s M X 0 m c X V v d D s s J n F 1 b 3 Q 7 U 2 V j d G l v b j E v V D E 5 L V N w Z W N p Y W w 1 M j k v Q X V 0 b 1 J l b W 9 2 Z W R D b 2 x 1 b W 5 z M S 5 7 Q 2 x h c 3 N l c y w y f S Z x d W 9 0 O y w m c X V v d D t T Z W N 0 a W 9 u M S 9 U M T k t U 3 B l Y 2 l h b D U y O S 9 B d X R v U m V t b 3 Z l Z E N v b H V t b n M x L n t B Z G R y Z X N z L D N 9 J n F 1 b 3 Q 7 L C Z x d W 9 0 O 1 N l Y 3 R p b 2 4 x L 1 Q x O S 1 T c G V j a W F s N T I 5 L 0 F 1 d G 9 S Z W 1 v d m V k Q 2 9 s d W 1 u c z E u e 1 R h e C B E a X N 0 L D R 9 J n F 1 b 3 Q 7 L C Z x d W 9 0 O 1 N l Y 3 R p b 2 4 x L 1 Q x O S 1 T c G V j a W F s N T I 5 L 0 F 1 d G 9 S Z W 1 v d m V k Q 2 9 s d W 1 u c z E u e 1 l l Y X J C d W l s d C w 1 f S Z x d W 9 0 O y w m c X V v d D t T Z W N 0 a W 9 u M S 9 U M T k t U 3 B l Y 2 l h b D U y O S 9 B d X R v U m V t b 3 Z l Z E N v b H V t b n M x L n t Q c m 9 w Z X J 0 e S B E Z X N j c m l w d G l v b i w 2 f S Z x d W 9 0 O y w m c X V v d D t T Z W N 0 a W 9 u M S 9 U M T k t U 3 B l Y 2 l h b D U y O S 9 B d X R v U m V t b 3 Z l Z E N v b H V t b n M x L n t I b 3 R l b C B D b G F z c y w 3 f S Z x d W 9 0 O y w m c X V v d D t T Z W N 0 a W 9 u M S 9 U M T k t U 3 B l Y 2 l h b D U y O S 9 B d X R v U m V t b 3 Z l Z E N v b H V t b n M x L n t M Y W 5 k I F N G L D h 9 J n F 1 b 3 Q 7 L C Z x d W 9 0 O 1 N l Y 3 R p b 2 4 x L 1 Q x O S 1 T c G V j a W F s N T I 5 L 0 F 1 d G 9 S Z W 1 v d m V k Q 2 9 s d W 1 u c z E u e 0 J s Z G c g U 0 Y s O X 0 m c X V v d D s s J n F 1 b 3 Q 7 U 2 V j d G l v b j E v V D E 5 L V N w Z W N p Y W w 1 M j k v Q X V 0 b 1 J l b W 9 2 Z W R D b 2 x 1 b W 5 z M S 5 7 I y B P Z i B S b 2 9 t c y w x M H 0 m c X V v d D s s J n F 1 b 3 Q 7 U 2 V j d G l v b j E v V D E 5 L V N w Z W N p Y W w 1 M j k v Q X V 0 b 1 J l b W 9 2 Z W R D b 2 x 1 b W 5 z M S 5 7 Q 2 F 0 Z W d v c n k s M T F 9 J n F 1 b 3 Q 7 L C Z x d W 9 0 O 1 N l Y 3 R p b 2 4 x L 1 Q x O S 1 T c G V j a W F s N T I 5 L 0 F 1 d G 9 S Z W 1 v d m V k Q 2 9 s d W 1 u c z E u e 0 F 2 Z y B E Y W l s e S B S Y X R l L D E y f S Z x d W 9 0 O y w m c X V v d D t T Z W N 0 a W 9 u M S 9 U M T k t U 3 B l Y 2 l h b D U y O S 9 B d X R v U m V t b 3 Z l Z E N v b H V t b n M x L n t P Y 2 M u I C U s M T N 9 J n F 1 b 3 Q 7 L C Z x d W 9 0 O 1 N l Y 3 R p b 2 4 x L 1 Q x O S 1 T c G V j a W F s N T I 5 L 0 F 1 d G 9 S Z W 1 v d m V k Q 2 9 s d W 1 u c z E u e 1 J l d i B Q Y X I s M T R 9 J n F 1 b 3 Q 7 L C Z x d W 9 0 O 1 N l Y 3 R p b 2 4 x L 1 Q x O S 1 T c G V j a W F s N T I 5 L 0 F 1 d G 9 S Z W 1 v d m V k Q 2 9 s d W 1 u c z E u e 1 R v d G F s I F J l d i w x N X 0 m c X V v d D s s J n F 1 b 3 Q 7 U 2 V j d G l v b j E v V D E 5 L V N w Z W N p Y W w 1 M j k v Q X V 0 b 1 J l b W 9 2 Z W R D b 2 x 1 b W 5 z M S 5 7 R U J J V E R B I C 8 g T k 9 J L D E 2 f S Z x d W 9 0 O y w m c X V v d D t T Z W N 0 a W 9 u M S 9 U M T k t U 3 B l Y 2 l h b D U y O S 9 B d X R v U m V t b 3 Z l Z E N v b H V t b n M x L n t D Y X A g U m F 0 Z S w x N 3 0 m c X V v d D s s J n F 1 b 3 Q 7 U 2 V j d G l v b j E v V D E 5 L V N w Z W N p Y W w 1 M j k v Q X V 0 b 1 J l b W 9 2 Z W R D b 2 x 1 b W 5 z M S 5 7 T W F y a 2 V 0 I F Z h b H V l L D E 4 f S Z x d W 9 0 O y w m c X V v d D t T Z W N 0 a W 9 u M S 9 U M T k t U 3 B l Y 2 l h b D U y O S 9 B d X R v U m V t b 3 Z l Z E N v b H V t b n M x L n t N V i A k I C 8 g S 2 V 5 L D E 5 f S Z x d W 9 0 O y w m c X V v d D t T Z W N 0 a W 9 u M S 9 U M T k t U 3 B l Y 2 l h b D U y O S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5 L V N w Z W N p Y W w 1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w 1 M j k v T m 9 y d G h U c m l O d X J z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w 1 M j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w 1 M j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1 T c G V j a W F s T n V y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N S 0 x N F Q x N j o z N z o y N y 4 z N z E 0 N D c 1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U Y X J n Z X Q i I F Z h b H V l P S J z V D E 5 X 1 N w Z W N p Y W x O d X J z a W 5 n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c W Z 0 J n F 1 b 3 Q 7 L C Z x d W 9 0 O 0 J s Z G d T c W Z 0 J n F 1 b 3 Q 7 L C Z x d W 9 0 O y M g b 2 Y g Y m V k c y Z x d W 9 0 O y w m c X V v d D t J R F B I I E x p Y 2 V u c 2 U g I y Z x d W 9 0 O y w m c X V v d D t S Z X Z l b n V l I E J l Z C 9 E Y X k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g J C A v I E J l Z C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F 1 Z X J 5 S U Q i I F Z h b H V l P S J z Z m U 3 M G R i Z T g t Z D B m N y 0 0 Y m F k L W E 5 N T I t Z j d m Y z d h Y j Q 0 Z G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k t U 3 B l Y 2 l h b E 5 1 c n N p b m c v Q X V 0 b 1 J l b W 9 2 Z W R D b 2 x 1 b W 5 z M S 5 7 S 2 V 5 U E l O L D B 9 J n F 1 b 3 Q 7 L C Z x d W 9 0 O 1 N l Y 3 R p b 2 4 x L 1 Q x O S 1 T c G V j a W F s T n V y c 2 l u Z y 9 B d X R v U m V t b 3 Z l Z E N v b H V t b n M x L n t p Y X N X b 3 J s Z C B Q S U 5 z L D F 9 J n F 1 b 3 Q 7 L C Z x d W 9 0 O 1 N l Y 3 R p b 2 4 x L 1 Q x O S 1 T c G V j a W F s T n V y c 2 l u Z y 9 B d X R v U m V t b 3 Z l Z E N v b H V t b n M x L n t D b G F z c 2 V z L D J 9 J n F 1 b 3 Q 7 L C Z x d W 9 0 O 1 N l Y 3 R p b 2 4 x L 1 Q x O S 1 T c G V j a W F s T n V y c 2 l u Z y 9 B d X R v U m V t b 3 Z l Z E N v b H V t b n M x L n t B Z G R y Z X N z L D N 9 J n F 1 b 3 Q 7 L C Z x d W 9 0 O 1 N l Y 3 R p b 2 4 x L 1 Q x O S 1 T c G V j a W F s T n V y c 2 l u Z y 9 B d X R v U m V t b 3 Z l Z E N v b H V t b n M x L n t U Y X g g R G l z d C w 0 f S Z x d W 9 0 O y w m c X V v d D t T Z W N 0 a W 9 u M S 9 U M T k t U 3 B l Y 2 l h b E 5 1 c n N p b m c v Q X V 0 b 1 J l b W 9 2 Z W R D b 2 x 1 b W 5 z M S 5 7 W W V h c i B C d W l s d C w 1 f S Z x d W 9 0 O y w m c X V v d D t T Z W N 0 a W 9 u M S 9 U M T k t U 3 B l Y 2 l h b E 5 1 c n N p b m c v Q X V 0 b 1 J l b W 9 2 Z W R D b 2 x 1 b W 5 z M S 5 7 U H J v c G V y d H k g V X N l L D Z 9 J n F 1 b 3 Q 7 L C Z x d W 9 0 O 1 N l Y 3 R p b 2 4 x L 1 Q x O S 1 T c G V j a W F s T n V y c 2 l u Z y 9 B d X R v U m V t b 3 Z l Z E N v b H V t b n M x L n t M Y W 5 k I F N x Z n Q s N 3 0 m c X V v d D s s J n F 1 b 3 Q 7 U 2 V j d G l v b j E v V D E 5 L V N w Z W N p Y W x O d X J z a W 5 n L 0 F 1 d G 9 S Z W 1 v d m V k Q 2 9 s d W 1 u c z E u e 0 J s Z G d T c W Z 0 L D h 9 J n F 1 b 3 Q 7 L C Z x d W 9 0 O 1 N l Y 3 R p b 2 4 x L 1 Q x O S 1 T c G V j a W F s T n V y c 2 l u Z y 9 B d X R v U m V t b 3 Z l Z E N v b H V t b n M x L n s j I G 9 m I G J l Z H M s O X 0 m c X V v d D s s J n F 1 b 3 Q 7 U 2 V j d G l v b j E v V D E 5 L V N w Z W N p Y W x O d X J z a W 5 n L 0 F 1 d G 9 S Z W 1 v d m V k Q 2 9 s d W 1 u c z E u e 0 l E U E g g T G l j Z W 5 z Z S A j L D E w f S Z x d W 9 0 O y w m c X V v d D t T Z W N 0 a W 9 u M S 9 U M T k t U 3 B l Y 2 l h b E 5 1 c n N p b m c v Q X V 0 b 1 J l b W 9 2 Z W R D b 2 x 1 b W 5 z M S 5 7 U m V 2 Z W 5 1 Z S B C Z W Q v R G F 5 L D E x f S Z x d W 9 0 O y w m c X V v d D t T Z W N 0 a W 9 u M S 9 U M T k t U 3 B l Y 2 l h b E 5 1 c n N p b m c v Q X V 0 b 1 J l b W 9 2 Z W R D b 2 x 1 b W 5 z M S 5 7 R X N 0 L i B Q R 0 k s M T J 9 J n F 1 b 3 Q 7 L C Z x d W 9 0 O 1 N l Y 3 R p b 2 4 x L 1 Q x O S 1 T c G V j a W F s T n V y c 2 l u Z y 9 B d X R v U m V t b 3 Z l Z E N v b H V t b n M x L n t W Y W N h b m N 5 I C U s M T N 9 J n F 1 b 3 Q 7 L C Z x d W 9 0 O 1 N l Y 3 R p b 2 4 x L 1 Q x O S 1 T c G V j a W F s T n V y c 2 l u Z y 9 B d X R v U m V t b 3 Z l Z E N v b H V t b n M x L n t F e H A g J S w x N H 0 m c X V v d D s s J n F 1 b 3 Q 7 U 2 V j d G l v b j E v V D E 5 L V N w Z W N p Y W x O d X J z a W 5 n L 0 F 1 d G 9 S Z W 1 v d m V k Q 2 9 s d W 1 u c z E u e 0 5 P S S w x N X 0 m c X V v d D s s J n F 1 b 3 Q 7 U 2 V j d G l v b j E v V D E 5 L V N w Z W N p Y W x O d X J z a W 5 n L 0 F 1 d G 9 S Z W 1 v d m V k Q 2 9 s d W 1 u c z E u e 0 N h c C B S Y X R l L D E 2 f S Z x d W 9 0 O y w m c X V v d D t T Z W N 0 a W 9 u M S 9 U M T k t U 3 B l Y 2 l h b E 5 1 c n N p b m c v Q X V 0 b 1 J l b W 9 2 Z W R D b 2 x 1 b W 5 z M S 5 7 T W F y a 2 V 0 I F Z h b H V l I C Q g L y B C Z W Q s M T d 9 J n F 1 b 3 Q 7 L C Z x d W 9 0 O 1 N l Y 3 R p b 2 4 x L 1 Q x O S 1 T c G V j a W F s T n V y c 2 l u Z y 9 B d X R v U m V t b 3 Z l Z E N v b H V t b n M x L n t N Y X J r Z X Q g V m F s d W U s M T h 9 J n F 1 b 3 Q 7 L C Z x d W 9 0 O 1 N l Y 3 R p b 2 4 x L 1 Q x O S 1 T c G V j a W F s T n V y c 2 l u Z y 9 B d X R v U m V t b 3 Z l Z E N v b H V t b n M x L n s y M D I z I F B l c m 1 p d C A v I F B h c n R p Y W w g L y B E Z W 1 v I F Z h b H V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5 L V N w Z W N p Y W x O d X J z a W 5 n L 0 F 1 d G 9 S Z W 1 v d m V k Q 2 9 s d W 1 u c z E u e 0 t l e V B J T i w w f S Z x d W 9 0 O y w m c X V v d D t T Z W N 0 a W 9 u M S 9 U M T k t U 3 B l Y 2 l h b E 5 1 c n N p b m c v Q X V 0 b 1 J l b W 9 2 Z W R D b 2 x 1 b W 5 z M S 5 7 a W F z V 2 9 y b G Q g U E l O c y w x f S Z x d W 9 0 O y w m c X V v d D t T Z W N 0 a W 9 u M S 9 U M T k t U 3 B l Y 2 l h b E 5 1 c n N p b m c v Q X V 0 b 1 J l b W 9 2 Z W R D b 2 x 1 b W 5 z M S 5 7 Q 2 x h c 3 N l c y w y f S Z x d W 9 0 O y w m c X V v d D t T Z W N 0 a W 9 u M S 9 U M T k t U 3 B l Y 2 l h b E 5 1 c n N p b m c v Q X V 0 b 1 J l b W 9 2 Z W R D b 2 x 1 b W 5 z M S 5 7 Q W R k c m V z c y w z f S Z x d W 9 0 O y w m c X V v d D t T Z W N 0 a W 9 u M S 9 U M T k t U 3 B l Y 2 l h b E 5 1 c n N p b m c v Q X V 0 b 1 J l b W 9 2 Z W R D b 2 x 1 b W 5 z M S 5 7 V G F 4 I E R p c 3 Q s N H 0 m c X V v d D s s J n F 1 b 3 Q 7 U 2 V j d G l v b j E v V D E 5 L V N w Z W N p Y W x O d X J z a W 5 n L 0 F 1 d G 9 S Z W 1 v d m V k Q 2 9 s d W 1 u c z E u e 1 l l Y X I g Q n V p b H Q s N X 0 m c X V v d D s s J n F 1 b 3 Q 7 U 2 V j d G l v b j E v V D E 5 L V N w Z W N p Y W x O d X J z a W 5 n L 0 F 1 d G 9 S Z W 1 v d m V k Q 2 9 s d W 1 u c z E u e 1 B y b 3 B l c n R 5 I F V z Z S w 2 f S Z x d W 9 0 O y w m c X V v d D t T Z W N 0 a W 9 u M S 9 U M T k t U 3 B l Y 2 l h b E 5 1 c n N p b m c v Q X V 0 b 1 J l b W 9 2 Z W R D b 2 x 1 b W 5 z M S 5 7 T G F u Z C B T c W Z 0 L D d 9 J n F 1 b 3 Q 7 L C Z x d W 9 0 O 1 N l Y 3 R p b 2 4 x L 1 Q x O S 1 T c G V j a W F s T n V y c 2 l u Z y 9 B d X R v U m V t b 3 Z l Z E N v b H V t b n M x L n t C b G R n U 3 F m d C w 4 f S Z x d W 9 0 O y w m c X V v d D t T Z W N 0 a W 9 u M S 9 U M T k t U 3 B l Y 2 l h b E 5 1 c n N p b m c v Q X V 0 b 1 J l b W 9 2 Z W R D b 2 x 1 b W 5 z M S 5 7 I y B v Z i B i Z W R z L D l 9 J n F 1 b 3 Q 7 L C Z x d W 9 0 O 1 N l Y 3 R p b 2 4 x L 1 Q x O S 1 T c G V j a W F s T n V y c 2 l u Z y 9 B d X R v U m V t b 3 Z l Z E N v b H V t b n M x L n t J R F B I I E x p Y 2 V u c 2 U g I y w x M H 0 m c X V v d D s s J n F 1 b 3 Q 7 U 2 V j d G l v b j E v V D E 5 L V N w Z W N p Y W x O d X J z a W 5 n L 0 F 1 d G 9 S Z W 1 v d m V k Q 2 9 s d W 1 u c z E u e 1 J l d m V u d W U g Q m V k L 0 R h e S w x M X 0 m c X V v d D s s J n F 1 b 3 Q 7 U 2 V j d G l v b j E v V D E 5 L V N w Z W N p Y W x O d X J z a W 5 n L 0 F 1 d G 9 S Z W 1 v d m V k Q 2 9 s d W 1 u c z E u e 0 V z d C 4 g U E d J L D E y f S Z x d W 9 0 O y w m c X V v d D t T Z W N 0 a W 9 u M S 9 U M T k t U 3 B l Y 2 l h b E 5 1 c n N p b m c v Q X V 0 b 1 J l b W 9 2 Z W R D b 2 x 1 b W 5 z M S 5 7 V m F j Y W 5 j e S A l L D E z f S Z x d W 9 0 O y w m c X V v d D t T Z W N 0 a W 9 u M S 9 U M T k t U 3 B l Y 2 l h b E 5 1 c n N p b m c v Q X V 0 b 1 J l b W 9 2 Z W R D b 2 x 1 b W 5 z M S 5 7 R X h w I C U s M T R 9 J n F 1 b 3 Q 7 L C Z x d W 9 0 O 1 N l Y 3 R p b 2 4 x L 1 Q x O S 1 T c G V j a W F s T n V y c 2 l u Z y 9 B d X R v U m V t b 3 Z l Z E N v b H V t b n M x L n t O T 0 k s M T V 9 J n F 1 b 3 Q 7 L C Z x d W 9 0 O 1 N l Y 3 R p b 2 4 x L 1 Q x O S 1 T c G V j a W F s T n V y c 2 l u Z y 9 B d X R v U m V t b 3 Z l Z E N v b H V t b n M x L n t D Y X A g U m F 0 Z S w x N n 0 m c X V v d D s s J n F 1 b 3 Q 7 U 2 V j d G l v b j E v V D E 5 L V N w Z W N p Y W x O d X J z a W 5 n L 0 F 1 d G 9 S Z W 1 v d m V k Q 2 9 s d W 1 u c z E u e 0 1 h c m t l d C B W Y W x 1 Z S A k I C 8 g Q m V k L D E 3 f S Z x d W 9 0 O y w m c X V v d D t T Z W N 0 a W 9 u M S 9 U M T k t U 3 B l Y 2 l h b E 5 1 c n N p b m c v Q X V 0 b 1 J l b W 9 2 Z W R D b 2 x 1 b W 5 z M S 5 7 T W F y a 2 V 0 I F Z h b H V l L D E 4 f S Z x d W 9 0 O y w m c X V v d D t T Z W N 0 a W 9 u M S 9 U M T k t U 3 B l Y 2 l h b E 5 1 c n N p b m c v Q X V 0 b 1 J l b W 9 2 Z W R D b 2 x 1 b W 5 z M S 5 7 M j A y M y B Q Z X J t a X Q g L y B Q Y X J 0 a W F s I C 8 g R G V t b y B W Y W x 1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O S 1 T c G V j a W F s T n V y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k t U 3 B l Y 2 l h b E 5 1 c n N p b m c v T m 9 y d G h U c m l O d X J z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x O d X J z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1 T c G V j a W F s T n V y c 2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O S 1 T c G V j a W F s T n V y c 2 l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V N w Z W N p Y W x O d X J z a W 5 n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5 L U l u Z H V z d H J p Y W w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H I i d F W 7 5 0 K N g w a O I 6 / x + g A A A A A C A A A A A A A D Z g A A w A A A A B A A A A D l + 1 t 7 u D r Y 6 m Z X 0 Q l x p J w 0 A A A A A A S A A A C g A A A A E A A A A J Z C S J n j s Y F L C / S K u m y N S t t Q A A A A u e r z 3 X p / 4 i l t U f W g g g Z X P P F a s 0 N 5 V 0 S 9 r K u L 2 s j V Y z J s p 6 L O z F A l N V j R q 8 Q j x 1 q R K + B d 5 w 4 5 o t m Y 0 O t Y 5 / L D 0 7 H C U a A q T W z r a G K Y n X Z K M t o U A A A A K E k 7 g K 5 Y q 7 o M 5 p E b Q w T w f G g R y e s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T15-SpecialNursing</vt:lpstr>
      <vt:lpstr>T19-Special529</vt:lpstr>
      <vt:lpstr>T19-Special523</vt:lpstr>
      <vt:lpstr>T19-SpecialMultiClass</vt:lpstr>
      <vt:lpstr>T19-Multifamily</vt:lpstr>
      <vt:lpstr>T19-Industrial</vt:lpstr>
      <vt:lpstr>T19-599s</vt:lpstr>
      <vt:lpstr>T19-517s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2023-03-29T14:28:06Z</dcterms:created>
  <dcterms:modified xsi:type="dcterms:W3CDTF">2023-05-17T15:52:49Z</dcterms:modified>
</cp:coreProperties>
</file>