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erver\i_c\1st Pass spreadsheets\2023 Valuation Models\PublicVersions\T39-Worth\"/>
    </mc:Choice>
  </mc:AlternateContent>
  <xr:revisionPtr revIDLastSave="0" documentId="13_ncr:1_{3ED6DFEB-C4A2-4FB8-933F-22A99177C79D}" xr6:coauthVersionLast="47" xr6:coauthVersionMax="47" xr10:uidLastSave="{00000000-0000-0000-0000-000000000000}"/>
  <bookViews>
    <workbookView xWindow="28680" yWindow="-195" windowWidth="29040" windowHeight="15840" tabRatio="788" activeTab="8" xr2:uid="{E09E05EF-E465-45B7-B2F6-52C0891EBC5E}"/>
  </bookViews>
  <sheets>
    <sheet name="T39-SpecialNursing" sheetId="13" r:id="rId1"/>
    <sheet name="T31-Special529" sheetId="10" r:id="rId2"/>
    <sheet name="T39-SpecialMultiClass" sheetId="8" r:id="rId3"/>
    <sheet name="T39-Special523" sheetId="9" r:id="rId4"/>
    <sheet name="T39-Multifamily" sheetId="7" r:id="rId5"/>
    <sheet name="T39-Industrial" sheetId="12" r:id="rId6"/>
    <sheet name="T39-599s" sheetId="5" r:id="rId7"/>
    <sheet name="T39-517s" sheetId="4" r:id="rId8"/>
    <sheet name="Summary" sheetId="11" r:id="rId9"/>
  </sheets>
  <definedNames>
    <definedName name="ExternalData_1" localSheetId="7" hidden="1">'T39-517s'!$A$1:$V$625</definedName>
    <definedName name="ExternalData_2" localSheetId="6" hidden="1">'T39-599s'!$A$1:$U$82</definedName>
    <definedName name="ExternalData_3" localSheetId="5" hidden="1">'T39-Industrial'!$A$1:$W$435</definedName>
    <definedName name="ExternalData_4" localSheetId="4" hidden="1">'T39-Multifamily'!$A$1:$AA$284</definedName>
    <definedName name="ExternalData_5" localSheetId="2" hidden="1">'T39-SpecialMultiClass'!$A$1:$X$365</definedName>
    <definedName name="ExternalData_6" localSheetId="8" hidden="1">Summary!$A$2:$C$23</definedName>
    <definedName name="ExternalData_6" localSheetId="3" hidden="1">'T39-Special523'!$A$1:$L$58</definedName>
    <definedName name="ExternalData_7" localSheetId="1" hidden="1">'T31-Special529'!$A$1:$U$13</definedName>
    <definedName name="ExternalData_8" localSheetId="0" hidden="1">'T39-SpecialNursing'!$A$1:$T$10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1" l="1"/>
  <c r="B24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75A77C-38F7-4F4E-9132-953AF7282052}" keepAlive="1" name="Query - Summary" description="Connection to the 'Summary' query in the workbook." type="5" refreshedVersion="8" background="1" saveData="1">
    <dbPr connection="Provider=Microsoft.Mashup.OleDb.1;Data Source=$Workbook$;Location=Summary;Extended Properties=&quot;&quot;" command="SELECT * FROM [Summary]"/>
  </connection>
  <connection id="2" xr16:uid="{04FE38AC-AF5D-4EB7-B2A5-F8878D35B08C}" keepAlive="1" name="Query - T39-517" description="Connection to the 'T39-517' query in the workbook." type="5" refreshedVersion="8" background="1" saveData="1">
    <dbPr connection="Provider=Microsoft.Mashup.OleDb.1;Data Source=$Workbook$;Location=T39-517;Extended Properties=&quot;&quot;" command="SELECT * FROM [T39-517]"/>
  </connection>
  <connection id="3" xr16:uid="{0FEC30D0-D1B5-41D0-8387-F029996297E9}" keepAlive="1" name="Query - T39-599s" description="Connection to the 'T39-599s' query in the workbook." type="5" refreshedVersion="8" background="1" saveData="1">
    <dbPr connection="Provider=Microsoft.Mashup.OleDb.1;Data Source=$Workbook$;Location=T39-599s;Extended Properties=&quot;&quot;" command="SELECT * FROM [T39-599s]"/>
  </connection>
  <connection id="4" xr16:uid="{C8017E6F-C8DB-4A92-8AB4-1E46BCF40A94}" keepAlive="1" name="Query - T39-Industrial" description="Connection to the 'T39-Industrial' query in the workbook." type="5" refreshedVersion="8" background="1" saveData="1">
    <dbPr connection="Provider=Microsoft.Mashup.OleDb.1;Data Source=$Workbook$;Location=T39-Industrial;Extended Properties=&quot;&quot;" command="SELECT * FROM [T39-Industrial]"/>
  </connection>
  <connection id="5" xr16:uid="{C57B51EA-765F-4A3B-A4BD-8937C7D4D63B}" keepAlive="1" name="Query - T39-Multifamily" description="Connection to the 'T39-Multifamily' query in the workbook." type="5" refreshedVersion="8" background="1" saveData="1">
    <dbPr connection="Provider=Microsoft.Mashup.OleDb.1;Data Source=$Workbook$;Location=T39-Multifamily;Extended Properties=&quot;&quot;" command="SELECT * FROM [T39-Multifamily]"/>
  </connection>
  <connection id="6" xr16:uid="{38AF1D0B-9A7C-462A-8FE7-B1FCCDDD50E4}" keepAlive="1" name="Query - T39-Special523" description="Connection to the 'T39-Special523' query in the workbook." type="5" refreshedVersion="8" background="1" saveData="1">
    <dbPr connection="Provider=Microsoft.Mashup.OleDb.1;Data Source=$Workbook$;Location=T39-Special523;Extended Properties=&quot;&quot;" command="SELECT * FROM [T39-Special523]"/>
  </connection>
  <connection id="7" xr16:uid="{03617956-73F4-4E15-824D-276034BF37B9}" keepAlive="1" name="Query - T39-Special529" description="Connection to the 'T39-Special529' query in the workbook." type="5" refreshedVersion="8" background="1" saveData="1">
    <dbPr connection="Provider=Microsoft.Mashup.OleDb.1;Data Source=$Workbook$;Location=T39-Special529;Extended Properties=&quot;&quot;" command="SELECT * FROM [T39-Special529]"/>
  </connection>
  <connection id="8" xr16:uid="{E5AF5A4A-E15B-40B7-B927-AA06110CA0C8}" keepAlive="1" name="Query - T39-SpecialMultiClass" description="Connection to the 'T39-SpecialMultiClass' query in the workbook." type="5" refreshedVersion="8" background="1" saveData="1">
    <dbPr connection="Provider=Microsoft.Mashup.OleDb.1;Data Source=$Workbook$;Location=T39-SpecialMultiClass;Extended Properties=&quot;&quot;" command="SELECT * FROM [T39-SpecialMultiClass]"/>
  </connection>
  <connection id="9" xr16:uid="{ABF9E981-4EB9-4A5E-80CF-8A708ECDD39E}" keepAlive="1" name="Query - T39-SpecialNursing" description="Connection to the 'T39-SpecialNursing' query in the workbook." type="5" refreshedVersion="8" background="1" saveData="1">
    <dbPr connection="Provider=Microsoft.Mashup.OleDb.1;Data Source=$Workbook$;Location=T39-SpecialNursing;Extended Properties=&quot;&quot;" command="SELECT * FROM [T39-SpecialNursing]"/>
  </connection>
</connections>
</file>

<file path=xl/sharedStrings.xml><?xml version="1.0" encoding="utf-8"?>
<sst xmlns="http://schemas.openxmlformats.org/spreadsheetml/2006/main" count="11119" uniqueCount="4706">
  <si>
    <t>KeyPIN</t>
  </si>
  <si>
    <t>iasWorld PINs</t>
  </si>
  <si>
    <t>Classes</t>
  </si>
  <si>
    <t>2023 Permit / Partial / Demo Value</t>
  </si>
  <si>
    <t>5-17</t>
  </si>
  <si>
    <t>5-17 5-17</t>
  </si>
  <si>
    <t>5-17 5-17 5-17</t>
  </si>
  <si>
    <t>5-99</t>
  </si>
  <si>
    <t>3-15</t>
  </si>
  <si>
    <t>3-14</t>
  </si>
  <si>
    <t>5-92</t>
  </si>
  <si>
    <t>5-22 5-22</t>
  </si>
  <si>
    <t>5-23</t>
  </si>
  <si>
    <t>Address</t>
  </si>
  <si>
    <t>Tax Dist</t>
  </si>
  <si>
    <t>YearBuilt</t>
  </si>
  <si>
    <t>Property Use</t>
  </si>
  <si>
    <t>Total Land SF</t>
  </si>
  <si>
    <t>BldgSqft</t>
  </si>
  <si>
    <t>Investment Rating</t>
  </si>
  <si>
    <t>Adj Rent $/SF</t>
  </si>
  <si>
    <t>PGI</t>
  </si>
  <si>
    <t>V/C</t>
  </si>
  <si>
    <t>EGI</t>
  </si>
  <si>
    <t>% Exp.</t>
  </si>
  <si>
    <t>NOI</t>
  </si>
  <si>
    <t>Cap Rate</t>
  </si>
  <si>
    <t>Excess Land Area</t>
  </si>
  <si>
    <t>Excess Land Value</t>
  </si>
  <si>
    <t>Strip Center</t>
  </si>
  <si>
    <t>C</t>
  </si>
  <si>
    <t>Medical Office</t>
  </si>
  <si>
    <t>Restaurant</t>
  </si>
  <si>
    <t>Fast Food</t>
  </si>
  <si>
    <t>D</t>
  </si>
  <si>
    <t>Professional Office</t>
  </si>
  <si>
    <t>Total Exp</t>
  </si>
  <si>
    <t>% Vac.</t>
  </si>
  <si>
    <t>Total Exp %</t>
  </si>
  <si>
    <t>Property Type</t>
  </si>
  <si>
    <t>Comm SF</t>
  </si>
  <si>
    <t>Adjusted PGI</t>
  </si>
  <si>
    <t>% Exp</t>
  </si>
  <si>
    <t>Market</t>
  </si>
  <si>
    <t>B</t>
  </si>
  <si>
    <t>Bldg SF</t>
  </si>
  <si>
    <t>Net Rentable SF</t>
  </si>
  <si>
    <t>Retail/Office</t>
  </si>
  <si>
    <t>Property Description</t>
  </si>
  <si>
    <t>Land SF</t>
  </si>
  <si>
    <t>Hotel Class</t>
  </si>
  <si>
    <t># Of Rooms</t>
  </si>
  <si>
    <t>Category</t>
  </si>
  <si>
    <t>Avg Daily Rate</t>
  </si>
  <si>
    <t>Occ. %</t>
  </si>
  <si>
    <t>Rev Par</t>
  </si>
  <si>
    <t>Total Rev</t>
  </si>
  <si>
    <t>EBITDA / NOI</t>
  </si>
  <si>
    <t>Office</t>
  </si>
  <si>
    <t>Retail</t>
  </si>
  <si>
    <t>Multifamily - Market</t>
  </si>
  <si>
    <t>Gas Stations / Convenience</t>
  </si>
  <si>
    <t>Hotels</t>
  </si>
  <si>
    <t>Total Market Value</t>
  </si>
  <si>
    <t>Comm Condo</t>
  </si>
  <si>
    <t>Pct Owner Interest</t>
  </si>
  <si>
    <t>Bldg SQ FT</t>
  </si>
  <si>
    <t>Adj. Rent $/SF</t>
  </si>
  <si>
    <t>Final MV/SF</t>
  </si>
  <si>
    <t>5-93</t>
  </si>
  <si>
    <t>5-93 5-93</t>
  </si>
  <si>
    <t>Studio Units</t>
  </si>
  <si>
    <t>1BR Units</t>
  </si>
  <si>
    <t>2BR Units</t>
  </si>
  <si>
    <t>3BR Units</t>
  </si>
  <si>
    <t>Apt</t>
  </si>
  <si>
    <t>Total Units</t>
  </si>
  <si>
    <t>A</t>
  </si>
  <si>
    <t>5-22</t>
  </si>
  <si>
    <t>5-30</t>
  </si>
  <si>
    <t>5-28</t>
  </si>
  <si>
    <t>5-97</t>
  </si>
  <si>
    <t>5-97 5-97</t>
  </si>
  <si>
    <t>Year Built</t>
  </si>
  <si>
    <t>Land Sqft</t>
  </si>
  <si>
    <t># of beds</t>
  </si>
  <si>
    <t>IDPH License #</t>
  </si>
  <si>
    <t>Revenue Bed/Day</t>
  </si>
  <si>
    <t>Est. PGI</t>
  </si>
  <si>
    <t>Vacancy %</t>
  </si>
  <si>
    <t>Exp %</t>
  </si>
  <si>
    <t>Properties</t>
  </si>
  <si>
    <t>Industrial</t>
  </si>
  <si>
    <t>Retail-Freestanding</t>
  </si>
  <si>
    <t>6-63</t>
  </si>
  <si>
    <t>5-31</t>
  </si>
  <si>
    <t>5-33</t>
  </si>
  <si>
    <t>GasStation/CStoreWGas</t>
  </si>
  <si>
    <t>AutoRepair</t>
  </si>
  <si>
    <t>Retail - Single Tenant</t>
  </si>
  <si>
    <t>Retail/storage</t>
  </si>
  <si>
    <t>Office - Single Tenant</t>
  </si>
  <si>
    <t>Office - Multi Tenant</t>
  </si>
  <si>
    <t>Bank</t>
  </si>
  <si>
    <t>NeighborhoodShoppingCenter</t>
  </si>
  <si>
    <t>CarWash</t>
  </si>
  <si>
    <t>MedicalOffice - Multi Tenant</t>
  </si>
  <si>
    <t>Supermarket</t>
  </si>
  <si>
    <t>Autorepair</t>
  </si>
  <si>
    <t>Carwash</t>
  </si>
  <si>
    <t>5-90 5-17 5-17</t>
  </si>
  <si>
    <t>Oil Tank Value</t>
  </si>
  <si>
    <t>6-63 6-63</t>
  </si>
  <si>
    <t>SelfStorage</t>
  </si>
  <si>
    <t>5-28 5-90</t>
  </si>
  <si>
    <t>MedicalOffice - Single Tenant</t>
  </si>
  <si>
    <t>5-29</t>
  </si>
  <si>
    <t>3-97</t>
  </si>
  <si>
    <t>Affordable</t>
  </si>
  <si>
    <t>Multifamily - Affordable</t>
  </si>
  <si>
    <t>Selfstorage</t>
  </si>
  <si>
    <t>Retail-Storefront</t>
  </si>
  <si>
    <t>5-17 5-17 5-17 5-17</t>
  </si>
  <si>
    <t>5-93 5-93 5-93</t>
  </si>
  <si>
    <t>5-93 5-80</t>
  </si>
  <si>
    <t>3-18</t>
  </si>
  <si>
    <t>3-14 3-14</t>
  </si>
  <si>
    <t>5-90 5-92</t>
  </si>
  <si>
    <t>BowlingAlley</t>
  </si>
  <si>
    <t>5-90 5-22</t>
  </si>
  <si>
    <t>E-X</t>
  </si>
  <si>
    <t>Bowlingalley</t>
  </si>
  <si>
    <t>Final MV / SF</t>
  </si>
  <si>
    <t>Market Value</t>
  </si>
  <si>
    <t>MV $/Unit</t>
  </si>
  <si>
    <t>3-15 3-15 3-15</t>
  </si>
  <si>
    <t>3-91</t>
  </si>
  <si>
    <t>3-15 3-15</t>
  </si>
  <si>
    <t>AutoDealership</t>
  </si>
  <si>
    <t>5-97 5-90</t>
  </si>
  <si>
    <t>5-91</t>
  </si>
  <si>
    <t>Retail - Multi Tenant</t>
  </si>
  <si>
    <t>5-92 5-90</t>
  </si>
  <si>
    <t>5-90 5-22 5-22</t>
  </si>
  <si>
    <t>Adj. Sale $/SF</t>
  </si>
  <si>
    <t>MV $ / Key</t>
  </si>
  <si>
    <t>5-29 5-29</t>
  </si>
  <si>
    <t>Market Value $ / Bed</t>
  </si>
  <si>
    <t>Autodealership</t>
  </si>
  <si>
    <t>Total</t>
  </si>
  <si>
    <t>5-32</t>
  </si>
  <si>
    <t>5-31 5-31</t>
  </si>
  <si>
    <t>5-17 5-90</t>
  </si>
  <si>
    <t>5-90 5-17</t>
  </si>
  <si>
    <t>FV</t>
  </si>
  <si>
    <t>5-23 5-23</t>
  </si>
  <si>
    <t xml:space="preserve">Upper Midscale </t>
  </si>
  <si>
    <t>5-17 5-90 5-90</t>
  </si>
  <si>
    <t>5-90 5-90 5-17 5-17</t>
  </si>
  <si>
    <t>5-17 5-17 5-90 5-90</t>
  </si>
  <si>
    <t>5-17 5-17 5-17 5-90</t>
  </si>
  <si>
    <t>5-90 5-17 5-17 5-17</t>
  </si>
  <si>
    <t>c</t>
  </si>
  <si>
    <t>5-90 5-17 5-17 5-90</t>
  </si>
  <si>
    <t>5-17 5-17 5-90</t>
  </si>
  <si>
    <t>5-17 5-17 5-17 5-90 5-90</t>
  </si>
  <si>
    <t>5-92 5-92</t>
  </si>
  <si>
    <t>6-70 6-70 6-63</t>
  </si>
  <si>
    <t>5-80 5-93 5-80</t>
  </si>
  <si>
    <t>5-93 5-93 5-80</t>
  </si>
  <si>
    <t>6-63A</t>
  </si>
  <si>
    <t>5-80 5-93</t>
  </si>
  <si>
    <t>6-63 5-80</t>
  </si>
  <si>
    <t>5-80 5-80 5-93 5-93 5-80</t>
  </si>
  <si>
    <t>5-93 5-93 5-93 5-93 5-80 5-80</t>
  </si>
  <si>
    <t>5-80 5-93 5-93</t>
  </si>
  <si>
    <t>5-93 5-93 5-93 5-93</t>
  </si>
  <si>
    <t>6-63 6-70</t>
  </si>
  <si>
    <t>6-70 6-63</t>
  </si>
  <si>
    <t>3-14 3-14 3-14</t>
  </si>
  <si>
    <t>3-90 3-15</t>
  </si>
  <si>
    <t>3-15 3-90</t>
  </si>
  <si>
    <t>3-90 3-14 3-14</t>
  </si>
  <si>
    <t>2-36</t>
  </si>
  <si>
    <t>3-14 3-14 3-14 3-14</t>
  </si>
  <si>
    <t>3-14 3-14 3-90</t>
  </si>
  <si>
    <t>3-90 3-14</t>
  </si>
  <si>
    <t>9-15</t>
  </si>
  <si>
    <t>UsedCarLot</t>
  </si>
  <si>
    <t>5-28 5-28 5-28 5-90 5-90</t>
  </si>
  <si>
    <t>5-22 5-22 5-22</t>
  </si>
  <si>
    <t>5-22 5-90</t>
  </si>
  <si>
    <t>5-90 5-28</t>
  </si>
  <si>
    <t>5-92 5-92 5-92</t>
  </si>
  <si>
    <t>5-22 5-22 5-22 5-22</t>
  </si>
  <si>
    <t>5-97 5-97 5-97</t>
  </si>
  <si>
    <t>5-97 5-90 5-90</t>
  </si>
  <si>
    <t>5-28 5-28</t>
  </si>
  <si>
    <t>5-31 5-31 5-31</t>
  </si>
  <si>
    <t>Office/Warehouse</t>
  </si>
  <si>
    <t>Usedcarlot</t>
  </si>
  <si>
    <t>5-90 5-90 5-90 5-17 5-17 5-17 5-17 5-90</t>
  </si>
  <si>
    <t>7-17</t>
  </si>
  <si>
    <t>5-80 5-80 5-93 5-93 5-93 5-93</t>
  </si>
  <si>
    <t>5-93 5-80 5-80</t>
  </si>
  <si>
    <t>5-93 5-80 5-80 5-80</t>
  </si>
  <si>
    <t>5-89</t>
  </si>
  <si>
    <t>5-80 5-80 5-93 5-93 5-93</t>
  </si>
  <si>
    <t>5-87</t>
  </si>
  <si>
    <t>6-63A 6-63A</t>
  </si>
  <si>
    <t>5-80 6-63</t>
  </si>
  <si>
    <t>6-63 5-93</t>
  </si>
  <si>
    <t>5-83 5-80</t>
  </si>
  <si>
    <t>6-63A 5-80</t>
  </si>
  <si>
    <t>5-93 6-63</t>
  </si>
  <si>
    <t>3-97 3-97</t>
  </si>
  <si>
    <t>3-15 3-15 3-15 3-15</t>
  </si>
  <si>
    <t>5-90 5-90 5-90 5-28</t>
  </si>
  <si>
    <t>5-90 5-90 5-92 5-92 5-92</t>
  </si>
  <si>
    <t>5-92 5-92 5-90</t>
  </si>
  <si>
    <t>5-27</t>
  </si>
  <si>
    <t>MovieTheatre</t>
  </si>
  <si>
    <t>5-97 5-97 5-97 5-97 5-97 5-97</t>
  </si>
  <si>
    <t>5-92 5-92 5-92 5-92</t>
  </si>
  <si>
    <t>5-30 5-90</t>
  </si>
  <si>
    <t>5-92 5-90 5-90 5-92</t>
  </si>
  <si>
    <t>5-22 5-90 5-90</t>
  </si>
  <si>
    <t>5-17 5-31</t>
  </si>
  <si>
    <t>5-90 5-97</t>
  </si>
  <si>
    <t>5-23 5-23 5-23 5-23 5-23</t>
  </si>
  <si>
    <t>5-90 5-90 5-23</t>
  </si>
  <si>
    <t>5-97 5-23</t>
  </si>
  <si>
    <t xml:space="preserve">Upper Upscale </t>
  </si>
  <si>
    <t xml:space="preserve">Nursing Home </t>
  </si>
  <si>
    <t>Movietheatre</t>
  </si>
  <si>
    <t>24-31-201-102-0000</t>
  </si>
  <si>
    <t>6417 W 127TH PALOS HEIGHTS</t>
  </si>
  <si>
    <t>1979 / 1974</t>
  </si>
  <si>
    <t>24-01-403-016-0000</t>
  </si>
  <si>
    <t>2650 W 95TH EVERGREEN PARK</t>
  </si>
  <si>
    <t>24-22-410-012-0000</t>
  </si>
  <si>
    <t>24-22-410-012-0000 24-22-410-013-0000 24-22-410-014-0000 24-22-410-016-0000</t>
  </si>
  <si>
    <t>5-17 5-90 5-17 5-90</t>
  </si>
  <si>
    <t>11640 S CRAWFORD AVE ALSIP</t>
  </si>
  <si>
    <t>24-34-304-031-0000</t>
  </si>
  <si>
    <t>24-34-304-031-0000 24-34-304-032-0000</t>
  </si>
  <si>
    <t>4700 Cal Sag Road Crestwood</t>
  </si>
  <si>
    <t>24-31-100-053-0000</t>
  </si>
  <si>
    <t>12805 S HARLEM PALOS HEIGHTS</t>
  </si>
  <si>
    <t>24-15-113-008-0000</t>
  </si>
  <si>
    <t>10549 S CICERO OAK LAWN</t>
  </si>
  <si>
    <t>24-01-401-017-0000</t>
  </si>
  <si>
    <t>9206 S WESTERN EVERGREEN PARK</t>
  </si>
  <si>
    <t>24-11-108-053-0000</t>
  </si>
  <si>
    <t>24-11-108-053-0000 24-11-108-054-0000</t>
  </si>
  <si>
    <t>9601 S PULASKI EVERGREEN PARK</t>
  </si>
  <si>
    <t>24-07-307-015-0000</t>
  </si>
  <si>
    <t>10259 S HARLEM CHICAGO RIDGE</t>
  </si>
  <si>
    <t>24-07-305-014-0000</t>
  </si>
  <si>
    <t>10215 S HARLEM CHICAGO RIDGE</t>
  </si>
  <si>
    <t>24-23-324-018-0000</t>
  </si>
  <si>
    <t>24-23-324-015-0000 24-23-324-017-0000 24-23-324-018-0000</t>
  </si>
  <si>
    <t>5-90 5-90 5-17</t>
  </si>
  <si>
    <t>11843 S CRAWFORD ALSIP</t>
  </si>
  <si>
    <t>24-12-236-012-0000</t>
  </si>
  <si>
    <t>8-17</t>
  </si>
  <si>
    <t>9560 S WESTERN EVERGREEN PARK</t>
  </si>
  <si>
    <t>24-01-401-013-0000</t>
  </si>
  <si>
    <t>9146 S WESTERN EVERGREEN PARK</t>
  </si>
  <si>
    <t>24-07-400-026-0000</t>
  </si>
  <si>
    <t>10258  SOUTHWEST CHICAGO RIDGE</t>
  </si>
  <si>
    <t>24-17-404-023-0000</t>
  </si>
  <si>
    <t>5936 W 111TH CHICAGO RIDGE</t>
  </si>
  <si>
    <t>24-22-412-015-0000</t>
  </si>
  <si>
    <t>11750 S PULASKI ALSIP</t>
  </si>
  <si>
    <t>24-33-403-130-0000</t>
  </si>
  <si>
    <t>13442 S CICERO CRESTWOOD</t>
  </si>
  <si>
    <t>24-08-102-052-0000</t>
  </si>
  <si>
    <t>24-08-102-052-0000 24-08-102-053-0000</t>
  </si>
  <si>
    <t>6235 W 95TH OAK LAWN</t>
  </si>
  <si>
    <t>24-16-416-058-0000</t>
  </si>
  <si>
    <t>11006 S CICERO OAK LAWN</t>
  </si>
  <si>
    <t>24-12-236-013-0000</t>
  </si>
  <si>
    <t>9570 S WESTERN EVERGREEN PARK</t>
  </si>
  <si>
    <t>24-01-401-016-0000</t>
  </si>
  <si>
    <t>9150 S WESTERN EVERGREEN PARK</t>
  </si>
  <si>
    <t>24-15-300-005-0000</t>
  </si>
  <si>
    <t>10745 S CICERO OAK LAWN</t>
  </si>
  <si>
    <t>24-01-401-019-0000</t>
  </si>
  <si>
    <t>9158 S WESTERN EVERGREEN PARK</t>
  </si>
  <si>
    <t>24-12-202-006-0000</t>
  </si>
  <si>
    <t>2603 W 95TH EVERGREEN PARK</t>
  </si>
  <si>
    <t>24-04-207-015-0000</t>
  </si>
  <si>
    <t>24-04-207-015-0000 24-04-207-024-0000</t>
  </si>
  <si>
    <t>9000 S CICERO OAK LAWN</t>
  </si>
  <si>
    <t>24-16-412-047-0000</t>
  </si>
  <si>
    <t>10090 S CICERO OAK LAWN</t>
  </si>
  <si>
    <t>24-03-318-016-0000</t>
  </si>
  <si>
    <t>4-17</t>
  </si>
  <si>
    <t>9340 S KOSTNER OAK LAWN</t>
  </si>
  <si>
    <t>24-22-406-018-0000</t>
  </si>
  <si>
    <t>11500 S PULASKI ALSIP</t>
  </si>
  <si>
    <t>24-01-401-018-0000</t>
  </si>
  <si>
    <t>9204 S WESTERN EVERGREEN PARK</t>
  </si>
  <si>
    <t>24-01-407-056-0000</t>
  </si>
  <si>
    <t>2440 W 95TH EVERGREEN PARK</t>
  </si>
  <si>
    <t>24-29-302-004-0000</t>
  </si>
  <si>
    <t>12505 S RIDGELAND PALOS HEIGHTS</t>
  </si>
  <si>
    <t>24-01-401-014-0000</t>
  </si>
  <si>
    <t>9148 S WESTERN EVERGREEN PARK</t>
  </si>
  <si>
    <t>24-08-107-044-0000</t>
  </si>
  <si>
    <t>6001 W 95TH OAK LAWN</t>
  </si>
  <si>
    <t>24-28-201-068-0000</t>
  </si>
  <si>
    <t>12000 S CICERO ALSIP</t>
  </si>
  <si>
    <t>24-33-403-129-0000</t>
  </si>
  <si>
    <t>13400 S CICERO CRESTWOOD</t>
  </si>
  <si>
    <t>24-18-409-017-0000</t>
  </si>
  <si>
    <t>6720 W 111TH WORTH</t>
  </si>
  <si>
    <t>24-01-401-015-0000</t>
  </si>
  <si>
    <t>9152 S WESTERN EVERGREEN PARK</t>
  </si>
  <si>
    <t>24-33-403-109-0000</t>
  </si>
  <si>
    <t>13320  CICERO CRESTWOOD</t>
  </si>
  <si>
    <t>24-12-100-084-0000</t>
  </si>
  <si>
    <t>9515 S KEDZIE EVERGREEN PARK</t>
  </si>
  <si>
    <t>24-11-100-053-0000</t>
  </si>
  <si>
    <t>24-11-100-053-0000 24-11-100-054-0000</t>
  </si>
  <si>
    <t>3959 W 95TH OAK LAWN</t>
  </si>
  <si>
    <t>24-12-204-030-0000</t>
  </si>
  <si>
    <t>2501 W 95TH EVERGREEN PARK</t>
  </si>
  <si>
    <t>24-02-300-047-0000</t>
  </si>
  <si>
    <t>24-02-300-046-0000 24-02-300-047-0000 24-02-300-048-0000</t>
  </si>
  <si>
    <t>5-90 5-17 5-90</t>
  </si>
  <si>
    <t>9125 S CRAWFORD EVERGREEN PARK</t>
  </si>
  <si>
    <t>24-26-109-020-0000</t>
  </si>
  <si>
    <t>12299 S PULASKI ALSIP</t>
  </si>
  <si>
    <t>24-01-401-004-0000</t>
  </si>
  <si>
    <t>9300 S WESTERN EVERGREEN PARK</t>
  </si>
  <si>
    <t>24-31-100-052-0000</t>
  </si>
  <si>
    <t>12830 S HARLEM PALOS HEIGHTS</t>
  </si>
  <si>
    <t>24-18-101-118-0000</t>
  </si>
  <si>
    <t>10607 S HARLEM WORTH</t>
  </si>
  <si>
    <t>24-16-204-051-0000</t>
  </si>
  <si>
    <t>24-16-204-051-0000 24-16-204-052-0000</t>
  </si>
  <si>
    <t>10320 S CICERO OAK LAWN</t>
  </si>
  <si>
    <t>24-21-200-014-0000</t>
  </si>
  <si>
    <t>24-21-200-014-0000 24-21-200-025-0000 24-21-200-033-0000 24-21-200-034-0000 24-21-200-036-0000 24-21-200-051-0000</t>
  </si>
  <si>
    <t>5-17 5-17 5-93 5-93 5-90 5-93</t>
  </si>
  <si>
    <t>11150 S CICERO ALSIP</t>
  </si>
  <si>
    <t>24-34-300-018-0000</t>
  </si>
  <si>
    <t>4756  CAL SAG CRESTWOOD</t>
  </si>
  <si>
    <t>24-28-203-031-0000</t>
  </si>
  <si>
    <t>24-28-203-029-0000 24-28-203-031-0000</t>
  </si>
  <si>
    <t>12156 S CICERO ALSIP</t>
  </si>
  <si>
    <t>24-33-403-108-0000</t>
  </si>
  <si>
    <t>4801  RIVERCREST CRESTWOOD</t>
  </si>
  <si>
    <t>24-10-204-011-0000</t>
  </si>
  <si>
    <t>9530 S PULASKI OAK LAWN</t>
  </si>
  <si>
    <t>24-06-420-006-0000</t>
  </si>
  <si>
    <t>6760 W 95TH OAK LAWN</t>
  </si>
  <si>
    <t>24-09-107-036-0000</t>
  </si>
  <si>
    <t>5251 W 95TH OAK LAWN</t>
  </si>
  <si>
    <t>24-28-201-069-0000</t>
  </si>
  <si>
    <t>12052 S CICERO ALSIP</t>
  </si>
  <si>
    <t>24-25-225-021-0000</t>
  </si>
  <si>
    <t>24-25-225-021-0000 24-25-225-022-0000 24-25-225-023-0000 24-25-225-024-0000 24-25-225-025-0000 24-25-225-026-0000 24-25-225-027-0000 24-25-225-028-0000 24-25-225-029-0000 24-25-225-030-0000 24-25-225-031-0000 24-25-225-032-0000 24-25-225-033-0000 24-25-225-034-0000 24-25-225-035-0000</t>
  </si>
  <si>
    <t>5-17 5-17 5-17 5-17 5-17 5-17 5-17 5-17 5-17 5-17 5-17 5-17 5-17 5-17 5-17</t>
  </si>
  <si>
    <t>12200 S WESTERN BLUE ISLAND</t>
  </si>
  <si>
    <t>24-28-201-065-0000</t>
  </si>
  <si>
    <t>12080 S CICERO ALSIP</t>
  </si>
  <si>
    <t>24-28-201-067-0000</t>
  </si>
  <si>
    <t>24-04-421-007-0000</t>
  </si>
  <si>
    <t>5020 W 95TH OAK LAWN</t>
  </si>
  <si>
    <t>24-10-124-001-0000</t>
  </si>
  <si>
    <t>24-10-124-001-0000 24-10-124-002-0000 24-10-124-003-0000</t>
  </si>
  <si>
    <t>9701 S CICERO OAK LAWN</t>
  </si>
  <si>
    <t>24-09-229-003-0000</t>
  </si>
  <si>
    <t>5100 W MUSEUM OAK LAWN</t>
  </si>
  <si>
    <t>24-29-302-080-0000</t>
  </si>
  <si>
    <t>12659 S RIDGELAND PALOS HEIGHTS</t>
  </si>
  <si>
    <t>24-12-107-001-0000</t>
  </si>
  <si>
    <t>24-12-107-001-0000 24-12-107-019-0000</t>
  </si>
  <si>
    <t>2845 W 95TH EVERGREEN PARK</t>
  </si>
  <si>
    <t>24-33-404-018-0000</t>
  </si>
  <si>
    <t>13101  RIVERCREST CRESTWOOD</t>
  </si>
  <si>
    <t>24-17-404-050-0000</t>
  </si>
  <si>
    <t>5900 W 111TH CHICAGO RIDGE</t>
  </si>
  <si>
    <t>24-36-432-045-0000</t>
  </si>
  <si>
    <t>24-36-432-045-0000 24-36-432-046-0000</t>
  </si>
  <si>
    <t>13356  WESTERN BLUE ISLAND</t>
  </si>
  <si>
    <t>24-12-229-035-0000</t>
  </si>
  <si>
    <t>9800 S WESTERN EVERGREEN PARK</t>
  </si>
  <si>
    <t>24-05-303-070-0000</t>
  </si>
  <si>
    <t>6152 W 95TH OAK LAWN</t>
  </si>
  <si>
    <t>24-06-316-025-0000</t>
  </si>
  <si>
    <t>9229  HARLEM BRIDGEVIEW</t>
  </si>
  <si>
    <t>24-31-404-049-0000</t>
  </si>
  <si>
    <t>13430 S RIDGELAND PALOS HEIGHTS</t>
  </si>
  <si>
    <t>24-10-204-010-0000</t>
  </si>
  <si>
    <t>24-10-204-010-0000 24-10-204-012-0000</t>
  </si>
  <si>
    <t>7-17 7-17</t>
  </si>
  <si>
    <t>4031 W 95TH OAK LAWN</t>
  </si>
  <si>
    <t>24-34-302-045-0000</t>
  </si>
  <si>
    <t>4640  CAL SAG CRESTWOOD</t>
  </si>
  <si>
    <t>24-11-408-025-0000</t>
  </si>
  <si>
    <t>24-11-408-024-0000 24-11-408-025-0000 24-11-408-026-0000 24-11-408-027-0000</t>
  </si>
  <si>
    <t>10022 S KEDZIE EVERGREEN PARK</t>
  </si>
  <si>
    <t>24-08-317-010-0000</t>
  </si>
  <si>
    <t>24-08-317-010-0000 24-08-317-011-0000</t>
  </si>
  <si>
    <t>10121 S RIDGELAND CHICAGO RIDGE</t>
  </si>
  <si>
    <t>24-12-204-031-0000</t>
  </si>
  <si>
    <t>2507 W 95TH EVERGREEN PARK</t>
  </si>
  <si>
    <t>24-01-322-006-0000</t>
  </si>
  <si>
    <t>24-01-322-004-0000 24-01-322-006-0000 24-01-322-007-0000 24-01-322-008-0000 24-01-322-009-0000 24-01-322-031-0000 24-01-322-034-0000</t>
  </si>
  <si>
    <t>5-90 5-17 5-17 5-17 5-17 5-17 5-90</t>
  </si>
  <si>
    <t>3101 W 95TH EVERGREEN PARK</t>
  </si>
  <si>
    <t>24-12-203-009-0000</t>
  </si>
  <si>
    <t>2541 W 95TH EVERGREEN PARK</t>
  </si>
  <si>
    <t>24-28-207-026-0000</t>
  </si>
  <si>
    <t>12220 S CICERO ALSIP</t>
  </si>
  <si>
    <t>24-34-302-046-0000</t>
  </si>
  <si>
    <t>4700 W 135TH CRESTWOOD</t>
  </si>
  <si>
    <t>24-02-201-003-0000</t>
  </si>
  <si>
    <t>8730 S KEDZIE EVERGREEN PARK</t>
  </si>
  <si>
    <t>24-02-201-002-0000</t>
  </si>
  <si>
    <t>8700 S KEDZIE EVERGREEN PARK</t>
  </si>
  <si>
    <t>24-02-201-004-0000</t>
  </si>
  <si>
    <t>3231 W 87TH EVERGREEN PARK</t>
  </si>
  <si>
    <t>24-30-109-012-0000</t>
  </si>
  <si>
    <t>24-30-109-012-0000 24-30-109-020-0000</t>
  </si>
  <si>
    <t>12001 S HARLEM PALOS HEIGHTS</t>
  </si>
  <si>
    <t>24-18-304-001-0000</t>
  </si>
  <si>
    <t>11015 S HARLEM WORTH</t>
  </si>
  <si>
    <t>24-03-400-041-0000</t>
  </si>
  <si>
    <t>4060 W 95TH OAK LAWN</t>
  </si>
  <si>
    <t>24-33-100-140-0000</t>
  </si>
  <si>
    <t>5443 W 127TH CRESTWOOD</t>
  </si>
  <si>
    <t>24-03-410-027-0000</t>
  </si>
  <si>
    <t>4020 W 95TH OAK LAWN</t>
  </si>
  <si>
    <t>24-04-329-041-0000</t>
  </si>
  <si>
    <t>5420 W 95TH OAK LAWN</t>
  </si>
  <si>
    <t>24-12-236-010-0000</t>
  </si>
  <si>
    <t>2401 W 95TH EVERGREEN PARK</t>
  </si>
  <si>
    <t>24-03-133-001-0000</t>
  </si>
  <si>
    <t>24-03-133-001-0000 24-03-133-019-0000</t>
  </si>
  <si>
    <t>8701 S CICERO HOMETOWN</t>
  </si>
  <si>
    <t>24-32-300-039-0000</t>
  </si>
  <si>
    <t>13100 S RIDGELAND PALOS HEIGHTS</t>
  </si>
  <si>
    <t>24-11-205-044-0000</t>
  </si>
  <si>
    <t>3201 W 95TH EVERGREEN PARK</t>
  </si>
  <si>
    <t>24-28-406-017-0000</t>
  </si>
  <si>
    <t>12300 S CICERO ALSIP</t>
  </si>
  <si>
    <t>24-07-200-001-0000</t>
  </si>
  <si>
    <t>24-07-200-001-0000 24-07-200-002-0000 24-07-200-003-0000 24-07-200-004-0000 24-07-200-055-0000</t>
  </si>
  <si>
    <t>5-17 5-17 5-17 5-17 5-17</t>
  </si>
  <si>
    <t>6757 W 95TH OAK LAWN</t>
  </si>
  <si>
    <t>24-08-301-008-0000</t>
  </si>
  <si>
    <t>24-08-301-008-0000 24-08-301-009-0000</t>
  </si>
  <si>
    <t>9931 S RIDGELAND OAK LAWN</t>
  </si>
  <si>
    <t>24-26-101-044-0000</t>
  </si>
  <si>
    <t>12115 S PULASKI ALSIP</t>
  </si>
  <si>
    <t>24-07-401-060-0000</t>
  </si>
  <si>
    <t>300  COMMONS CHICAGO RIDGE</t>
  </si>
  <si>
    <t>24-19-211-013-0000</t>
  </si>
  <si>
    <t>6707 W 111TH WORTH</t>
  </si>
  <si>
    <t>24-09-207-062-0000</t>
  </si>
  <si>
    <t>4801 W 95TH OAK LAWN</t>
  </si>
  <si>
    <t>24-15-307-001-0000</t>
  </si>
  <si>
    <t>10801 S CICERO OAK LAWN</t>
  </si>
  <si>
    <t>24-25-204-064-0000</t>
  </si>
  <si>
    <t>24-25-204-064-0000 24-25-204-065-0000</t>
  </si>
  <si>
    <t>11920  WESTERN BLUE ISLAND</t>
  </si>
  <si>
    <t>24-25-208-030-0000</t>
  </si>
  <si>
    <t>24-25-208-030-0000 24-25-208-031-0000 24-25-208-032-0000 24-25-208-033-0000 24-25-208-034-0000 24-25-208-035-0000 24-25-208-055-0000</t>
  </si>
  <si>
    <t>5-17 5-17 5-17 5-90 5-90 5-90 5-17</t>
  </si>
  <si>
    <t>12000  WESTERN BLUE ISLAND</t>
  </si>
  <si>
    <t>24-33-404-009-0000</t>
  </si>
  <si>
    <t>4901  CAL SAG CRESTWOOD</t>
  </si>
  <si>
    <t>24-33-408-005-0000</t>
  </si>
  <si>
    <t>5001  CAL SAG CRESTWOOD</t>
  </si>
  <si>
    <t>24-08-301-012-0000</t>
  </si>
  <si>
    <t>9930  SOUTHWEST OAK LAWN</t>
  </si>
  <si>
    <t>24-11-205-033-0000</t>
  </si>
  <si>
    <t>24-11-205-029-0000 24-11-205-030-0000 24-11-205-031-0000 24-11-205-032-0000 24-11-205-033-0000 24-11-205-034-0000 24-11-205-035-0000</t>
  </si>
  <si>
    <t>5-90 5-90 5-90 5-90 5-17 5-17 5-17</t>
  </si>
  <si>
    <t>9560 S KEDZIE EVERGREEN PARK</t>
  </si>
  <si>
    <t>24-18-415-007-0000</t>
  </si>
  <si>
    <t>24-18-414-007-0000 24-18-415-005-0000 24-18-415-007-0000 24-18-415-009-0000</t>
  </si>
  <si>
    <t>5-90 5-90 5-17 5-90</t>
  </si>
  <si>
    <t>6430 W 111TH WORTH</t>
  </si>
  <si>
    <t>24-05-302-090-0000</t>
  </si>
  <si>
    <t>6220 W 95TH OAK LAWN</t>
  </si>
  <si>
    <t>24-27-206-200-0000</t>
  </si>
  <si>
    <t>12290 S PULASKI ALSIP</t>
  </si>
  <si>
    <t>24-27-206-201-0000</t>
  </si>
  <si>
    <t>12280 S PULASKI ALSIP</t>
  </si>
  <si>
    <t>24-07-305-023-0000</t>
  </si>
  <si>
    <t>10125 S HARLEM CHICAGO RIDGE</t>
  </si>
  <si>
    <t>24-07-307-014-0000</t>
  </si>
  <si>
    <t>10257 S HARLEM CHICAGO RIDGE</t>
  </si>
  <si>
    <t>24-10-101-029-0000</t>
  </si>
  <si>
    <t>4545 W 95TH OAK LAWN</t>
  </si>
  <si>
    <t>24-03-313-027-0000</t>
  </si>
  <si>
    <t>24-03-313-027-0000 24-03-313-041-0000 24-03-313-045-0000</t>
  </si>
  <si>
    <t>4740 W 95TH OAK LAWN</t>
  </si>
  <si>
    <t>24-34-304-017-0000</t>
  </si>
  <si>
    <t>24-34-304-017-0000 24-34-304-018-0000 24-34-304-019-0000 24-34-304-024-0000</t>
  </si>
  <si>
    <t>13211  CICERO CRESTWOOD</t>
  </si>
  <si>
    <t>24-34-200-013-0000</t>
  </si>
  <si>
    <t>24-34-200-010-0000 24-34-200-013-0000 24-34-202-005-0000</t>
  </si>
  <si>
    <t>4301 W 129TH ALSIP</t>
  </si>
  <si>
    <t>24-05-201-018-0000</t>
  </si>
  <si>
    <t>24-05-201-018-0000 24-05-201-019-0000 24-05-201-020-0000 24-05-201-021-0000 24-05-201-048-0000</t>
  </si>
  <si>
    <t>5805 W 87TH OAK LAWN</t>
  </si>
  <si>
    <t>24-10-100-012-0000</t>
  </si>
  <si>
    <t>9501 S CICERO OAK LAWN</t>
  </si>
  <si>
    <t>24-07-402-007-0000</t>
  </si>
  <si>
    <t>24-07-402-007-0000 24-07-402-008-0000 24-07-402-012-0000 24-07-402-013-0000</t>
  </si>
  <si>
    <t>5-17 5-90 5-90 5-90</t>
  </si>
  <si>
    <t>10100 S RIDGELAND CHICAGO RIDGE</t>
  </si>
  <si>
    <t>24-01-403-015-0000</t>
  </si>
  <si>
    <t>2656 W 95TH EVERGREEN PARK</t>
  </si>
  <si>
    <t>24-33-404-007-0000</t>
  </si>
  <si>
    <t>4921  CAL SAG CRESTWOOD</t>
  </si>
  <si>
    <t>24-33-404-008-0000</t>
  </si>
  <si>
    <t>4937  CAL SAG CRESTWOOD</t>
  </si>
  <si>
    <t>24-33-404-011-0000</t>
  </si>
  <si>
    <t>4825  CAL SAG CRESTWOOD</t>
  </si>
  <si>
    <t>24-34-304-021-0000</t>
  </si>
  <si>
    <t>24-34-304-021-0000 24-34-304-022-0000 24-34-304-023-0000 24-34-304-025-0000</t>
  </si>
  <si>
    <t>13235  CICERO CRESTWOOD</t>
  </si>
  <si>
    <t>24-18-409-013-0000</t>
  </si>
  <si>
    <t>24-18-409-013-0000 24-18-409-018-0000</t>
  </si>
  <si>
    <t>6602 W 111TH WORTH</t>
  </si>
  <si>
    <t>24-08-103-041-0000</t>
  </si>
  <si>
    <t>6201 W 95TH OAK LAWN</t>
  </si>
  <si>
    <t>24-33-408-004-0000</t>
  </si>
  <si>
    <t>5025  CAL SAG CRESTWOOD</t>
  </si>
  <si>
    <t>24-07-216-035-0000</t>
  </si>
  <si>
    <t>9820 S RIDGELAND CHICAGO RIDGE</t>
  </si>
  <si>
    <t>24-08-106-070-0000</t>
  </si>
  <si>
    <t>24-08-106-070-0000 24-08-106-071-0000</t>
  </si>
  <si>
    <t>6049 W 95TH OAK LAWN</t>
  </si>
  <si>
    <t>24-15-107-003-0000</t>
  </si>
  <si>
    <t>24-15-107-001-0000 24-15-107-002-0000 24-15-107-003-0000 24-15-107-004-0000 24-15-107-005-0000 24-15-107-006-0000 24-15-107-007-0000 24-15-107-008-0000 24-15-107-009-0000 24-15-107-010-0000 24-15-107-011-0000 24-15-107-012-0000</t>
  </si>
  <si>
    <t>5-90 5-90 5-17 5-17 5-17 5-17 5-17 5-17 5-90 5-90 5-90 5-90</t>
  </si>
  <si>
    <t>10401 S CICERO OAK LAWN</t>
  </si>
  <si>
    <t>24-19-100-024-0000</t>
  </si>
  <si>
    <t>11111 S HARLEM WORTH</t>
  </si>
  <si>
    <t>24-34-302-041-0000</t>
  </si>
  <si>
    <t>13335  CICERO CRESTWOOD</t>
  </si>
  <si>
    <t>24-35-100-078-0000</t>
  </si>
  <si>
    <t>12843 S PULASKI ALSIP</t>
  </si>
  <si>
    <t>24-08-128-041-0000</t>
  </si>
  <si>
    <t>9759  SOUTHWEST OAK LAWN</t>
  </si>
  <si>
    <t>24-03-304-045-0000</t>
  </si>
  <si>
    <t>24-03-304-043-0000 24-03-304-044-0000 24-03-304-045-0000 24-03-304-046-0000 24-03-304-047-0000 24-03-304-048-0000</t>
  </si>
  <si>
    <t>5-90 5-90 5-17 5-17 5-17 5-17</t>
  </si>
  <si>
    <t>4550  SOUTHWEST OAK LAWN</t>
  </si>
  <si>
    <t>24-08-412-021-0000</t>
  </si>
  <si>
    <t>10220  CENTRAL OAK LAWN</t>
  </si>
  <si>
    <t>24-09-106-002-0000</t>
  </si>
  <si>
    <t>24-09-106-002-0000 24-09-106-003-0000</t>
  </si>
  <si>
    <t>5319 W 95TH OAK LAWN</t>
  </si>
  <si>
    <t>24-25-430-025-0000</t>
  </si>
  <si>
    <t>24-25-430-020-0000 24-25-430-021-0000 24-25-430-025-0000 24-25-430-026-0000 24-25-430-027-0000</t>
  </si>
  <si>
    <t>5-90 5-90 5-17 5-17 5-17</t>
  </si>
  <si>
    <t>12660  WESTERN BLUE ISLAND</t>
  </si>
  <si>
    <t>24-01-404-015-0000</t>
  </si>
  <si>
    <t>24-01-404-014-0000 24-01-404-015-0000</t>
  </si>
  <si>
    <t>2510 W 94TH EVERGREEN PARK</t>
  </si>
  <si>
    <t>24-33-404-012-0000</t>
  </si>
  <si>
    <t>13100  CAL SAG CRESTWOOD</t>
  </si>
  <si>
    <t>24-08-412-022-0000</t>
  </si>
  <si>
    <t>10250  CENTRAL OAK LAWN</t>
  </si>
  <si>
    <t>24-18-306-011-0000</t>
  </si>
  <si>
    <t>24-18-306-011-0000 24-18-306-016-0000 24-18-306-017-0000 24-18-306-027-0000</t>
  </si>
  <si>
    <t>7006 W 111TH WORTH</t>
  </si>
  <si>
    <t>24-06-214-019-0000</t>
  </si>
  <si>
    <t>8720  HARLEM BRIDGEVIEW</t>
  </si>
  <si>
    <t>24-19-302-006-0000</t>
  </si>
  <si>
    <t>24-19-302-004-0000 24-19-302-005-0000 24-19-302-006-0000 24-19-302-007-0000</t>
  </si>
  <si>
    <t>11555 S HARLEM WORTH</t>
  </si>
  <si>
    <t>24-28-201-071-0000</t>
  </si>
  <si>
    <t>24-28-201-071-0000 24-28-201-072-0000</t>
  </si>
  <si>
    <t>11950 S CICERO ALSIP</t>
  </si>
  <si>
    <t>24-33-404-010-0000</t>
  </si>
  <si>
    <t>4845  CAL SAG CRESTWOOD</t>
  </si>
  <si>
    <t>24-05-201-011-0000</t>
  </si>
  <si>
    <t>24-05-201-011-0000 24-05-201-012-0000 24-05-201-013-0000 24-05-201-014-0000 24-05-201-015-0000 24-05-201-016-0000 24-05-201-017-0000</t>
  </si>
  <si>
    <t>5-17 5-17 5-17 5-17 5-17 5-90 5-90</t>
  </si>
  <si>
    <t>5819 W 87TH OAK LAWN</t>
  </si>
  <si>
    <t>24-15-100-041-0000</t>
  </si>
  <si>
    <t>10301 S CICERO OAK LAWN</t>
  </si>
  <si>
    <t>24-26-103-014-0000</t>
  </si>
  <si>
    <t>24-26-103-003-0000 24-26-103-014-0000</t>
  </si>
  <si>
    <t>11923 S CRAWFORD ALSIP</t>
  </si>
  <si>
    <t>24-33-404-005-0000</t>
  </si>
  <si>
    <t>13240  CICERO CRESTWOOD</t>
  </si>
  <si>
    <t>24-33-404-013-0000</t>
  </si>
  <si>
    <t>13140  CAL SAG CRESTWOOD</t>
  </si>
  <si>
    <t>24-36-408-003-0000</t>
  </si>
  <si>
    <t>24-36-408-003-0000 24-36-408-009-0000 24-36-408-010-0000</t>
  </si>
  <si>
    <t>13136 S WESTERN AVE BLUE ISLAND</t>
  </si>
  <si>
    <t>24-08-303-035-0000</t>
  </si>
  <si>
    <t>9905  SOUTHWEST OAK LAWN</t>
  </si>
  <si>
    <t>24-15-104-024-0000</t>
  </si>
  <si>
    <t>4545 W 103RD OAK LAWN</t>
  </si>
  <si>
    <t>24-02-428-039-0000</t>
  </si>
  <si>
    <t>24-02-428-039-0000 24-02-428-040-0000 24-02-428-049-0000</t>
  </si>
  <si>
    <t>3100 W 91ST EVERGREEN PARK</t>
  </si>
  <si>
    <t>24-08-106-008-0000</t>
  </si>
  <si>
    <t>24-08-106-008-0000 24-08-106-009-0000 24-08-106-010-0000</t>
  </si>
  <si>
    <t>6035 W 95TH OAK LAWN</t>
  </si>
  <si>
    <t>24-15-318-003-0000</t>
  </si>
  <si>
    <t>11047 S CICERO OAK LAWN</t>
  </si>
  <si>
    <t>24-28-303-014-0000</t>
  </si>
  <si>
    <t>24-28-303-014-0000 24-28-303-015-0000</t>
  </si>
  <si>
    <t>5522  CALUMET SAG ALSIP</t>
  </si>
  <si>
    <t>24-07-216-020-0000</t>
  </si>
  <si>
    <t>24-11-103-010-0000</t>
  </si>
  <si>
    <t>24-11-103-009-0000 24-11-103-010-0000</t>
  </si>
  <si>
    <t>3801 W 95TH EVERGREEN PARK</t>
  </si>
  <si>
    <t>24-27-206-172-0000</t>
  </si>
  <si>
    <t>12010 S CRAWFORD ALSIP</t>
  </si>
  <si>
    <t>24-35-100-084-0000</t>
  </si>
  <si>
    <t>24-35-100-084-0000 24-35-100-085-0000</t>
  </si>
  <si>
    <t>3935 W 127TH WORTH</t>
  </si>
  <si>
    <t>24-18-101-098-0000</t>
  </si>
  <si>
    <t>24-18-101-098-0000 24-18-101-100-0000</t>
  </si>
  <si>
    <t>10511 HARLEM CHICAGO RIDGE</t>
  </si>
  <si>
    <t>24-27-100-168-0000</t>
  </si>
  <si>
    <t>11931 S CICERO ALSIP</t>
  </si>
  <si>
    <t>24-19-213-026-0000</t>
  </si>
  <si>
    <t>6601 W 111TH WORTH</t>
  </si>
  <si>
    <t>24-21-203-002-0000</t>
  </si>
  <si>
    <t>5059 W 111TH ALSIP</t>
  </si>
  <si>
    <t>24-08-309-016-0000</t>
  </si>
  <si>
    <t>24-08-309-016-0000 24-08-309-017-0000 24-08-309-018-0000 24-08-309-019-0000</t>
  </si>
  <si>
    <t>10037 S RIDGELAND OAK LAWN</t>
  </si>
  <si>
    <t>24-12-236-017-0000</t>
  </si>
  <si>
    <t>9500 S WESTERN EVERGREEN PARK</t>
  </si>
  <si>
    <t>24-23-409-052-0000</t>
  </si>
  <si>
    <t>11600 S KEDZIE CHICAGO</t>
  </si>
  <si>
    <t>24-28-302-035-0000</t>
  </si>
  <si>
    <t>5410 W 127TH ALSIP</t>
  </si>
  <si>
    <t>24-28-400-058-0000</t>
  </si>
  <si>
    <t>5160 W 127TH ALSIP</t>
  </si>
  <si>
    <t>24-30-109-018-0000</t>
  </si>
  <si>
    <t>12041 S HARLEM PALOS HEIGHTS</t>
  </si>
  <si>
    <t>24-31-100-046-0000</t>
  </si>
  <si>
    <t>24-31-100-046-0000 24-31-100-055-0000</t>
  </si>
  <si>
    <t>12829 S HARLEM PALOS HEIGHTS</t>
  </si>
  <si>
    <t>24-31-201-047-0000</t>
  </si>
  <si>
    <t>12832 S RIDGELAND PALOS HEIGHTS</t>
  </si>
  <si>
    <t>24-24-116-029-0000</t>
  </si>
  <si>
    <t>24-24-116-029-0000 24-24-116-030-0000</t>
  </si>
  <si>
    <t>11445 S KEDZIE MERRIONETTE PARK</t>
  </si>
  <si>
    <t>24-04-207-016-0000</t>
  </si>
  <si>
    <t>8940 S CICERO OAK LAWN</t>
  </si>
  <si>
    <t>24-07-200-008-0000</t>
  </si>
  <si>
    <t>24-07-200-008-0000 24-07-200-009-0000 24-07-200-010-0000</t>
  </si>
  <si>
    <t>6735 W 95TH OAK LAWN</t>
  </si>
  <si>
    <t>24-12-229-036-0000</t>
  </si>
  <si>
    <t>9828 S WESTERN EVERGREEN PARK</t>
  </si>
  <si>
    <t>24-15-111-005-0000</t>
  </si>
  <si>
    <t>10501 S CICERO OAK LAWN</t>
  </si>
  <si>
    <t>24-16-204-006-0000</t>
  </si>
  <si>
    <t>10304 S CICERO OAK LAWN</t>
  </si>
  <si>
    <t>24-30-100-001-0000</t>
  </si>
  <si>
    <t>11901 S HARLEM PALOS HEIGHTS</t>
  </si>
  <si>
    <t>24-10-212-047-0000</t>
  </si>
  <si>
    <t>9600  PULASKI OAK LAWN</t>
  </si>
  <si>
    <t>24-17-408-027-0000</t>
  </si>
  <si>
    <t>24-17-408-027-0000 24-17-408-028-0000 24-17-408-029-0000 24-17-408-030-0000</t>
  </si>
  <si>
    <t>5698 W 111TH CHICAGO RIDGE</t>
  </si>
  <si>
    <t>24-18-220-015-0000</t>
  </si>
  <si>
    <t>6409  PAMELA CHICAGO RIDGE</t>
  </si>
  <si>
    <t>24-21-201-001-0000</t>
  </si>
  <si>
    <t>24-21-201-001-0000 24-21-201-002-0000</t>
  </si>
  <si>
    <t>5161 W 111TH ALSIP</t>
  </si>
  <si>
    <t>24-11-416-027-0000</t>
  </si>
  <si>
    <t>24-11-416-025-0000 24-11-416-026-0000 24-11-416-027-0000 24-11-416-028-0000 24-11-416-029-0000 24-11-416-030-0000 24-11-416-057-0000</t>
  </si>
  <si>
    <t>5-90 5-90 5-17 5-17 5-17 5-17 5-17</t>
  </si>
  <si>
    <t>10224 S Kedzie Ave Evergreen Park</t>
  </si>
  <si>
    <t>24-08-105-002-0000</t>
  </si>
  <si>
    <t>24-08-105-001-0000 24-08-105-002-0000 24-08-105-003-0000 24-08-105-004-0000</t>
  </si>
  <si>
    <t>6131 W 95TH OAK LAWN</t>
  </si>
  <si>
    <t>24-04-410-012-0000</t>
  </si>
  <si>
    <t>9266 S CICERO OAK LAWN</t>
  </si>
  <si>
    <t>24-07-216-027-0000</t>
  </si>
  <si>
    <t>6401 W 95TH CHICAGO RIDGE</t>
  </si>
  <si>
    <t>24-11-213-070-0000</t>
  </si>
  <si>
    <t>24-11-213-070-0000 24-11-213-071-0000</t>
  </si>
  <si>
    <t>9834 S Kedzie Evergreen Park</t>
  </si>
  <si>
    <t>24-07-303-001-0000</t>
  </si>
  <si>
    <t>10001 S HARLEM CHICAGO RIDGE</t>
  </si>
  <si>
    <t>24-08-204-026-0000</t>
  </si>
  <si>
    <t>5705 W 95TH OAK LAWN</t>
  </si>
  <si>
    <t>24-11-200-081-0000</t>
  </si>
  <si>
    <t>3517 W 95TH EVERGREEN PARK</t>
  </si>
  <si>
    <t>24-22-406-012-0000</t>
  </si>
  <si>
    <t>11532 S PULASKI ALSIP</t>
  </si>
  <si>
    <t>24-35-202-006-0000</t>
  </si>
  <si>
    <t>24-35-202-005-0000 24-35-202-006-0000 24-35-202-007-0000</t>
  </si>
  <si>
    <t>3221 127TH ST BLUE ISLAND</t>
  </si>
  <si>
    <t>24-11-213-065-0000</t>
  </si>
  <si>
    <t>9848 S KEDZIE EVERGREEN PARK</t>
  </si>
  <si>
    <t>24-01-326-019-0000</t>
  </si>
  <si>
    <t>24-01-326-017-0000 24-01-326-019-0000 24-01-326-037-0000</t>
  </si>
  <si>
    <t>2940 W 95TH EVERGREEN PARK</t>
  </si>
  <si>
    <t>24-12-202-003-0000</t>
  </si>
  <si>
    <t>2555 W 95TH EVERGREEN PARK</t>
  </si>
  <si>
    <t>24-03-316-034-0000</t>
  </si>
  <si>
    <t>24-03-316-034-0000 24-03-316-035-0000</t>
  </si>
  <si>
    <t>4542 W 95TH OAK LAWN</t>
  </si>
  <si>
    <t>24-05-303-086-0000</t>
  </si>
  <si>
    <t>24-05-303-056-0000 24-05-303-086-0000</t>
  </si>
  <si>
    <t>6034 W 95TH OAK LAWN</t>
  </si>
  <si>
    <t>24-06-116-010-0000</t>
  </si>
  <si>
    <t>9001  HARLEM BRIDGEVIEW</t>
  </si>
  <si>
    <t>24-07-216-034-0000</t>
  </si>
  <si>
    <t>9830 S RIDGELAND CHICAGO RIDGE</t>
  </si>
  <si>
    <t>24-12-230-027-0000</t>
  </si>
  <si>
    <t>2707 W 95TH EVERGREEN PARK</t>
  </si>
  <si>
    <t>24-21-200-068-0000</t>
  </si>
  <si>
    <t>11110 S CICERO ALSIP</t>
  </si>
  <si>
    <t>24-25-215-023-0000</t>
  </si>
  <si>
    <t>24-25-215-023-0000 24-25-215-024-0000 24-25-215-025-0000 24-25-215-026-0000 24-25-215-027-0000</t>
  </si>
  <si>
    <t>12100  WESTERN BLUE ISLAND</t>
  </si>
  <si>
    <t>24-28-203-032-0000</t>
  </si>
  <si>
    <t>24-28-203-030-0000 24-28-203-032-0000</t>
  </si>
  <si>
    <t>12150 S CICERO ALSIP</t>
  </si>
  <si>
    <t>24-31-100-038-0000</t>
  </si>
  <si>
    <t>7153 W 127TH PALOS HEIGHTS</t>
  </si>
  <si>
    <t>24-10-300-096-0000</t>
  </si>
  <si>
    <t>4532 W 103RD OAK LAWN</t>
  </si>
  <si>
    <t>24-11-416-037-0000</t>
  </si>
  <si>
    <t>24-11-416-036-0000 24-11-416-037-0000 24-11-416-038-0000 24-11-416-048-0000</t>
  </si>
  <si>
    <t>10244 S KEDZIE EVERGREEN PARK</t>
  </si>
  <si>
    <t>24-18-101-049-0000</t>
  </si>
  <si>
    <t>10436  SOUTHWEST CHICAGO RIDGE</t>
  </si>
  <si>
    <t>24-18-307-067-0000</t>
  </si>
  <si>
    <t>6922 W 111TH WORTH</t>
  </si>
  <si>
    <t>24-16-403-021-0000</t>
  </si>
  <si>
    <t>24-16-403-020-0000 24-16-403-021-0000 24-16-403-022-0000 24-16-403-023-0000</t>
  </si>
  <si>
    <t>10700 S CICERO OAK LAWN</t>
  </si>
  <si>
    <t>24-25-312-028-0000</t>
  </si>
  <si>
    <t>24-25-312-025-0000 24-25-312-026-0000 24-25-312-027-0000 24-25-312-028-0000 24-25-312-029-0000 24-25-312-030-0000 24-25-312-031-0000 24-25-312-032-0000</t>
  </si>
  <si>
    <t>2854  127TH BLUE ISLAND</t>
  </si>
  <si>
    <t>24-28-404-016-0000</t>
  </si>
  <si>
    <t>5030 W 127TH ALSIP</t>
  </si>
  <si>
    <t>24-28-400-034-0000</t>
  </si>
  <si>
    <t>5307 W 124TH ALSIP</t>
  </si>
  <si>
    <t>24-08-119-026-0000</t>
  </si>
  <si>
    <t>24-08-119-026-0000 24-08-119-027-0000 24-08-119-028-0000</t>
  </si>
  <si>
    <t>9732  SOUTHWEST OAK LAWN</t>
  </si>
  <si>
    <t>24-09-213-012-0000</t>
  </si>
  <si>
    <t>24-09-213-012-0000 24-09-213-013-0000 24-09-213-014-0000</t>
  </si>
  <si>
    <t>9604 S CICERO OAK LAWN</t>
  </si>
  <si>
    <t>24-05-413-022-0000</t>
  </si>
  <si>
    <t>24-05-413-022-0000 24-05-413-023-0000 24-05-413-024-0000 24-05-413-025-0000</t>
  </si>
  <si>
    <t>5740 W 95TH OAK LAWN</t>
  </si>
  <si>
    <t>24-09-205-002-0000</t>
  </si>
  <si>
    <t>4931 W 95TH OAK LAWN</t>
  </si>
  <si>
    <t>24-16-208-025-0000</t>
  </si>
  <si>
    <t>24-16-208-025-0000 24-16-208-026-0000 24-16-208-027-0000 24-16-208-028-0000 24-16-208-029-0000 24-16-208-030-0000 24-16-208-031-0000 24-16-208-032-0000</t>
  </si>
  <si>
    <t>5-17 5-17 5-17 5-17 5-17 5-17 5-17 5-17</t>
  </si>
  <si>
    <t>10420 S CICERO OAK LAWN</t>
  </si>
  <si>
    <t>24-16-216-019-0000</t>
  </si>
  <si>
    <t>24-16-216-019-0000 24-16-216-020-0000 24-16-216-021-0000 24-16-216-022-0000 24-16-216-023-0000 24-16-216-032-0000 24-16-216-033-0000 24-16-216-034-0000 24-16-216-035-0000 24-16-216-036-0000</t>
  </si>
  <si>
    <t>5-17 5-17 5-17 5-17 5-17 5-17 5-17 5-17 5-17 5-17</t>
  </si>
  <si>
    <t>10642 S CICERO OAK LAWN</t>
  </si>
  <si>
    <t>24-22-414-011-0000</t>
  </si>
  <si>
    <t>24-22-414-010-0000 24-22-414-011-0000 24-22-414-012-0000</t>
  </si>
  <si>
    <t>11850 S PULASKI ALSIP</t>
  </si>
  <si>
    <t>24-17-407-023-0000</t>
  </si>
  <si>
    <t>24-17-406-025-0000 24-17-406-026-0000 24-17-406-028-0000 24-17-406-029-0000 24-17-406-030-0000 24-17-407-023-0000 24-17-407-024-0000 24-17-407-025-0000</t>
  </si>
  <si>
    <t>5-90 5-90 5-90 5-90 5-90 5-17 5-17 5-17</t>
  </si>
  <si>
    <t>11041 S MENARD CHICAGO RIDGE</t>
  </si>
  <si>
    <t>24-28-303-022-0000</t>
  </si>
  <si>
    <t>24-28-303-022-0000 24-28-303-023-0000</t>
  </si>
  <si>
    <t>5516  CALUMET SAG ALSIP</t>
  </si>
  <si>
    <t>24-29-100-025-0000</t>
  </si>
  <si>
    <t>24-29-100-025-0000 24-29-100-029-0000</t>
  </si>
  <si>
    <t>6361 W COLLEGE PALOS HEIGHTS</t>
  </si>
  <si>
    <t>24-08-119-014-0000</t>
  </si>
  <si>
    <t>24-08-119-014-0000 24-08-119-015-0000 24-08-119-016-0000</t>
  </si>
  <si>
    <t>9706  SOUTHWEST OAK LAWN</t>
  </si>
  <si>
    <t>24-02-426-064-0000</t>
  </si>
  <si>
    <t>3440 W 95TH EVERGREEN PARK</t>
  </si>
  <si>
    <t>24-05-100-028-0000</t>
  </si>
  <si>
    <t>8800 S RIDGELAND OAK LAWN</t>
  </si>
  <si>
    <t>24-09-108-021-0000</t>
  </si>
  <si>
    <t>5205 W 95TH OAK LAWN</t>
  </si>
  <si>
    <t>24-16-407-021-0000</t>
  </si>
  <si>
    <t>24-16-407-021-0000 24-16-407-022-0000 24-16-407-023-0000 24-16-407-024-0000 24-16-407-025-0000 24-16-407-026-0000 24-16-407-027-0000 24-16-407-028-0000 24-16-407-029-0000 24-16-407-030-0000 24-16-407-031-0000 24-16-407-032-0000</t>
  </si>
  <si>
    <t>5-17 5-17 5-17 5-17 5-17 5-17 5-17 5-17 5-17 5-17 5-17 5-17</t>
  </si>
  <si>
    <t>10800 S CICERO OAK LAWN</t>
  </si>
  <si>
    <t>24-33-403-052-0000</t>
  </si>
  <si>
    <t>24-33-403-052-0000 24-33-403-063-0000 24-33-403-065-0000 24-33-403-127-0000</t>
  </si>
  <si>
    <t>13430  CICERO CRESTWOOD</t>
  </si>
  <si>
    <t>24-15-103-003-0000</t>
  </si>
  <si>
    <t>24-15-103-001-0000 24-15-103-002-0000 24-15-103-003-0000 24-15-103-004-0000 24-15-103-005-0000 24-15-103-006-0000 24-15-103-007-0000 24-15-103-008-0000 24-15-103-009-0000 24-15-103-010-0000</t>
  </si>
  <si>
    <t>5-90 5-90 5-17 5-17 5-17 5-17 5-17 5-17 5-90 5-90</t>
  </si>
  <si>
    <t>4609 W 103RD OAK LAWN</t>
  </si>
  <si>
    <t>24-19-200-028-0000</t>
  </si>
  <si>
    <t>6717 W 111TH WORTH</t>
  </si>
  <si>
    <t>24-08-107-027-0000</t>
  </si>
  <si>
    <t>24-08-107-027-0000 24-08-107-028-0000 24-08-107-029-0000 24-08-107-030-0000 24-08-107-031-0000 24-08-107-032-0000 24-08-107-033-0000</t>
  </si>
  <si>
    <t>5-17 5-17 5-17 5-17 5-17 5-17 5-17</t>
  </si>
  <si>
    <t>9544 SOUTHWEST HWY OAK LAWN</t>
  </si>
  <si>
    <t>24-08-302-002-0000</t>
  </si>
  <si>
    <t>24-08-302-002-0000 24-08-302-003-0000 24-08-302-004-0000 24-08-302-005-0000</t>
  </si>
  <si>
    <t>9935  SOUTHWEST OAK LAWN</t>
  </si>
  <si>
    <t>24-09-207-029-0000</t>
  </si>
  <si>
    <t>24-09-207-025-0000 24-09-207-026-0000 24-09-207-027-0000 24-09-207-028-0000 24-09-207-029-0000 24-09-207-030-0000 24-09-207-031-0000 24-09-207-032-0000 24-09-207-033-0000 24-09-207-034-0000</t>
  </si>
  <si>
    <t>5-90 5-90 5-90 5-90 5-17 5-17 5-17 5-17 5-17 5-17</t>
  </si>
  <si>
    <t>9524 S CICERO OAK LAWN</t>
  </si>
  <si>
    <t>24-04-210-041-0000</t>
  </si>
  <si>
    <t>9022 S CICERO OAK LAWN</t>
  </si>
  <si>
    <t>24-06-300-002-0000</t>
  </si>
  <si>
    <t>9115  HARLEM BRIDGEVIEW</t>
  </si>
  <si>
    <t>24-07-305-016-0000</t>
  </si>
  <si>
    <t>24-07-305-016-0000 24-07-305-017-0000 24-07-305-018-0000</t>
  </si>
  <si>
    <t>10135 S HARLEM CHICAGO RIDGE</t>
  </si>
  <si>
    <t>24-08-105-005-0000</t>
  </si>
  <si>
    <t>24-08-105-005-0000 24-08-105-006-0000 24-08-105-007-0000 24-08-105-008-0000 24-08-105-009-0000 24-08-105-010-0000</t>
  </si>
  <si>
    <t>5-17 5-17 5-17 5-17 5-90 5-90</t>
  </si>
  <si>
    <t>6101 W 95TH OAK LAWN</t>
  </si>
  <si>
    <t>24-10-122-020-0000</t>
  </si>
  <si>
    <t>4663 W 95TH OAK LAWN</t>
  </si>
  <si>
    <t>24-11-203-019-0000</t>
  </si>
  <si>
    <t>24-11-203-018-0000 24-11-203-019-0000 24-11-203-020-0000</t>
  </si>
  <si>
    <t>3301 W 95TH EVERGREEN PARK</t>
  </si>
  <si>
    <t>24-03-306-004-0000</t>
  </si>
  <si>
    <t>9237 S CICERO OAK LAWN</t>
  </si>
  <si>
    <t>24-16-407-037-0000</t>
  </si>
  <si>
    <t>24-16-407-037-0000 24-16-407-038-0000 24-16-407-039-0000 24-16-407-040-0000 24-16-407-041-0000 24-16-407-042-0000 24-16-407-043-0000 24-16-407-044-0000</t>
  </si>
  <si>
    <t>10832 S CICERO OAK LAWN</t>
  </si>
  <si>
    <t>24-22-406-011-0000</t>
  </si>
  <si>
    <t>11524 S PULASKI ALSIP</t>
  </si>
  <si>
    <t>24-30-331-004-0000</t>
  </si>
  <si>
    <t>7008 W 127TH PALOS HEIGHTS</t>
  </si>
  <si>
    <t>24-31-100-039-0000</t>
  </si>
  <si>
    <t>12721 S HARLEM PALOS HEIGHTS</t>
  </si>
  <si>
    <t>24-34-302-037-0000</t>
  </si>
  <si>
    <t>13443  CICERO CRESTWOOD</t>
  </si>
  <si>
    <t>24-34-302-038-0000</t>
  </si>
  <si>
    <t>13445  CICERO CRESTWOOD</t>
  </si>
  <si>
    <t>24-35-202-012-0000</t>
  </si>
  <si>
    <t>24-35-202-009-0000 24-35-202-010-0000 24-35-202-011-0000 24-35-202-012-0000 24-35-202-013-0000 24-35-202-014-0000 24-35-202-015-0000 24-35-202-017-0000</t>
  </si>
  <si>
    <t>5-90 5-90 5-90 5-17 5-17 5-17 5-90 5-17</t>
  </si>
  <si>
    <t>13057  WESTERN BLUE ISLAND</t>
  </si>
  <si>
    <t>24-15-312-017-0000</t>
  </si>
  <si>
    <t>24-15-312-017-0000 24-15-312-018-0000 24-15-312-019-0000 24-15-312-020-0000 24-15-312-021-0000 24-15-312-022-0000 24-15-312-023-0000 24-15-312-024-0000</t>
  </si>
  <si>
    <t>10021 S KOMENSKY OAK LAWN</t>
  </si>
  <si>
    <t>24-16-300-052-0000</t>
  </si>
  <si>
    <t>5540  111TH OAK LAWN</t>
  </si>
  <si>
    <t>24-21-203-003-0000</t>
  </si>
  <si>
    <t>24-21-203-003-0000 24-21-203-004-0000</t>
  </si>
  <si>
    <t>5037 W 111TH ALSIP</t>
  </si>
  <si>
    <t>24-25-407-032-0000</t>
  </si>
  <si>
    <t>24-25-407-031-0000 24-25-407-032-0000</t>
  </si>
  <si>
    <t>2440  ORCHARD BLUE ISLAND</t>
  </si>
  <si>
    <t>24-28-303-004-0000</t>
  </si>
  <si>
    <t>5500  CALUMET SAG ALSIP</t>
  </si>
  <si>
    <t>24-33-101-008-0000</t>
  </si>
  <si>
    <t>12717  CAL SAG CRESTWOOD</t>
  </si>
  <si>
    <t>24-07-308-002-0000</t>
  </si>
  <si>
    <t>24-07-308-002-0000 24-07-308-003-0000</t>
  </si>
  <si>
    <t>9047  O`CONNELL CHICAGO RIDGE</t>
  </si>
  <si>
    <t>24-08-120-008-0000</t>
  </si>
  <si>
    <t>24-08-120-008-0000 24-08-120-009-0000</t>
  </si>
  <si>
    <t>9725  SOUTHWEST OAK LAWN</t>
  </si>
  <si>
    <t>24-03-306-005-0000</t>
  </si>
  <si>
    <t>24-03-306-005-0000 24-03-306-008-0000</t>
  </si>
  <si>
    <t>9267 S CICERO OAK LAWN</t>
  </si>
  <si>
    <t>24-10-202-002-0000</t>
  </si>
  <si>
    <t>24-10-202-002-0000 24-10-202-003-0000 24-10-202-021-0000</t>
  </si>
  <si>
    <t>4235 W 95TH OAK LAWN</t>
  </si>
  <si>
    <t>24-19-117-001-0000</t>
  </si>
  <si>
    <t>24-19-117-001-0000 24-19-117-002-0000 24-19-117-003-0000</t>
  </si>
  <si>
    <t>11401 S HARLEM WORTH</t>
  </si>
  <si>
    <t>24-22-410-007-0000</t>
  </si>
  <si>
    <t>11600 S PULASKI ALSIP</t>
  </si>
  <si>
    <t>24-23-324-016-0000</t>
  </si>
  <si>
    <t>24-23-324-016-0000 24-23-324-023-0000 24-23-324-024-0000</t>
  </si>
  <si>
    <t>11819 S CRAWFORD ALSIP</t>
  </si>
  <si>
    <t>24-30-316-029-0000</t>
  </si>
  <si>
    <t>24-30-316-029-0000 24-30-316-031-0000</t>
  </si>
  <si>
    <t>7020 W 127TH PALOS HEIGHTS</t>
  </si>
  <si>
    <t>24-33-403-061-0000</t>
  </si>
  <si>
    <t>13352 S CICERO CRESTWOOD</t>
  </si>
  <si>
    <t>24-15-100-002-0000</t>
  </si>
  <si>
    <t>24-15-100-002-0000 24-15-100-003-0000 24-15-100-004-0000 24-15-100-005-0000 24-15-100-006-0000</t>
  </si>
  <si>
    <t>4723 W 103RD OAK LAWN</t>
  </si>
  <si>
    <t>24-17-404-024-0000</t>
  </si>
  <si>
    <t>24-17-404-024-0000 24-17-404-025-0000 24-17-404-026-0000 24-17-404-027-0000</t>
  </si>
  <si>
    <t>6825  111TH CHICAGO RIDGE</t>
  </si>
  <si>
    <t>24-19-212-001-0000</t>
  </si>
  <si>
    <t>6659 W 111TH WORTH</t>
  </si>
  <si>
    <t>24-21-200-059-0000</t>
  </si>
  <si>
    <t>4843 W 111TH ALSIP</t>
  </si>
  <si>
    <t>24-24-304-058-0000</t>
  </si>
  <si>
    <t>3036 W 119TH MERRIONETTE PARK</t>
  </si>
  <si>
    <t>24-28-303-018-0000</t>
  </si>
  <si>
    <t>24-28-303-018-0000 24-28-303-019-0000</t>
  </si>
  <si>
    <t>5510  CALUMET SAG ALSIP</t>
  </si>
  <si>
    <t>24-08-120-015-0000</t>
  </si>
  <si>
    <t>24-08-120-015-0000 24-08-120-016-0000</t>
  </si>
  <si>
    <t>9737  SOUTHWEST OAK LAWN</t>
  </si>
  <si>
    <t>24-08-126-009-0000</t>
  </si>
  <si>
    <t>24-08-126-007-0000 24-08-126-008-0000 24-08-126-009-0000 24-08-126-010-0000</t>
  </si>
  <si>
    <t>9822  SOUTHWEST OAK LAWN</t>
  </si>
  <si>
    <t>24-06-115-001-0000</t>
  </si>
  <si>
    <t>24-06-115-001-0000 24-06-115-002-0000 24-06-115-012-0000 24-06-115-013-0000</t>
  </si>
  <si>
    <t>8951  HARLEM BRIDGEVIEW</t>
  </si>
  <si>
    <t>24-08-300-021-0000</t>
  </si>
  <si>
    <t>24-08-300-021-0000 24-08-300-023-0000</t>
  </si>
  <si>
    <t>9900  SOUTHWEST OAK LAWN</t>
  </si>
  <si>
    <t>24-11-100-023-0000</t>
  </si>
  <si>
    <t>9541 PULASKI EVERGREEN PARK</t>
  </si>
  <si>
    <t>24-15-317-033-0000</t>
  </si>
  <si>
    <t>11017 S CICERO OAK LAWN</t>
  </si>
  <si>
    <t>24-23-316-019-0000</t>
  </si>
  <si>
    <t>11759 S PULASKI ALSIP</t>
  </si>
  <si>
    <t>24-33-100-022-0000</t>
  </si>
  <si>
    <t>5547 W 127TH CRESTWOOD</t>
  </si>
  <si>
    <t>24-33-100-029-0000</t>
  </si>
  <si>
    <t>5445 W 127TH CRESTWOOD</t>
  </si>
  <si>
    <t>24-33-102-005-0000</t>
  </si>
  <si>
    <t>24-33-102-005-0000 24-33-102-006-0000 24-33-102-007-0000</t>
  </si>
  <si>
    <t>12741  CAL SAG CRESTWOOD</t>
  </si>
  <si>
    <t>24-21-200-042-0000</t>
  </si>
  <si>
    <t>24-21-200-042-0000 24-21-200-056-0000 24-21-200-057-0000 24-21-200-058-0000</t>
  </si>
  <si>
    <t>11350 S CICERO ALSIP</t>
  </si>
  <si>
    <t>24-08-121-004-0000</t>
  </si>
  <si>
    <t>24-08-121-004-0000 24-08-121-005-0000</t>
  </si>
  <si>
    <t>9629 SOUTHWEST HYW OAK LAWN</t>
  </si>
  <si>
    <t>24-03-306-010-0000</t>
  </si>
  <si>
    <t>9217 S CICERO OAK LAWN</t>
  </si>
  <si>
    <t>24-04-404-015-0000</t>
  </si>
  <si>
    <t>24-04-404-015-0000 24-04-404-016-0000 24-04-404-018-0000 24-04-404-019-0000</t>
  </si>
  <si>
    <t>9128 S CICERO OAK LAWN</t>
  </si>
  <si>
    <t>24-05-414-020-0000</t>
  </si>
  <si>
    <t>24-05-414-020-0000 24-05-414-021-0000</t>
  </si>
  <si>
    <t>5716 W 95TH OAK LAWN</t>
  </si>
  <si>
    <t>24-06-306-013-0000</t>
  </si>
  <si>
    <t>24-06-306-010-0000 24-06-306-013-0000 24-06-306-028-0000</t>
  </si>
  <si>
    <t>6950 W 95TH OAK LAWN</t>
  </si>
  <si>
    <t>24-06-424-016-0000</t>
  </si>
  <si>
    <t>24-06-424-016-0000 24-06-424-017-0000</t>
  </si>
  <si>
    <t>6438 W 95TH CHICAGO RIDGE</t>
  </si>
  <si>
    <t>24-07-305-015-0000</t>
  </si>
  <si>
    <t>24-07-305-012-0000 24-07-305-013-0000 24-07-305-015-0000</t>
  </si>
  <si>
    <t>10225 S HARLEM CHICAGO RIDGE</t>
  </si>
  <si>
    <t>24-11-124-016-0000</t>
  </si>
  <si>
    <t>24-11-124-014-0000 24-11-124-015-0000 24-11-124-016-0000</t>
  </si>
  <si>
    <t>9835 S PULASKI EVERGREEN PARK</t>
  </si>
  <si>
    <t>24-15-100-042-0000</t>
  </si>
  <si>
    <t>10315 S CICERO OAK LAWN</t>
  </si>
  <si>
    <t>24-15-113-006-0000</t>
  </si>
  <si>
    <t>10545 S CICERO OAK LAWN</t>
  </si>
  <si>
    <t>24-17-114-020-0000</t>
  </si>
  <si>
    <t>10511 S RIDGELAND CHICAGO RIDGE</t>
  </si>
  <si>
    <t>24-23-300-014-0000</t>
  </si>
  <si>
    <t>11501 S PULASKI ALSIP</t>
  </si>
  <si>
    <t>24-29-100-028-0000</t>
  </si>
  <si>
    <t>12151 S RIDGELAND PALOS HEIGHTS</t>
  </si>
  <si>
    <t>24-30-316-030-0000</t>
  </si>
  <si>
    <t>7056 W 127TH PALOS HEIGHTS</t>
  </si>
  <si>
    <t>24-31-201-010-0000</t>
  </si>
  <si>
    <t>24-31-201-010-0000 24-31-201-103-0000</t>
  </si>
  <si>
    <t>6405 W 127TH PALOS HEIGHTS</t>
  </si>
  <si>
    <t>24-32-102-001-0000</t>
  </si>
  <si>
    <t>12727 S RIDGELAND PALOS HEIGHTS</t>
  </si>
  <si>
    <t>24-17-319-015-0000</t>
  </si>
  <si>
    <t>6336 W 111TH CHICAGO RIDGE</t>
  </si>
  <si>
    <t>24-18-101-046-0000</t>
  </si>
  <si>
    <t>10500  SOUTHWEST CHICAGO RIDGE</t>
  </si>
  <si>
    <t>24-19-100-019-0000</t>
  </si>
  <si>
    <t>24-19-100-019-0000 24-19-100-020-0000</t>
  </si>
  <si>
    <t>7101 W 111TH WORTH</t>
  </si>
  <si>
    <t>24-19-106-007-0000</t>
  </si>
  <si>
    <t>6925 W 111TH WORTH</t>
  </si>
  <si>
    <t>24-19-211-004-0000</t>
  </si>
  <si>
    <t>24-19-211-003-0000 24-19-211-004-0000</t>
  </si>
  <si>
    <t>6701 W 111TH WORTH</t>
  </si>
  <si>
    <t>24-19-212-032-0000</t>
  </si>
  <si>
    <t>6645 W 111TH WORTH</t>
  </si>
  <si>
    <t>24-33-100-134-0000</t>
  </si>
  <si>
    <t>12701 S CENTRAL CRESTWOOD</t>
  </si>
  <si>
    <t>24-33-101-013-0000</t>
  </si>
  <si>
    <t>12723  CAL SAG CRESTWOOD</t>
  </si>
  <si>
    <t>24-05-203-014-0000</t>
  </si>
  <si>
    <t>5623 W 87TH OAK LAWN</t>
  </si>
  <si>
    <t>24-08-128-001-0000</t>
  </si>
  <si>
    <t>24-08-128-001-0000 24-08-128-002-0000 24-08-128-003-0000 24-08-128-004-0000</t>
  </si>
  <si>
    <t>9749  SOUTHWEST OAK LAWN</t>
  </si>
  <si>
    <t>24-08-200-090-0000</t>
  </si>
  <si>
    <t>9500  SOUTHWEST OAK LAWN</t>
  </si>
  <si>
    <t>24-08-301-007-0000</t>
  </si>
  <si>
    <t>9940  SOUTHWEST OAK LAWN</t>
  </si>
  <si>
    <t>24-16-212-048-0000</t>
  </si>
  <si>
    <t>10550 S CICERO OAK LAWN</t>
  </si>
  <si>
    <t>24-26-103-005-0000</t>
  </si>
  <si>
    <t>24-26-103-005-0000 24-26-103-006-0000</t>
  </si>
  <si>
    <t>11900 S CRAWFORD ALSIP</t>
  </si>
  <si>
    <t>24-30-316-027-0000</t>
  </si>
  <si>
    <t>7100 W 127TH PALOS HEIGHTS</t>
  </si>
  <si>
    <t>24-18-220-019-0000</t>
  </si>
  <si>
    <t>6410 W 107TH CHICAGO RIDGE</t>
  </si>
  <si>
    <t>24-18-411-018-0000</t>
  </si>
  <si>
    <t>6500 W 111TH WORTH</t>
  </si>
  <si>
    <t>24-19-100-021-0000</t>
  </si>
  <si>
    <t>7117 W 111TH WORTH</t>
  </si>
  <si>
    <t>24-03-304-013-0000</t>
  </si>
  <si>
    <t>24-03-304-013-0000 24-03-304-014-0000 24-03-304-015-0000 24-03-304-016-0000 24-03-304-017-0000</t>
  </si>
  <si>
    <t>9117 S KENTON OAK LAWN</t>
  </si>
  <si>
    <t>24-03-300-007-0000</t>
  </si>
  <si>
    <t>9101 S CICERO OAK LAWN</t>
  </si>
  <si>
    <t>24-06-424-023-0000</t>
  </si>
  <si>
    <t>6400 W 95TH CHICAGO RIDGE</t>
  </si>
  <si>
    <t>24-06-424-031-0000</t>
  </si>
  <si>
    <t>6408 W 95TH CHICAGO RIDGE</t>
  </si>
  <si>
    <t>24-07-116-021-0000</t>
  </si>
  <si>
    <t>6801 W 95TH OAK LAWN</t>
  </si>
  <si>
    <t>24-15-107-046-0000</t>
  </si>
  <si>
    <t>10433 S CICERO OAK LAWN</t>
  </si>
  <si>
    <t>24-16-403-037-0000</t>
  </si>
  <si>
    <t>24-16-403-037-0000 24-16-403-038-0000 24-16-403-039-0000 24-16-403-040-0000 24-16-403-041-0000 24-16-403-042-0000</t>
  </si>
  <si>
    <t>5-17 5-17 5-17 5-90 5-90 5-90</t>
  </si>
  <si>
    <t>10750 S CICERO OAK LAWN</t>
  </si>
  <si>
    <t>24-21-200-045-0000</t>
  </si>
  <si>
    <t>24-21-200-045-0000 24-21-200-046-0000 24-21-200-047-0000 24-21-200-049-0000</t>
  </si>
  <si>
    <t>11400 S CICERO ALSIP</t>
  </si>
  <si>
    <t>24-22-414-008-0000</t>
  </si>
  <si>
    <t>11808 S CRAWFORD ALSIP</t>
  </si>
  <si>
    <t>24-23-316-018-0000</t>
  </si>
  <si>
    <t>11757 S PULASKI ALSIP</t>
  </si>
  <si>
    <t>24-26-109-028-0000</t>
  </si>
  <si>
    <t>12243 S CRAWFORD ALSIP</t>
  </si>
  <si>
    <t>24-27-100-006-0000</t>
  </si>
  <si>
    <t>24-27-100-006-0000 24-27-100-062-0000 24-27-100-063-0000 24-27-100-064-0000</t>
  </si>
  <si>
    <t>12055 S CICERO ALSIP</t>
  </si>
  <si>
    <t>24-27-100-081-0000</t>
  </si>
  <si>
    <t>12001 S CICERO ALSIP</t>
  </si>
  <si>
    <t>24-28-302-034-0000</t>
  </si>
  <si>
    <t>5400 W 127TH ALSIP</t>
  </si>
  <si>
    <t>24-30-109-010-0000</t>
  </si>
  <si>
    <t>12021 S HARLEM PALOS HEIGHTS</t>
  </si>
  <si>
    <t>24-33-403-128-0000</t>
  </si>
  <si>
    <t>13420 S CICERO CRESTWOOD</t>
  </si>
  <si>
    <t>24-19-104-004-0000</t>
  </si>
  <si>
    <t>7013 W 111TH WORTH</t>
  </si>
  <si>
    <t>24-22-405-016-0000</t>
  </si>
  <si>
    <t>24-22-405-016-0000 24-22-405-017-0000</t>
  </si>
  <si>
    <t>4035 W 115TH ALSIP</t>
  </si>
  <si>
    <t>24-25-204-051-0000</t>
  </si>
  <si>
    <t>24-25-204-001-0000 24-25-204-002-0000 24-25-204-003-0000 24-25-204-051-0000</t>
  </si>
  <si>
    <t>5-90 5-90 5-90 5-17</t>
  </si>
  <si>
    <t>11909  ARTESIAN BLUE ISLAND</t>
  </si>
  <si>
    <t>24-05-203-010-0000</t>
  </si>
  <si>
    <t>5631 W 87TH OAK LAWN</t>
  </si>
  <si>
    <t>24-02-425-050-0000</t>
  </si>
  <si>
    <t>3540 W 95TH EVERGREEN PARK</t>
  </si>
  <si>
    <t>24-04-327-033-0000</t>
  </si>
  <si>
    <t>24-04-327-033-0000 24-04-327-034-0000</t>
  </si>
  <si>
    <t>5540 W 95TH OAK LAWN</t>
  </si>
  <si>
    <t>24-07-200-007-0000</t>
  </si>
  <si>
    <t>24-07-200-007-0000 24-07-200-056-0000</t>
  </si>
  <si>
    <t>6737 W 95TH OAK LAWN</t>
  </si>
  <si>
    <t>24-08-224-001-0000</t>
  </si>
  <si>
    <t>5901 W 95TH OAK LAWN</t>
  </si>
  <si>
    <t>24-10-102-005-0000</t>
  </si>
  <si>
    <t>4501 W 95TH OAK LAWN</t>
  </si>
  <si>
    <t>24-10-103-003-0000</t>
  </si>
  <si>
    <t>4439 W 95TH OAK LAWN</t>
  </si>
  <si>
    <t>24-19-111-001-0000</t>
  </si>
  <si>
    <t>24-19-111-001-0000 24-19-111-002-0000 24-19-111-003-0000 24-19-111-004-0000</t>
  </si>
  <si>
    <t>11301 S HARLEM WORTH</t>
  </si>
  <si>
    <t>24-22-410-008-0000</t>
  </si>
  <si>
    <t>24-22-410-008-0000 24-22-410-009-0000</t>
  </si>
  <si>
    <t>11618 S CRAWFORD ALSIP</t>
  </si>
  <si>
    <t>24-25-414-024-0000</t>
  </si>
  <si>
    <t>24-25-414-024-0000 24-25-414-025-0000 24-25-414-026-0000</t>
  </si>
  <si>
    <t>12434  WESTERN BLUE ISLAND</t>
  </si>
  <si>
    <t>24-28-406-016-0000</t>
  </si>
  <si>
    <t>24-28-406-016-0000 24-28-406-018-0000</t>
  </si>
  <si>
    <t>12306 S CICERO ALSIP</t>
  </si>
  <si>
    <t>24-30-100-004-0000</t>
  </si>
  <si>
    <t>11933 S HARLEM PALOS HEIGHTS</t>
  </si>
  <si>
    <t>24-34-302-013-0000</t>
  </si>
  <si>
    <t>24-34-302-013-0000 24-34-302-019-0000</t>
  </si>
  <si>
    <t>13447  CICERO CRESTWOOD</t>
  </si>
  <si>
    <t>24-34-302-028-0000</t>
  </si>
  <si>
    <t>13333  CICERO CRESTWOOD</t>
  </si>
  <si>
    <t>24-19-213-001-0000</t>
  </si>
  <si>
    <t>6623 W 111TH WORTH</t>
  </si>
  <si>
    <t>24-02-407-044-0000</t>
  </si>
  <si>
    <t>24-02-407-044-0000 24-02-407-045-0000 24-02-407-046-0000 24-02-407-047-0000</t>
  </si>
  <si>
    <t>9144 S KEDZIE EVERGREEN PARK</t>
  </si>
  <si>
    <t>24-10-320-038-0000</t>
  </si>
  <si>
    <t>4600 W 103RD OAK LAWN</t>
  </si>
  <si>
    <t>24-12-126-023-0000</t>
  </si>
  <si>
    <t>9837 S KEDZIE EVERGREEN PARK</t>
  </si>
  <si>
    <t>24-09-207-064-0000</t>
  </si>
  <si>
    <t>9540 S CICERO OAK LAWN</t>
  </si>
  <si>
    <t>24-06-309-007-0000</t>
  </si>
  <si>
    <t>6830 W 95TH OAK LAWN</t>
  </si>
  <si>
    <t>24-08-309-009-0000</t>
  </si>
  <si>
    <t>24-08-309-009-0000 24-08-309-010-0000 24-08-309-011-0000</t>
  </si>
  <si>
    <t>10033 S RIDGELAND OAK LAWN</t>
  </si>
  <si>
    <t>24-10-103-004-0000</t>
  </si>
  <si>
    <t>4435 W 95TH OAK LAWN</t>
  </si>
  <si>
    <t>24-15-117-003-0000</t>
  </si>
  <si>
    <t>10635 S CICERO OAK LAWN</t>
  </si>
  <si>
    <t>24-15-204-057-0000</t>
  </si>
  <si>
    <t>10448  PULASKI OAK LAWN</t>
  </si>
  <si>
    <t>24-02-322-056-0000</t>
  </si>
  <si>
    <t>24-02-322-036-0000 24-02-322-037-0000 24-02-322-038-0000 24-02-322-056-0000</t>
  </si>
  <si>
    <t>3900 W 95TH EVERGREEN PARK</t>
  </si>
  <si>
    <t>24-16-208-050-0000</t>
  </si>
  <si>
    <t>10428 S CICERO OAK LAWN</t>
  </si>
  <si>
    <t>24-21-200-063-0000</t>
  </si>
  <si>
    <t>4835 W 111TH ALSIP</t>
  </si>
  <si>
    <t>24-25-310-007-0000</t>
  </si>
  <si>
    <t>3000 W 127TH ALSIP</t>
  </si>
  <si>
    <t>24-30-100-002-0000</t>
  </si>
  <si>
    <t>24-30-100-002-0000 24-30-100-009-0000</t>
  </si>
  <si>
    <t>11917 S HARLEM PALOS HEIGHTS</t>
  </si>
  <si>
    <t>24-30-316-024-0000</t>
  </si>
  <si>
    <t>7162 W 127TH PALOS HEIGHTS</t>
  </si>
  <si>
    <t>24-17-401-051-0000</t>
  </si>
  <si>
    <t>10720 S CENTRAL CHICAGO RIDGE</t>
  </si>
  <si>
    <t>24-19-200-027-0000</t>
  </si>
  <si>
    <t>6715 W 111TH WORTH</t>
  </si>
  <si>
    <t>24-21-404-001-0000</t>
  </si>
  <si>
    <t>24-21-404-001-0000 24-21-404-005-0000</t>
  </si>
  <si>
    <t>11545 S LAVERGNE ALSIP</t>
  </si>
  <si>
    <t>24-02-425-054-0000</t>
  </si>
  <si>
    <t>3518 W 95TH EVERGREEN PARK</t>
  </si>
  <si>
    <t>24-08-103-005-0000</t>
  </si>
  <si>
    <t>24-08-103-004-0000 24-08-103-005-0000 24-08-103-006-0000</t>
  </si>
  <si>
    <t>6209 W 95TH OAK LAWN</t>
  </si>
  <si>
    <t>24-03-133-020-0000</t>
  </si>
  <si>
    <t>8727 S CICERO HOMETOWN</t>
  </si>
  <si>
    <t>24-10-300-103-0000</t>
  </si>
  <si>
    <t>10235 S CICERO OAK LAWN</t>
  </si>
  <si>
    <t>24-15-100-040-0000</t>
  </si>
  <si>
    <t>10341 S CICERO OAK LAWN</t>
  </si>
  <si>
    <t>24-15-312-038-0000</t>
  </si>
  <si>
    <t>10909 S CICERO OAK LAWN</t>
  </si>
  <si>
    <t>24-30-117-011-0000</t>
  </si>
  <si>
    <t>12131 S HARLEM PALOS HEIGHTS</t>
  </si>
  <si>
    <t>24-30-300-003-0000</t>
  </si>
  <si>
    <t>12315 S HARLEM PALOS HEIGHTS</t>
  </si>
  <si>
    <t>24-30-316-015-0000</t>
  </si>
  <si>
    <t>7132 W 127TH PALOS HEIGHTS</t>
  </si>
  <si>
    <t>24-31-100-036-0000</t>
  </si>
  <si>
    <t>12801 S HARLEM PALOS HEIGHTS</t>
  </si>
  <si>
    <t>24-36-101-044-0000</t>
  </si>
  <si>
    <t>2949  127TH BLUE ISLAND</t>
  </si>
  <si>
    <t>24-01-202-007-0000</t>
  </si>
  <si>
    <t>24-01-202-007-0000 24-01-202-008-0000</t>
  </si>
  <si>
    <t>2643 W 87TH EVERGREEN PARK</t>
  </si>
  <si>
    <t>24-10-300-098-0000</t>
  </si>
  <si>
    <t>4642 W 103RD OAK LAWN</t>
  </si>
  <si>
    <t>24-17-410-019-0000</t>
  </si>
  <si>
    <t>5630 W 111TH CHICAGO RIDGE</t>
  </si>
  <si>
    <t>24-05-415-019-0000</t>
  </si>
  <si>
    <t>5666 W 95TH OAK LAWN</t>
  </si>
  <si>
    <t>24-18-306-022-0000</t>
  </si>
  <si>
    <t>24-18-306-022-0000 24-18-306-025-0000 24-18-306-026-0000</t>
  </si>
  <si>
    <t>7030 W 111TH WORTH</t>
  </si>
  <si>
    <t>24-05-415-033-0000</t>
  </si>
  <si>
    <t>5660 W 95TH OAK LAWN</t>
  </si>
  <si>
    <t>24-08-205-031-0000</t>
  </si>
  <si>
    <t>5669 W 95TH OAK LAWN</t>
  </si>
  <si>
    <t>24-15-204-058-0000</t>
  </si>
  <si>
    <t>10458  PULASKI OAK LAWN</t>
  </si>
  <si>
    <t>24-30-308-001-0000</t>
  </si>
  <si>
    <t>12401 S HARLEM PALOS HEIGHTS</t>
  </si>
  <si>
    <t>24-30-316-016-0000</t>
  </si>
  <si>
    <t>7110 W 127TH PALOS HEIGHTS</t>
  </si>
  <si>
    <t>24-19-200-004-0000</t>
  </si>
  <si>
    <t>24-19-200-004-0000 24-19-200-005-0000 24-19-200-006-0000 24-19-200-007-0000 24-19-200-008-0000</t>
  </si>
  <si>
    <t>6753 W 111TH WORTH</t>
  </si>
  <si>
    <t>24-01-117-009-0000</t>
  </si>
  <si>
    <t>24-01-117-009-0000 24-01-117-079-0000</t>
  </si>
  <si>
    <t>3003 W 87TH EVERGREEN PARK</t>
  </si>
  <si>
    <t>24-36-313-010-0000</t>
  </si>
  <si>
    <t>3050 S CLAIRE ROBBINS</t>
  </si>
  <si>
    <t>24-01-202-041-0000</t>
  </si>
  <si>
    <t>24-01-202-040-0000 24-01-202-041-0000</t>
  </si>
  <si>
    <t>2649 W 87TH EVERGREEN PARK</t>
  </si>
  <si>
    <t>24-17-409-023-0000</t>
  </si>
  <si>
    <t>5660 W 111TH CHICAGO RIDGE</t>
  </si>
  <si>
    <t>24-03-300-006-0000</t>
  </si>
  <si>
    <t>24-03-300-006-0000 24-03-300-019-0000</t>
  </si>
  <si>
    <t>9159 S CICERO OAK LAWN</t>
  </si>
  <si>
    <t>24-06-214-018-0000</t>
  </si>
  <si>
    <t>6421 W 87TH OAK LAWN</t>
  </si>
  <si>
    <t>24-08-100-003-0000</t>
  </si>
  <si>
    <t>24-08-100-001-0000 24-08-100-002-0000 24-08-100-003-0000 24-08-100-004-0000 24-08-100-005-0000 24-08-100-006-0000 24-08-100-007-0000</t>
  </si>
  <si>
    <t>5-90 5-90 5-17 5-17 5-17 5-90 5-90</t>
  </si>
  <si>
    <t>6351 W 95TH OAK LAWN</t>
  </si>
  <si>
    <t>24-08-203-002-0000</t>
  </si>
  <si>
    <t>5763 W 95TH OAK LAWN</t>
  </si>
  <si>
    <t>24-10-102-003-0000</t>
  </si>
  <si>
    <t>24-10-102-003-0000 24-10-102-004-0000</t>
  </si>
  <si>
    <t>4505 W 95TH OAK LAWN</t>
  </si>
  <si>
    <t>24-11-202-071-0000</t>
  </si>
  <si>
    <t>24-11-202-015-0000 24-11-202-016-0000 24-11-202-071-0000</t>
  </si>
  <si>
    <t>3401 W 95TH EVERGREEN PARK</t>
  </si>
  <si>
    <t>24-16-208-022-0000</t>
  </si>
  <si>
    <t>24-16-208-021-0000 24-16-208-022-0000 24-16-208-023-0000 24-16-208-024-0000</t>
  </si>
  <si>
    <t>10400 S CICERO OAK LAWN</t>
  </si>
  <si>
    <t>24-25-423-027-0000</t>
  </si>
  <si>
    <t>24-25-423-027-0000 24-25-423-028-0000</t>
  </si>
  <si>
    <t>12546  WESTERN BLUE ISLAND</t>
  </si>
  <si>
    <t>24-30-100-010-0000</t>
  </si>
  <si>
    <t>11925 S HARLEM PALOS HEIGHTS</t>
  </si>
  <si>
    <t>24-27-401-005-0000</t>
  </si>
  <si>
    <t>4139 W 123RD ALSIP</t>
  </si>
  <si>
    <t>24-01-300-057-0000</t>
  </si>
  <si>
    <t>9141 S KEDZIE EVERGREEN PARK</t>
  </si>
  <si>
    <t>24-07-400-024-0000</t>
  </si>
  <si>
    <t>6638 W 103RD CHICAGO RIDGE</t>
  </si>
  <si>
    <t>24-18-103-026-0000</t>
  </si>
  <si>
    <t>10533  SOUTHWEST WORTH</t>
  </si>
  <si>
    <t>24-18-409-009-0000</t>
  </si>
  <si>
    <t>24-18-409-009-0000 24-18-409-010-0000</t>
  </si>
  <si>
    <t>6702 W 111TH WORTH</t>
  </si>
  <si>
    <t>24-07-404-050-0000</t>
  </si>
  <si>
    <t>24-07-404-019-0000 24-07-404-050-0000</t>
  </si>
  <si>
    <t>10236  RIDGELAND CHICAGO RIDGE</t>
  </si>
  <si>
    <t>24-10-201-020-0000</t>
  </si>
  <si>
    <t>4301 W 95TH OAK LAWN</t>
  </si>
  <si>
    <t>24-30-300-001-0000</t>
  </si>
  <si>
    <t>12305 S HARLEM PALOS HEIGHTS</t>
  </si>
  <si>
    <t>24-11-209-073-0000</t>
  </si>
  <si>
    <t>9760 S KEDZIE EVERGREEN PARK</t>
  </si>
  <si>
    <t>24-01-323-036-0000</t>
  </si>
  <si>
    <t>24-01-323-036-0000 24-01-323-037-0000 24-01-323-038-0000</t>
  </si>
  <si>
    <t>3106 W 95TH EVERGREEN PARK</t>
  </si>
  <si>
    <t>24-06-309-005-0000</t>
  </si>
  <si>
    <t>6838 W 95TH OAK LAWN</t>
  </si>
  <si>
    <t>24-11-200-012-0000</t>
  </si>
  <si>
    <t>24-11-200-012-0000 24-11-200-013-0000</t>
  </si>
  <si>
    <t>3523 W 95TH EVERGREEN PARK</t>
  </si>
  <si>
    <t>24-36-103-001-0000</t>
  </si>
  <si>
    <t>24-36-103-001-0000 24-36-103-002-0000</t>
  </si>
  <si>
    <t>2825  BURR OAK BLUE ISLAND</t>
  </si>
  <si>
    <t>24-08-121-001-0000</t>
  </si>
  <si>
    <t>24-08-121-001-0000 24-08-121-002-0000 24-08-121-003-0000</t>
  </si>
  <si>
    <t>9621  SOUTHWEST OAK LAWN</t>
  </si>
  <si>
    <t>24-09-102-022-0000</t>
  </si>
  <si>
    <t>9502 W SHORE OAK LAWN</t>
  </si>
  <si>
    <t>24-16-204-041-0000</t>
  </si>
  <si>
    <t>4823 W 103RD OAK LAWN</t>
  </si>
  <si>
    <t>24-08-100-053-0000</t>
  </si>
  <si>
    <t>6343 W 95TH OAK LAWN</t>
  </si>
  <si>
    <t>24-08-106-055-0000</t>
  </si>
  <si>
    <t>24-08-106-054-0000 24-08-106-055-0000 24-08-106-056-0000 24-08-106-075-0000</t>
  </si>
  <si>
    <t>9618  SOUTHWEST OAK LAWN</t>
  </si>
  <si>
    <t>24-08-203-001-0000</t>
  </si>
  <si>
    <t>5769 W 95TH OAK LAWN</t>
  </si>
  <si>
    <t>24-10-203-005-0000</t>
  </si>
  <si>
    <t>24-10-203-005-0000 24-10-203-013-0000</t>
  </si>
  <si>
    <t>4201 W 95TH OAK LAWN</t>
  </si>
  <si>
    <t>24-23-300-015-0000</t>
  </si>
  <si>
    <t>11515 S PULASKI ALSIP</t>
  </si>
  <si>
    <t>24-17-309-004-0000</t>
  </si>
  <si>
    <t>6030 W 111TH CHICAGO RIDGE</t>
  </si>
  <si>
    <t>24-04-330-040-0000</t>
  </si>
  <si>
    <t>24-04-330-040-0000 24-04-330-050-0000</t>
  </si>
  <si>
    <t>5220  OAK OAK LAWN</t>
  </si>
  <si>
    <t>24-06-300-006-0000</t>
  </si>
  <si>
    <t>9159  HARLEM BRIDGEVIEW</t>
  </si>
  <si>
    <t>24-08-103-002-0000</t>
  </si>
  <si>
    <t>24-08-103-001-0000 24-08-103-002-0000 24-08-103-003-0000</t>
  </si>
  <si>
    <t>6227 W 95TH OAK LAWN</t>
  </si>
  <si>
    <t>24-23-304-009-0000</t>
  </si>
  <si>
    <t>11541 S PULASKI ALSIP</t>
  </si>
  <si>
    <t>24-35-100-017-0000</t>
  </si>
  <si>
    <t>24-35-100-017-0000 24-35-100-072-0000</t>
  </si>
  <si>
    <t>12701 S PULASKI ALSIP</t>
  </si>
  <si>
    <t>24-11-408-054-0000</t>
  </si>
  <si>
    <t>10000 S KEDZIE EVERGREEN PARK</t>
  </si>
  <si>
    <t>24-21-428-025-0000</t>
  </si>
  <si>
    <t>11840 S LAPORTE ALSIP</t>
  </si>
  <si>
    <t>24-04-328-047-0000</t>
  </si>
  <si>
    <t>5426 W 95TH OAK LAWN</t>
  </si>
  <si>
    <t>24-06-308-008-0000</t>
  </si>
  <si>
    <t>6842 W 95TH OAK LAWN</t>
  </si>
  <si>
    <t>24-08-104-001-0000</t>
  </si>
  <si>
    <t>24-08-104-001-0000 24-08-104-002-0000</t>
  </si>
  <si>
    <t>6161 W 95TH OAK LAWN</t>
  </si>
  <si>
    <t>24-10-103-001-0000</t>
  </si>
  <si>
    <t>24-10-103-001-0000 24-10-103-002-0000</t>
  </si>
  <si>
    <t>4445 W 95TH OAK LAWN</t>
  </si>
  <si>
    <t>24-15-312-013-0000</t>
  </si>
  <si>
    <t>24-15-312-013-0000 24-15-312-014-0000 24-15-312-015-0000 24-15-312-016-0000</t>
  </si>
  <si>
    <t>10929 S CICERO OAK LAWN</t>
  </si>
  <si>
    <t>24-17-118-006-0000</t>
  </si>
  <si>
    <t>24-17-118-006-0000 24-17-118-007-0000 24-17-118-008-0000</t>
  </si>
  <si>
    <t>10623  RIDGELAND CHICAGO RIDGE</t>
  </si>
  <si>
    <t>24-22-406-013-0000</t>
  </si>
  <si>
    <t>11550 S PULASKI ALSIP</t>
  </si>
  <si>
    <t>24-25-310-003-0000</t>
  </si>
  <si>
    <t>3046 BURR OAK BLUE ISLAND</t>
  </si>
  <si>
    <t>24-30-125-009-0000</t>
  </si>
  <si>
    <t>12243 S HARLEM PALOS HEIGHTS</t>
  </si>
  <si>
    <t>24-01-201-011-0000</t>
  </si>
  <si>
    <t>24-01-201-008-0000 24-01-201-009-0000 24-01-201-010-0000 24-01-201-011-0000</t>
  </si>
  <si>
    <t>2701 W 87TH EVERGREEN PARK</t>
  </si>
  <si>
    <t>24-01-315-006-0000</t>
  </si>
  <si>
    <t>9315 S KEDZIE EVERGREEN PARK</t>
  </si>
  <si>
    <t>24-15-318-004-0000</t>
  </si>
  <si>
    <t>4740 W 111TH OAK LAWN</t>
  </si>
  <si>
    <t>24-16-113-011-0000</t>
  </si>
  <si>
    <t>24-16-113-011-0000 24-16-113-012-0000 24-16-113-013-0000 24-16-113-014-0000 24-16-113-015-0000 24-16-113-016-0000 24-16-113-017-0000 24-16-113-018-0000 24-16-113-019-0000 24-16-113-020-0000 24-16-113-021-0000</t>
  </si>
  <si>
    <t>5-17 5-17 5-17 5-17 5-17 5-90 5-90 5-90 5-90 5-90 5-90</t>
  </si>
  <si>
    <t>10325  CENTRAL OAK LAWN</t>
  </si>
  <si>
    <t>24-04-210-029-0000</t>
  </si>
  <si>
    <t>9030 S CICERO OAK LAWN</t>
  </si>
  <si>
    <t>24-05-414-025-0000</t>
  </si>
  <si>
    <t>24-05-414-025-0000 24-05-414-026-0000 24-05-414-027-0000 24-05-414-030-0000</t>
  </si>
  <si>
    <t>5-17 5-17 5-90 5-17</t>
  </si>
  <si>
    <t>5702 W 95TH OAK LAWN</t>
  </si>
  <si>
    <t>24-11-202-080-0000</t>
  </si>
  <si>
    <t>3449 W 95TH EVERGREEN PARK</t>
  </si>
  <si>
    <t>24-15-107-045-0000</t>
  </si>
  <si>
    <t>10425 S CICERO OAK LAWN</t>
  </si>
  <si>
    <t>24-17-322-021-0000</t>
  </si>
  <si>
    <t>24-17-322-021-0000 24-17-322-022-0000</t>
  </si>
  <si>
    <t>6210 W 111TH CHICAGO RIDGE</t>
  </si>
  <si>
    <t>24-18-307-046-0000</t>
  </si>
  <si>
    <t>6904 W 111TH WORTH</t>
  </si>
  <si>
    <t>24-25-215-028-0000</t>
  </si>
  <si>
    <t>24-25-215-028-0000 24-25-215-029-0000</t>
  </si>
  <si>
    <t>13150  FRANCISCO BLUE ISLAND</t>
  </si>
  <si>
    <t>24-25-215-031-0000</t>
  </si>
  <si>
    <t>24-25-215-030-0000 24-25-215-031-0000 24-25-215-032-0000</t>
  </si>
  <si>
    <t>24-09-221-013-0000</t>
  </si>
  <si>
    <t>24-09-221-013-0000 24-09-221-019-0000</t>
  </si>
  <si>
    <t>9624 S CICERO OAK LAWN</t>
  </si>
  <si>
    <t>24-03-316-042-0000</t>
  </si>
  <si>
    <t>24-03-316-041-0000 24-03-316-042-0000 24-03-316-043-0000</t>
  </si>
  <si>
    <t>4524 W 95TH OAK LAWN</t>
  </si>
  <si>
    <t>24-02-426-066-0000</t>
  </si>
  <si>
    <t>24-02-426-065-0000 24-02-426-066-0000</t>
  </si>
  <si>
    <t>3422 W 95TH EVERGREEN PARK</t>
  </si>
  <si>
    <t>24-11-107-005-0000</t>
  </si>
  <si>
    <t>24-11-107-005-0000 24-11-107-006-0000</t>
  </si>
  <si>
    <t>3609 W 95TH EVERGREEN PARK</t>
  </si>
  <si>
    <t>24-12-201-038-0000</t>
  </si>
  <si>
    <t>2740 W 95TH EVERGREEN PARK</t>
  </si>
  <si>
    <t>24-21-200-066-0000</t>
  </si>
  <si>
    <t>11100 S CICERO ALSIP</t>
  </si>
  <si>
    <t>24-10-100-038-0000</t>
  </si>
  <si>
    <t>24-10-100-038-0000 24-10-100-039-0000 24-10-100-040-0000 24-10-100-041-0000</t>
  </si>
  <si>
    <t>9633 S CICERO OAK LAWN</t>
  </si>
  <si>
    <t>24-33-100-023-0000</t>
  </si>
  <si>
    <t>12745 S CENTRAL CRESTWOOD</t>
  </si>
  <si>
    <t>24-03-208-016-0000</t>
  </si>
  <si>
    <t>9092 S MAIN HOMETOWN</t>
  </si>
  <si>
    <t>24-03-308-004-0000</t>
  </si>
  <si>
    <t>4650  SOUTHWEST OAK LAWN</t>
  </si>
  <si>
    <t>24-05-203-001-0000</t>
  </si>
  <si>
    <t>24-05-203-001-0000 24-05-203-002-0000 24-05-203-003-0000 24-05-203-004-0000</t>
  </si>
  <si>
    <t>5651 W 87TH OAK LAWN</t>
  </si>
  <si>
    <t>24-02-425-056-0000</t>
  </si>
  <si>
    <t>24-02-425-056-0000 24-02-425-057-0000</t>
  </si>
  <si>
    <t>3510 W 95TH EVERGREEN PARK</t>
  </si>
  <si>
    <t>24-02-425-046-0000</t>
  </si>
  <si>
    <t>3548 W 95TH EVERGREEN PARK</t>
  </si>
  <si>
    <t>24-04-327-031-0000</t>
  </si>
  <si>
    <t>24-04-327-031-0000 24-04-327-032-0000</t>
  </si>
  <si>
    <t>5520 W 95TH OAK LAWN</t>
  </si>
  <si>
    <t>24-04-416-035-0000</t>
  </si>
  <si>
    <t>24-04-416-035-0000 24-04-416-036-0000</t>
  </si>
  <si>
    <t>5170 W 95TH OAK LAWN</t>
  </si>
  <si>
    <t>24-09-207-063-0000</t>
  </si>
  <si>
    <t>24-09-207-011-0000 24-09-207-012-0000 24-09-207-013-0000 24-09-207-014-0000 24-09-207-063-0000</t>
  </si>
  <si>
    <t>5-90 5-90 5-90 5-90 5-17</t>
  </si>
  <si>
    <t>4819 W 95TH OAK LAWN</t>
  </si>
  <si>
    <t>24-29-403-029-0000</t>
  </si>
  <si>
    <t>5600 W 127TH CRESTWOOD</t>
  </si>
  <si>
    <t>24-31-203-001-0000</t>
  </si>
  <si>
    <t>6741 W 127TH PALOS HEIGHTS</t>
  </si>
  <si>
    <t>24-01-115-022-0000</t>
  </si>
  <si>
    <t>24-01-115-022-0000 24-01-115-028-0000</t>
  </si>
  <si>
    <t>8901 S KEDZIE EVERGREEN PARK</t>
  </si>
  <si>
    <t>24-04-100-013-0000</t>
  </si>
  <si>
    <t>24-04-100-002-0000 24-04-100-003-0000 24-04-100-004-0000 24-04-100-005-0000 24-04-100-006-0000 24-04-100-007-0000 24-04-100-013-0000 24-04-100-014-0000 24-04-100-015-0000 24-04-100-018-0000</t>
  </si>
  <si>
    <t>5-90 5-90 5-90 5-90 5-90 5-90 5-17 5-17 5-17 5-90</t>
  </si>
  <si>
    <t>8710  55TH OAK LAWN</t>
  </si>
  <si>
    <t>24-08-120-006-0000</t>
  </si>
  <si>
    <t>24-08-120-006-0000 24-08-120-007-0000</t>
  </si>
  <si>
    <t>9719  SOUTHWEST OAK LAWN</t>
  </si>
  <si>
    <t>24-17-322-015-0000</t>
  </si>
  <si>
    <t>24-17-322-015-0000 24-17-322-016-0000</t>
  </si>
  <si>
    <t>6224 W 111TH CHICAGO RIDGE</t>
  </si>
  <si>
    <t>24-18-105-045-0000</t>
  </si>
  <si>
    <t>10341  SOUTHWEST CHICAGO RIDGE</t>
  </si>
  <si>
    <t>24-18-308-034-0000</t>
  </si>
  <si>
    <t>24-18-308-034-0000 24-18-308-035-0000</t>
  </si>
  <si>
    <t>6800 W 111TH WORTH</t>
  </si>
  <si>
    <t>24-04-330-033-0000</t>
  </si>
  <si>
    <t>24-04-330-032-0000 24-04-330-033-0000 24-04-330-034-0000 24-04-330-046-0000</t>
  </si>
  <si>
    <t>5362 W 95TH OAK LAWN</t>
  </si>
  <si>
    <t>24-04-330-047-0000</t>
  </si>
  <si>
    <t>5368 W 95TH OAK LAWN</t>
  </si>
  <si>
    <t>24-06-309-006-0000</t>
  </si>
  <si>
    <t>6834 W 95TH OAK LAWN</t>
  </si>
  <si>
    <t>24-09-104-005-0000</t>
  </si>
  <si>
    <t>24-09-104-004-0000 24-09-104-005-0000 24-09-104-021-0000</t>
  </si>
  <si>
    <t>5401 W 95TH OAK LAWN</t>
  </si>
  <si>
    <t>24-11-124-053-0000</t>
  </si>
  <si>
    <t>9825 S CRAWFORD EVERGREEN PARK</t>
  </si>
  <si>
    <t>24-02-431-029-0000</t>
  </si>
  <si>
    <t>24-02-431-029-0000 24-02-431-030-0000 24-02-431-031-0000 24-02-431-032-0000 24-02-431-039-0000</t>
  </si>
  <si>
    <t>3100 W 95TH EVERGREEN PARK</t>
  </si>
  <si>
    <t>24-36-302-009-0000</t>
  </si>
  <si>
    <t>13156  FRANCISCO BLUE ISLAND</t>
  </si>
  <si>
    <t>24-01-100-023-0000</t>
  </si>
  <si>
    <t>24-01-100-023-0000 24-01-100-024-0000</t>
  </si>
  <si>
    <t>8745 S KEDZIE EVERGREEN PARK</t>
  </si>
  <si>
    <t>24-11-408-030-0000</t>
  </si>
  <si>
    <t>24-11-408-030-0000 24-11-408-031-0000 24-11-408-032-0000</t>
  </si>
  <si>
    <t>10030 S KEDZIE EVERGREEN PARK</t>
  </si>
  <si>
    <t>24-19-105-026-0000</t>
  </si>
  <si>
    <t>24-19-105-002-0000 24-19-105-026-0000 24-19-105-027-0000 24-19-106-006-0000</t>
  </si>
  <si>
    <t>6955 W 111TH WORTH</t>
  </si>
  <si>
    <t>24-02-325-036-0000</t>
  </si>
  <si>
    <t>24-02-325-035-0000 24-02-325-036-0000</t>
  </si>
  <si>
    <t>3640 W 95TH EVERGREEN PARK</t>
  </si>
  <si>
    <t>24-05-414-022-0000</t>
  </si>
  <si>
    <t>24-05-414-022-0000 24-05-414-029-0000</t>
  </si>
  <si>
    <t>5710 W 95TH OAK LAWN</t>
  </si>
  <si>
    <t>24-09-101-010-0000</t>
  </si>
  <si>
    <t>24-09-101-010-0000 24-09-101-011-0000</t>
  </si>
  <si>
    <t>5501 W 95TH OAK LAWN</t>
  </si>
  <si>
    <t>24-11-101-008-0000</t>
  </si>
  <si>
    <t>3913 W 95TH EVERGREEN PARK</t>
  </si>
  <si>
    <t>24-11-104-006-0000</t>
  </si>
  <si>
    <t>24-11-104-006-0000 24-11-104-007-0000 24-11-104-008-0000</t>
  </si>
  <si>
    <t>3749 W 95TH EVERGREEN PARK</t>
  </si>
  <si>
    <t>24-17-114-021-0000</t>
  </si>
  <si>
    <t>24-17-114-021-0000 24-17-114-022-0000</t>
  </si>
  <si>
    <t>10505 S RIDGELAND CHICAGO RIDGE</t>
  </si>
  <si>
    <t>24-30-125-006-0000</t>
  </si>
  <si>
    <t>12225 S HARLEM PALOS HEIGHTS</t>
  </si>
  <si>
    <t>24-34-415-050-0000</t>
  </si>
  <si>
    <t>4000 W 135TH ROBBINS</t>
  </si>
  <si>
    <t>24-08-303-002-0000</t>
  </si>
  <si>
    <t>24-08-303-001-0000 24-08-303-002-0000 24-08-303-003-0000</t>
  </si>
  <si>
    <t>9901  SOUTHWEST OAK LAWN</t>
  </si>
  <si>
    <t>24-17-308-036-0000</t>
  </si>
  <si>
    <t>24-17-308-035-0000 24-17-308-036-0000</t>
  </si>
  <si>
    <t>6100 W 111TH CHICAGO RIDGE</t>
  </si>
  <si>
    <t>24-01-323-050-0000</t>
  </si>
  <si>
    <t>24-01-323-050-0000 24-01-323-051-0000</t>
  </si>
  <si>
    <t>3114 W 95TH EVERGREEN PARK</t>
  </si>
  <si>
    <t>24-05-416-037-0000</t>
  </si>
  <si>
    <t>24-05-416-025-0000 24-05-416-026-0000 24-05-416-037-0000</t>
  </si>
  <si>
    <t>5600 W 95TH OAK LAWN</t>
  </si>
  <si>
    <t>24-07-203-055-0000</t>
  </si>
  <si>
    <t>6615 W 95TH OAK LAWN</t>
  </si>
  <si>
    <t>24-11-200-001-0000</t>
  </si>
  <si>
    <t>24-11-200-001-0000 24-11-200-002-0000 24-11-200-003-0000</t>
  </si>
  <si>
    <t>3541 W 95TH EVERGREEN PARK</t>
  </si>
  <si>
    <t>24-11-200-008-0000</t>
  </si>
  <si>
    <t>24-11-200-004-0000 24-11-200-005-0000 24-11-200-006-0000 24-11-200-007-0000 24-11-200-008-0000 24-11-200-009-0000 24-11-200-010-0000 24-11-200-011-0000</t>
  </si>
  <si>
    <t>5-90 5-90 5-90 5-90 5-17 5-17 5-17 5-17</t>
  </si>
  <si>
    <t>3545 W 95TH EVERGREEN PARK</t>
  </si>
  <si>
    <t>24-25-208-036-0000</t>
  </si>
  <si>
    <t>24-25-208-036-0000 24-25-208-037-0000</t>
  </si>
  <si>
    <t>12034  WESTERN BLUE ISLAND</t>
  </si>
  <si>
    <t>24-30-125-008-0000</t>
  </si>
  <si>
    <t>12237 S HARLEM PALOS HEIGHTS</t>
  </si>
  <si>
    <t>24-30-300-004-0000</t>
  </si>
  <si>
    <t>12321 S HARLEM PALOS HEIGHTS</t>
  </si>
  <si>
    <t>24-01-315-005-0000</t>
  </si>
  <si>
    <t>9311 S KEDZIE EVERGREEN PARK</t>
  </si>
  <si>
    <t>24-03-310-011-0000</t>
  </si>
  <si>
    <t>24-03-310-009-0000 24-03-310-010-0000 24-03-310-011-0000 24-03-310-012-0000 24-03-310-055-0000</t>
  </si>
  <si>
    <t>4535  SOUTHWEST OAK LAWN</t>
  </si>
  <si>
    <t>24-04-100-016-0000</t>
  </si>
  <si>
    <t>24-04-100-008-0000 24-04-100-009-0000 24-04-100-010-0000 24-04-100-011-0000 24-04-100-012-0000 24-04-100-016-0000 24-04-100-017-0000</t>
  </si>
  <si>
    <t>5-90 5-90 5-90 5-90 5-90 5-17 5-17</t>
  </si>
  <si>
    <t>5549 W 87TH OAK LAWN</t>
  </si>
  <si>
    <t>24-05-200-004-0000</t>
  </si>
  <si>
    <t>24-05-200-003-0000 24-05-200-004-0000 24-05-200-005-0000 24-05-200-006-0000 24-05-200-045-0000</t>
  </si>
  <si>
    <t>5-90 5-17 5-17 5-17 5-90</t>
  </si>
  <si>
    <t>5931 W 87TH OAK LAWN</t>
  </si>
  <si>
    <t>24-08-125-032-0000</t>
  </si>
  <si>
    <t>24-08-125-032-0000 24-08-125-033-0000 24-08-125-034-0000 24-08-125-035-0000 24-08-125-036-0000</t>
  </si>
  <si>
    <t>5-17 5-17 5-90 5-90 5-90</t>
  </si>
  <si>
    <t>9848  SOUTHWEST OAK LAWN</t>
  </si>
  <si>
    <t>24-08-127-014-0000</t>
  </si>
  <si>
    <t>24-08-127-010-0000 24-08-127-011-0000 24-08-127-012-0000 24-08-127-013-0000 24-08-127-014-0000 24-08-127-015-0000 24-08-127-016-0000</t>
  </si>
  <si>
    <t>9839  SOUTHWEST OAK LAWN</t>
  </si>
  <si>
    <t>24-11-408-033-0000</t>
  </si>
  <si>
    <t>24-11-408-033-0000 24-11-408-034-0000</t>
  </si>
  <si>
    <t>10042 S KEDZIE EVERGREEN PARK</t>
  </si>
  <si>
    <t>24-18-308-032-0000</t>
  </si>
  <si>
    <t>24-18-308-032-0000 24-18-308-033-0000</t>
  </si>
  <si>
    <t>24-07-203-054-0000</t>
  </si>
  <si>
    <t>6619 W 95TH OAK LAWN</t>
  </si>
  <si>
    <t>24-09-204-003-0000</t>
  </si>
  <si>
    <t>5005 W 95TH OAK LAWN</t>
  </si>
  <si>
    <t>24-11-107-002-0000</t>
  </si>
  <si>
    <t>24-11-107-001-0000 24-11-107-002-0000 24-11-107-003-0000</t>
  </si>
  <si>
    <t>3625 W 95TH EVERGREEN PARK</t>
  </si>
  <si>
    <t>24-12-104-044-0000</t>
  </si>
  <si>
    <t>2941 W 95TH EVERGREEN PARK</t>
  </si>
  <si>
    <t>24-17-310-014-0000</t>
  </si>
  <si>
    <t>24-17-310-014-0000 24-17-310-022-0000</t>
  </si>
  <si>
    <t>10729  RIDGELAND CHICAGO RIDGE</t>
  </si>
  <si>
    <t>24-30-300-005-0000</t>
  </si>
  <si>
    <t>12331 S HARLEM PALOS HEIGHTS</t>
  </si>
  <si>
    <t>24-18-307-045-0000</t>
  </si>
  <si>
    <t>6900 W 111TH WORTH</t>
  </si>
  <si>
    <t>24-02-431-028-0000</t>
  </si>
  <si>
    <t>3228 W 95TH EVERGREEN PARK</t>
  </si>
  <si>
    <t>24-02-427-031-0000</t>
  </si>
  <si>
    <t>24-02-427-030-0000 24-02-427-031-0000 24-02-427-032-0000 24-02-427-033-0000 24-02-427-041-0000</t>
  </si>
  <si>
    <t>5-90 5-17 5-17 5-90 5-90</t>
  </si>
  <si>
    <t>3402 W 95TH EVERGREEN PARK</t>
  </si>
  <si>
    <t>24-04-416-049-0000</t>
  </si>
  <si>
    <t>5140 W 95TH OAK LAWN</t>
  </si>
  <si>
    <t>24-09-108-017-0000</t>
  </si>
  <si>
    <t>24-09-108-017-0000 24-09-108-018-0000</t>
  </si>
  <si>
    <t>5211 W 95TH OAK LAWN</t>
  </si>
  <si>
    <t>24-11-204-006-0000</t>
  </si>
  <si>
    <t>24-11-204-006-0000 24-11-204-007-0000</t>
  </si>
  <si>
    <t>3241 W 95TH EVERGREEN PARK</t>
  </si>
  <si>
    <t>24-25-215-035-0000</t>
  </si>
  <si>
    <t>24-25-215-035-0000 24-25-215-036-0000</t>
  </si>
  <si>
    <t>12130  WESTERN BLUE ISLAND</t>
  </si>
  <si>
    <t>24-25-407-026-0000</t>
  </si>
  <si>
    <t>24-25-407-026-0000 24-25-407-027-0000</t>
  </si>
  <si>
    <t>12334  WESTERN BLUE ISLAND</t>
  </si>
  <si>
    <t>24-27-101-007-0000</t>
  </si>
  <si>
    <t>24-27-101-007-0000 24-27-101-008-0000 24-27-101-009-0000 24-27-101-010-0000 24-27-101-065-0000</t>
  </si>
  <si>
    <t>12221 S CICERO ALSIP</t>
  </si>
  <si>
    <t>24-03-307-007-0000</t>
  </si>
  <si>
    <t>4700  SOUTHWEST OAK LAWN</t>
  </si>
  <si>
    <t>24-03-310-026-0000</t>
  </si>
  <si>
    <t>24-03-310-026-0000 24-03-310-027-0000</t>
  </si>
  <si>
    <t>4505 SOUTHWEST OAK LAWN</t>
  </si>
  <si>
    <t>24-08-203-007-0000</t>
  </si>
  <si>
    <t>9515  MENARD OAK LAWN</t>
  </si>
  <si>
    <t>24-01-100-013-0000</t>
  </si>
  <si>
    <t>24-01-100-011-0000 24-01-100-012-0000 24-01-100-013-0000 24-01-100-014-0000 24-01-100-015-0000 24-01-100-019-0000 24-01-100-020-0000 24-01-100-061-0000 24-01-100-063-0000 24-01-100-064-0000</t>
  </si>
  <si>
    <t>5-90 5-90 5-17 5-17 5-17 5-90 5-90 5-17 5-17 5-17</t>
  </si>
  <si>
    <t>8715 S KEDZIE EVERGREEN PARK</t>
  </si>
  <si>
    <t>24-18-306-012-0000</t>
  </si>
  <si>
    <t>24-18-306-012-0000 24-18-306-020-0000 24-18-306-021-0000</t>
  </si>
  <si>
    <t>6954 W 111TH WORTH</t>
  </si>
  <si>
    <t>24-02-425-044-0000</t>
  </si>
  <si>
    <t>3500 W 95TH EVERGREEN PARK</t>
  </si>
  <si>
    <t>24-02-325-059-0000</t>
  </si>
  <si>
    <t>24-02-325-057-0000 24-02-325-059-0000</t>
  </si>
  <si>
    <t>3632 W 95TH EVERGREEN PARK</t>
  </si>
  <si>
    <t>24-06-308-005-0000</t>
  </si>
  <si>
    <t>6850 W 95TH OAK LAWN</t>
  </si>
  <si>
    <t>24-09-102-042-0000</t>
  </si>
  <si>
    <t>24-09-102-001-0000 24-09-102-002-0000 24-09-102-003-0000 24-09-102-004-0000 24-09-102-005-0000 24-09-102-042-0000</t>
  </si>
  <si>
    <t>5-90 5-90 5-90 5-90 5-90 5-17</t>
  </si>
  <si>
    <t>5433 W 95TH OAK LAWN</t>
  </si>
  <si>
    <t>24-09-205-030-0000</t>
  </si>
  <si>
    <t>4927 W 95TH OAK LAWN</t>
  </si>
  <si>
    <t>24-12-106-001-0000</t>
  </si>
  <si>
    <t>24-12-106-001-0000 24-12-106-002-0000 24-12-106-035-0000 24-12-106-038-0000</t>
  </si>
  <si>
    <t>2925 W 95TH EVERGREEN PARK</t>
  </si>
  <si>
    <t>24-17-310-021-0000</t>
  </si>
  <si>
    <t>24-17-310-001-0000 24-17-310-002-0000 24-17-310-021-0000</t>
  </si>
  <si>
    <t>10717 S RIDGELAND CHICAGO RIDGE</t>
  </si>
  <si>
    <t>24-22-406-010-0000</t>
  </si>
  <si>
    <t>11516 S PULASKI ALSIP</t>
  </si>
  <si>
    <t>24-35-408-017-0000</t>
  </si>
  <si>
    <t>3426 W 135TH ROBBINS</t>
  </si>
  <si>
    <t>24-01-300-058-0000</t>
  </si>
  <si>
    <t>24-01-300-058-0000 24-01-300-059-0000 24-01-300-060-0000 24-01-300-061-0000</t>
  </si>
  <si>
    <t>9143 S KEDZIE EVERGREEN PARK</t>
  </si>
  <si>
    <t>24-11-124-022-0000</t>
  </si>
  <si>
    <t>24-11-124-022-0000 24-11-124-023-0000</t>
  </si>
  <si>
    <t>3958 W 99TH EVERGREEN PARK</t>
  </si>
  <si>
    <t>24-19-200-001-0000</t>
  </si>
  <si>
    <t>24-19-200-001-0000 24-19-200-002-0000 24-19-200-003-0000</t>
  </si>
  <si>
    <t>24-19-209-034-0000</t>
  </si>
  <si>
    <t>6437 W 111TH WORTH</t>
  </si>
  <si>
    <t>24-08-201-011-0000</t>
  </si>
  <si>
    <t>5867 W 95TH OAK LAWN</t>
  </si>
  <si>
    <t>24-09-108-022-0000</t>
  </si>
  <si>
    <t>24-09-108-022-0000 24-09-108-023-0000</t>
  </si>
  <si>
    <t>5219 W 95TH OAK LAWN</t>
  </si>
  <si>
    <t>24-09-204-040-0000</t>
  </si>
  <si>
    <t>24-09-204-040-0000 24-09-204-041-0000</t>
  </si>
  <si>
    <t>5013 W 95TH OAK LAWN</t>
  </si>
  <si>
    <t>24-09-205-033-0000</t>
  </si>
  <si>
    <t>4901 W 95TH OAK LAWN</t>
  </si>
  <si>
    <t>24-11-101-007-0000</t>
  </si>
  <si>
    <t>3917 W 95TH EVERGREEN PARK</t>
  </si>
  <si>
    <t>24-26-405-022-0000</t>
  </si>
  <si>
    <t>24-26-405-018-0000 24-26-405-019-0000 24-26-405-020-0000 24-26-405-021-0000 24-26-405-022-0000 24-26-405-023-0000 24-26-405-024-0000 24-26-405-025-0000 24-26-405-026-0000 24-26-405-027-0000 24-26-405-028-0000 24-26-405-029-0000 24-26-405-030-0000 24-26-405-031-0000</t>
  </si>
  <si>
    <t>5-90 5-90 5-90 5-90 5-17 5-17 5-17 5-17 5-90 5-90 5-90 5-90 5-90 5-90</t>
  </si>
  <si>
    <t>3221  127TH BLUE ISLAND</t>
  </si>
  <si>
    <t>24-02-424-040-0000</t>
  </si>
  <si>
    <t>3570 W 95TH EVERGREEN PARK</t>
  </si>
  <si>
    <t>24-02-424-043-0000</t>
  </si>
  <si>
    <t>24-02-424-041-0000 24-02-424-042-0000 24-02-424-043-0000 24-02-424-044-0000</t>
  </si>
  <si>
    <t>3560 W 95TH EVERGREEN PARK</t>
  </si>
  <si>
    <t>24-09-205-005-0000</t>
  </si>
  <si>
    <t>24-09-205-005-0000 24-09-205-006-0000</t>
  </si>
  <si>
    <t>4913 W 95TH OAK LAWN</t>
  </si>
  <si>
    <t>24-30-300-007-0000</t>
  </si>
  <si>
    <t>12339 S HARLEM PALOS HEIGHTS</t>
  </si>
  <si>
    <t>24-36-104-002-0000</t>
  </si>
  <si>
    <t>24-36-104-001-0000 24-36-104-002-0000</t>
  </si>
  <si>
    <t>12739  SACRAMENTO BLUE ISLAND</t>
  </si>
  <si>
    <t>24-02-424-045-0000</t>
  </si>
  <si>
    <t>3554 W 95TH EVERGREEN PARK</t>
  </si>
  <si>
    <t>24-02-428-032-0000</t>
  </si>
  <si>
    <t>24-02-428-032-0000 24-02-428-051-0000</t>
  </si>
  <si>
    <t>5-17 5-01</t>
  </si>
  <si>
    <t>3358 W 95TH EVERGREEN PARK</t>
  </si>
  <si>
    <t>24-04-416-037-0000</t>
  </si>
  <si>
    <t>5164 W 95TH OAK LAWN</t>
  </si>
  <si>
    <t>24-09-204-002-0000</t>
  </si>
  <si>
    <t>5009 W 95TH OAK LAWN</t>
  </si>
  <si>
    <t>24-01-326-036-0000</t>
  </si>
  <si>
    <t>24-01-325-035-0000 24-01-325-036-0000 24-01-325-037-0000 24-01-325-038-0000 24-01-325-039-0000 24-01-326-036-0000</t>
  </si>
  <si>
    <t>5-90 5-90 5-90 E-X E-X 5-17</t>
  </si>
  <si>
    <t>2958 W 95TH EVERGREEN PARK</t>
  </si>
  <si>
    <t>24-19-103-003-0000</t>
  </si>
  <si>
    <t>24-19-103-002-0000 24-19-103-003-0000</t>
  </si>
  <si>
    <t>11259 S HARLEM WORTH</t>
  </si>
  <si>
    <t>24-30-300-006-0000</t>
  </si>
  <si>
    <t>12333 S HARLEM PALOS HEIGHTS</t>
  </si>
  <si>
    <t>24-01-117-080-0000</t>
  </si>
  <si>
    <t>3001 W 87TH EVERGREEN PARK</t>
  </si>
  <si>
    <t>24-02-424-047-0000</t>
  </si>
  <si>
    <t>24-02-424-047-0000 24-02-424-048-0000</t>
  </si>
  <si>
    <t>3574 W 95TH EVERGREEN PARK</t>
  </si>
  <si>
    <t>24-04-422-039-0000</t>
  </si>
  <si>
    <t>4928 W 95TH OAK LAWN</t>
  </si>
  <si>
    <t>24-08-120-004-0000</t>
  </si>
  <si>
    <t>24-08-120-004-0000 24-08-120-005-0000</t>
  </si>
  <si>
    <t>9715  SOUTHWEST OAK LAWN</t>
  </si>
  <si>
    <t>24-08-127-008-0000</t>
  </si>
  <si>
    <t>24-08-127-008-0000 24-08-127-009-0000</t>
  </si>
  <si>
    <t>9825  SOUTHWEST OAK LAWN</t>
  </si>
  <si>
    <t>24-02-428-048-0000</t>
  </si>
  <si>
    <t>3346 W 95TH EVERGREEN PARK</t>
  </si>
  <si>
    <t>24-02-424-046-0000</t>
  </si>
  <si>
    <t>3550 W 95TH EVERGREEN PARK</t>
  </si>
  <si>
    <t>24-04-416-041-0000</t>
  </si>
  <si>
    <t>5138 W 95TH OAK LAWN</t>
  </si>
  <si>
    <t>24-09-204-007-0000</t>
  </si>
  <si>
    <t>4951 W 95TH OAK LAWN</t>
  </si>
  <si>
    <t>24-02-428-033-0000</t>
  </si>
  <si>
    <t>24-02-428-033-0000 24-02-428-034-0000</t>
  </si>
  <si>
    <t>24-06-308-009-0000</t>
  </si>
  <si>
    <t>6840 W 95TH OAK LAWN</t>
  </si>
  <si>
    <t>24-09-206-006-0000</t>
  </si>
  <si>
    <t>24-09-206-006-0000 24-09-206-007-0000 24-09-206-008-0000 24-09-206-009-0000 24-09-206-030-0000 24-09-206-031-0000 24-09-206-032-0000 24-09-206-033-0000</t>
  </si>
  <si>
    <t>5-17 5-17 5-90 5-90 5-17 5-17 5-17 5-17</t>
  </si>
  <si>
    <t>4847 W 95TH OAK LAWN</t>
  </si>
  <si>
    <t>24-09-206-028-0000</t>
  </si>
  <si>
    <t>4900 W 95TH OAK LAWN</t>
  </si>
  <si>
    <t>24-09-206-029-0000</t>
  </si>
  <si>
    <t>4861 W 95TH OAK LAWN</t>
  </si>
  <si>
    <t>24-09-204-034-0000</t>
  </si>
  <si>
    <t>4955 W 95TH OAK LAWN</t>
  </si>
  <si>
    <t>24-09-204-035-0000</t>
  </si>
  <si>
    <t>24-09-204-036-0000</t>
  </si>
  <si>
    <t>24-09-204-036-0000 24-09-204-037-0000</t>
  </si>
  <si>
    <t>4959-61 W 95TH OAK LAWN</t>
  </si>
  <si>
    <t>24-09-204-038-0000</t>
  </si>
  <si>
    <t>5001 W 95TH OAK LAWN</t>
  </si>
  <si>
    <t>24-09-204-039-0000</t>
  </si>
  <si>
    <t>5003 W 95TH OAK LAWN</t>
  </si>
  <si>
    <t>24-30-125-003-0000</t>
  </si>
  <si>
    <t>12213 S HARLEM PALOS HEIGHTS</t>
  </si>
  <si>
    <t>24-08-119-037-0000</t>
  </si>
  <si>
    <t>24-08-119-037-0000 24-08-119-038-0000</t>
  </si>
  <si>
    <t>9748  SOUTHWEST OAK LAWN</t>
  </si>
  <si>
    <t>24-11-107-004-0000</t>
  </si>
  <si>
    <t>3615 W 95TH EVERGREEN PARK</t>
  </si>
  <si>
    <t>24-33-403-024-0000</t>
  </si>
  <si>
    <t>13340  CICERO CRESTWOOD</t>
  </si>
  <si>
    <t>24-36-231-028-0000</t>
  </si>
  <si>
    <t>2428  VERMONT BLUE ISLAND</t>
  </si>
  <si>
    <t>24-17-118-009-0000</t>
  </si>
  <si>
    <t>24-17-118-009-0000 24-17-118-010-0000 24-17-118-011-0000 24-17-118-012-0000 24-17-118-013-0000 24-17-118-014-0000 24-17-118-053-0000 24-17-118-055-0000 24-17-118-057-0000</t>
  </si>
  <si>
    <t>5-17 5-17 5-90 5-90 5-90 5-90 5-90 5-90 5-90</t>
  </si>
  <si>
    <t>10625 S RIDGELAND CHICAGO RIDGE</t>
  </si>
  <si>
    <t>24-04-416-051-0000</t>
  </si>
  <si>
    <t>5130 W 95TH OAK LAWN</t>
  </si>
  <si>
    <t>24-09-106-009-0000</t>
  </si>
  <si>
    <t>5301 W 95TH OAK LAWN</t>
  </si>
  <si>
    <t>24-09-205-001-0000</t>
  </si>
  <si>
    <t>4939 W 95TH OAK LAWN</t>
  </si>
  <si>
    <t>24-02-429-036-0000</t>
  </si>
  <si>
    <t>24-02-429-036-0000 24-02-429-037-0000 24-02-429-038-0000</t>
  </si>
  <si>
    <t>3324 W 95TH EVERGREEN PARK</t>
  </si>
  <si>
    <t>24-18-415-003-0000</t>
  </si>
  <si>
    <t>24-18-415-003-0000 24-18-415-013-0000</t>
  </si>
  <si>
    <t>11000 S RIDGELAND WORTH</t>
  </si>
  <si>
    <t>24-30-300-011-0000</t>
  </si>
  <si>
    <t>12349 S HARLEM PALOS HEIGHTS</t>
  </si>
  <si>
    <t>24-04-328-044-0000</t>
  </si>
  <si>
    <t>5450 W 95TH OAK LAWN</t>
  </si>
  <si>
    <t>24-26-101-007-0000</t>
  </si>
  <si>
    <t>12119 S PULASKI ALSIP</t>
  </si>
  <si>
    <t>24-36-213-024-0000</t>
  </si>
  <si>
    <t>12854  WESTERN BLUE ISLAND</t>
  </si>
  <si>
    <t>24-25-414-033-0000</t>
  </si>
  <si>
    <t>12456  WESTERN BLUE ISLAND</t>
  </si>
  <si>
    <t>24-36-231-031-0000</t>
  </si>
  <si>
    <t>13038  WESTERN BLUE ISLAND</t>
  </si>
  <si>
    <t>24-02-429-040-0000</t>
  </si>
  <si>
    <t>3316 W 95TH EVERGREEN PARK</t>
  </si>
  <si>
    <t>24-36-227-025-0000</t>
  </si>
  <si>
    <t>13020  WESTERN BLUE ISLAND</t>
  </si>
  <si>
    <t>24-36-227-023-0000</t>
  </si>
  <si>
    <t>13016  WESTERN BLUE ISLAND</t>
  </si>
  <si>
    <t>24-25-423-029-0000</t>
  </si>
  <si>
    <t>12560 S WESTERN BLUE ISLAND</t>
  </si>
  <si>
    <t>24-36-231-023-0000</t>
  </si>
  <si>
    <t>24-36-231-023-0000 24-36-231-024-0000</t>
  </si>
  <si>
    <t>24-12-228-021-0000</t>
  </si>
  <si>
    <t>24-12-228-020-0000 24-12-228-021-0000</t>
  </si>
  <si>
    <t>9858 S ARTESIAN EVERGREEN PARK</t>
  </si>
  <si>
    <t>24-25-215-049-0000</t>
  </si>
  <si>
    <t>12128  WESTERN BLUE ISLAND</t>
  </si>
  <si>
    <t>24-19-104-001-0000</t>
  </si>
  <si>
    <t>7059 W 111TH WORTH</t>
  </si>
  <si>
    <t>24-01-322-029-0000</t>
  </si>
  <si>
    <t>3138 W 95TH EVERGREEN PARK</t>
  </si>
  <si>
    <t>24-36-209-026-0000</t>
  </si>
  <si>
    <t>12812  WESTERN BLUE ISLAND</t>
  </si>
  <si>
    <t>24-36-227-021-0000</t>
  </si>
  <si>
    <t>13010  WESTERN BLUE ISLAND</t>
  </si>
  <si>
    <t>24-36-432-025-0000</t>
  </si>
  <si>
    <t>13414  WESTERN BLUE ISLAND</t>
  </si>
  <si>
    <t>24-36-213-010-0000</t>
  </si>
  <si>
    <t>12832 S WESTERN BLUE ISLAND</t>
  </si>
  <si>
    <t>24-36-223-017-0000</t>
  </si>
  <si>
    <t>12956 S WESTERN BLUE ISLAND</t>
  </si>
  <si>
    <t>24-36-432-041-0000</t>
  </si>
  <si>
    <t>24-36-432-040-0000 24-36-432-041-0000</t>
  </si>
  <si>
    <t>13404  WESTERN BLUE ISLAND</t>
  </si>
  <si>
    <t>24-19-105-028-0000</t>
  </si>
  <si>
    <t>6903 W 111TH WORTH</t>
  </si>
  <si>
    <t>24-08-120-013-0000</t>
  </si>
  <si>
    <t>24-08-120-013-0000 24-08-120-014-0000</t>
  </si>
  <si>
    <t>9735  SOUTHWEST OAK LAWN</t>
  </si>
  <si>
    <t>24-36-231-019-0000</t>
  </si>
  <si>
    <t>13030 WESTERN AVE BLUE ISLAND</t>
  </si>
  <si>
    <t>24-09-220-032-0000</t>
  </si>
  <si>
    <t>9812 S CICERO AVE OAK LAWN</t>
  </si>
  <si>
    <t>24-12-109-005-0000</t>
  </si>
  <si>
    <t>24-12-109-005-0000 24-12-109-006-0000</t>
  </si>
  <si>
    <t>2801 W 95TH ST EVERGREEN PARK</t>
  </si>
  <si>
    <t>24-36-321-005-0000</t>
  </si>
  <si>
    <t>24-36-321-005-0000 24-36-321-006-0000</t>
  </si>
  <si>
    <t>2911 BROADWAY AVE BLUE ISLANDEMANUEL WILLIAMS</t>
  </si>
  <si>
    <t>24-08-120-010-0000</t>
  </si>
  <si>
    <t>24-08-120-010-0000 24-08-120-011-0000 24-08-120-012-0000</t>
  </si>
  <si>
    <t>9729 SOUTHWEST HWY OAK LAWN</t>
  </si>
  <si>
    <t>24-03-306-001-0000</t>
  </si>
  <si>
    <t>9201 S CICERO AVE OAK LAWN</t>
  </si>
  <si>
    <t>24-09-226-010-0000</t>
  </si>
  <si>
    <t>24-09-226-010-0000 24-09-226-012-0000 24-09-226-013-0000 24-09-226-017-0000 24-09-226-018-0000</t>
  </si>
  <si>
    <t>5-17 5-90 5-17 5-90 5-90</t>
  </si>
  <si>
    <t>9706 S CICERO AVE OAK LAWN</t>
  </si>
  <si>
    <t>24-01-108-081-1001</t>
  </si>
  <si>
    <t>2823 W 87TH EVERGREEN PARK</t>
  </si>
  <si>
    <t>24-01-108-081-1002</t>
  </si>
  <si>
    <t>2825 W 87TH EVERGREEN PARK</t>
  </si>
  <si>
    <t>24-01-108-081-1003</t>
  </si>
  <si>
    <t>2827 W 87TH EVERGREEN PARK</t>
  </si>
  <si>
    <t>24-01-108-081-1004</t>
  </si>
  <si>
    <t>2829 W 87TH EVERGREEN PARK</t>
  </si>
  <si>
    <t>24-02-321-052-1001</t>
  </si>
  <si>
    <t>9401 S CRAWFORD EVERGREEN PARK</t>
  </si>
  <si>
    <t>24-02-321-052-1002</t>
  </si>
  <si>
    <t>24-02-321-052-1003</t>
  </si>
  <si>
    <t>24-02-321-052-1004</t>
  </si>
  <si>
    <t>24-02-321-052-1005</t>
  </si>
  <si>
    <t>24-02-321-052-1006</t>
  </si>
  <si>
    <t>24-02-322-055-1001</t>
  </si>
  <si>
    <t>24-10-202-022-1001</t>
  </si>
  <si>
    <t>4225 W 95TH OAK LAWN</t>
  </si>
  <si>
    <t>24-10-202-022-1002</t>
  </si>
  <si>
    <t>4233 W 95TH OAK LAWN</t>
  </si>
  <si>
    <t>24-10-300-112-1001</t>
  </si>
  <si>
    <t>4560 W 103RD ST 1 OAK LAWN</t>
  </si>
  <si>
    <t>24-10-300-112-1002</t>
  </si>
  <si>
    <t>4560 W 103RD OAK LAWN</t>
  </si>
  <si>
    <t>24-10-300-112-1003</t>
  </si>
  <si>
    <t>24-15-102-052-1001</t>
  </si>
  <si>
    <t>4647 W 103RD OAK LAWN</t>
  </si>
  <si>
    <t>24-15-102-052-1002</t>
  </si>
  <si>
    <t>24-15-102-052-1003</t>
  </si>
  <si>
    <t>24-15-102-052-1004</t>
  </si>
  <si>
    <t>24-15-102-052-1005</t>
  </si>
  <si>
    <t>24-15-102-052-1006</t>
  </si>
  <si>
    <t>24-15-102-052-1007</t>
  </si>
  <si>
    <t>24-15-102-052-1008</t>
  </si>
  <si>
    <t>24-15-102-052-1009</t>
  </si>
  <si>
    <t>24-15-102-052-1010</t>
  </si>
  <si>
    <t>24-15-102-052-1011</t>
  </si>
  <si>
    <t>24-15-102-052-1012</t>
  </si>
  <si>
    <t>24-15-102-052-1013</t>
  </si>
  <si>
    <t>24-15-102-052-1014</t>
  </si>
  <si>
    <t>24-15-102-052-1015</t>
  </si>
  <si>
    <t>24-15-102-052-1016</t>
  </si>
  <si>
    <t>24-15-102-052-1017</t>
  </si>
  <si>
    <t>24-15-102-052-1020</t>
  </si>
  <si>
    <t>24-15-102-052-1024</t>
  </si>
  <si>
    <t>24-15-102-052-1025</t>
  </si>
  <si>
    <t>24-15-102-052-1026</t>
  </si>
  <si>
    <t>24-15-102-052-1027</t>
  </si>
  <si>
    <t>24-15-102-052-1028</t>
  </si>
  <si>
    <t>24-16-210-048-1001</t>
  </si>
  <si>
    <t>10500 S CICERO OAK LAWN</t>
  </si>
  <si>
    <t>24-16-210-048-1002</t>
  </si>
  <si>
    <t>24-16-300-086-1001</t>
  </si>
  <si>
    <t>5521 W 110TH OAK LAWN</t>
  </si>
  <si>
    <t>24-16-300-086-1002</t>
  </si>
  <si>
    <t>24-16-300-086-1003</t>
  </si>
  <si>
    <t>24-16-300-086-1004</t>
  </si>
  <si>
    <t>24-16-300-086-1005</t>
  </si>
  <si>
    <t>24-16-300-086-1006</t>
  </si>
  <si>
    <t>24-16-300-086-1007</t>
  </si>
  <si>
    <t>24-16-300-086-1008</t>
  </si>
  <si>
    <t>24-16-300-086-1009</t>
  </si>
  <si>
    <t>24-21-431-010-1001</t>
  </si>
  <si>
    <t>4-99</t>
  </si>
  <si>
    <t>11800 S CICERO ALSIP</t>
  </si>
  <si>
    <t>24-21-431-010-1002</t>
  </si>
  <si>
    <t>24-22-410-017-1001</t>
  </si>
  <si>
    <t>11638 S PULASKI ALSIP</t>
  </si>
  <si>
    <t>24-22-410-017-1002</t>
  </si>
  <si>
    <t>24-28-303-021-1001</t>
  </si>
  <si>
    <t>5530  CALUMET SAG ALSIP</t>
  </si>
  <si>
    <t>24-28-303-021-1002</t>
  </si>
  <si>
    <t>5532  CALUMET SAG ALSIP</t>
  </si>
  <si>
    <t>24-28-303-021-1003</t>
  </si>
  <si>
    <t>5534  CALUMET SAG ALSIP</t>
  </si>
  <si>
    <t>24-29-201-045-1001</t>
  </si>
  <si>
    <t>5651 W 120TH ALSIP</t>
  </si>
  <si>
    <t>24-29-201-045-1002</t>
  </si>
  <si>
    <t>24-29-201-045-1003</t>
  </si>
  <si>
    <t>24-29-201-045-1004</t>
  </si>
  <si>
    <t>5671 W 120TH ALSIP</t>
  </si>
  <si>
    <t>24-29-201-045-1005</t>
  </si>
  <si>
    <t>5667 W 120TH ALSIP</t>
  </si>
  <si>
    <t>24-29-201-045-1006</t>
  </si>
  <si>
    <t>5665 W 120TH ALSIP</t>
  </si>
  <si>
    <t>24-29-201-045-1007</t>
  </si>
  <si>
    <t>24-30-201-058-1001</t>
  </si>
  <si>
    <t>6400 W COLLEGE PALOS HEIGHTS</t>
  </si>
  <si>
    <t>24-30-201-058-1002</t>
  </si>
  <si>
    <t>24-30-201-058-1003</t>
  </si>
  <si>
    <t>24-30-201-058-1004</t>
  </si>
  <si>
    <t>24-30-201-058-1005</t>
  </si>
  <si>
    <t>24-30-201-058-1006</t>
  </si>
  <si>
    <t>24-32-300-064-1001</t>
  </si>
  <si>
    <t>13305 S RIDGELAND AVE A PALOS HEIGHTS</t>
  </si>
  <si>
    <t>24-32-300-064-1002</t>
  </si>
  <si>
    <t>13305 S RIDGELAND PALOS HEIGHTS</t>
  </si>
  <si>
    <t>24-32-300-064-1003</t>
  </si>
  <si>
    <t>24-32-300-064-1004</t>
  </si>
  <si>
    <t>24-32-300-064-1005</t>
  </si>
  <si>
    <t>13301 S RIDGELAND PALOS HEIGHTS</t>
  </si>
  <si>
    <t>24-32-300-064-1006</t>
  </si>
  <si>
    <t>24-32-300-064-1007</t>
  </si>
  <si>
    <t>24-32-300-064-1008</t>
  </si>
  <si>
    <t>24-32-300-064-1009</t>
  </si>
  <si>
    <t>13303 S RIDGELAND PALOS HEIGHTS</t>
  </si>
  <si>
    <t>24-32-300-064-1010</t>
  </si>
  <si>
    <t>24-32-300-064-1011</t>
  </si>
  <si>
    <t>24-01-102-005-0000</t>
  </si>
  <si>
    <t>24-01-102-005-0000 24-01-102-006-0000</t>
  </si>
  <si>
    <t>3045 W 87TH EVERGREEN PARK</t>
  </si>
  <si>
    <t>24-01-109-062-0000</t>
  </si>
  <si>
    <t>8859 S KEDZIE EVERGREEN PARK</t>
  </si>
  <si>
    <t>24-01-109-063-0000</t>
  </si>
  <si>
    <t>8833 S KEDZIE EVERGREEN PARK</t>
  </si>
  <si>
    <t>24-01-124-011-0000</t>
  </si>
  <si>
    <t>24-01-115-027-0000 24-01-124-011-0000 24-01-124-012-0000 24-01-124-013-0000 24-01-124-014-0000 24-01-124-015-0000 24-01-124-016-0000 24-01-124-017-0000 24-01-124-018-0000 24-01-124-019-0000 24-01-124-020-0000 24-01-124-021-0000 24-01-124-022-0000 24-01-124-031-0000</t>
  </si>
  <si>
    <t>5-80 5-93 5-93 5-93 5-93 5-93 5-93 5-93 5-93 5-93 5-93 5-93 5-93 5-93</t>
  </si>
  <si>
    <t>9001 S KEDZIE EVERGREEN PARK</t>
  </si>
  <si>
    <t>24-01-300-047-0000</t>
  </si>
  <si>
    <t>24-01-300-047-0000 24-01-300-048-0000 24-01-300-049-0000</t>
  </si>
  <si>
    <t>9121 S KEDZIE EVERGREEN PARK</t>
  </si>
  <si>
    <t>24-01-300-077-0000</t>
  </si>
  <si>
    <t>9111 S KEDZIE EVERGREEN PARK</t>
  </si>
  <si>
    <t>24-01-315-003-0000</t>
  </si>
  <si>
    <t>24-01-315-003-0000 24-01-315-004-0000</t>
  </si>
  <si>
    <t>9305 S KEDZIE EVERGREEN PARK</t>
  </si>
  <si>
    <t>24-01-315-007-0000</t>
  </si>
  <si>
    <t>24-01-315-007-0000 24-01-315-008-0000 24-01-315-009-0000 24-01-315-010-0000</t>
  </si>
  <si>
    <t>5-93 5-93 5-80 5-80</t>
  </si>
  <si>
    <t>9321 S KEDZIE EVERGREEN PARK</t>
  </si>
  <si>
    <t>24-02-403-009-0000</t>
  </si>
  <si>
    <t>9119 S HOMAN EVERGREEN PARK</t>
  </si>
  <si>
    <t>24-02-407-026-0000</t>
  </si>
  <si>
    <t>24-02-407-025-0000 24-02-407-026-0000</t>
  </si>
  <si>
    <t>9100 S KEDZIE EVERGREEN PARK</t>
  </si>
  <si>
    <t>24-03-302-005-0000</t>
  </si>
  <si>
    <t>24-03-302-005-0000 24-03-302-007-0000 24-03-303-017-0000</t>
  </si>
  <si>
    <t>4644  92ND OAK LAWN</t>
  </si>
  <si>
    <t>24-03-304-011-0000</t>
  </si>
  <si>
    <t>24-03-304-011-0000 24-03-304-012-0000</t>
  </si>
  <si>
    <t>9113 S KENTON OAK LAWN</t>
  </si>
  <si>
    <t>24-03-307-008-0000</t>
  </si>
  <si>
    <t>9205 S KEATING OAK LAWN</t>
  </si>
  <si>
    <t>24-03-307-010-0000</t>
  </si>
  <si>
    <t>9234  KILPATRICK OAK LAWN</t>
  </si>
  <si>
    <t>24-03-308-003-0000</t>
  </si>
  <si>
    <t>9221  KILPATRICK OAK LAWN</t>
  </si>
  <si>
    <t>24-03-310-045-0000</t>
  </si>
  <si>
    <t>24-03-310-041-0000 24-03-310-042-0000 24-03-310-043-0000 24-03-310-044-0000 24-03-310-045-0000 24-03-310-046-0000 24-03-310-047-0000 24-03-310-048-0000 24-03-310-049-0000 24-03-310-058-0000</t>
  </si>
  <si>
    <t>5-80 5-80 5-80 5-80 5-93 5-93 5-80 5-80 5-80 5-80</t>
  </si>
  <si>
    <t>4520  RUMSEY OAK LAWN</t>
  </si>
  <si>
    <t>24-03-313-020-0000</t>
  </si>
  <si>
    <t>24-03-313-020-0000 24-03-313-038-0000</t>
  </si>
  <si>
    <t>4601  SOUTHWEST OAK LAWN</t>
  </si>
  <si>
    <t>24-04-422-021-0000</t>
  </si>
  <si>
    <t>24-04-422-021-0000 24-04-422-022-0000</t>
  </si>
  <si>
    <t>4918 W 95TH OAK LAWN</t>
  </si>
  <si>
    <t>24-07-212-010-0000</t>
  </si>
  <si>
    <t>6740 W 99TH CHICAGO RIDGE</t>
  </si>
  <si>
    <t>24-07-212-022-0000</t>
  </si>
  <si>
    <t>9844 S RUTHERFORD CHICAGO RIDGE</t>
  </si>
  <si>
    <t>24-07-213-039-0000</t>
  </si>
  <si>
    <t>24-07-213-039-0000 24-07-213-040-0000 24-07-213-041-0000 24-07-213-042-0000 24-07-213-043-0000 24-07-213-044-0000</t>
  </si>
  <si>
    <t>6702 W 99TH CHICAGO RIDGE</t>
  </si>
  <si>
    <t>24-07-214-049-0000</t>
  </si>
  <si>
    <t>6640 W 99TH CHICAGO RIDGE</t>
  </si>
  <si>
    <t>24-07-215-064-0000</t>
  </si>
  <si>
    <t>24-07-215-063-0000 24-07-215-064-0000</t>
  </si>
  <si>
    <t>24-07-305-021-0000</t>
  </si>
  <si>
    <t>24-07-305-021-0000 24-07-306-003-0000</t>
  </si>
  <si>
    <t>10301 S HARLEM CHICAGO RIDGE</t>
  </si>
  <si>
    <t>24-07-311-004-0000</t>
  </si>
  <si>
    <t>24-07-311-003-0000 24-07-311-004-0000</t>
  </si>
  <si>
    <t>3101 W 95TH CHICAGO RIDGE</t>
  </si>
  <si>
    <t>24-07-311-005-0000</t>
  </si>
  <si>
    <t>10160  VIRGINIA CHICAGO RIDGE</t>
  </si>
  <si>
    <t>24-07-311-006-0000</t>
  </si>
  <si>
    <t>10150  VIRGINIA CHICAGO RIDGE</t>
  </si>
  <si>
    <t>24-07-311-014-0000</t>
  </si>
  <si>
    <t>10130  VIRGINIA CHICAGO RIDGE</t>
  </si>
  <si>
    <t>24-07-311-015-0000</t>
  </si>
  <si>
    <t>10100  VIRGINIA CHICAGO RIDGE</t>
  </si>
  <si>
    <t>24-07-311-016-0000</t>
  </si>
  <si>
    <t>24-07-311-016-0000 24-07-311-017-0000</t>
  </si>
  <si>
    <t>6-63B 5-80</t>
  </si>
  <si>
    <t>10140  VIRGINIA CHICAGO RIDGE</t>
  </si>
  <si>
    <t>24-07-312-002-0000</t>
  </si>
  <si>
    <t>24-07-312-002-0000 24-07-312-022-0000</t>
  </si>
  <si>
    <t>9999  VIRGINIA CHICAGO RIDGE</t>
  </si>
  <si>
    <t>24-07-312-004-0000</t>
  </si>
  <si>
    <t>24-07-312-004-0000 24-07-312-021-0000</t>
  </si>
  <si>
    <t>10015  VIRGINIA CHICAGO RIDGE</t>
  </si>
  <si>
    <t>24-07-312-005-0000</t>
  </si>
  <si>
    <t>10047  VIRGINIA CHICAGO RIDGE</t>
  </si>
  <si>
    <t>24-07-312-013-0000</t>
  </si>
  <si>
    <t>24-07-312-013-0000 24-07-312-014-0000</t>
  </si>
  <si>
    <t>10008  ANDERSEN CHICAGO RIDGE</t>
  </si>
  <si>
    <t>24-07-312-015-0000</t>
  </si>
  <si>
    <t>24-07-312-015-0000 24-07-312-018-0000</t>
  </si>
  <si>
    <t>9982  ANDERSON CHICAGO RIDGE</t>
  </si>
  <si>
    <t>24-07-312-016-0000</t>
  </si>
  <si>
    <t>9945  VIRGINIA CHICAGO RIDGE</t>
  </si>
  <si>
    <t>24-07-400-025-0000</t>
  </si>
  <si>
    <t>10235  SOUTHWEST CHICAGO RIDGE</t>
  </si>
  <si>
    <t>24-07-405-018-0000</t>
  </si>
  <si>
    <t>24-07-401-017-0000 24-07-401-055-0000 24-07-401-056-0000 24-07-405-018-0000 24-07-405-019-0000</t>
  </si>
  <si>
    <t>6525 W 99TH CHICAGO RIDGE</t>
  </si>
  <si>
    <t>24-07-405-001-0000</t>
  </si>
  <si>
    <t>6663 W 99TH CHICAGO RIDGE</t>
  </si>
  <si>
    <t>24-07-405-002-0000</t>
  </si>
  <si>
    <t>6659 W 99TH CHICAGO RIDGE</t>
  </si>
  <si>
    <t>24-07-405-003-0000</t>
  </si>
  <si>
    <t>6655 W 99TH CHICAGO RIDGE</t>
  </si>
  <si>
    <t>24-07-405-004-0000</t>
  </si>
  <si>
    <t>6651 W 99TH CHICAGO RIDGE</t>
  </si>
  <si>
    <t>24-07-405-005-0000</t>
  </si>
  <si>
    <t>6647 W 99TH CHICAGO RIDGE</t>
  </si>
  <si>
    <t>24-07-405-011-0000</t>
  </si>
  <si>
    <t>6509 W PRIVATE CHICAGO RIDGE</t>
  </si>
  <si>
    <t>24-07-405-014-0000</t>
  </si>
  <si>
    <t>6638 W 99TH CHICAGO RIDGE</t>
  </si>
  <si>
    <t>24-07-405-015-0000</t>
  </si>
  <si>
    <t>6644 W 99TH CHICAGO RIDGE</t>
  </si>
  <si>
    <t>24-07-405-017-0000</t>
  </si>
  <si>
    <t>24-07-405-016-0000 24-07-405-017-0000</t>
  </si>
  <si>
    <t>24-07-409-001-0000</t>
  </si>
  <si>
    <t>24-07-409-001-0000 24-07-409-008-0000</t>
  </si>
  <si>
    <t>6605  KITTY CHICAGO RIDGE</t>
  </si>
  <si>
    <t>24-07-409-005-0000</t>
  </si>
  <si>
    <t>6733  KITTY CHICAGO RIDGE</t>
  </si>
  <si>
    <t>24-07-410-010-0000</t>
  </si>
  <si>
    <t>24-07-410-001-0000 24-07-410-002-0000 24-07-410-003-0000 24-07-410-004-0000 24-07-410-005-0000 24-07-410-006-0000 24-07-410-010-0000 24-07-410-015-0000 24-07-410-016-0000 24-07-410-021-0000 24-07-410-022-0000 24-07-410-023-0000 24-07-410-024-0000</t>
  </si>
  <si>
    <t>5-80 5-93 5-93 5-80 5-80 5-93 5-93 5-80 5-93 5-80 5-93 5-80 5-80</t>
  </si>
  <si>
    <t>10111  ANDERSEN CHICAGO RIDGE</t>
  </si>
  <si>
    <t>24-07-410-025-0000</t>
  </si>
  <si>
    <t>10103  KITTY CHICAGO RIDGE</t>
  </si>
  <si>
    <t>24-07-410-028-0000</t>
  </si>
  <si>
    <t>10131  ANDERSON CHICAGO RIDGE</t>
  </si>
  <si>
    <t>24-08-125-028-0000</t>
  </si>
  <si>
    <t>24-08-125-028-0000 24-08-125-029-0000</t>
  </si>
  <si>
    <t>9840  SOUTHWEST OAK LAWN</t>
  </si>
  <si>
    <t>24-08-301-002-0000</t>
  </si>
  <si>
    <t>6339  99TH OAK LAWN</t>
  </si>
  <si>
    <t>24-08-309-006-0000</t>
  </si>
  <si>
    <t>24-08-309-001-0000 24-08-309-005-0000 24-08-309-006-0000 24-08-309-007-0000 24-08-309-008-0000 24-08-309-030-0000 24-08-309-031-0000</t>
  </si>
  <si>
    <t>5-80 5-80 5-93 5-93 5-93 5-80 5-80</t>
  </si>
  <si>
    <t>10019  SOUTHWEST OAK LAWN</t>
  </si>
  <si>
    <t>24-08-316-009-0000</t>
  </si>
  <si>
    <t>10229 S RIDGELAND CHICAGO RIDGE</t>
  </si>
  <si>
    <t>24-08-316-010-0000</t>
  </si>
  <si>
    <t>10235 S RIDGELAND CHICAGO RIDGE</t>
  </si>
  <si>
    <t>24-08-316-011-0000</t>
  </si>
  <si>
    <t>10247 S RIDGELAND CHICAGO RIDGE</t>
  </si>
  <si>
    <t>24-08-317-008-0000</t>
  </si>
  <si>
    <t>24-08-317-006-0000 24-08-317-007-0000 24-08-317-008-0000 24-08-317-009-0000 24-08-317-015-0000 24-08-317-016-0000 24-08-317-017-0000 24-08-317-018-0000 24-08-317-019-0000</t>
  </si>
  <si>
    <t>5-80 5-80 5-93 5-93 5-80 5-80 5-80 5-80 5-93</t>
  </si>
  <si>
    <t>6205  101ST CHICAGO RIDGE</t>
  </si>
  <si>
    <t>24-08-317-021-0000</t>
  </si>
  <si>
    <t>24-08-317-021-0000 24-08-317-022-0000</t>
  </si>
  <si>
    <t>6301  101ST CHICAGO RIDGE</t>
  </si>
  <si>
    <t>24-11-408-023-0000</t>
  </si>
  <si>
    <t>10012 S KEDZIE EVERGREEN PARK</t>
  </si>
  <si>
    <t>24-16-300-006-0000</t>
  </si>
  <si>
    <t>24-16-300-006-0000 24-16-300-018-0000</t>
  </si>
  <si>
    <t>10847  CENTRAL OAK LAWN</t>
  </si>
  <si>
    <t>24-16-300-007-0000</t>
  </si>
  <si>
    <t>24-16-300-007-0000 24-16-300-008-0000 24-16-300-036-0000</t>
  </si>
  <si>
    <t>5555  109TH OAK LAWN</t>
  </si>
  <si>
    <t>24-16-300-009-0000</t>
  </si>
  <si>
    <t>24-16-300-009-0000 24-16-300-076-0000</t>
  </si>
  <si>
    <t>5-93 5-22</t>
  </si>
  <si>
    <t>10933  CENTRAL OAK LAWN</t>
  </si>
  <si>
    <t>24-16-300-012-0000</t>
  </si>
  <si>
    <t>24-16-300-012-0000 24-16-300-013-0000</t>
  </si>
  <si>
    <t>5-93 5-83</t>
  </si>
  <si>
    <t>5436 W 111TH OAK LAWN</t>
  </si>
  <si>
    <t>24-16-300-014-0000</t>
  </si>
  <si>
    <t>5400  111TH OAK LAWN</t>
  </si>
  <si>
    <t>24-16-300-026-0000</t>
  </si>
  <si>
    <t>10901 S CENTRAL OAK LAWN</t>
  </si>
  <si>
    <t>24-16-300-027-0000</t>
  </si>
  <si>
    <t>24-16-300-027-0000 24-16-300-053-0000</t>
  </si>
  <si>
    <t>5522  110TH OAK LAWN</t>
  </si>
  <si>
    <t>24-16-300-029-0000</t>
  </si>
  <si>
    <t>5425 W 110TH OAK LAWN</t>
  </si>
  <si>
    <t>24-16-300-030-0000</t>
  </si>
  <si>
    <t>24-16-300-034-0000</t>
  </si>
  <si>
    <t>24-16-300-034-0000 24-16-300-035-0000 24-16-300-083-0000</t>
  </si>
  <si>
    <t>10841  CENTRAL OAK LAWN</t>
  </si>
  <si>
    <t>24-16-300-037-0000</t>
  </si>
  <si>
    <t>5500  111TH OAK LAWN</t>
  </si>
  <si>
    <t>24-16-300-041-0000</t>
  </si>
  <si>
    <t>5520  111TH OAK LAWN</t>
  </si>
  <si>
    <t>24-16-300-042-0000</t>
  </si>
  <si>
    <t>5451  110TH OAK LAWN</t>
  </si>
  <si>
    <t>24-16-300-047-0000</t>
  </si>
  <si>
    <t>5535 W 110TH OAK LAWN</t>
  </si>
  <si>
    <t>24-16-300-049-0000</t>
  </si>
  <si>
    <t>5435  110TH OAK LAWN</t>
  </si>
  <si>
    <t>24-16-300-051-0000</t>
  </si>
  <si>
    <t>24-16-300-072-0000</t>
  </si>
  <si>
    <t>5501  109TH OAK LAWN</t>
  </si>
  <si>
    <t>24-16-408-009-0000</t>
  </si>
  <si>
    <t>5000  111TH OAK LAWN</t>
  </si>
  <si>
    <t>24-17-102-008-0000</t>
  </si>
  <si>
    <t>10321  OXFORD CHICAGO RIDGE</t>
  </si>
  <si>
    <t>24-17-102-017-0000</t>
  </si>
  <si>
    <t>10347  OXFORD CHICAGO RIDGE</t>
  </si>
  <si>
    <t>24-17-320-016-0000</t>
  </si>
  <si>
    <t>24-17-320-016-0000 24-17-320-017-0000 24-17-320-018-0000 24-17-320-020-0000</t>
  </si>
  <si>
    <t>5-93 5-93 5-80 5-93</t>
  </si>
  <si>
    <t>6312 W 111TH CHICAGO RIDGE</t>
  </si>
  <si>
    <t>24-17-401-011-0000</t>
  </si>
  <si>
    <t>10746 S CENTRAL CHICAGO RIDGE</t>
  </si>
  <si>
    <t>24-17-401-017-0000</t>
  </si>
  <si>
    <t>24-17-401-017-0000 24-17-401-059-0000 24-17-415-010-0000 24-17-415-011-0000</t>
  </si>
  <si>
    <t>5632 W PLEASANT CHICAGO RIDGE</t>
  </si>
  <si>
    <t>24-17-401-018-0000</t>
  </si>
  <si>
    <t>5630  PLEASANT CHICAGO RIDGE</t>
  </si>
  <si>
    <t>24-17-401-044-0000</t>
  </si>
  <si>
    <t>24-17-401-044-0000 24-17-401-050-0000</t>
  </si>
  <si>
    <t>5625 W 107TH CHICAGO RIDGE</t>
  </si>
  <si>
    <t>24-17-403-023-0000</t>
  </si>
  <si>
    <t>24-17-403-023-0000 24-17-403-024-0000 24-17-403-025-0000 24-17-403-026-0000 24-17-403-027-0000</t>
  </si>
  <si>
    <t>5-93 5-93 5-93 5-93 5-90</t>
  </si>
  <si>
    <t>5658 W 111TH CHICAGO RIDGE</t>
  </si>
  <si>
    <t>24-20-300-010-0000</t>
  </si>
  <si>
    <t>11551 S RIDGELAND ALSIP</t>
  </si>
  <si>
    <t>24-20-300-017-0000</t>
  </si>
  <si>
    <t>11641 S RIDGELAND ALSIP</t>
  </si>
  <si>
    <t>24-20-301-009-0000</t>
  </si>
  <si>
    <t>24-20-300-024-0000 24-20-301-009-0000</t>
  </si>
  <si>
    <t>6155 W 115TH ALSIP</t>
  </si>
  <si>
    <t>24-20-301-012-0000</t>
  </si>
  <si>
    <t>6001 W 115TH ALSIP</t>
  </si>
  <si>
    <t>24-20-301-015-0000</t>
  </si>
  <si>
    <t>11746 S AUSTIN ALSIP</t>
  </si>
  <si>
    <t>24-20-301-016-0000</t>
  </si>
  <si>
    <t>11610 S AUSTIN ALSIP</t>
  </si>
  <si>
    <t>24-20-301-020-0000</t>
  </si>
  <si>
    <t>6051 W 115TH ALSIP</t>
  </si>
  <si>
    <t>24-20-301-021-0000</t>
  </si>
  <si>
    <t>24-20-301-021-0000 24-20-301-025-0000 24-20-301-026-0000 24-29-101-009-0000</t>
  </si>
  <si>
    <t>6-63 6-63 6-63 6-70</t>
  </si>
  <si>
    <t>11614 S AUSTIN ALSIP</t>
  </si>
  <si>
    <t>24-20-400-005-0000</t>
  </si>
  <si>
    <t>11601 S MAYFIELD ALSIP</t>
  </si>
  <si>
    <t>24-20-400-007-0000</t>
  </si>
  <si>
    <t>24-20-400-007-0000 24-20-400-035-0000</t>
  </si>
  <si>
    <t>11633 S MAYFIELD ALSIP</t>
  </si>
  <si>
    <t>24-20-400-010-0000</t>
  </si>
  <si>
    <t>11651 S MAYFIELD ALSIP</t>
  </si>
  <si>
    <t>24-20-400-011-0000</t>
  </si>
  <si>
    <t>11659 S MAYFIELD ALSIP</t>
  </si>
  <si>
    <t>24-20-400-013-0000</t>
  </si>
  <si>
    <t>11625 S MAYFIELD ALSIP</t>
  </si>
  <si>
    <t>24-20-400-014-0000</t>
  </si>
  <si>
    <t>24-20-400-012-0000 24-20-400-014-0000</t>
  </si>
  <si>
    <t>11629 S MAYFIELD ALSIP</t>
  </si>
  <si>
    <t>24-20-400-028-0000</t>
  </si>
  <si>
    <t>5919 W 118TH ALSIP</t>
  </si>
  <si>
    <t>24-20-400-032-0000</t>
  </si>
  <si>
    <t>24-20-400-032-0000 24-20-400-033-0000 24-20-400-034-0000</t>
  </si>
  <si>
    <t>11621 S MAYFIELD ALSIP</t>
  </si>
  <si>
    <t>24-20-401-012-0000</t>
  </si>
  <si>
    <t>11536 S CENTRAL ALSIP</t>
  </si>
  <si>
    <t>24-20-401-014-0000</t>
  </si>
  <si>
    <t>24-20-401-014-0000 24-20-401-023-0000</t>
  </si>
  <si>
    <t>5621 W 115TH ALSIP</t>
  </si>
  <si>
    <t>24-20-401-024-0000</t>
  </si>
  <si>
    <t>24-20-401-022-0000 24-20-401-024-0000 24-20-401-025-0000 24-20-401-026-0000 24-20-401-027-0000 24-20-405-002-0000 24-20-405-003-0000</t>
  </si>
  <si>
    <t>6-63 6-63 6-63 6-63 6-70 5-80 5-80</t>
  </si>
  <si>
    <t>5750 W 118TH ALSIP</t>
  </si>
  <si>
    <t>24-20-401-029-0000</t>
  </si>
  <si>
    <t>11516 S CENTRAL WORTH</t>
  </si>
  <si>
    <t>24-20-402-001-0000</t>
  </si>
  <si>
    <t>5959 W 115TH ALSIP</t>
  </si>
  <si>
    <t>24-20-402-002-0000</t>
  </si>
  <si>
    <t>5933 W 115TH WORTH</t>
  </si>
  <si>
    <t>24-20-402-003-0000</t>
  </si>
  <si>
    <t>5925 W 115TH ALSIP</t>
  </si>
  <si>
    <t>24-20-402-004-0000</t>
  </si>
  <si>
    <t>5917 W 115TH ALSIP</t>
  </si>
  <si>
    <t>24-20-402-005-0000</t>
  </si>
  <si>
    <t>5909 W 115TH ALSIP</t>
  </si>
  <si>
    <t>24-20-402-006-0000</t>
  </si>
  <si>
    <t>5900 W 115TH ALSIP</t>
  </si>
  <si>
    <t>24-20-402-008-0000</t>
  </si>
  <si>
    <t>11552 S MAYFIELD ALSIP</t>
  </si>
  <si>
    <t>24-20-402-009-0000</t>
  </si>
  <si>
    <t>11606 S MAYFIELD ALSIP</t>
  </si>
  <si>
    <t>24-20-402-014-0000</t>
  </si>
  <si>
    <t>11615 S AUSTIN ALSIP</t>
  </si>
  <si>
    <t>24-20-402-015-0000</t>
  </si>
  <si>
    <t>24-20-402-015-0000 24-20-402-016-0000</t>
  </si>
  <si>
    <t>11619 S AUSTIN ALSIP</t>
  </si>
  <si>
    <t>24-20-402-018-0000</t>
  </si>
  <si>
    <t>24-20-402-018-0000 24-20-402-041-0000</t>
  </si>
  <si>
    <t>11643 S AUSTIN ALSIP</t>
  </si>
  <si>
    <t>24-20-402-019-0000</t>
  </si>
  <si>
    <t>24-20-402-019-0000 24-20-402-020-0000</t>
  </si>
  <si>
    <t>11640 S MAYFIELD ALSIP</t>
  </si>
  <si>
    <t>24-20-402-021-0000</t>
  </si>
  <si>
    <t>11630 S MAYFIELD ALSIP</t>
  </si>
  <si>
    <t>24-20-402-022-0000</t>
  </si>
  <si>
    <t>11626 S MAYFIELD ALSIP</t>
  </si>
  <si>
    <t>24-20-402-023-0000</t>
  </si>
  <si>
    <t>11618 S MAYFIELD ALSIP</t>
  </si>
  <si>
    <t>24-20-402-024-0000</t>
  </si>
  <si>
    <t>11610 S MAYFIELD ALSIP</t>
  </si>
  <si>
    <t>24-20-402-027-0000</t>
  </si>
  <si>
    <t>11721 S AUSTIN ALSIP</t>
  </si>
  <si>
    <t>24-20-402-028-0000</t>
  </si>
  <si>
    <t>24-20-402-028-0000 24-20-402-032-0000 24-20-402-033-0000 24-20-402-034-0000 24-20-402-045-0000</t>
  </si>
  <si>
    <t>6-63 6-70 6-63 6-63 6-63</t>
  </si>
  <si>
    <t>11717 S AUSTIN ALSIP</t>
  </si>
  <si>
    <t>24-20-402-031-0000</t>
  </si>
  <si>
    <t>5908 W 118TH ALSIP</t>
  </si>
  <si>
    <t>24-20-402-035-0000</t>
  </si>
  <si>
    <t>6-63B</t>
  </si>
  <si>
    <t>11708 S MAYFIELD ALSIP</t>
  </si>
  <si>
    <t>24-20-402-036-0000</t>
  </si>
  <si>
    <t>11700 S MAYFIELD ALSIP</t>
  </si>
  <si>
    <t>24-20-402-038-0000</t>
  </si>
  <si>
    <t>24-20-402-007-0000 24-20-402-010-0000 24-20-402-012-0000 24-20-402-013-0000 24-20-402-037-0000 24-20-402-038-0000</t>
  </si>
  <si>
    <t>5-80 5-80 5-80 5-97 5-80 5-93</t>
  </si>
  <si>
    <t>11549 S AUSTIN ALSIP</t>
  </si>
  <si>
    <t>24-20-402-039-0000</t>
  </si>
  <si>
    <t>24-20-402-039-0000 24-20-402-040-0000</t>
  </si>
  <si>
    <t>11633 S AUSTIN ALSIP</t>
  </si>
  <si>
    <t>24-20-402-042-0000</t>
  </si>
  <si>
    <t>11711 S AUSTIN ALSIP</t>
  </si>
  <si>
    <t>24-20-402-044-0000</t>
  </si>
  <si>
    <t>0   ALSIP</t>
  </si>
  <si>
    <t>24-20-403-001-0000</t>
  </si>
  <si>
    <t>11701 S MAYFIELD ALSIP</t>
  </si>
  <si>
    <t>24-20-403-006-0000</t>
  </si>
  <si>
    <t>5844 W 117TH ALSIP</t>
  </si>
  <si>
    <t>24-20-403-007-0000</t>
  </si>
  <si>
    <t>5836 W 117TH ALSIP</t>
  </si>
  <si>
    <t>24-20-403-008-0000</t>
  </si>
  <si>
    <t>5828 W 117TH ALSIP</t>
  </si>
  <si>
    <t>24-20-403-009-0000</t>
  </si>
  <si>
    <t>5800 W 117TH ALSIP</t>
  </si>
  <si>
    <t>24-20-404-003-0000</t>
  </si>
  <si>
    <t>24-20-404-003-0000 24-20-404-004-0000</t>
  </si>
  <si>
    <t>5859 W 117TH ALSIP</t>
  </si>
  <si>
    <t>24-20-404-005-0000</t>
  </si>
  <si>
    <t>24-20-404-005-0000 24-20-404-006-0000 24-20-404-007-0000</t>
  </si>
  <si>
    <t>11743 S MAYFIELD ALSIP</t>
  </si>
  <si>
    <t>24-20-404-009-0000</t>
  </si>
  <si>
    <t>5821 W 117TH ALSIP</t>
  </si>
  <si>
    <t>24-20-404-010-0000</t>
  </si>
  <si>
    <t>5801 W 117TH ALSIP</t>
  </si>
  <si>
    <t>24-20-404-011-0000</t>
  </si>
  <si>
    <t>5800 W 118TH ALSIP</t>
  </si>
  <si>
    <t>24-20-405-001-0000</t>
  </si>
  <si>
    <t>5761 W 118TH ALSIP</t>
  </si>
  <si>
    <t>24-21-200-030-0000</t>
  </si>
  <si>
    <t>24-21-200-020-0000 24-21-200-030-0000 24-21-200-031-0000</t>
  </si>
  <si>
    <t>4845 W 111TH ALSIP</t>
  </si>
  <si>
    <t>24-21-200-038-0000</t>
  </si>
  <si>
    <t>11310 S CICERO ALSIP</t>
  </si>
  <si>
    <t>24-21-200-064-0000</t>
  </si>
  <si>
    <t>5-83</t>
  </si>
  <si>
    <t>4847 W 111TH ALSIP</t>
  </si>
  <si>
    <t>24-21-300-020-0000</t>
  </si>
  <si>
    <t>11601 S CENTRAL ALSIP</t>
  </si>
  <si>
    <t>24-21-300-021-0000</t>
  </si>
  <si>
    <t>24-21-300-021-0000 24-21-300-022-0000</t>
  </si>
  <si>
    <t>11701 S CENTRAL ALSIP</t>
  </si>
  <si>
    <t>24-21-300-023-0000</t>
  </si>
  <si>
    <t>24-21-300-023-0000 24-21-300-024-0000</t>
  </si>
  <si>
    <t>5555 W 115TH ALSIP</t>
  </si>
  <si>
    <t>24-21-300-025-0000</t>
  </si>
  <si>
    <t>11859 S CENTRAL ALSIP</t>
  </si>
  <si>
    <t>24-21-405-005-0000</t>
  </si>
  <si>
    <t>24-21-405-005-0000 24-21-405-006-0000</t>
  </si>
  <si>
    <t>6-63B 6-63B</t>
  </si>
  <si>
    <t>4855 W 115TH ALSIP</t>
  </si>
  <si>
    <t>24-21-405-010-0000</t>
  </si>
  <si>
    <t>4901 W 115TH ALSIP</t>
  </si>
  <si>
    <t>24-21-405-011-0000</t>
  </si>
  <si>
    <t>4857 W 115TH ALSIP</t>
  </si>
  <si>
    <t>24-21-406-001-0000</t>
  </si>
  <si>
    <t>24-21-406-001-0000 24-21-406-002-0000</t>
  </si>
  <si>
    <t>4851 W 115TH ALSIP</t>
  </si>
  <si>
    <t>24-21-423-003-0000</t>
  </si>
  <si>
    <t>24-21-423-003-0000 24-21-423-007-0000 24-21-423-009-0000</t>
  </si>
  <si>
    <t>11700 S CICERO ALSIP</t>
  </si>
  <si>
    <t>24-22-307-038-0000</t>
  </si>
  <si>
    <t>24-22-307-038-0000 24-22-308-003-0000</t>
  </si>
  <si>
    <t>11855 S CICERO ALSIP</t>
  </si>
  <si>
    <t>24-23-408-005-0000</t>
  </si>
  <si>
    <t>24-23-408-001-0000 24-23-408-004-0000 24-23-408-005-0000</t>
  </si>
  <si>
    <t>11831 S CENTRAL PARK MERRIONETTE PARK</t>
  </si>
  <si>
    <t>24-24-304-047-0000</t>
  </si>
  <si>
    <t>24-24-304-047-0000 24-24-304-048-0000 24-24-304-049-0000</t>
  </si>
  <si>
    <t>3000 W 119TH MERRIONETTE PARK</t>
  </si>
  <si>
    <t>24-26-300-018-0000</t>
  </si>
  <si>
    <t>24-26-300-018-0000 24-26-300-079-0000</t>
  </si>
  <si>
    <t>3901 W 127TH ALSIP</t>
  </si>
  <si>
    <t>24-26-300-019-0000</t>
  </si>
  <si>
    <t>3860 W 127TH ALSIP</t>
  </si>
  <si>
    <t>24-26-300-025-0000</t>
  </si>
  <si>
    <t>12642 S SPRINGFIELD ALSIP</t>
  </si>
  <si>
    <t>24-26-300-027-0000</t>
  </si>
  <si>
    <t>12512 S SPRINGFIELD ALSIP</t>
  </si>
  <si>
    <t>24-26-300-028-0000</t>
  </si>
  <si>
    <t>24-26-300-028-0000 24-26-300-089-0000</t>
  </si>
  <si>
    <t>12601 S SPRINGFIELD ALSIP</t>
  </si>
  <si>
    <t>24-26-300-078-0000</t>
  </si>
  <si>
    <t>12650 S SPRINGFIELD ALSIP</t>
  </si>
  <si>
    <t>24-26-300-084-0000</t>
  </si>
  <si>
    <t>3750 W 127TH ALSIP</t>
  </si>
  <si>
    <t>24-26-300-085-0000</t>
  </si>
  <si>
    <t>12635 S HAMLIN ALSIP</t>
  </si>
  <si>
    <t>24-26-300-086-0000</t>
  </si>
  <si>
    <t>12625 S HAMLIN ALSIP</t>
  </si>
  <si>
    <t>24-26-300-087-0000</t>
  </si>
  <si>
    <t>24-26-300-087-0000 24-26-300-101-0000</t>
  </si>
  <si>
    <t>12600 S HAMLIN ALSIP</t>
  </si>
  <si>
    <t>24-26-300-090-0000</t>
  </si>
  <si>
    <t>24-26-300-090-0000 24-26-300-093-0000</t>
  </si>
  <si>
    <t>12633 S SPRINGFIELD ALSIP</t>
  </si>
  <si>
    <t>24-26-300-091-0000</t>
  </si>
  <si>
    <t>24-26-300-091-0000 24-26-300-100-0000</t>
  </si>
  <si>
    <t>12630 S HAMLIN ALSIP</t>
  </si>
  <si>
    <t>24-26-300-092-0000</t>
  </si>
  <si>
    <t>3800 W 127TH ALSIP</t>
  </si>
  <si>
    <t>24-26-300-098-0000</t>
  </si>
  <si>
    <t>12501 S PULASKI ALSIP</t>
  </si>
  <si>
    <t>24-26-300-099-0000</t>
  </si>
  <si>
    <t>12601 S PULASKI ALSIP</t>
  </si>
  <si>
    <t>24-26-300-102-0000</t>
  </si>
  <si>
    <t>24-26-300-102-0000 24-26-300-103-0000</t>
  </si>
  <si>
    <t>12644 S SPRINGFIELD ALSIP</t>
  </si>
  <si>
    <t>24-26-401-003-0000</t>
  </si>
  <si>
    <t>3555  123RD BLUE ISLAND</t>
  </si>
  <si>
    <t>24-26-403-005-0000</t>
  </si>
  <si>
    <t>3450  127TH BLUE ISLAND</t>
  </si>
  <si>
    <t>24-26-403-012-0000</t>
  </si>
  <si>
    <t>12640  CENTRAL PARK BLUE ISLAND</t>
  </si>
  <si>
    <t>24-26-404-006-0000</t>
  </si>
  <si>
    <t>24-26-404-004-0000 24-26-404-005-0000 24-26-404-006-0000 24-26-404-007-0000</t>
  </si>
  <si>
    <t>12601  HOMAN BLUE ISLAND</t>
  </si>
  <si>
    <t>24-26-404-008-0000</t>
  </si>
  <si>
    <t>24-26-404-008-0000 24-26-404-009-0000 24-26-404-010-0000 24-26-404-011-0000 24-26-404-012-0000 24-26-405-005-0000 24-26-405-006-0000 24-26-405-007-0000 24-26-405-008-0000 24-26-405-009-0000 24-26-405-010-0000 24-26-405-011-0000 24-26-405-012-0000 24-26-405-013-0000 24-26-405-014-0000 24-26-405-015-0000 24-26-405-016-0000 24-26-405-017-0000</t>
  </si>
  <si>
    <t>5-93 5-93 5-80 5-93 5-80 5-80 5-80 5-80 5-80 5-80 5-80 5-80 5-80 5-80 5-80 5-80 5-80 5-80</t>
  </si>
  <si>
    <t>12015  WESTERN BLUE ISLAND</t>
  </si>
  <si>
    <t>24-26-405-001-0000</t>
  </si>
  <si>
    <t>24-26-405-001-0000 24-26-405-002-0000 24-26-405-003-0000 24-26-405-004-0000</t>
  </si>
  <si>
    <t>24-27-100-047-0000</t>
  </si>
  <si>
    <t>24-27-100-047-0000 24-27-100-077-0000</t>
  </si>
  <si>
    <t>4600 W 120TH ALSIP</t>
  </si>
  <si>
    <t>24-27-100-048-0000</t>
  </si>
  <si>
    <t>4620 W 120TH ALSIP</t>
  </si>
  <si>
    <t>24-27-100-049-0000</t>
  </si>
  <si>
    <t>24-27-100-049-0000 24-27-100-075-0000 24-27-100-076-0000 24-27-100-136-0000</t>
  </si>
  <si>
    <t>4626 W 120TH ALSIP</t>
  </si>
  <si>
    <t>24-27-100-051-0000</t>
  </si>
  <si>
    <t>24-27-100-051-0000 24-27-100-072-0000 24-27-100-073-0000</t>
  </si>
  <si>
    <t>4650 W 120TH ALSIP</t>
  </si>
  <si>
    <t>24-27-100-055-0000</t>
  </si>
  <si>
    <t>4711 W 120TH ALSIP</t>
  </si>
  <si>
    <t>24-27-100-079-0000</t>
  </si>
  <si>
    <t>4637 W 120TH ALSIP</t>
  </si>
  <si>
    <t>24-27-100-080-0000</t>
  </si>
  <si>
    <t>4627 W 120TH ALSIP</t>
  </si>
  <si>
    <t>24-27-100-082-0000</t>
  </si>
  <si>
    <t>4737 W 120TH ALSIP</t>
  </si>
  <si>
    <t>24-27-100-134-0000</t>
  </si>
  <si>
    <t>24-27-100-050-0000 24-27-100-054-0000 24-27-100-068-0000 24-27-100-070-0000 24-27-100-074-0000 24-27-100-110-0000 24-27-100-112-0000 24-27-100-115-0000 24-27-100-116-0000 24-27-100-133-0000 24-27-100-134-0000 24-27-100-135-0000</t>
  </si>
  <si>
    <t>5-93 5-90 6-63 5-90 5-80 5-90 5-90 5-90 5-90 5-93 5-93 5-90</t>
  </si>
  <si>
    <t>11959 S CICERO ALSIP</t>
  </si>
  <si>
    <t>24-27-206-031-0000</t>
  </si>
  <si>
    <t>4206 W SHIRLEY ALSIP</t>
  </si>
  <si>
    <t>24-27-206-040-0000</t>
  </si>
  <si>
    <t>24-27-206-038-0000 24-27-206-039-0000 24-27-206-040-0000 24-27-206-041-0000 24-27-206-052-0000 24-27-206-187-0000</t>
  </si>
  <si>
    <t>4152 W 123RD ALSIP</t>
  </si>
  <si>
    <t>24-27-206-044-0000</t>
  </si>
  <si>
    <t>24-27-206-044-0000 24-27-206-058-0000 24-27-206-059-0000</t>
  </si>
  <si>
    <t>4210 W SHIRLEY ALSIP</t>
  </si>
  <si>
    <t>24-27-206-045-0000</t>
  </si>
  <si>
    <t>24-27-206-045-0000 24-27-206-046-0000</t>
  </si>
  <si>
    <t>4220 W 123RD ALSIP</t>
  </si>
  <si>
    <t>24-27-206-118-0000</t>
  </si>
  <si>
    <t>24-27-206-118-0000 24-27-206-119-0000</t>
  </si>
  <si>
    <t>4200 W 122ND ALSIP</t>
  </si>
  <si>
    <t>24-27-206-171-0000</t>
  </si>
  <si>
    <t>12200 W SHIRLEY ALSIP</t>
  </si>
  <si>
    <t>24-27-206-196-0000</t>
  </si>
  <si>
    <t>24-27-206-196-0000 24-27-206-197-0000</t>
  </si>
  <si>
    <t>4340 W 123RD ALSIP</t>
  </si>
  <si>
    <t>24-27-400-080-0000</t>
  </si>
  <si>
    <t>24-27-400-080-0000 24-27-407-017-0000 24-27-407-018-0000</t>
  </si>
  <si>
    <t>5-93 5-80 5-93</t>
  </si>
  <si>
    <t>4252 W 124TH ALSIP</t>
  </si>
  <si>
    <t>24-27-400-081-0000</t>
  </si>
  <si>
    <t>24-27-400-081-0000 24-27-400-082-0000 24-27-400-126-0000 24-27-400-128-0000</t>
  </si>
  <si>
    <t>4245 W 123RD ALSIP</t>
  </si>
  <si>
    <t>24-27-400-084-0000</t>
  </si>
  <si>
    <t>4301 W 123RD ALSIP</t>
  </si>
  <si>
    <t>24-27-401-006-0000</t>
  </si>
  <si>
    <t>4135 W 123RD ALSIP</t>
  </si>
  <si>
    <t>24-27-401-007-0000</t>
  </si>
  <si>
    <t>24-27-401-007-0000 24-27-401-008-0000 24-27-401-009-0000</t>
  </si>
  <si>
    <t>4101 W 123RD ALSIP</t>
  </si>
  <si>
    <t>24-27-401-011-0000</t>
  </si>
  <si>
    <t>24-27-401-011-0000 24-27-401-012-0000</t>
  </si>
  <si>
    <t>4001 W 123RD ALSIP</t>
  </si>
  <si>
    <t>24-27-401-015-0000</t>
  </si>
  <si>
    <t>12500 S PULASKI ALSIP</t>
  </si>
  <si>
    <t>24-27-401-020-0000</t>
  </si>
  <si>
    <t>4143 W 124TH ALSIP</t>
  </si>
  <si>
    <t>24-27-401-023-0000</t>
  </si>
  <si>
    <t>4134 W 127TH ALSIP</t>
  </si>
  <si>
    <t>24-27-401-024-0000</t>
  </si>
  <si>
    <t>24-27-401-024-0000 24-27-401-025-0000</t>
  </si>
  <si>
    <t>4135 W 126TH ALSIP</t>
  </si>
  <si>
    <t>24-27-401-026-0000</t>
  </si>
  <si>
    <t>24-27-401-026-0000 24-27-401-027-0000</t>
  </si>
  <si>
    <t>4101 W 126TH ALSIP</t>
  </si>
  <si>
    <t>24-27-401-029-0000</t>
  </si>
  <si>
    <t>24-27-401-029-0000 24-27-401-030-0000</t>
  </si>
  <si>
    <t>4131 W 124TH ALSIP</t>
  </si>
  <si>
    <t>24-27-401-031-0000</t>
  </si>
  <si>
    <t>12500 S LOMBARD ALSIP</t>
  </si>
  <si>
    <t>24-27-401-038-0000</t>
  </si>
  <si>
    <t>12520 S PULASKI ALSIP</t>
  </si>
  <si>
    <t>24-27-401-046-0000</t>
  </si>
  <si>
    <t>4029 W 123RD ALSIP</t>
  </si>
  <si>
    <t>24-27-401-049-0000</t>
  </si>
  <si>
    <t>24-27-401-050-0000</t>
  </si>
  <si>
    <t>12550 S LOMBARD ALSIP</t>
  </si>
  <si>
    <t>24-27-401-051-0000</t>
  </si>
  <si>
    <t>24-27-401-051-0000 24-27-401-052-0000</t>
  </si>
  <si>
    <t>4140 W 126TH ALSIP</t>
  </si>
  <si>
    <t>24-27-407-005-0000</t>
  </si>
  <si>
    <t>12326 S KEELER ALSIP</t>
  </si>
  <si>
    <t>24-27-407-006-0000</t>
  </si>
  <si>
    <t>12334 S KEELER ALSIP</t>
  </si>
  <si>
    <t>24-27-407-007-0000</t>
  </si>
  <si>
    <t>12340 S KEELER ALSIP</t>
  </si>
  <si>
    <t>24-27-407-008-0000</t>
  </si>
  <si>
    <t>12346 S KEELER ALSIP</t>
  </si>
  <si>
    <t>24-27-407-009-0000</t>
  </si>
  <si>
    <t>12362 S KEELER ALSIP</t>
  </si>
  <si>
    <t>24-27-407-019-0000</t>
  </si>
  <si>
    <t>24-27-407-016-0000 24-27-407-019-0000</t>
  </si>
  <si>
    <t>4236 W 124TH ALSIP</t>
  </si>
  <si>
    <t>24-27-407-020-0000</t>
  </si>
  <si>
    <t>12300 S KEELER ALSIP</t>
  </si>
  <si>
    <t>24-27-408-002-0000</t>
  </si>
  <si>
    <t>24-27-408-002-0000 24-27-408-003-0000</t>
  </si>
  <si>
    <t>12323 S KEELER ALSIP</t>
  </si>
  <si>
    <t>24-27-408-004-0000</t>
  </si>
  <si>
    <t>24-27-408-004-0000 24-27-408-005-0000</t>
  </si>
  <si>
    <t>12325 S KEELER ALSIP</t>
  </si>
  <si>
    <t>24-27-408-006-0000</t>
  </si>
  <si>
    <t>12333 S KEELER ALSIP</t>
  </si>
  <si>
    <t>24-27-408-007-0000</t>
  </si>
  <si>
    <t>12335 S KEELER ALSIP</t>
  </si>
  <si>
    <t>24-27-408-008-0000</t>
  </si>
  <si>
    <t>12345 S KEELER ALSIP</t>
  </si>
  <si>
    <t>24-27-410-015-0000</t>
  </si>
  <si>
    <t>24-27-408-009-0000 24-27-408-010-0000 24-27-408-011-0000 24-27-408-013-0000 24-27-410-015-0000 24-27-410-016-0000 24-27-410-020-0000</t>
  </si>
  <si>
    <t>5-93 5-80 5-93 6-63 5-93 5-93 6-63</t>
  </si>
  <si>
    <t>12409 S KEELER ALSIP</t>
  </si>
  <si>
    <t>24-27-408-014-0000</t>
  </si>
  <si>
    <t>4200 W 124TH ALSIP</t>
  </si>
  <si>
    <t>24-27-409-001-0000</t>
  </si>
  <si>
    <t>24-27-401-039-0000 24-27-409-001-0000</t>
  </si>
  <si>
    <t>12401 S LOMBARD ALSIP</t>
  </si>
  <si>
    <t>24-27-410-007-0000</t>
  </si>
  <si>
    <t>24-27-410-007-0000 24-27-410-009-0000</t>
  </si>
  <si>
    <t>12430 S KEDVALE ALSIP</t>
  </si>
  <si>
    <t>24-27-410-013-0000</t>
  </si>
  <si>
    <t>12340 S LOMBARD ALSIP</t>
  </si>
  <si>
    <t>24-27-410-019-0000</t>
  </si>
  <si>
    <t>12350 S KEDVALE ALSIP</t>
  </si>
  <si>
    <t>24-27-411-001-0000</t>
  </si>
  <si>
    <t>12340 S KEDVALE ALSIP</t>
  </si>
  <si>
    <t>24-27-411-008-0000</t>
  </si>
  <si>
    <t>12400 S LOMBARD ALSIP</t>
  </si>
  <si>
    <t>24-27-411-009-0000</t>
  </si>
  <si>
    <t>12424 S LOMBARD ALSIP</t>
  </si>
  <si>
    <t>24-27-411-010-0000</t>
  </si>
  <si>
    <t>24-27-411-010-0000 24-27-411-011-0000 24-27-411-012-0000 24-27-411-013-0000</t>
  </si>
  <si>
    <t>5-93 6-63A 6-63A 6-63A</t>
  </si>
  <si>
    <t>12409 S KEDVALE ALSIP</t>
  </si>
  <si>
    <t>24-28-100-015-0000</t>
  </si>
  <si>
    <t>24-21-300-026-0000 24-28-100-015-0000 24-28-100-018-0000 24-28-100-023-0000</t>
  </si>
  <si>
    <t>5-80 6-63A 5-80 5-90</t>
  </si>
  <si>
    <t>12161 S CENTRAL ALSIP</t>
  </si>
  <si>
    <t>24-28-100-022-0000</t>
  </si>
  <si>
    <t>11939 S CENTRAL ALSIP</t>
  </si>
  <si>
    <t>24-28-100-030-0000</t>
  </si>
  <si>
    <t>24-28-100-030-0000 24-28-100-031-0000</t>
  </si>
  <si>
    <t>5420 W 122ND ALSIP</t>
  </si>
  <si>
    <t>24-28-101-003-0000</t>
  </si>
  <si>
    <t>24-28-101-003-0000 24-28-101-006-0000</t>
  </si>
  <si>
    <t>12245 S CENTRAL ALSIP</t>
  </si>
  <si>
    <t>24-28-102-029-0000</t>
  </si>
  <si>
    <t>4-93</t>
  </si>
  <si>
    <t>11900 S LARAMIE ALSIP</t>
  </si>
  <si>
    <t>24-28-102-037-0000</t>
  </si>
  <si>
    <t>5321 W 122ND ALSIP</t>
  </si>
  <si>
    <t>24-28-202-004-0000</t>
  </si>
  <si>
    <t>12223 S LARAMIE ALSIP</t>
  </si>
  <si>
    <t>24-28-202-012-0000</t>
  </si>
  <si>
    <t>5130 W 122ND ALSIP</t>
  </si>
  <si>
    <t>24-28-202-013-0000</t>
  </si>
  <si>
    <t>4915 W 122ND ALSIP</t>
  </si>
  <si>
    <t>24-28-202-014-0000</t>
  </si>
  <si>
    <t>5151 W 123RD ALSIP</t>
  </si>
  <si>
    <t>24-28-303-024-8002</t>
  </si>
  <si>
    <t>5518  CALUMET SAG ALSIP</t>
  </si>
  <si>
    <t>24-28-400-019-0000</t>
  </si>
  <si>
    <t>12340 S LARAMIE ALSIP</t>
  </si>
  <si>
    <t>24-28-400-020-0000</t>
  </si>
  <si>
    <t>12400 S LARAMIE ALSIP</t>
  </si>
  <si>
    <t>24-28-400-025-0000</t>
  </si>
  <si>
    <t>12324 S LARAMIE ALSIP</t>
  </si>
  <si>
    <t>24-28-400-026-0000</t>
  </si>
  <si>
    <t>12301 S LARAMIE ALSIP</t>
  </si>
  <si>
    <t>24-28-400-032-0000</t>
  </si>
  <si>
    <t>5307 W 123RD ALSIP</t>
  </si>
  <si>
    <t>24-28-400-033-0000</t>
  </si>
  <si>
    <t>5311 W 123RD ALSIP</t>
  </si>
  <si>
    <t>24-28-400-039-0000</t>
  </si>
  <si>
    <t>24-28-400-039-0000 24-28-400-040-0000</t>
  </si>
  <si>
    <t>5300 W 127TH ALSIP</t>
  </si>
  <si>
    <t>24-28-400-042-0000</t>
  </si>
  <si>
    <t>12621 S LARAMIE ALSIP</t>
  </si>
  <si>
    <t>24-28-400-045-0000</t>
  </si>
  <si>
    <t>12543 S LARAMIE ALSIP</t>
  </si>
  <si>
    <t>24-28-400-054-0000</t>
  </si>
  <si>
    <t>24-28-300-006-0000 24-28-300-008-0000 24-28-400-054-0000 24-29-200-007-0000</t>
  </si>
  <si>
    <t>5-80 5-80 5-87 5-80</t>
  </si>
  <si>
    <t>5300 W PLATTNER ALSIP</t>
  </si>
  <si>
    <t>24-28-400-059-0000</t>
  </si>
  <si>
    <t>24-28-400-060-0000</t>
  </si>
  <si>
    <t>12600  HOLIDAY ALSIP</t>
  </si>
  <si>
    <t>24-28-400-063-1001</t>
  </si>
  <si>
    <t>12540  HOLIDAY ALSIP</t>
  </si>
  <si>
    <t>24-28-400-063-1002</t>
  </si>
  <si>
    <t>24-28-400-063-1003</t>
  </si>
  <si>
    <t>24-28-400-063-1004</t>
  </si>
  <si>
    <t>24-28-400-068-1001</t>
  </si>
  <si>
    <t>12560  HOLIDAY ALSIP</t>
  </si>
  <si>
    <t>24-28-400-068-1002</t>
  </si>
  <si>
    <t>24-28-400-068-1003</t>
  </si>
  <si>
    <t>24-28-400-068-1004</t>
  </si>
  <si>
    <t>24-28-400-069-1001</t>
  </si>
  <si>
    <t>12555 S LARAMIE ALSIP</t>
  </si>
  <si>
    <t>24-28-400-069-1002</t>
  </si>
  <si>
    <t>12557 S LARAMIE ALSIP</t>
  </si>
  <si>
    <t>24-28-400-069-1003</t>
  </si>
  <si>
    <t>12559 S LARAMIE ALSIP</t>
  </si>
  <si>
    <t>24-28-400-069-1004</t>
  </si>
  <si>
    <t>12605 S LARAMIE ALSIP</t>
  </si>
  <si>
    <t>24-28-400-069-1005</t>
  </si>
  <si>
    <t>12607 S LARAMIE ALSIP</t>
  </si>
  <si>
    <t>24-28-400-069-1006</t>
  </si>
  <si>
    <t>12609 S LARAMIE ALSIP</t>
  </si>
  <si>
    <t>24-28-400-071-1001</t>
  </si>
  <si>
    <t>12559 S HOLIDAY ALSIP</t>
  </si>
  <si>
    <t>24-28-400-071-1002</t>
  </si>
  <si>
    <t>24-28-400-071-1003</t>
  </si>
  <si>
    <t>24-28-400-071-1004</t>
  </si>
  <si>
    <t>24-28-400-073-1001</t>
  </si>
  <si>
    <t>5130 W 125TH ALSIP</t>
  </si>
  <si>
    <t>24-28-400-073-1002</t>
  </si>
  <si>
    <t>24-28-400-073-1003</t>
  </si>
  <si>
    <t>24-28-400-073-1004</t>
  </si>
  <si>
    <t>24-28-400-073-1005</t>
  </si>
  <si>
    <t>24-28-400-073-1006</t>
  </si>
  <si>
    <t>24-28-400-073-1007</t>
  </si>
  <si>
    <t>24-28-400-073-1008</t>
  </si>
  <si>
    <t>24-28-400-073-1009</t>
  </si>
  <si>
    <t>12539  HOLIDAY ALSIP</t>
  </si>
  <si>
    <t>24-28-400-073-1010</t>
  </si>
  <si>
    <t>24-28-400-074-1001</t>
  </si>
  <si>
    <t>6-79A</t>
  </si>
  <si>
    <t>5150 W 125TH ALSIP</t>
  </si>
  <si>
    <t>24-28-400-074-1002</t>
  </si>
  <si>
    <t>24-28-400-074-1003</t>
  </si>
  <si>
    <t>24-28-400-074-1004</t>
  </si>
  <si>
    <t>24-28-400-074-1005</t>
  </si>
  <si>
    <t>12533 S LARAMIE ALSIP</t>
  </si>
  <si>
    <t>24-28-400-074-1006</t>
  </si>
  <si>
    <t>5160 W 125TH ALSIP</t>
  </si>
  <si>
    <t>24-28-400-074-1007</t>
  </si>
  <si>
    <t>24-28-400-074-1008</t>
  </si>
  <si>
    <t>24-28-400-074-1009</t>
  </si>
  <si>
    <t>24-28-400-074-1010</t>
  </si>
  <si>
    <t>24-28-400-075-1001</t>
  </si>
  <si>
    <t>12549  HOLIDAY ALSIP</t>
  </si>
  <si>
    <t>24-28-400-075-1002</t>
  </si>
  <si>
    <t>24-28-400-078-0000</t>
  </si>
  <si>
    <t>24-28-202-015-0000 24-28-400-077-0000 24-28-400-078-0000</t>
  </si>
  <si>
    <t>5007 W 123RD ALSIP</t>
  </si>
  <si>
    <t>24-28-400-083-0000</t>
  </si>
  <si>
    <t>24-28-400-081-0000 24-28-400-083-0000</t>
  </si>
  <si>
    <t>12600 S LARAMIE ALSIP</t>
  </si>
  <si>
    <t>24-28-401-005-0000</t>
  </si>
  <si>
    <t>24-28-401-005-0000 24-28-401-006-0000</t>
  </si>
  <si>
    <t>12500 S CICERO ALSIP</t>
  </si>
  <si>
    <t>24-28-401-010-0000</t>
  </si>
  <si>
    <t>12340 S CICERO ALSIP</t>
  </si>
  <si>
    <t>24-28-404-013-0000</t>
  </si>
  <si>
    <t>24-28-404-013-0000 24-28-404-014-0000 24-28-404-015-0000 24-28-404-017-0000</t>
  </si>
  <si>
    <t>12638 S LAVERGNE ALSIP</t>
  </si>
  <si>
    <t>24-29-201-003-0000</t>
  </si>
  <si>
    <t>12200 S CENTRAL ALSIP</t>
  </si>
  <si>
    <t>24-29-201-012-0000</t>
  </si>
  <si>
    <t>24-29-201-012-0000 24-29-201-018-0000</t>
  </si>
  <si>
    <t>5631 W 120th ST ALSIP</t>
  </si>
  <si>
    <t>24-29-201-031-0000</t>
  </si>
  <si>
    <t>11950 S CENTRAL ALSIP</t>
  </si>
  <si>
    <t>24-29-201-033-0000</t>
  </si>
  <si>
    <t>5656 W 120TH ALSIP</t>
  </si>
  <si>
    <t>24-29-201-034-0000</t>
  </si>
  <si>
    <t>5700 W 120TH ALSIP</t>
  </si>
  <si>
    <t>24-29-201-040-1001</t>
  </si>
  <si>
    <t>5601 W 120TH ALSIP</t>
  </si>
  <si>
    <t>24-29-201-040-1002</t>
  </si>
  <si>
    <t>24-29-201-040-1003</t>
  </si>
  <si>
    <t>24-29-201-040-1006</t>
  </si>
  <si>
    <t>24-29-201-040-1007</t>
  </si>
  <si>
    <t>5615 W 120TH ALSIP</t>
  </si>
  <si>
    <t>24-29-201-040-1008</t>
  </si>
  <si>
    <t>5617 W 120TH ALSIP</t>
  </si>
  <si>
    <t>24-29-201-041-1002</t>
  </si>
  <si>
    <t>5707 W 120TH ALSIP</t>
  </si>
  <si>
    <t>24-29-201-041-1003</t>
  </si>
  <si>
    <t>5709 W 120TH ALSIP</t>
  </si>
  <si>
    <t>24-29-201-041-1004</t>
  </si>
  <si>
    <t>5711 W 120TH ALSIP</t>
  </si>
  <si>
    <t>24-29-201-041-1005</t>
  </si>
  <si>
    <t>5713 W 120TH ALSIP</t>
  </si>
  <si>
    <t>24-29-201-041-1006</t>
  </si>
  <si>
    <t>5717 W 120TH ALSIP</t>
  </si>
  <si>
    <t>24-29-201-041-1007</t>
  </si>
  <si>
    <t>5721 W 120TH ALSIP</t>
  </si>
  <si>
    <t>24-29-201-041-1008</t>
  </si>
  <si>
    <t>5723 W 120TH ALSIP</t>
  </si>
  <si>
    <t>24-29-201-041-1009</t>
  </si>
  <si>
    <t>5701 W 120TH ALSIP</t>
  </si>
  <si>
    <t>24-29-201-041-1010</t>
  </si>
  <si>
    <t>24-29-201-042-1001</t>
  </si>
  <si>
    <t>5621 W 120TH ALSIP</t>
  </si>
  <si>
    <t>24-29-201-042-1002</t>
  </si>
  <si>
    <t>5623 W 120TH ALSIP</t>
  </si>
  <si>
    <t>24-29-201-042-1003</t>
  </si>
  <si>
    <t>5625 W 120TH ALSIP</t>
  </si>
  <si>
    <t>24-29-201-042-1004</t>
  </si>
  <si>
    <t>5627 W 120TH ALSIP</t>
  </si>
  <si>
    <t>24-29-201-042-1005</t>
  </si>
  <si>
    <t>5629 W 120TH ALSIP</t>
  </si>
  <si>
    <t>24-29-201-042-1006</t>
  </si>
  <si>
    <t>5631 W 120TH ALSIP</t>
  </si>
  <si>
    <t>24-29-201-042-1007</t>
  </si>
  <si>
    <t>5633 W 120TH ALSIP</t>
  </si>
  <si>
    <t>24-29-201-042-1008</t>
  </si>
  <si>
    <t>5639 W 120TH ALSIP</t>
  </si>
  <si>
    <t>24-29-201-042-1009</t>
  </si>
  <si>
    <t>5641 W 120TH ALSIP</t>
  </si>
  <si>
    <t>24-29-201-042-1010</t>
  </si>
  <si>
    <t>5645 W 120TH ALSIP</t>
  </si>
  <si>
    <t>24-29-201-043-0000</t>
  </si>
  <si>
    <t>11901 S AUSTIN ALSIP</t>
  </si>
  <si>
    <t>24-29-201-047-1001</t>
  </si>
  <si>
    <t>5628 W 120TH ALSIP</t>
  </si>
  <si>
    <t>24-29-201-047-1002</t>
  </si>
  <si>
    <t>24-29-201-047-1003</t>
  </si>
  <si>
    <t>24-29-201-047-1004</t>
  </si>
  <si>
    <t>24-29-201-047-1005</t>
  </si>
  <si>
    <t>24-29-201-047-1006</t>
  </si>
  <si>
    <t>24-29-201-047-1007</t>
  </si>
  <si>
    <t>24-29-201-047-1008</t>
  </si>
  <si>
    <t>24-33-202-010-0000</t>
  </si>
  <si>
    <t>4800 W 129TH ALSIP</t>
  </si>
  <si>
    <t>24-33-203-016-0000</t>
  </si>
  <si>
    <t>4900 W 128TH ALSIP</t>
  </si>
  <si>
    <t>24-33-203-019-0000</t>
  </si>
  <si>
    <t>24-33-203-019-0000 24-33-203-034-0000</t>
  </si>
  <si>
    <t>4911 W 128TH ALSIP</t>
  </si>
  <si>
    <t>24-33-203-023-0000</t>
  </si>
  <si>
    <t>24-33-203-023-0000 24-33-203-033-0000</t>
  </si>
  <si>
    <t>4845 W 128TH ALSIP</t>
  </si>
  <si>
    <t>24-33-203-024-0000</t>
  </si>
  <si>
    <t>4839 W 128TH ALSIP</t>
  </si>
  <si>
    <t>24-33-203-026-0000</t>
  </si>
  <si>
    <t>12800 S CICERO ALSIP</t>
  </si>
  <si>
    <t>24-33-203-027-0000</t>
  </si>
  <si>
    <t>4825 W 128TH ALSIP</t>
  </si>
  <si>
    <t>24-33-203-028-0000</t>
  </si>
  <si>
    <t>24-33-203-038-0000</t>
  </si>
  <si>
    <t>4838 W 128TH ALSIP</t>
  </si>
  <si>
    <t>24-33-203-046-0000</t>
  </si>
  <si>
    <t>4956 W 128TH ALSIP</t>
  </si>
  <si>
    <t>24-33-203-047-0000</t>
  </si>
  <si>
    <t>5000 W 128TH ALSIP</t>
  </si>
  <si>
    <t>24-33-204-018-0000</t>
  </si>
  <si>
    <t>12838 S CICERO ALSIP</t>
  </si>
  <si>
    <t>24-33-204-037-1001</t>
  </si>
  <si>
    <t>12755 S LA CROSSE ALSIP</t>
  </si>
  <si>
    <t>24-33-204-037-1002</t>
  </si>
  <si>
    <t>24-33-204-037-1003</t>
  </si>
  <si>
    <t>24-33-204-037-1004</t>
  </si>
  <si>
    <t>12757 S LA CROSSE ALSIP</t>
  </si>
  <si>
    <t>24-33-204-037-1005</t>
  </si>
  <si>
    <t>24-33-204-037-1006</t>
  </si>
  <si>
    <t>12753 S LA CROSSE ALSIP</t>
  </si>
  <si>
    <t>24-33-403-087-0000</t>
  </si>
  <si>
    <t>13441 W CIRCLE CRESTWOOD</t>
  </si>
  <si>
    <t>24-33-403-126-0000</t>
  </si>
  <si>
    <t>13441 E CIRCLE CRESTWOOD</t>
  </si>
  <si>
    <t>24-34-106-006-0000</t>
  </si>
  <si>
    <t>24-34-106-006-0000 24-34-106-036-0000 24-34-106-037-0000 24-34-106-038-0000 24-34-107-020-0000</t>
  </si>
  <si>
    <t>5-81 5-93 5-93 5-93 5-80</t>
  </si>
  <si>
    <t>12845 S CICERO ALSIP</t>
  </si>
  <si>
    <t>24-34-201-022-0000</t>
  </si>
  <si>
    <t>12840 S PULASKI ALSIP</t>
  </si>
  <si>
    <t>24-34-201-024-0000</t>
  </si>
  <si>
    <t>12900 S PULASKI ALSIP</t>
  </si>
  <si>
    <t>24-34-201-026-0000</t>
  </si>
  <si>
    <t>13100 S PULASKI ALSIP</t>
  </si>
  <si>
    <t>24-34-201-027-0000</t>
  </si>
  <si>
    <t>24-34-201-027-0000 24-34-401-007-0000</t>
  </si>
  <si>
    <t>13144 S PULASKI ALSIP</t>
  </si>
  <si>
    <t>24-34-202-009-0000</t>
  </si>
  <si>
    <t>24-34-202-009-0000 24-34-202-010-0000</t>
  </si>
  <si>
    <t>4300 W 130TH ALSIP</t>
  </si>
  <si>
    <t>24-34-202-012-0000</t>
  </si>
  <si>
    <t>24-34-303-008-0000</t>
  </si>
  <si>
    <t>13441  KOLMAR CRESTWOOD</t>
  </si>
  <si>
    <t>24-34-303-009-0000</t>
  </si>
  <si>
    <t>13433  KOLMAR CRESTWOOD</t>
  </si>
  <si>
    <t>24-34-303-010-0000</t>
  </si>
  <si>
    <t>13440 S KOLMAR CRESTWOOD</t>
  </si>
  <si>
    <t>24-34-303-012-0000</t>
  </si>
  <si>
    <t>13424  KOLMAR CRESTWOOD</t>
  </si>
  <si>
    <t>24-34-303-014-1001</t>
  </si>
  <si>
    <t>13430 S KOLMAR ALSIP</t>
  </si>
  <si>
    <t>24-34-303-014-1002</t>
  </si>
  <si>
    <t>13432 S KOLMAR ALSIP</t>
  </si>
  <si>
    <t>24-34-303-014-1003</t>
  </si>
  <si>
    <t>13434 S KOLMAR ALSIP</t>
  </si>
  <si>
    <t>24-34-303-014-1004</t>
  </si>
  <si>
    <t>13436 S KOLMAR ALSIP</t>
  </si>
  <si>
    <t>24-34-401-008-0000</t>
  </si>
  <si>
    <t>24-34-401-008-0000 24-34-401-009-0000</t>
  </si>
  <si>
    <t>13160 W 125TH ALSIP</t>
  </si>
  <si>
    <t>24-34-415-030-0000</t>
  </si>
  <si>
    <t>13406 S CRAWFORD ROBBINS</t>
  </si>
  <si>
    <t>24-35-100-015-0000</t>
  </si>
  <si>
    <t>24-35-100-015-0000 24-35-100-092-0000 24-35-100-093-0000 24-35-100-094-0000</t>
  </si>
  <si>
    <t>5-93 6-63 6-63 6-63B</t>
  </si>
  <si>
    <t>3727 W 127TH ALSIP</t>
  </si>
  <si>
    <t>24-35-100-020-0000</t>
  </si>
  <si>
    <t>24-35-100-020-0000 24-35-100-021-0000 24-35-100-027-0000 24-35-100-028-0000 24-35-100-033-0000 24-35-200-010-0000</t>
  </si>
  <si>
    <t>6-63 6-63 6-70 6-63 6-70 6-70</t>
  </si>
  <si>
    <t>12701 S RIDGEWAY ALSIP</t>
  </si>
  <si>
    <t>24-35-100-034-0000</t>
  </si>
  <si>
    <t>3642 W 128TH ALSIP</t>
  </si>
  <si>
    <t>24-35-100-036-0000</t>
  </si>
  <si>
    <t>24-35-100-036-0000 24-35-100-091-0000 24-35-101-034-0000 24-35-101-036-0000 24-35-101-038-0000 24-35-101-040-0000</t>
  </si>
  <si>
    <t>6-63 5-80 6-63 6-63 6-63 6-70</t>
  </si>
  <si>
    <t>3701 W 128TH ALSIP</t>
  </si>
  <si>
    <t>24-35-100-045-0000</t>
  </si>
  <si>
    <t>12828 S RIDGEWAY ALSIP</t>
  </si>
  <si>
    <t>24-35-100-051-0000</t>
  </si>
  <si>
    <t>3735 W 128TH ALSIP</t>
  </si>
  <si>
    <t>24-35-100-061-0000</t>
  </si>
  <si>
    <t>3840 W 128TH ALSIP</t>
  </si>
  <si>
    <t>24-35-100-062-0000</t>
  </si>
  <si>
    <t>3828 W 128TH ALSIP</t>
  </si>
  <si>
    <t>24-35-100-064-0000</t>
  </si>
  <si>
    <t>24-35-100-064-0000 24-35-100-065-0000 24-35-100-066-0000</t>
  </si>
  <si>
    <t>3820 W 128TH ALSIP</t>
  </si>
  <si>
    <t>24-35-100-071-0000</t>
  </si>
  <si>
    <t>12736 S RIDGEWAY ALSIP</t>
  </si>
  <si>
    <t>24-35-100-081-0000</t>
  </si>
  <si>
    <t>12841 S PULASKI ALSIP</t>
  </si>
  <si>
    <t>24-35-100-086-0000</t>
  </si>
  <si>
    <t>3837 W 127TH ALSIP</t>
  </si>
  <si>
    <t>24-35-100-087-0000</t>
  </si>
  <si>
    <t>24-35-100-089-0000</t>
  </si>
  <si>
    <t>24-35-100-088-0000 24-35-100-089-0000</t>
  </si>
  <si>
    <t>3843 W 128TH ALSIP</t>
  </si>
  <si>
    <t>24-35-101-030-0000</t>
  </si>
  <si>
    <t>3730 W 131ST ALSIP</t>
  </si>
  <si>
    <t>24-35-101-042-0000</t>
  </si>
  <si>
    <t>13005 S HAMLIN ALSIP</t>
  </si>
  <si>
    <t>24-35-101-049-0000</t>
  </si>
  <si>
    <t>3750 W 131ST ALSIP</t>
  </si>
  <si>
    <t>24-35-101-055-0000</t>
  </si>
  <si>
    <t>13101 S PULASKI ALSIP</t>
  </si>
  <si>
    <t>24-35-101-057-0000</t>
  </si>
  <si>
    <t>12857 S HAMLIN ALSIP</t>
  </si>
  <si>
    <t>24-35-200-001-0000</t>
  </si>
  <si>
    <t>3415  127TH BLUE ISLAND</t>
  </si>
  <si>
    <t>24-35-200-012-0000</t>
  </si>
  <si>
    <t>24-35-200-012-0000 24-35-200-014-0000</t>
  </si>
  <si>
    <t>3640 W 131ST ALSIP</t>
  </si>
  <si>
    <t>24-35-200-013-0000</t>
  </si>
  <si>
    <t>3600 W 131ST ALSIP</t>
  </si>
  <si>
    <t>24-35-203-008-0000</t>
  </si>
  <si>
    <t>24-35-203-008-0000 24-35-203-009-0000</t>
  </si>
  <si>
    <t>3218  WIRETON BLUE ISLAND</t>
  </si>
  <si>
    <t>24-35-204-030-0000</t>
  </si>
  <si>
    <t>24-35-204-030-0000 24-35-205-001-0000 24-35-205-006-0000</t>
  </si>
  <si>
    <t>12741 S HOMAN BLUE ISLAND</t>
  </si>
  <si>
    <t>24-35-205-004-0000</t>
  </si>
  <si>
    <t>24-35-205-004-0000 24-35-205-011-0000 24-35-205-014-0000</t>
  </si>
  <si>
    <t>12740 S HOMAN BLUE ISLAND</t>
  </si>
  <si>
    <t>24-35-205-013-0000</t>
  </si>
  <si>
    <t>24-35-205-013-0000 24-35-400-001-0000 24-35-400-002-0000</t>
  </si>
  <si>
    <t>3220  131ST ALSIP</t>
  </si>
  <si>
    <t>24-35-401-002-0000</t>
  </si>
  <si>
    <t>24-35-400-014-0000 24-35-401-002-0000 24-35-401-003-0000</t>
  </si>
  <si>
    <t>3211 W 131ST ROBBINS</t>
  </si>
  <si>
    <t>24-35-418-002-0000</t>
  </si>
  <si>
    <t>24-35-418-002-0000 24-35-418-003-0000</t>
  </si>
  <si>
    <t>13400 S KEDZIE ROBBINS</t>
  </si>
  <si>
    <t>24-36-100-002-0000</t>
  </si>
  <si>
    <t>24-36-100-002-0000 24-36-111-017-0000 24-36-111-027-0000 24-36-111-039-0000 24-36-111-040-0000 24-36-111-041-0000 24-36-111-042-0000</t>
  </si>
  <si>
    <t>5-93 5-93 5-80 5-80 5-80 5-83 5-93</t>
  </si>
  <si>
    <t>3100  WIRETON BLUE ISLAND</t>
  </si>
  <si>
    <t>24-36-111-025-0000</t>
  </si>
  <si>
    <t>24-36-111-025-0000 24-36-116-037-0000</t>
  </si>
  <si>
    <t>24-36-111-033-0000</t>
  </si>
  <si>
    <t>24-36-111-032-0000 24-36-111-033-0000 24-36-111-034-0000 24-36-111-035-0000 24-36-111-036-0000</t>
  </si>
  <si>
    <t>5-80 5-93 5-80 5-80 5-80</t>
  </si>
  <si>
    <t>13200  HOMAN ALSIP</t>
  </si>
  <si>
    <t>24-36-116-014-0000</t>
  </si>
  <si>
    <t>2960  WIRETON BLUE ISLAND</t>
  </si>
  <si>
    <t>24-36-116-022-0000</t>
  </si>
  <si>
    <t>2910  WIRETON BLUE ISLAND</t>
  </si>
  <si>
    <t>24-36-116-026-0000</t>
  </si>
  <si>
    <t>2966  WIRETON BLUE ISLAND</t>
  </si>
  <si>
    <t>24-36-116-027-0000</t>
  </si>
  <si>
    <t>2970  WIRETON BLUE ISLAND</t>
  </si>
  <si>
    <t>24-36-116-028-0000</t>
  </si>
  <si>
    <t>2956  WIRETON BLUE ISLAND</t>
  </si>
  <si>
    <t>24-36-116-029-0000</t>
  </si>
  <si>
    <t>2946  WIRETON BLUE ISLAND</t>
  </si>
  <si>
    <t>24-36-116-030-0000</t>
  </si>
  <si>
    <t>2936  WIRETON BLUE ISLAND</t>
  </si>
  <si>
    <t>24-36-116-031-0000</t>
  </si>
  <si>
    <t>2922  WIRETON BLUE ISLAND</t>
  </si>
  <si>
    <t>24-36-116-032-0000</t>
  </si>
  <si>
    <t>24-36-116-032-0000 24-36-116-033-0000</t>
  </si>
  <si>
    <t>2840  WIRETON BLUE ISLAND</t>
  </si>
  <si>
    <t>24-36-214-001-0000</t>
  </si>
  <si>
    <t>12949  CALIFORNIA BLUE ISLAND</t>
  </si>
  <si>
    <t>24-36-219-020-0000</t>
  </si>
  <si>
    <t>24-36-219-020-0000 24-36-219-032-0000</t>
  </si>
  <si>
    <t>12910  WESTERN BLUE ISLAND</t>
  </si>
  <si>
    <t>24-36-219-029-0000</t>
  </si>
  <si>
    <t>24-36-219-004-0000 24-36-219-005-0000 24-36-219-017-0000 24-36-219-025-0000 24-36-219-029-0000</t>
  </si>
  <si>
    <t>2472  UNION BLUE ISLAND</t>
  </si>
  <si>
    <t>24-36-224-006-0000</t>
  </si>
  <si>
    <t>24-36-224-005-0000 24-36-224-006-0000 24-36-224-007-0000 24-36-224-008-0000 24-36-224-009-0000 24-36-228-011-0000</t>
  </si>
  <si>
    <t>5-93 5-93 5-80 5-80 5-80 5-80</t>
  </si>
  <si>
    <t>13117 S CALIFORNIA BLUE ISLAND</t>
  </si>
  <si>
    <t>24-36-224-011-0000</t>
  </si>
  <si>
    <t>2747  NEW BLUE ISLAND</t>
  </si>
  <si>
    <t>24-36-228-009-0000</t>
  </si>
  <si>
    <t>24-36-228-008-0000 24-36-228-009-0000 24-36-228-010-0000</t>
  </si>
  <si>
    <t>6-70 6-63 6-70</t>
  </si>
  <si>
    <t>13033 S CALIFORNIA BLUE ISLAND</t>
  </si>
  <si>
    <t>24-36-304-012-0000</t>
  </si>
  <si>
    <t>24-36-304-011-0000 24-36-304-012-0000 24-36-304-013-0000 24-36-304-014-0000 24-36-304-015-0000 24-36-304-016-0000 24-36-304-017-0000 24-36-304-018-0000</t>
  </si>
  <si>
    <t>5-80 5-87 5-87 5-87 5-80 5-80 5-80 5-80</t>
  </si>
  <si>
    <t>3125 W 131ST BLUE ISLAND</t>
  </si>
  <si>
    <t>24-36-408-001-0000</t>
  </si>
  <si>
    <t>24-36-408-001-0000 24-36-408-004-0000</t>
  </si>
  <si>
    <t>4-93 4-93</t>
  </si>
  <si>
    <t>13161  GROVE BLUE ISLAND</t>
  </si>
  <si>
    <t>24-36-408-008-0000</t>
  </si>
  <si>
    <t>2414  JAMES BLUE ISLAND</t>
  </si>
  <si>
    <t>24-26-300-026-0000</t>
  </si>
  <si>
    <t>12530 S SPRINGFIELD AVE ALSIPTRI GROUP LLC</t>
  </si>
  <si>
    <t>24-34-200-015-0000</t>
  </si>
  <si>
    <t>4360 W 127th St Alsip</t>
  </si>
  <si>
    <t>24-26-406-001-0000</t>
  </si>
  <si>
    <t>12551 S Homan Ave Blue Island</t>
  </si>
  <si>
    <t>24-26-300-095-0000</t>
  </si>
  <si>
    <t>1-90</t>
  </si>
  <si>
    <t>3640 W 131ST ST ALSIP</t>
  </si>
  <si>
    <t>24-36-412-003-0000</t>
  </si>
  <si>
    <t>24-36-412-001-0000 24-36-412-003-0000 24-36-412-007-0000</t>
  </si>
  <si>
    <t>5-80 5-93 5-90</t>
  </si>
  <si>
    <t>13210  WESTERN BLUE ISLAND</t>
  </si>
  <si>
    <t>24-19-306-004-0000</t>
  </si>
  <si>
    <t>7-67</t>
  </si>
  <si>
    <t>7150 W 119TH ST PALOS HEIGHTS</t>
  </si>
  <si>
    <t>39153</t>
  </si>
  <si>
    <t>24-34-201-010-0000</t>
  </si>
  <si>
    <t>24-34-201-010-0000 24-34-201-011-0000 24-34-201-012-0000 24-34-201-013-0000 24-34-201-014-0000 24-34-201-015-0000 24-34-201-016-0000 24-34-201-017-0000 24-34-201-018-0000 24-34-201-019-0000 24-34-201-020-0000</t>
  </si>
  <si>
    <t>3-15 3-15 3-15 3-15 3-15 3-15 3-15 3-15 3-15 3-15 3-97</t>
  </si>
  <si>
    <t>4101 W 127TH ALSIP</t>
  </si>
  <si>
    <t>39035</t>
  </si>
  <si>
    <t>24-27-100-103-0000</t>
  </si>
  <si>
    <t>24-27-100-103-0000 24-27-100-104-0000 24-27-100-105-0000 24-27-100-106-0000 24-27-100-108-0000 24-27-100-109-0000</t>
  </si>
  <si>
    <t>3-15 3-15 3-15 3-15 3-15 3-15</t>
  </si>
  <si>
    <t>12158 S PULASKI ALSIP</t>
  </si>
  <si>
    <t>39037</t>
  </si>
  <si>
    <t>24-22-421-024-0000</t>
  </si>
  <si>
    <t>24-22-421-023-0000 24-22-421-024-0000 24-22-421-025-0000 24-22-421-026-0000 24-22-421-027-0000 24-22-421-028-0000 24-22-421-029-0000 24-22-421-030-0000 24-22-421-033-0000 24-22-421-034-0000 24-22-421-035-0000 24-22-421-036-0000 24-22-421-037-0000</t>
  </si>
  <si>
    <t>3-90 3-15 3-15 3-15 3-15 3-15 3-15 3-15 3-15 3-15 3-15 3-15 3-15</t>
  </si>
  <si>
    <t>3900 W 115TH ALSIP</t>
  </si>
  <si>
    <t>24-03-112-003-0000</t>
  </si>
  <si>
    <t xml:space="preserve">24-03-112-003-0000 24-03-301-001-0000 24-03-301-007-0000 24-03-302-001-0000 24-03-302-004-0000 24-03-302-006-0000 24-03-303-010-0000 24-03-303-011-0000 24-03-303-012-0000                    </t>
  </si>
  <si>
    <t>9001 S CICERO OAK LAWN</t>
  </si>
  <si>
    <t>39021</t>
  </si>
  <si>
    <t>24-23-408-009-0000</t>
  </si>
  <si>
    <t>24-23-408-009-0000  24-23-408-012-0000 24-23-408-014-0000                     24-23-408-007-0000  24-23-408-010-0000</t>
  </si>
  <si>
    <t>3-97  3-97  5-17  3-97  3-97</t>
  </si>
  <si>
    <t>11750 S HOMAN MERRIONETTE PARK</t>
  </si>
  <si>
    <t>39019</t>
  </si>
  <si>
    <t>24-11-411-014-0000</t>
  </si>
  <si>
    <t>10124 S KEDZIE EVERGREEN PARK</t>
  </si>
  <si>
    <t>39018</t>
  </si>
  <si>
    <t>24-07-305-019-0000</t>
  </si>
  <si>
    <t>10010 S SAYRE CHICAGO RIDGE</t>
  </si>
  <si>
    <t>39045</t>
  </si>
  <si>
    <t>24-26-102-066-0000</t>
  </si>
  <si>
    <t>24-26-102-066-0000 24-26-102-067-0000 24-26-102-068-0000 24-26-102-069-0000 24-26-102-070-0000 24-26-102-071-0000 24-26-102-072-0000</t>
  </si>
  <si>
    <t>3-15 3-15 3-15 3-90 3-15 3-15 3-15</t>
  </si>
  <si>
    <t>11910 S CENTRAL PARK ALSIP</t>
  </si>
  <si>
    <t>39034</t>
  </si>
  <si>
    <t>24-18-216-085-0000</t>
  </si>
  <si>
    <t>24-18-216-085-0000 24-18-216-086-0000</t>
  </si>
  <si>
    <t>10350 S RIDGELAND CHICAGO RIDGE</t>
  </si>
  <si>
    <t>39032</t>
  </si>
  <si>
    <t>24-12-117-027-0000</t>
  </si>
  <si>
    <t>9701 S KEDZIE EVERGREEN PARK</t>
  </si>
  <si>
    <t>24-18-101-035-0000</t>
  </si>
  <si>
    <t>24-18-101-035-0000 24-18-101-061-0000</t>
  </si>
  <si>
    <t>10401  SOUTHWEST WORTH</t>
  </si>
  <si>
    <t>39033</t>
  </si>
  <si>
    <t>24-10-226-064-0000</t>
  </si>
  <si>
    <t>9801  KARLOV OAK LAWN</t>
  </si>
  <si>
    <t>24-24-304-059-0000</t>
  </si>
  <si>
    <t>24-24-304-059-0000 24-24-304-060-0000 24-24-304-061-0000 24-24-304-062-0000 24-24-304-063-0000 24-24-304-064-0000</t>
  </si>
  <si>
    <t>3044 W 119TH MERRIONETTE PARK</t>
  </si>
  <si>
    <t>24-08-409-012-0000</t>
  </si>
  <si>
    <t>5665  101ST OAK LAWN</t>
  </si>
  <si>
    <t>39005</t>
  </si>
  <si>
    <t>24-10-419-041-0000</t>
  </si>
  <si>
    <t>24-10-419-041-0000 24-10-419-042-0000 24-10-419-043-0000</t>
  </si>
  <si>
    <t>10200  PULASKI OAK LAWN</t>
  </si>
  <si>
    <t>39022</t>
  </si>
  <si>
    <t>24-07-301-005-0000</t>
  </si>
  <si>
    <t>24-07-301-005-0000 24-07-302-004-0000 24-07-302-005-0000</t>
  </si>
  <si>
    <t>9940 S NOTTINGHAM CHICAGO RIDGE</t>
  </si>
  <si>
    <t>24-22-411-001-0000</t>
  </si>
  <si>
    <t>24-22-411-001-0000 24-22-411-002-0000 24-22-411-003-0000 24-22-411-004-0000 24-22-411-005-0000</t>
  </si>
  <si>
    <t>3-15 3-15 3-15 3-15 3-15</t>
  </si>
  <si>
    <t>11701 S KARLOV ALSIP</t>
  </si>
  <si>
    <t>24-20-300-021-0000</t>
  </si>
  <si>
    <t>11725 S RIDGELAND WORTH</t>
  </si>
  <si>
    <t>39011</t>
  </si>
  <si>
    <t>24-24-116-025-0000</t>
  </si>
  <si>
    <t>24-24-116-025-0000 24-24-116-026-0000 24-24-116-027-0000 24-24-116-028-0000</t>
  </si>
  <si>
    <t>3170 W 115TH MERRIONETTE PARK</t>
  </si>
  <si>
    <t>24-36-308-007-0000</t>
  </si>
  <si>
    <t>2800  BROADWAY BLUE ISLAND</t>
  </si>
  <si>
    <t>39082</t>
  </si>
  <si>
    <t>24-07-110-001-0000</t>
  </si>
  <si>
    <t>24-07-110-001-0000 24-07-110-007-0000</t>
  </si>
  <si>
    <t>9715 S HARLEM CHICAGO RIDGE</t>
  </si>
  <si>
    <t>39030</t>
  </si>
  <si>
    <t>24-20-300-022-0000</t>
  </si>
  <si>
    <t>24-25-415-001-0000</t>
  </si>
  <si>
    <t>24-25-415-001-0000 24-25-415-002-0000 24-25-415-003-0000 24-25-415-004-0000 24-25-415-005-0000 24-25-415-006-0000 24-25-415-007-0000 24-25-415-008-0000 24-25-415-009-0000</t>
  </si>
  <si>
    <t>3-15 3-15 3-15 3-15 3-15 3-15 3-15 3-15 3-15</t>
  </si>
  <si>
    <t>12500  FAIRVIEW BLUE ISLAND</t>
  </si>
  <si>
    <t>39044</t>
  </si>
  <si>
    <t>24-36-201-001-0000</t>
  </si>
  <si>
    <t>12700  HIGHLAND BLUE ISLAND</t>
  </si>
  <si>
    <t>24-07-110-009-0000</t>
  </si>
  <si>
    <t>24-07-110-009-0000 24-07-110-010-0000</t>
  </si>
  <si>
    <t>7246 W MATHER CHICAGO RIDGE</t>
  </si>
  <si>
    <t>24-02-324-054-0000</t>
  </si>
  <si>
    <t>3830 W 95TH EVERGREEN PARK</t>
  </si>
  <si>
    <t>39170</t>
  </si>
  <si>
    <t>24-27-400-034-0000</t>
  </si>
  <si>
    <t>24-27-400-034-0000 24-27-400-036-0000</t>
  </si>
  <si>
    <t>3-15 3-13</t>
  </si>
  <si>
    <t>12341 S KOSTNER ALSIP</t>
  </si>
  <si>
    <t>24-18-101-032-0000</t>
  </si>
  <si>
    <t>10405  SOUTHWEST CHICAGO RIDGE</t>
  </si>
  <si>
    <t>39055</t>
  </si>
  <si>
    <t>24-15-301-004-0000</t>
  </si>
  <si>
    <t>10737 S KEATING OAK LAWN</t>
  </si>
  <si>
    <t>39028</t>
  </si>
  <si>
    <t>24-23-332-010-0000</t>
  </si>
  <si>
    <t>24-23-332-010-0000 24-23-332-011-0000</t>
  </si>
  <si>
    <t>3700 W 119TH ALSIP</t>
  </si>
  <si>
    <t>39084</t>
  </si>
  <si>
    <t>24-10-320-034-0000</t>
  </si>
  <si>
    <t>24-10-320-034-0000 24-10-320-035-0000</t>
  </si>
  <si>
    <t>4735 W 101ST OAK LAWN</t>
  </si>
  <si>
    <t>24-17-211-009-0000</t>
  </si>
  <si>
    <t>24-17-211-009-0000 24-17-211-010-0000 24-17-212-022-0000</t>
  </si>
  <si>
    <t>3-15 3-13 3-15</t>
  </si>
  <si>
    <t>10310  MAYFIELD OAK LAWN</t>
  </si>
  <si>
    <t>39007</t>
  </si>
  <si>
    <t>24-06-301-042-0000</t>
  </si>
  <si>
    <t>9315 S NEVA OAK LAWN</t>
  </si>
  <si>
    <t>39023</t>
  </si>
  <si>
    <t>24-07-302-006-0000</t>
  </si>
  <si>
    <t>24-07-302-006-0000 24-07-302-007-0000</t>
  </si>
  <si>
    <t>9945 S NOTTINGHAM CHICAGO RIDGE</t>
  </si>
  <si>
    <t>24-07-406-036-0000</t>
  </si>
  <si>
    <t>24-07-406-036-0000 24-07-406-037-0000</t>
  </si>
  <si>
    <t>3-15 3-14</t>
  </si>
  <si>
    <t>10210 S RIDGELAND OAK LAWN</t>
  </si>
  <si>
    <t>24-10-201-002-0000</t>
  </si>
  <si>
    <t>24-10-201-002-0000 24-10-201-003-0000 24-10-201-013-0000</t>
  </si>
  <si>
    <t>4309 W 95TH OAK LAWN</t>
  </si>
  <si>
    <t>24-15-204-015-0000</t>
  </si>
  <si>
    <t>24-15-204-015-0000 24-15-204-034-0000</t>
  </si>
  <si>
    <t>10340 S KOMENSKY OAK LAWN</t>
  </si>
  <si>
    <t>24-05-100-019-0000</t>
  </si>
  <si>
    <t>24-05-100-019-0000 24-05-100-020-0000</t>
  </si>
  <si>
    <t>8850  MOBILE OAK LAWN</t>
  </si>
  <si>
    <t>24-18-216-081-0000</t>
  </si>
  <si>
    <t>24-18-216-081-0000 24-18-216-082-0000 24-18-216-083-0000 24-18-216-084-0000</t>
  </si>
  <si>
    <t>10500 S RIDGELAND CHICAGO RIDGE</t>
  </si>
  <si>
    <t>24-07-302-003-0000</t>
  </si>
  <si>
    <t>9950 S SAYRE CHICAGO RIDGE</t>
  </si>
  <si>
    <t>24-28-302-027-0000</t>
  </si>
  <si>
    <t>12551 S ALPINE ALSIP</t>
  </si>
  <si>
    <t>24-06-100-018-0000</t>
  </si>
  <si>
    <t>24-06-100-018-0000 24-06-100-020-0000</t>
  </si>
  <si>
    <t>9035  HARLEM BRIDGEVIEW</t>
  </si>
  <si>
    <t>39068</t>
  </si>
  <si>
    <t>24-10-200-020-0000</t>
  </si>
  <si>
    <t>4325 W 95TH OAK LAWN</t>
  </si>
  <si>
    <t>24-26-300-042-0000</t>
  </si>
  <si>
    <t>3928 W 124TH ALSIP</t>
  </si>
  <si>
    <t>24-10-300-061-0000</t>
  </si>
  <si>
    <t>9955 S CICERO OAK LAWN</t>
  </si>
  <si>
    <t>24-15-204-067-0000</t>
  </si>
  <si>
    <t>24-15-204-065-0000 24-15-204-067-0000 24-15-204-068-0000</t>
  </si>
  <si>
    <t>10425  LONGWOOD OAK LAWN</t>
  </si>
  <si>
    <t>24-10-413-070-0000</t>
  </si>
  <si>
    <t>10100 S PULASKI OAK LAWN</t>
  </si>
  <si>
    <t>24-03-402-031-0000</t>
  </si>
  <si>
    <t>4000 W 91ST OAK LAWN</t>
  </si>
  <si>
    <t>24-07-116-020-0000</t>
  </si>
  <si>
    <t>6819 W 95TH OAK LAWN</t>
  </si>
  <si>
    <t>24-10-200-001-0000</t>
  </si>
  <si>
    <t>24-10-200-001-0000 24-10-200-005-0000</t>
  </si>
  <si>
    <t>4343 W 95TH OAK LAWN</t>
  </si>
  <si>
    <t>24-28-302-026-0000</t>
  </si>
  <si>
    <t>12609 S ALPINE ALSIP</t>
  </si>
  <si>
    <t>24-07-112-011-0000</t>
  </si>
  <si>
    <t>9820 S NOTTINGHAM CHICAGO RIDGE</t>
  </si>
  <si>
    <t>24-23-312-029-0000</t>
  </si>
  <si>
    <t>24-23-312-029-0000 24-23-312-036-0000</t>
  </si>
  <si>
    <t>3925 W 116TH ALSIP</t>
  </si>
  <si>
    <t>24-02-300-045-0000</t>
  </si>
  <si>
    <t>9147 S PULASKI EVERGREEN PARK</t>
  </si>
  <si>
    <t>24-10-300-100-0000</t>
  </si>
  <si>
    <t>24-10-300-100-0000 24-10-300-101-0000</t>
  </si>
  <si>
    <t>10013 S CICERO OAK LAWN</t>
  </si>
  <si>
    <t>24-10-118-001-0000</t>
  </si>
  <si>
    <t>24-10-118-001-0000 24-10-118-002-0000</t>
  </si>
  <si>
    <t>9733 S CICERO OAK LAWN</t>
  </si>
  <si>
    <t>24-17-207-001-0000</t>
  </si>
  <si>
    <t>24-17-207-001-0000 24-17-207-002-0000</t>
  </si>
  <si>
    <t>10505  PARKSIDE CHICAGO RIDGE</t>
  </si>
  <si>
    <t>24-15-319-020-0000</t>
  </si>
  <si>
    <t>11015  KEATING OAK LAWN</t>
  </si>
  <si>
    <t>24-15-204-012-0000</t>
  </si>
  <si>
    <t>4035 W 103RD OAK LAWN</t>
  </si>
  <si>
    <t>24-06-301-051-0000</t>
  </si>
  <si>
    <t>9301  HARLEM OAK LAWN</t>
  </si>
  <si>
    <t>39061</t>
  </si>
  <si>
    <t>24-07-110-011-0000</t>
  </si>
  <si>
    <t>9760 S NOTTINGHAM CHICAGO RIDGE</t>
  </si>
  <si>
    <t>24-08-201-009-0000</t>
  </si>
  <si>
    <t>9524  MANSFIELD OAK LAWN</t>
  </si>
  <si>
    <t>24-25-225-044-0000</t>
  </si>
  <si>
    <t>12255  ARTESIAN BLUE ISLAND</t>
  </si>
  <si>
    <t>24-15-313-008-0000</t>
  </si>
  <si>
    <t>10918  KILPATRICK OAK LAWN</t>
  </si>
  <si>
    <t>24-04-415-002-0000</t>
  </si>
  <si>
    <t>24-04-415-002-0000 24-04-415-030-0000</t>
  </si>
  <si>
    <t>4941  COLUMBUS OAK LAWN</t>
  </si>
  <si>
    <t>24-04-420-014-0000</t>
  </si>
  <si>
    <t>24-04-420-014-0000 24-04-420-015-0000</t>
  </si>
  <si>
    <t>5015  COLUMBUS OAK LAWN</t>
  </si>
  <si>
    <t>24-04-415-031-0000</t>
  </si>
  <si>
    <t>4931  COLUMBUS OAK LAWN</t>
  </si>
  <si>
    <t>24-18-404-008-0000</t>
  </si>
  <si>
    <t>10720 S RIDGELAND WORTH</t>
  </si>
  <si>
    <t>24-19-209-029-0000</t>
  </si>
  <si>
    <t>24-19-209-029-0000 24-19-209-047-0000</t>
  </si>
  <si>
    <t>6825 W 111TH WORTH</t>
  </si>
  <si>
    <t>39161</t>
  </si>
  <si>
    <t>24-12-117-026-0000</t>
  </si>
  <si>
    <t>9801 S KEDZIE EVERGREEN PARK</t>
  </si>
  <si>
    <t>24-15-101-021-0000</t>
  </si>
  <si>
    <t>24-15-101-021-0000 24-15-101-022-0000 24-15-101-023-0000 24-15-101-024-0000</t>
  </si>
  <si>
    <t>10337 S KEATING OAK LAWN</t>
  </si>
  <si>
    <t>24-18-215-029-0000</t>
  </si>
  <si>
    <t>10441 S NASHVILLE CHICAGO RIDGE</t>
  </si>
  <si>
    <t>24-07-113-021-0000</t>
  </si>
  <si>
    <t>9826 S SAYRE CHICAGO RIDGE</t>
  </si>
  <si>
    <t>24-10-407-055-0000</t>
  </si>
  <si>
    <t>10025 S KOMENSKY OAK LAWN</t>
  </si>
  <si>
    <t>24-24-316-015-0000</t>
  </si>
  <si>
    <t>11755 S KEDZIE MERRIONETTE PARK</t>
  </si>
  <si>
    <t>24-18-317-001-0000</t>
  </si>
  <si>
    <t>7000 W 111TH WORTH</t>
  </si>
  <si>
    <t>24-18-421-034-0000</t>
  </si>
  <si>
    <t>24-18-421-034-0000 24-18-421-035-0000</t>
  </si>
  <si>
    <t>11011 S LLOYD WORTH</t>
  </si>
  <si>
    <t>24-06-424-030-0000</t>
  </si>
  <si>
    <t>9430 S RIDGELAND CHICAGO RIDGE</t>
  </si>
  <si>
    <t>24-17-208-008-0000</t>
  </si>
  <si>
    <t>24-17-208-007-0000 24-17-208-008-0000</t>
  </si>
  <si>
    <t>10640 S PARKSIDE CHICAGO RIDGE</t>
  </si>
  <si>
    <t>24-15-301-010-0000</t>
  </si>
  <si>
    <t>10716 S KILPATRICK OAK LAWN</t>
  </si>
  <si>
    <t>24-06-424-029-0000</t>
  </si>
  <si>
    <t>9424 S RIDGELAND CHICAGO RIDGE</t>
  </si>
  <si>
    <t>24-17-412-010-0000</t>
  </si>
  <si>
    <t>5730 W 108TH CHICAGO RIDGE</t>
  </si>
  <si>
    <t>24-18-221-002-0000</t>
  </si>
  <si>
    <t>6608  104TH CHICAGO RIDGE</t>
  </si>
  <si>
    <t>24-22-413-010-0000</t>
  </si>
  <si>
    <t>11830 S KOMENSKY ALSIP</t>
  </si>
  <si>
    <t>24-10-407-044-0000</t>
  </si>
  <si>
    <t>10022  PULASKI OAK LAWN</t>
  </si>
  <si>
    <t>24-18-101-086-0000</t>
  </si>
  <si>
    <t>24-18-101-086-0000 24-18-101-106-0000 24-18-101-107-0000</t>
  </si>
  <si>
    <t>7000 W SOUTHWEST WORTH</t>
  </si>
  <si>
    <t>24-32-208-002-0000</t>
  </si>
  <si>
    <t>5744 W 128TH CRESTWOOD</t>
  </si>
  <si>
    <t>39079</t>
  </si>
  <si>
    <t>24-32-208-003-0000</t>
  </si>
  <si>
    <t>5736 W 128TH CRESTWOOD</t>
  </si>
  <si>
    <t>24-32-210-004-0000</t>
  </si>
  <si>
    <t>5720 W 129TH CRESTWOOD</t>
  </si>
  <si>
    <t>24-32-211-011-0000</t>
  </si>
  <si>
    <t>5753 W 128TH CRESTWOOD</t>
  </si>
  <si>
    <t>24-32-208-005-0000</t>
  </si>
  <si>
    <t>5720 W 128TH CRESTWOOD</t>
  </si>
  <si>
    <t>24-32-210-013-0000</t>
  </si>
  <si>
    <t>5719 W 128TH CRESTWOOD</t>
  </si>
  <si>
    <t>24-32-209-004-0000</t>
  </si>
  <si>
    <t>12826  HILL CRESTWOOD</t>
  </si>
  <si>
    <t>24-32-209-003-0000</t>
  </si>
  <si>
    <t>12818  HILL CRESTWOOD</t>
  </si>
  <si>
    <t>24-32-210-003-0000</t>
  </si>
  <si>
    <t>5728 W 129TH CRESTWOOD</t>
  </si>
  <si>
    <t>24-27-400-131-0000</t>
  </si>
  <si>
    <t>2413  JAMES BLUE ISLAND</t>
  </si>
  <si>
    <t>24-27-400-065-0000</t>
  </si>
  <si>
    <t>4310 W PARK LANE ALSIP</t>
  </si>
  <si>
    <t>24-32-210-005-0000</t>
  </si>
  <si>
    <t>5712 W 129TH CRESTWOOD</t>
  </si>
  <si>
    <t>24-12-110-017-0000</t>
  </si>
  <si>
    <t>24-12-110-017-0000 24-12-110-018-0000</t>
  </si>
  <si>
    <t>9649 S KEDZIE EVERGREEN PARK</t>
  </si>
  <si>
    <t>24-07-112-006-0000</t>
  </si>
  <si>
    <t>9841 S HARLEM CHICAGO RIDGE</t>
  </si>
  <si>
    <t>24-15-313-001-0000</t>
  </si>
  <si>
    <t>10901 S KEATING OAK LAWN</t>
  </si>
  <si>
    <t>24-18-222-005-0000</t>
  </si>
  <si>
    <t>10430 S NASHVILLE CHICAGO RIDGE</t>
  </si>
  <si>
    <t>24-18-223-002-0000</t>
  </si>
  <si>
    <t>6718 W 107TH CHICAGO RIDGE</t>
  </si>
  <si>
    <t>24-18-223-003-0000</t>
  </si>
  <si>
    <t>6730 W 107TH CHICAGO RIDGE</t>
  </si>
  <si>
    <t>24-18-223-005-0000</t>
  </si>
  <si>
    <t>6714 W 107TH CHICAGO RIDGE</t>
  </si>
  <si>
    <t>24-18-223-004-0000</t>
  </si>
  <si>
    <t>6724 W 107TH CHICAGO RIDGE</t>
  </si>
  <si>
    <t>24-18-222-007-0000</t>
  </si>
  <si>
    <t>10442 S NASHVILLE CHICAGO RIDGE</t>
  </si>
  <si>
    <t>24-18-222-002-0000</t>
  </si>
  <si>
    <t>10431  NATOMA CHICAGO RIDGE</t>
  </si>
  <si>
    <t>24-18-222-004-0000</t>
  </si>
  <si>
    <t>10443  NATOMA CHICAGO RIDGE</t>
  </si>
  <si>
    <t>24-18-221-006-0000</t>
  </si>
  <si>
    <t>10434 S NATOMA CHICAGO RIDGE</t>
  </si>
  <si>
    <t>24-18-221-003-0000</t>
  </si>
  <si>
    <t>6616  104TH CHICAGO RIDGE</t>
  </si>
  <si>
    <t>24-18-222-001-0000</t>
  </si>
  <si>
    <t>10425  NATOMA CHICAGO RIDGE</t>
  </si>
  <si>
    <t>24-18-221-008-0000</t>
  </si>
  <si>
    <t>10446 S NATOMA CHICAGO RIDGE</t>
  </si>
  <si>
    <t>24-17-206-003-0000</t>
  </si>
  <si>
    <t>10520  PARKSIDE CHICAGO RIDGE</t>
  </si>
  <si>
    <t>24-36-113-034-0000</t>
  </si>
  <si>
    <t>2841  UNION BLUE ISLAND</t>
  </si>
  <si>
    <t>24-01-307-006-0000</t>
  </si>
  <si>
    <t>24-01-307-006-0000 24-01-307-007-0000 24-01-307-008-0000 24-01-307-009-0000 24-01-307-010-0000</t>
  </si>
  <si>
    <t>9211 S KEDZIE EVERGREEN PARK</t>
  </si>
  <si>
    <t>24-15-117-011-0000</t>
  </si>
  <si>
    <t>4709  106TH OAK LAWN</t>
  </si>
  <si>
    <t>24-15-117-012-0000</t>
  </si>
  <si>
    <t>4725  106TH OAK LAWN</t>
  </si>
  <si>
    <t>24-15-117-006-0000</t>
  </si>
  <si>
    <t>4724 W 107TH OAK LAWN</t>
  </si>
  <si>
    <t>13030  WESTERN BLUE ISLAND</t>
  </si>
  <si>
    <t>24-27-108-034-0000</t>
  </si>
  <si>
    <t>3-13</t>
  </si>
  <si>
    <t>12247 S 44TH ALSIP</t>
  </si>
  <si>
    <t>24-02-413-001-0000</t>
  </si>
  <si>
    <t>9200 S SPAULDING EVERGREEN PARK</t>
  </si>
  <si>
    <t>24-10-300-099-0000</t>
  </si>
  <si>
    <t>9959  CICERO OAK LAWN</t>
  </si>
  <si>
    <t>24-10-300-084-0000</t>
  </si>
  <si>
    <t>24-18-300-046-0000</t>
  </si>
  <si>
    <t>7131 W 107TH WORTH</t>
  </si>
  <si>
    <t>24-07-113-034-0000</t>
  </si>
  <si>
    <t>7352 W 110TH CHICAGO RIDGE</t>
  </si>
  <si>
    <t>24-15-308-016-0000</t>
  </si>
  <si>
    <t>10821 S KEATING OAK LAWN</t>
  </si>
  <si>
    <t>24-15-319-004-0000</t>
  </si>
  <si>
    <t>11035 S KEATING OAK LAWN</t>
  </si>
  <si>
    <t>24-23-300-023-0000</t>
  </si>
  <si>
    <t>3922 W 115TH ALSIP</t>
  </si>
  <si>
    <t>24-19-105-029-0000</t>
  </si>
  <si>
    <t>24-33-204-035-0000</t>
  </si>
  <si>
    <t>12747 S LA CROSSE ALSIP</t>
  </si>
  <si>
    <t>24-26-300-067-0000</t>
  </si>
  <si>
    <t>3811 W 124TH ALSIP</t>
  </si>
  <si>
    <t>24-32-211-010-0000</t>
  </si>
  <si>
    <t>5745 W 129TH CRESTWOOD</t>
  </si>
  <si>
    <t>24-17-206-001-0000</t>
  </si>
  <si>
    <t>10500  PARKSIDE CHICAGO RIDGE</t>
  </si>
  <si>
    <t>24-17-209-008-0000</t>
  </si>
  <si>
    <t>24-17-209-008-0000 24-17-209-009-0000</t>
  </si>
  <si>
    <t>10600 S CENTRAL CHICAGO RIDGE</t>
  </si>
  <si>
    <t>24-23-312-037-0000</t>
  </si>
  <si>
    <t>3940 W 117TH ALSIP</t>
  </si>
  <si>
    <t>24-19-107-027-0000</t>
  </si>
  <si>
    <t>6852 W 111TH WORTH</t>
  </si>
  <si>
    <t>24-17-208-009-0000</t>
  </si>
  <si>
    <t>24-17-208-009-0000 24-17-208-010-0000</t>
  </si>
  <si>
    <t>10660 S PARKSIDE CHICAGO RIDGE</t>
  </si>
  <si>
    <t>24-17-412-011-0000</t>
  </si>
  <si>
    <t>5720  108TH CHICAGO RIDGE</t>
  </si>
  <si>
    <t>24-17-412-009-0000</t>
  </si>
  <si>
    <t>5740 W 108TH CHICAGO RIDGE</t>
  </si>
  <si>
    <t>24-17-412-008-0000</t>
  </si>
  <si>
    <t>5750 W 108TH CHICAGO RIDGE</t>
  </si>
  <si>
    <t>24-17-412-012-0000</t>
  </si>
  <si>
    <t>5710 W 108TH CHICAGO RIDGE</t>
  </si>
  <si>
    <t>24-18-421-081-0000</t>
  </si>
  <si>
    <t>6639 W LLOYD WORTH</t>
  </si>
  <si>
    <t>24-18-421-074-0000</t>
  </si>
  <si>
    <t>10735 S LLOYD WORTH</t>
  </si>
  <si>
    <t>24-18-421-078-0000</t>
  </si>
  <si>
    <t>10827 S LLOYD WORTH</t>
  </si>
  <si>
    <t>24-18-421-077-0000</t>
  </si>
  <si>
    <t>10821 S LLOYD WORTH</t>
  </si>
  <si>
    <t>24-18-421-073-0000</t>
  </si>
  <si>
    <t>10731 S LLOYD WORTH</t>
  </si>
  <si>
    <t>24-18-421-061-0000</t>
  </si>
  <si>
    <t>6705 W LLOYD WORTH</t>
  </si>
  <si>
    <t>24-23-300-022-0000</t>
  </si>
  <si>
    <t>3906  WASHINGTON ALSIP</t>
  </si>
  <si>
    <t>24-07-301-004-0000</t>
  </si>
  <si>
    <t>9960 S NOTTINGHAM CHICAGO RIDGE</t>
  </si>
  <si>
    <t>24-28-302-024-0000</t>
  </si>
  <si>
    <t>12625 S ALPINE ALSIP</t>
  </si>
  <si>
    <t>24-28-304-017-0000</t>
  </si>
  <si>
    <t>12600 S ALPINE ALSIP</t>
  </si>
  <si>
    <t>24-28-304-020-0000</t>
  </si>
  <si>
    <t>12640 S ALPINE ALSIP</t>
  </si>
  <si>
    <t>24-28-304-014-0000</t>
  </si>
  <si>
    <t>12645 S CENTRAL ALSIP</t>
  </si>
  <si>
    <t>24-28-302-029-0000</t>
  </si>
  <si>
    <t>12535 S CENTRAL ALSIP</t>
  </si>
  <si>
    <t>24-28-304-013-0000</t>
  </si>
  <si>
    <t>12647 S CENTRAL ALSIP</t>
  </si>
  <si>
    <t>24-28-302-022-0000</t>
  </si>
  <si>
    <t>12645 S ALPINE ALSIP</t>
  </si>
  <si>
    <t>24-28-302-028-0000</t>
  </si>
  <si>
    <t>12543 S ALPINE ALSIP</t>
  </si>
  <si>
    <t>24-01-117-078-0000</t>
  </si>
  <si>
    <t>3011 W 87TH EVERGREEN PARK</t>
  </si>
  <si>
    <t>24-17-219-062-0000</t>
  </si>
  <si>
    <t>5810  107TH COURTWAY CHICAGO RIDGE</t>
  </si>
  <si>
    <t>24-17-106-017-0000</t>
  </si>
  <si>
    <t>24-17-106-017-0000 24-17-106-018-0000 24-17-106-019-0000 24-17-106-020-0000</t>
  </si>
  <si>
    <t>10335  MCVICKER CHICAGO RIDGE</t>
  </si>
  <si>
    <t>24-33-203-030-0000</t>
  </si>
  <si>
    <t>24-33-203-030-0000 24-33-203-031-0000</t>
  </si>
  <si>
    <t>12740 S LA CROSSE ALSIP</t>
  </si>
  <si>
    <t>24-33-204-019-0000</t>
  </si>
  <si>
    <t>24-33-204-019-0000 24-33-204-020-0000</t>
  </si>
  <si>
    <t>12730 S LA CROSSE ALSIP</t>
  </si>
  <si>
    <t>24-10-209-043-0000</t>
  </si>
  <si>
    <t>9632  KEDVALE OAK LAWN</t>
  </si>
  <si>
    <t>24-17-109-013-0000</t>
  </si>
  <si>
    <t>24-17-109-013-0000 24-17-109-014-0000</t>
  </si>
  <si>
    <t>6360  WASHINGTON CHICAGO RIDGE</t>
  </si>
  <si>
    <t>24-10-104-021-0000</t>
  </si>
  <si>
    <t>4409 W 95TH OAK LAWN</t>
  </si>
  <si>
    <t>24-07-304-001-0000</t>
  </si>
  <si>
    <t>24-07-303-012-0000 24-07-304-001-0000 24-07-304-011-0000</t>
  </si>
  <si>
    <t>3-90 3-15 3-15</t>
  </si>
  <si>
    <t>7059 W 100TH CHICAGO RIDGE</t>
  </si>
  <si>
    <t>24-22-413-002-0000</t>
  </si>
  <si>
    <t>11821 S KARLOV ALSIP</t>
  </si>
  <si>
    <t>24-22-413-005-0000</t>
  </si>
  <si>
    <t>11849 S KARLOV ALSIP</t>
  </si>
  <si>
    <t>24-22-413-003-0000</t>
  </si>
  <si>
    <t>11835 S KARLOV ALSIP</t>
  </si>
  <si>
    <t>24-22-413-004-0000</t>
  </si>
  <si>
    <t>11847 S KARLOV ALSIP</t>
  </si>
  <si>
    <t>24-27-101-067-0000</t>
  </si>
  <si>
    <t>12250 S SPENCER ALSIP</t>
  </si>
  <si>
    <t>24-27-400-064-0000</t>
  </si>
  <si>
    <t>4382 W PARK LANE ALSIP</t>
  </si>
  <si>
    <t>24-28-302-023-0000</t>
  </si>
  <si>
    <t>12635 S ALPINE ALSIP</t>
  </si>
  <si>
    <t>24-10-413-050-0000</t>
  </si>
  <si>
    <t>10114  PULASKI OAK LAWN</t>
  </si>
  <si>
    <t>24-15-316-028-0000</t>
  </si>
  <si>
    <t>24-15-316-028-0000 24-15-316-029-0000</t>
  </si>
  <si>
    <t>11036  KILBOURN OAK LAWN</t>
  </si>
  <si>
    <t>24-08-115-052-0000</t>
  </si>
  <si>
    <t>9721 S RIDGELAND OAK LAWN</t>
  </si>
  <si>
    <t>24-06-300-014-0000</t>
  </si>
  <si>
    <t>9147  HARLEM BRIDGEVIEW</t>
  </si>
  <si>
    <t>24-06-300-013-0000</t>
  </si>
  <si>
    <t>9131  HARLEM BRIDGEVIEW</t>
  </si>
  <si>
    <t>24-17-207-017-0000</t>
  </si>
  <si>
    <t>10548 S CENTRAL CHICAGO RIDGE</t>
  </si>
  <si>
    <t>24-17-104-003-0000</t>
  </si>
  <si>
    <t>24-17-104-003-0000 24-17-104-004-0000 24-17-104-005-0000 24-17-104-006-0000</t>
  </si>
  <si>
    <t>6135 W 103RD CHICAGO RIDGE</t>
  </si>
  <si>
    <t>24-17-209-005-0000</t>
  </si>
  <si>
    <t>24-17-209-005-0000 24-17-209-006-0000</t>
  </si>
  <si>
    <t>10645  PARKSIDE CHICAGO RIDGE</t>
  </si>
  <si>
    <t>24-17-209-015-0000</t>
  </si>
  <si>
    <t>24-17-209-015-0000 24-17-209-016-0000</t>
  </si>
  <si>
    <t>10640 S CENTRAL CHICAGO RIDGE</t>
  </si>
  <si>
    <t>24-17-209-001-0000</t>
  </si>
  <si>
    <t>10601  PARKSIDE CHICAGO RIDGE</t>
  </si>
  <si>
    <t>24-10-102-022-0000</t>
  </si>
  <si>
    <t>9517 S KOLMAR OAK LAWN</t>
  </si>
  <si>
    <t>24-10-102-002-0000</t>
  </si>
  <si>
    <t>24-10-102-001-0000 24-10-102-002-0000</t>
  </si>
  <si>
    <t>4525 W 95TH OAK LAWN</t>
  </si>
  <si>
    <t>24-09-316-005-0000</t>
  </si>
  <si>
    <t>10231 S CENTRAL OAK LAWN</t>
  </si>
  <si>
    <t>24-09-316-002-0000</t>
  </si>
  <si>
    <t>3101 W 95TH OAK LAWN</t>
  </si>
  <si>
    <t>24-08-100-050-0000</t>
  </si>
  <si>
    <t>9519 S RIDGELAND OAK LAWN</t>
  </si>
  <si>
    <t>24-17-209-010-0000</t>
  </si>
  <si>
    <t>24-17-209-010-0000 24-17-209-011-0000</t>
  </si>
  <si>
    <t>10608 S CENTRAL CHICAGO RIDGE</t>
  </si>
  <si>
    <t>24-04-415-033-0000</t>
  </si>
  <si>
    <t>4911  COLUMBUS OAK LAWN</t>
  </si>
  <si>
    <t>24-15-117-005-0000</t>
  </si>
  <si>
    <t>4708  107TH OAK LAWN</t>
  </si>
  <si>
    <t>24-10-407-046-0000</t>
  </si>
  <si>
    <t>10036  PULASKI OAK LAWN</t>
  </si>
  <si>
    <t>24-17-207-004-0000</t>
  </si>
  <si>
    <t>10525  PARKSIDE CHICAGO RIDGE</t>
  </si>
  <si>
    <t>24-10-201-001-0000</t>
  </si>
  <si>
    <t>24-10-201-001-0000 24-10-201-006-0000</t>
  </si>
  <si>
    <t>3-18 3-90</t>
  </si>
  <si>
    <t>9501 S KOLIN OAK LAWN</t>
  </si>
  <si>
    <t>24-19-107-026-0000</t>
  </si>
  <si>
    <t>6844 W 111TH WORTH</t>
  </si>
  <si>
    <t>24-25-403-010-0000</t>
  </si>
  <si>
    <t>24-25-403-010-0000 24-25-403-011-0000</t>
  </si>
  <si>
    <t>2423  123RD BLUE ISLAND</t>
  </si>
  <si>
    <t>24-36-213-030-0000</t>
  </si>
  <si>
    <t>2419  WALNUT BLUE ISLAND</t>
  </si>
  <si>
    <t>24-18-221-004-0000</t>
  </si>
  <si>
    <t>6624  104TH CHICAGO RIDGE</t>
  </si>
  <si>
    <t>24-18-221-005-0000</t>
  </si>
  <si>
    <t>10428 S NATOMA CHICAGO RIDGE</t>
  </si>
  <si>
    <t>24-18-221-001-0000</t>
  </si>
  <si>
    <t>6600  104TH CHICAGO RIDGE</t>
  </si>
  <si>
    <t>24-11-116-001-0000</t>
  </si>
  <si>
    <t>24-11-116-001-0000 24-11-116-002-0000 24-11-116-060-0000</t>
  </si>
  <si>
    <t>9701 S CRAWFORD EVERGREEN PARK</t>
  </si>
  <si>
    <t>24-05-302-046-0000</t>
  </si>
  <si>
    <t>6243 W 94TH OAK LAWN</t>
  </si>
  <si>
    <t>24-15-319-021-0000</t>
  </si>
  <si>
    <t>11021  KEATING OAK LAWN</t>
  </si>
  <si>
    <t>24-11-100-017-0000</t>
  </si>
  <si>
    <t>24-11-100-017-0000 24-11-100-018-0000 24-11-100-019-0000</t>
  </si>
  <si>
    <t>24-01-307-023-0000</t>
  </si>
  <si>
    <t>24-01-307-023-0000 24-01-307-024-0000 24-01-307-062-0000</t>
  </si>
  <si>
    <t>3-14 3-90 3-14</t>
  </si>
  <si>
    <t>3158 W 93RD EVERGREEN PARK</t>
  </si>
  <si>
    <t>24-17-216-011-0000</t>
  </si>
  <si>
    <t>10430  MANSFIELD OAK LAWN</t>
  </si>
  <si>
    <t>24-17-215-011-0000</t>
  </si>
  <si>
    <t>10430  MAYFIELD OAK LAWN</t>
  </si>
  <si>
    <t>24-17-106-013-0000</t>
  </si>
  <si>
    <t>24-17-106-013-0000 24-17-106-014-0000 24-17-106-015-0000 24-17-106-016-0000</t>
  </si>
  <si>
    <t>10327  MCVICKER CHICAGO RIDGE</t>
  </si>
  <si>
    <t>24-28-302-025-0000</t>
  </si>
  <si>
    <t>12615 S ALPINE ALSIP</t>
  </si>
  <si>
    <t>24-28-304-019-0000</t>
  </si>
  <si>
    <t>12630 S ALPINE ALSIP</t>
  </si>
  <si>
    <t>24-11-124-017-0000</t>
  </si>
  <si>
    <t>24-11-124-017-0000 24-11-124-018-0000 24-11-124-019-0000</t>
  </si>
  <si>
    <t>9845 S CRAWFORD EVERGREEN PARK</t>
  </si>
  <si>
    <t>24-05-302-047-0000</t>
  </si>
  <si>
    <t>9413  MOBILE OAK LAWN</t>
  </si>
  <si>
    <t>24-23-300-020-0000</t>
  </si>
  <si>
    <t>3912 W 115TH GARDEN HOMES</t>
  </si>
  <si>
    <t>24-17-213-018-0000</t>
  </si>
  <si>
    <t>5801 W 103RD OAK LAWN</t>
  </si>
  <si>
    <t>24-18-415-011-0000</t>
  </si>
  <si>
    <t>11055 S NAGLE WORTH</t>
  </si>
  <si>
    <t>24-18-415-010-0000</t>
  </si>
  <si>
    <t>11035 S NAGLE WORTH</t>
  </si>
  <si>
    <t>24-17-212-014-0000</t>
  </si>
  <si>
    <t>5825 W 103RD OAK LAWN</t>
  </si>
  <si>
    <t>24-36-227-020-0000</t>
  </si>
  <si>
    <t>13008  WESTERN BLUE ISLAND</t>
  </si>
  <si>
    <t>24-23-304-025-0000</t>
  </si>
  <si>
    <t>3915  WASHINGTON ALSIP</t>
  </si>
  <si>
    <t>24-18-421-066-0000</t>
  </si>
  <si>
    <t>10935 S LLOYD WORTH</t>
  </si>
  <si>
    <t>24-23-300-027-0000</t>
  </si>
  <si>
    <t>3931 W 115TH ALSIP</t>
  </si>
  <si>
    <t>24-17-215-004-0000</t>
  </si>
  <si>
    <t>10433  MASON OAK LAWN</t>
  </si>
  <si>
    <t>24-17-215-005-0000</t>
  </si>
  <si>
    <t>10439  MASON OAK LAWN</t>
  </si>
  <si>
    <t>24-17-211-004-0000</t>
  </si>
  <si>
    <t>10311  MASON OAK LAWN</t>
  </si>
  <si>
    <t>24-17-319-016-0000</t>
  </si>
  <si>
    <t>11001  RIDGELAND CHICAGO RIDGE</t>
  </si>
  <si>
    <t>24-17-104-008-0000</t>
  </si>
  <si>
    <t>24-17-104-007-0000 24-17-104-008-0000 24-17-104-009-0000 24-17-104-010-0000</t>
  </si>
  <si>
    <t>3-90 3-15 3-15 3-15</t>
  </si>
  <si>
    <t>6125 W 103RD CHICAGO RIDGE</t>
  </si>
  <si>
    <t>24-18-300-028-0000</t>
  </si>
  <si>
    <t>10753 S HARLEM WORTH</t>
  </si>
  <si>
    <t>24-19-107-025-0000</t>
  </si>
  <si>
    <t>6848 W 111TH WORTH</t>
  </si>
  <si>
    <t>24-19-117-036-0000</t>
  </si>
  <si>
    <t>11419 S HARLEM WORTH</t>
  </si>
  <si>
    <t>24-19-302-034-0000</t>
  </si>
  <si>
    <t>11559 S HARLEM WORTH</t>
  </si>
  <si>
    <t>24-01-200-066-0000</t>
  </si>
  <si>
    <t>2741 W 87TH EVERGREEN PARK</t>
  </si>
  <si>
    <t>24-01-100-009-0000</t>
  </si>
  <si>
    <t>24-01-100-009-0000 24-01-100-010-0000</t>
  </si>
  <si>
    <t>3145 W 87TH EVERGREEN PARK</t>
  </si>
  <si>
    <t>24-10-202-014-0000</t>
  </si>
  <si>
    <t>9516  TRIPP OAK LAWN</t>
  </si>
  <si>
    <t>24-25-312-069-0000</t>
  </si>
  <si>
    <t>12634 S CALIFORNIA BLUE ISLAND</t>
  </si>
  <si>
    <t>24-25-429-010-0000</t>
  </si>
  <si>
    <t>12602  ARTESIAN BLUE ISLAND</t>
  </si>
  <si>
    <t>24-18-421-063-0000</t>
  </si>
  <si>
    <t>6627 W LLOYD WORTH</t>
  </si>
  <si>
    <t>24-11-207-071-0000</t>
  </si>
  <si>
    <t>9644 S KEDZIE EVERGREEN PARK</t>
  </si>
  <si>
    <t>24-17-219-061-0000</t>
  </si>
  <si>
    <t>5818  COURTWAY CHICAGO RIDGE</t>
  </si>
  <si>
    <t>24-17-219-056-0000</t>
  </si>
  <si>
    <t>5820  107TH COURTWAY CHICAGO RIDGE</t>
  </si>
  <si>
    <t>24-11-209-065-0000</t>
  </si>
  <si>
    <t>3205 W 97TH EVERGREEN PARK</t>
  </si>
  <si>
    <t>24-17-215-003-0000</t>
  </si>
  <si>
    <t>10425  MASON OAK LAWN</t>
  </si>
  <si>
    <t>24-17-211-006-0000</t>
  </si>
  <si>
    <t>10325  MASON OAK LAWN</t>
  </si>
  <si>
    <t>24-02-306-044-0000</t>
  </si>
  <si>
    <t>9255 S CRAWFORD EVERGREEN PARK</t>
  </si>
  <si>
    <t>24-10-203-001-0000</t>
  </si>
  <si>
    <t>24-10-203-001-0000 24-10-203-022-0000</t>
  </si>
  <si>
    <t>4219 W 95TH OAK LAWN</t>
  </si>
  <si>
    <t>24-04-415-034-0000</t>
  </si>
  <si>
    <t>4901 W COLUMBUS OAK LAWN</t>
  </si>
  <si>
    <t>24-17-212-012-0000</t>
  </si>
  <si>
    <t>10328  MANSFIELD OAK LAWN</t>
  </si>
  <si>
    <t>24-11-116-065-0000</t>
  </si>
  <si>
    <t>9727 S CRAWFORD EVERGREEN PARK</t>
  </si>
  <si>
    <t>24-25-401-053-0000</t>
  </si>
  <si>
    <t>2631  123RD BLUE ISLAND</t>
  </si>
  <si>
    <t>24-25-203-001-0000</t>
  </si>
  <si>
    <t>2441  119TH BLUE ISLAND</t>
  </si>
  <si>
    <t>24-25-410-009-0000</t>
  </si>
  <si>
    <t>24-25-410-009-0000 24-25-410-010-0000</t>
  </si>
  <si>
    <t>2550  COLLINS BLUE ISLAND</t>
  </si>
  <si>
    <t>24-25-408-013-0000</t>
  </si>
  <si>
    <t>3-96</t>
  </si>
  <si>
    <t>12440  HIGHLAND BLUE ISLAND</t>
  </si>
  <si>
    <t>24-07-113-035-0000</t>
  </si>
  <si>
    <t>24-23-304-008-0000</t>
  </si>
  <si>
    <t>3925 W 115TH ALSIP</t>
  </si>
  <si>
    <t>24-11-108-051-0000</t>
  </si>
  <si>
    <t>9659 S PULASKI EVERGREEN PARK</t>
  </si>
  <si>
    <t>24-11-408-020-0000</t>
  </si>
  <si>
    <t>24-11-408-020-0000 24-11-408-021-0000 24-11-408-022-0000</t>
  </si>
  <si>
    <t>10006 S KEDZIE EVERGREEN PARK</t>
  </si>
  <si>
    <t>24-36-408-015-0000</t>
  </si>
  <si>
    <t>2412  JAMES BLUE ISLAND</t>
  </si>
  <si>
    <t>24-32-201-017-0000</t>
  </si>
  <si>
    <t>12702 S CENTRAL CRESTWOOD</t>
  </si>
  <si>
    <t>24-10-419-047-0000</t>
  </si>
  <si>
    <t>4014 W 103RD OAK LAWN</t>
  </si>
  <si>
    <t>24-10-419-048-0000</t>
  </si>
  <si>
    <t>4020 W 103RD OAK LAWN</t>
  </si>
  <si>
    <t>24-25-410-023-0000</t>
  </si>
  <si>
    <t>2503  ORCHARD BLUE ISLAND</t>
  </si>
  <si>
    <t>24-05-414-019-0000</t>
  </si>
  <si>
    <t>5720 W 95TH OAK LAWN</t>
  </si>
  <si>
    <t>24-17-219-058-0000</t>
  </si>
  <si>
    <t>5800 W 107TH CHICAGO RIDGE</t>
  </si>
  <si>
    <t>24-17-412-017-0000</t>
  </si>
  <si>
    <t>5700 W 108TH CHICAGO RIDGE</t>
  </si>
  <si>
    <t>24-02-415-056-0000</t>
  </si>
  <si>
    <t>9-14</t>
  </si>
  <si>
    <t>9240 S KEDZIE EVERGREEN PARK</t>
  </si>
  <si>
    <t>24-17-219-055-0000</t>
  </si>
  <si>
    <t>5828  107TH COURTWAY CHICAGO RIDGE</t>
  </si>
  <si>
    <t>24-25-403-039-0000</t>
  </si>
  <si>
    <t>2425  HONORE BLUE ISLAND</t>
  </si>
  <si>
    <t>24-36-114-011-0000</t>
  </si>
  <si>
    <t>24-36-114-011-0000 24-36-114-023-0000</t>
  </si>
  <si>
    <t>12923  MOZART BLUE ISLAND</t>
  </si>
  <si>
    <t>24-25-202-025-0000</t>
  </si>
  <si>
    <t>24-25-202-025-0000 24-25-202-026-0000</t>
  </si>
  <si>
    <t>11900  GREENWOOD BLUE ISLAND</t>
  </si>
  <si>
    <t>24-24-317-015-0000</t>
  </si>
  <si>
    <t>11801 S KEDZIE MERRIONETTE PARK</t>
  </si>
  <si>
    <t>24-18-415-008-0000</t>
  </si>
  <si>
    <t>11030 S RIDGELAND WORTH</t>
  </si>
  <si>
    <t>9729  SOUTHWEST OAK LAWN</t>
  </si>
  <si>
    <t>24-36-404-011-0000</t>
  </si>
  <si>
    <t>13102 S WESTERN BLUE ISLAND</t>
  </si>
  <si>
    <t>24-17-102-007-0000</t>
  </si>
  <si>
    <t>10301  OXFORD CHICAGO RIDGE</t>
  </si>
  <si>
    <t>39159</t>
  </si>
  <si>
    <t>24-36-404-012-0000</t>
  </si>
  <si>
    <t>13315  WESTERN BLUE ISLAND</t>
  </si>
  <si>
    <t>9812 S CICERO OAK LAWN</t>
  </si>
  <si>
    <t>24-09-226-013-0000</t>
  </si>
  <si>
    <t>9700 S CICERO AVE OAK LAWN</t>
  </si>
  <si>
    <t>2911  BROADWAY BLUE ISLAND</t>
  </si>
  <si>
    <t>39042</t>
  </si>
  <si>
    <t>2801 W 95TH EVERGREEN PARK</t>
  </si>
  <si>
    <t>24-15-101-039-0000</t>
  </si>
  <si>
    <t>24-15-101-011-0000 24-15-101-012-0000 24-15-101-013-0000 24-15-101-014-0000 24-15-101-015-0000 24-15-101-016-0000 24-15-101-025-0000 24-15-101-026-0000 24-15-101-027-0000 24-15-101-028-0000 24-15-101-029-0000 24-15-101-039-0000</t>
  </si>
  <si>
    <t>4727 W 103RD OAK LAWN</t>
  </si>
  <si>
    <t>24-10-300-082-0000</t>
  </si>
  <si>
    <t>4700 W 103RD OAK LAWN</t>
  </si>
  <si>
    <t>24-01-100-004-0000</t>
  </si>
  <si>
    <t>24-01-100-002-0000 24-01-100-003-0000 24-01-100-004-0000 24-01-100-005-0000 24-01-100-006-0000</t>
  </si>
  <si>
    <t>8701 S KEDZIE EVERGREEN PARK</t>
  </si>
  <si>
    <t>24-01-102-003-0000</t>
  </si>
  <si>
    <t>24-01-102-003-0000 24-01-102-004-0000</t>
  </si>
  <si>
    <t>3051 W 87TH EVERGREEN PARK</t>
  </si>
  <si>
    <t>24-01-109-061-0000</t>
  </si>
  <si>
    <t>8843 S KEDZIE EVERGREEN PARK</t>
  </si>
  <si>
    <t>24-01-115-017-0000</t>
  </si>
  <si>
    <t>24-01-115-017-0000 24-01-115-023-0000 24-01-115-024-0000 24-01-115-026-0000</t>
  </si>
  <si>
    <t>5-22 5-22 5-22 5-90</t>
  </si>
  <si>
    <t>8939 S KEDZIE EVERGREEN PARK</t>
  </si>
  <si>
    <t>24-01-116-008-8002</t>
  </si>
  <si>
    <t>8900 S CALIFORNIA EVERGREEN PARK</t>
  </si>
  <si>
    <t xml:space="preserve">Equipment Shed </t>
  </si>
  <si>
    <t>24-01-124-032-0000</t>
  </si>
  <si>
    <t>9059 S KEDZIE EVERGREEN PARK</t>
  </si>
  <si>
    <t>24-01-202-001-0000</t>
  </si>
  <si>
    <t>24-01-202-001-0000 24-01-202-002-0000</t>
  </si>
  <si>
    <t>2657 W 87TH ST EVERGREEN PARK</t>
  </si>
  <si>
    <t>24-01-300-054-0000</t>
  </si>
  <si>
    <t>24-01-300-054-0000 24-01-300-055-0000 24-01-300-056-0000</t>
  </si>
  <si>
    <t>5-22 5-17 5-17</t>
  </si>
  <si>
    <t>9139 S KEDZIE EVERGREEN PARK</t>
  </si>
  <si>
    <t>24-01-300-078-0000</t>
  </si>
  <si>
    <t>9117 S KEDZIE EVERGREEN PARK</t>
  </si>
  <si>
    <t>24-01-315-071-0000</t>
  </si>
  <si>
    <t>9357 S KEDZIE EVERGREEN PARK</t>
  </si>
  <si>
    <t>24-01-315-073-0000</t>
  </si>
  <si>
    <t>24-01-315-011-0000 24-01-315-072-0000 24-01-315-073-0000</t>
  </si>
  <si>
    <t>5-90 5-90 5-28</t>
  </si>
  <si>
    <t>9335 S KEDZIE EVERGREEN PARK</t>
  </si>
  <si>
    <t>24-01-329-018-0000</t>
  </si>
  <si>
    <t>4-91</t>
  </si>
  <si>
    <t>24-01-401-003-0000</t>
  </si>
  <si>
    <t>9100 S WESTERN EVERGREEN PARK</t>
  </si>
  <si>
    <t>24-01-401-005-0000</t>
  </si>
  <si>
    <t>24-01-401-005-0000 24-01-401-007-0000 24-01-401-008-0000 24-01-401-010-0000</t>
  </si>
  <si>
    <t>5-31 5-90 5-90 5-23</t>
  </si>
  <si>
    <t>9330 S WESTERN EVERGREEN PARK</t>
  </si>
  <si>
    <t>24-01-401-020-0000</t>
  </si>
  <si>
    <t>9154 S WESTERN EVERGREEN PARK</t>
  </si>
  <si>
    <t>24-01-404-016-0000</t>
  </si>
  <si>
    <t>24-01-404-009-0000 24-01-404-010-0000 24-01-404-013-0000 24-01-404-016-0000 24-01-405-017-0000 24-01-406-068-0000 24-01-407-054-0000</t>
  </si>
  <si>
    <t>5-17 5-90 5-90 5-31 5-90 5-17 5-90</t>
  </si>
  <si>
    <t>2500 W 95TH EVERGREEN PARK</t>
  </si>
  <si>
    <t>24-01-407-055-0000</t>
  </si>
  <si>
    <t>2400 W 95TH EVERGREEN PARK</t>
  </si>
  <si>
    <t>24-02-201-001-0000</t>
  </si>
  <si>
    <t>24-02-321-051-0000</t>
  </si>
  <si>
    <t>3960 W 95TH EVERGREEN PARK</t>
  </si>
  <si>
    <t>24-02-323-054-0000</t>
  </si>
  <si>
    <t>24-02-323-034-0000 24-02-323-054-0000</t>
  </si>
  <si>
    <t>3842 W 95TH EVERGREEN PARK</t>
  </si>
  <si>
    <t>24-02-326-054-0000</t>
  </si>
  <si>
    <t>3600 W 95TH EVERGREEN PARK</t>
  </si>
  <si>
    <t>24-02-330-019-0000</t>
  </si>
  <si>
    <t>24-02-318-048-0000 24-02-325-054-0000 24-02-325-058-0000 24-02-330-019-0000 24-02-330-022-0000</t>
  </si>
  <si>
    <t>5-90 5-90 5-90 5-30 5-30</t>
  </si>
  <si>
    <t>24-02-404-021-0000</t>
  </si>
  <si>
    <t>24-02-407-035-0000</t>
  </si>
  <si>
    <t>24-02-407-035-0000 24-02-407-036-0000 24-02-407-051-0000</t>
  </si>
  <si>
    <t>5-97 5-90 5-97</t>
  </si>
  <si>
    <t>9122 S KEDZIE EVERGREEN PARK</t>
  </si>
  <si>
    <t>24-02-427-037-0000</t>
  </si>
  <si>
    <t>24-02-427-037-0000 24-02-427-038-0000 24-02-427-039-0000</t>
  </si>
  <si>
    <t>5-17 5-17 5-92</t>
  </si>
  <si>
    <t>3404 W 95TH EVERGREEN PARK</t>
  </si>
  <si>
    <t>24-02-429-033-0000</t>
  </si>
  <si>
    <t>24-02-429-033-0000 24-02-429-034-0000 24-02-429-035-0000</t>
  </si>
  <si>
    <t>3328 W 95TH EVERGREEN PARK</t>
  </si>
  <si>
    <t>24-02-429-039-0000</t>
  </si>
  <si>
    <t>3318 W 95TH EVERGREEN PARK</t>
  </si>
  <si>
    <t>24-03-200-094-0000</t>
  </si>
  <si>
    <t>24-03-200-094-0000 24-03-200-095-0000</t>
  </si>
  <si>
    <t>4055 W SOUTHWEST HWY</t>
  </si>
  <si>
    <t>new construction permit</t>
  </si>
  <si>
    <t>24-03-201-018-0000</t>
  </si>
  <si>
    <t>24-03-201-017-0000 24-03-201-018-0000 24-03-201-019-0000 24-03-201-023-0000 24-03-201-024-0000 24-03-201-027-0000</t>
  </si>
  <si>
    <t>5-90 5-31 5-17 5-31 5-31 5-31</t>
  </si>
  <si>
    <t>4076 W SOUTHWEST HOMETOWN</t>
  </si>
  <si>
    <t>24-03-300-014-0000</t>
  </si>
  <si>
    <t>9115 S CICERO OAK LAWN</t>
  </si>
  <si>
    <t>24-03-300-016-0000</t>
  </si>
  <si>
    <t>24-03-300-016-0000 24-03-300-020-0000</t>
  </si>
  <si>
    <t>9121 S CICERO OAK LAWN</t>
  </si>
  <si>
    <t>24-03-303-005-0000</t>
  </si>
  <si>
    <t>24-03-303-005-0000 24-03-303-016-0000</t>
  </si>
  <si>
    <t>9100 S KENTON OAK LAWN</t>
  </si>
  <si>
    <t>24-03-304-001-0000</t>
  </si>
  <si>
    <t>24-03-304-001-0000 24-03-304-002-0000</t>
  </si>
  <si>
    <t>4539 W 91ST OAK LAWN</t>
  </si>
  <si>
    <t>24-03-304-007-0000</t>
  </si>
  <si>
    <t>24-03-304-007-0000 24-03-304-008-0000</t>
  </si>
  <si>
    <t>4525 W 91ST OAK LAWN</t>
  </si>
  <si>
    <t>24-03-304-027-0000</t>
  </si>
  <si>
    <t>24-03-304-009-0000 24-03-304-010-0000 24-03-304-026-0000 24-03-304-027-0000 24-03-304-028-0000</t>
  </si>
  <si>
    <t>5-90 5-90 5-90 5-22 5-22</t>
  </si>
  <si>
    <t>9112 S KOLMAR OAK LAWN</t>
  </si>
  <si>
    <t>24-03-307-002-0000</t>
  </si>
  <si>
    <t>24-03-307-002-0000 24-03-307-003-0000</t>
  </si>
  <si>
    <t>9200  KILPATRICK OAK LAWN</t>
  </si>
  <si>
    <t>24-03-307-006-0000</t>
  </si>
  <si>
    <t>4718  SOUTHWEST OAK LAWN</t>
  </si>
  <si>
    <t>24-03-307-009-0000</t>
  </si>
  <si>
    <t>9207 S KEATING OAK LAWN</t>
  </si>
  <si>
    <t>24-03-308-002-0000</t>
  </si>
  <si>
    <t>9224 S KNOX OAK LAWN</t>
  </si>
  <si>
    <t>24-03-309-001-0000</t>
  </si>
  <si>
    <t>24-03-309-001-0000 24-03-309-002-0000 24-03-309-003-0000</t>
  </si>
  <si>
    <t>4600  SOUTHWEST OAK LAWN</t>
  </si>
  <si>
    <t>24-03-310-034-0000</t>
  </si>
  <si>
    <t>24-03-310-034-0000 24-03-310-035-0000 24-03-310-036-0000</t>
  </si>
  <si>
    <t>5-22 5-22 5-90</t>
  </si>
  <si>
    <t>4560  RUMSEY OAK LAWN</t>
  </si>
  <si>
    <t>24-03-310-038-0000</t>
  </si>
  <si>
    <t>24-03-310-037-0000 24-03-310-038-0000 24-03-310-039-0000 24-03-310-040-0000</t>
  </si>
  <si>
    <t>5-90 5-22 5-22 5-90</t>
  </si>
  <si>
    <t>4552 W RUMSEY OAK LAWN</t>
  </si>
  <si>
    <t>24-03-313-028-0000</t>
  </si>
  <si>
    <t>24-03-313-023-0000 24-03-313-028-0000</t>
  </si>
  <si>
    <t>9406 S CICERO OAK LAWN</t>
  </si>
  <si>
    <t>24-03-313-035-0000</t>
  </si>
  <si>
    <t>24-03-313-033-0000 24-03-313-035-0000 24-03-313-048-0000 24-03-313-055-0000</t>
  </si>
  <si>
    <t>5-22 5-97 5-90 5-90</t>
  </si>
  <si>
    <t>4630 W 95TH OAK LAWN</t>
  </si>
  <si>
    <t>24-03-313-039-0000</t>
  </si>
  <si>
    <t>24-03-313-039-0000 24-03-313-040-0000 24-03-313-051-0000</t>
  </si>
  <si>
    <t>4710 W 95TH OAK LAWN</t>
  </si>
  <si>
    <t>24-03-313-043-0000</t>
  </si>
  <si>
    <t>9301 S CICERO OAK LAWN</t>
  </si>
  <si>
    <t>24-03-313-046-0000</t>
  </si>
  <si>
    <t>4700 W 95TH OAK LAWN</t>
  </si>
  <si>
    <t>24-03-316-037-0000</t>
  </si>
  <si>
    <t>24-03-316-037-0000 24-03-316-038-0000 24-03-316-039-0000 24-03-316-040-0000</t>
  </si>
  <si>
    <t>5-92 5-92 5-90 5-90</t>
  </si>
  <si>
    <t>4526 W 95TH OAK LAWN</t>
  </si>
  <si>
    <t>24-03-318-012-0000</t>
  </si>
  <si>
    <t>4440 W 91ST OAK LAWN</t>
  </si>
  <si>
    <t>24-03-318-017-0000</t>
  </si>
  <si>
    <t>9348 S KOSTNER OAK LAWN</t>
  </si>
  <si>
    <t>24-03-318-019-0000</t>
  </si>
  <si>
    <t>4527  SOUTHWEST OAK LAWN</t>
  </si>
  <si>
    <t>24-03-318-020-0000</t>
  </si>
  <si>
    <t xml:space="preserve">2023 new construction permit </t>
  </si>
  <si>
    <t>24-03-400-016-0000</t>
  </si>
  <si>
    <t>24-03-400-016-0000 24-03-408-008-0000 24-03-408-009-0000</t>
  </si>
  <si>
    <t>5-97 5-97 5-90</t>
  </si>
  <si>
    <t>4330 W 95TH OAK LAWN</t>
  </si>
  <si>
    <t>24-03-400-042-0000</t>
  </si>
  <si>
    <t>9424 S PULASKI OAK LAWN</t>
  </si>
  <si>
    <t>24-03-408-010-0000</t>
  </si>
  <si>
    <t>24-03-400-037-0000 24-03-400-040-0000 24-03-408-010-0000 24-03-408-013-0000</t>
  </si>
  <si>
    <t>5-90 5-90 5-97 5-90</t>
  </si>
  <si>
    <t>4300 W 95TH OAK LAWN</t>
  </si>
  <si>
    <t>24-03-408-014-0000</t>
  </si>
  <si>
    <t>4220 W 95TH OAK LAWN</t>
  </si>
  <si>
    <t>24-03-408-015-0000</t>
  </si>
  <si>
    <t>4200 W 95TH OAK LAWN</t>
  </si>
  <si>
    <t>24-03-410-028-0000</t>
  </si>
  <si>
    <t>24-03-410-028-0000 24-03-410-029-0000</t>
  </si>
  <si>
    <t>4100 W 95TH OAK LAWN</t>
  </si>
  <si>
    <t>24-04-200-053-8002</t>
  </si>
  <si>
    <t>8901 S 52ND OAK LAWN</t>
  </si>
  <si>
    <t>24-04-206-002-0000</t>
  </si>
  <si>
    <t>8700  CICERO OAK LAWN</t>
  </si>
  <si>
    <t>24-04-207-023-0000</t>
  </si>
  <si>
    <t>8920 S CICERO OAK LAWN</t>
  </si>
  <si>
    <t>24-04-207-026-0000</t>
  </si>
  <si>
    <t>8900 S CICERO OAK LAWN</t>
  </si>
  <si>
    <t>24-04-210-013-0000</t>
  </si>
  <si>
    <t>9058  CICERO OAK LAWN</t>
  </si>
  <si>
    <t>24-04-327-037-0000</t>
  </si>
  <si>
    <t>24-04-327-037-0000 24-04-327-038-0000</t>
  </si>
  <si>
    <t>5500 W 95TH OAK LAWN</t>
  </si>
  <si>
    <t>24-04-328-031-0000</t>
  </si>
  <si>
    <t>24-04-328-031-0000 24-04-328-032-0000 24-04-328-043-0000</t>
  </si>
  <si>
    <t>5450  55TH OAK LAWN</t>
  </si>
  <si>
    <t>24-04-329-042-0000</t>
  </si>
  <si>
    <t>5400 W 95TH OAK LAWN</t>
  </si>
  <si>
    <t>24-04-331-016-0000</t>
  </si>
  <si>
    <t>5300 W 95TH OAK LAWN</t>
  </si>
  <si>
    <t>24-04-410-020-0000</t>
  </si>
  <si>
    <t>24-04-410-020-0000 24-04-410-021-0000 24-04-410-022-0000 24-04-410-033-0000 24-04-410-034-0000</t>
  </si>
  <si>
    <t>5-92 5-92 5-92 5-90 5-90</t>
  </si>
  <si>
    <t>9240 S CICERO OAK LAWN</t>
  </si>
  <si>
    <t>24-04-417-045-0000</t>
  </si>
  <si>
    <t>5114 W 95TH OAK LAWN</t>
  </si>
  <si>
    <t>24-04-422-024-0000</t>
  </si>
  <si>
    <t>24-03-313-036-0000 24-04-422-010-0000 24-04-422-017-0000 24-04-422-018-0000 24-04-422-024-0000 24-04-422-035-0000 24-04-422-036-0000 24-04-422-042-0000</t>
  </si>
  <si>
    <t>5-90 5-90 5-90 5-90 5-97 5-90 5-90 5-90</t>
  </si>
  <si>
    <t>9440 S CICERO OAK LAWN</t>
  </si>
  <si>
    <t>24-04-422-040-0000</t>
  </si>
  <si>
    <t>4932 W 95TH OAK LAWN</t>
  </si>
  <si>
    <t>24-04-422-043-0000</t>
  </si>
  <si>
    <t>9400 W 95TH OAK LAWN</t>
  </si>
  <si>
    <t>24-04-422-045-0000</t>
  </si>
  <si>
    <t>24-04-427-021-0000</t>
  </si>
  <si>
    <t>4819 W 93RD OAK LAWN</t>
  </si>
  <si>
    <t>24-04-427-022-0000</t>
  </si>
  <si>
    <t>4817 W 93RD OAK LAWN</t>
  </si>
  <si>
    <t>24-05-100-015-0000</t>
  </si>
  <si>
    <t>8810 S RIDGELAND OAK LAWN</t>
  </si>
  <si>
    <t>24-05-100-027-0000</t>
  </si>
  <si>
    <t>8827 S RIDGELAND OAK LAWN</t>
  </si>
  <si>
    <t>24-05-100-030-0000</t>
  </si>
  <si>
    <t>24-05-100-030-0000 24-05-100-031-0000</t>
  </si>
  <si>
    <t>5-31 5-17</t>
  </si>
  <si>
    <t>8739 S RIDGELAND OAK LAWN</t>
  </si>
  <si>
    <t>24-05-200-007-0000</t>
  </si>
  <si>
    <t>24-05-200-007-0000 24-05-200-008-0000</t>
  </si>
  <si>
    <t>8119  ROBERTS OAK LAWN</t>
  </si>
  <si>
    <t>24-05-202-001-0000</t>
  </si>
  <si>
    <t>24-05-202-001-0000 24-05-202-002-0000</t>
  </si>
  <si>
    <t>5759 W 87TH OAK LAWN</t>
  </si>
  <si>
    <t>24-05-202-003-0000</t>
  </si>
  <si>
    <t>24-05-202-003-0000 24-05-202-004-0000 24-05-202-005-0000</t>
  </si>
  <si>
    <t>5737 W 87TH OAK LAWN</t>
  </si>
  <si>
    <t>24-05-202-019-0000</t>
  </si>
  <si>
    <t>24-05-202-015-0000 24-05-202-016-0000 24-05-202-017-0000 24-05-202-018-0000 24-05-202-019-0000 24-05-202-020-0000</t>
  </si>
  <si>
    <t>5-90 5-90 5-90 5-90 5-22 5-22</t>
  </si>
  <si>
    <t>5717 W 87TH OAK LAWN</t>
  </si>
  <si>
    <t>24-05-302-038-0000</t>
  </si>
  <si>
    <t>24-05-302-038-0000 24-05-302-039-0000</t>
  </si>
  <si>
    <t>5-31 5-90</t>
  </si>
  <si>
    <t>6310 W 95TH CHICAGO</t>
  </si>
  <si>
    <t>24-05-302-043-0000</t>
  </si>
  <si>
    <t>24-05-302-043-0000 24-05-302-044-0000</t>
  </si>
  <si>
    <t>6260 W 95TH OAK LAWN</t>
  </si>
  <si>
    <t>24-05-302-091-0000</t>
  </si>
  <si>
    <t>6200 W 95TH OAK LAWN</t>
  </si>
  <si>
    <t>24-05-303-055-0000</t>
  </si>
  <si>
    <t>24-05-303-055-0000 24-05-303-099-0000</t>
  </si>
  <si>
    <t>6060 W 95TH OAK LAWN</t>
  </si>
  <si>
    <t>24-05-303-066-0000</t>
  </si>
  <si>
    <t>24-05-303-066-0000 24-05-303-071-0000 24-08-104-007-0000 24-08-104-008-0000 24-08-104-009-0000</t>
  </si>
  <si>
    <t>5-97 5-90 5-90 5-90 5-90</t>
  </si>
  <si>
    <t>6100 W 95TH OAK LAWN</t>
  </si>
  <si>
    <t>AUtoDealership</t>
  </si>
  <si>
    <t>24-05-423-020-0000</t>
  </si>
  <si>
    <t>24-05-400-066-0000 24-05-400-067-0000 24-05-413-029-0000 24-05-423-020-0000</t>
  </si>
  <si>
    <t>5-90 5-90 5-90 5-97</t>
  </si>
  <si>
    <t>5800 W 95TH OAK LAWN</t>
  </si>
  <si>
    <t>24-06-100-012-0000</t>
  </si>
  <si>
    <t>24-06-100-007-0000 24-06-100-010-0000 24-06-100-012-0000</t>
  </si>
  <si>
    <t>5-17 5-90 5-31</t>
  </si>
  <si>
    <t>8715  HARLEM BRIDGEVIEW</t>
  </si>
  <si>
    <t>24-06-100-015-0000</t>
  </si>
  <si>
    <t>24-06-100-015-0000 24-06-100-016-0000 24-06-100-019-0000</t>
  </si>
  <si>
    <t>9059  HARLEM BRIDGEVIEW</t>
  </si>
  <si>
    <t>24-06-110-025-0000</t>
  </si>
  <si>
    <t>24-06-110-001-0000 24-06-110-002-0000 24-06-110-024-0000 24-06-110-025-0000 24-06-115-003-0000 24-06-115-014-0000</t>
  </si>
  <si>
    <t>5-90 5-90 5-90 5-28 5-90 5-90</t>
  </si>
  <si>
    <t>8929  HARLEM BRIDGEVIEW</t>
  </si>
  <si>
    <t>24-06-204-030-0000</t>
  </si>
  <si>
    <t>24-06-204-030-0000 24-06-204-038-0000</t>
  </si>
  <si>
    <t>8938 S RIDGELAND OAK LAWN</t>
  </si>
  <si>
    <t>24-06-421-012-0000</t>
  </si>
  <si>
    <t>6750 W 95TH OAK LAWN</t>
  </si>
  <si>
    <t>24-06-421-013-0000</t>
  </si>
  <si>
    <t>6700 W 95TH OAK LAWN</t>
  </si>
  <si>
    <t>24-06-424-003-0000</t>
  </si>
  <si>
    <t>24-06-424-003-0000 24-06-424-037-0000</t>
  </si>
  <si>
    <t>6540 W 95TH OAK LAWN</t>
  </si>
  <si>
    <t>24-07-104-014-0000</t>
  </si>
  <si>
    <t>24-07-104-013-0000 24-07-104-014-0000</t>
  </si>
  <si>
    <t>9655 S HARLEM CHICAGO RIDGE</t>
  </si>
  <si>
    <t>24-07-114-006-0000</t>
  </si>
  <si>
    <t>24-07-114-006-0000 24-07-306-005-0000 24-07-310-001-0000</t>
  </si>
  <si>
    <t>9901 S SAYRE CHICAGO RIDGE</t>
  </si>
  <si>
    <t>24-07-116-006-0000</t>
  </si>
  <si>
    <t>24-07-116-006-0000 24-07-116-007-0000</t>
  </si>
  <si>
    <t>6815 W 95TH OAK LAWN</t>
  </si>
  <si>
    <t>24-07-201-048-0000</t>
  </si>
  <si>
    <t>6701 W 95TH OAK LAWN</t>
  </si>
  <si>
    <t>24-07-202-003-0000</t>
  </si>
  <si>
    <t>24-07-202-003-0000 24-07-202-017-0000</t>
  </si>
  <si>
    <t>6635 W 95TH OAK LAWN</t>
  </si>
  <si>
    <t>24-07-202-016-0000</t>
  </si>
  <si>
    <t>9522 S OAK PARK OAK LAWN</t>
  </si>
  <si>
    <t>24-07-203-051-0000</t>
  </si>
  <si>
    <t>6613 W 95TH CHICAGO RIDGE</t>
  </si>
  <si>
    <t>24-07-216-016-0000</t>
  </si>
  <si>
    <t>6415 W 95TH CHICAGO RIDGE</t>
  </si>
  <si>
    <t>24-07-216-017-0000</t>
  </si>
  <si>
    <t>6551 W 95TH CHICAGO RIDGE</t>
  </si>
  <si>
    <t>24-07-216-026-0000</t>
  </si>
  <si>
    <t>6501 W 95TH CHICAGO RIDGE</t>
  </si>
  <si>
    <t>DepartmentStore</t>
  </si>
  <si>
    <t>24-07-216-031-0000</t>
  </si>
  <si>
    <t>24-07-216-018-0000 24-07-216-019-0000 24-07-216-031-0000 24-07-216-032-0000 24-07-216-037-0000</t>
  </si>
  <si>
    <t>5-90 5-17 5-31 5-31 5-31</t>
  </si>
  <si>
    <t>9650 S RIDGELAND CHICAGO RIDGE</t>
  </si>
  <si>
    <t>24-07-216-036-0000</t>
  </si>
  <si>
    <t>9800 S RIDGELAND CHICAGO RIDGE</t>
  </si>
  <si>
    <t>24-07-305-024-0000</t>
  </si>
  <si>
    <t>10021 S HARLEM CHICAGO RIDGE</t>
  </si>
  <si>
    <t>24-07-312-012-0000</t>
  </si>
  <si>
    <t>10030  ANDERSEN CHICAGO RIDGE</t>
  </si>
  <si>
    <t>24-07-401-061-0000</t>
  </si>
  <si>
    <t>9900 S RIDGELAND CHICAGO RIDGE</t>
  </si>
  <si>
    <t>24-08-101-003-0000</t>
  </si>
  <si>
    <t>24-08-101-001-0000 24-08-101-002-0000 24-08-101-003-0000 24-08-101-004-0000 24-08-101-005-0000 24-08-101-006-0000 24-08-103-011-0000 24-08-103-012-0000 24-08-103-013-0000</t>
  </si>
  <si>
    <t>5-90 5-90 5-92 5-92 5-92 5-92 5-90 5-90 5-90</t>
  </si>
  <si>
    <t>24-08-101-007-0000</t>
  </si>
  <si>
    <t>24-08-101-007-0000 24-08-101-008-0000 24-08-101-009-0000 24-08-101-010-0000</t>
  </si>
  <si>
    <t>5-92 5-92 5-92 5-90</t>
  </si>
  <si>
    <t>6305 W 95TH OAK LAWN</t>
  </si>
  <si>
    <t>24-08-102-003-0000</t>
  </si>
  <si>
    <t>24-08-102-001-0000 24-08-102-002-0000 24-08-102-003-0000 24-08-102-004-0000 24-08-102-011-0000 24-08-102-012-0000</t>
  </si>
  <si>
    <t>5-90 5-90 5-92 5-92 5-90 5-90</t>
  </si>
  <si>
    <t>6253 W 95TH OAK LAWN</t>
  </si>
  <si>
    <t>24-08-104-003-0000</t>
  </si>
  <si>
    <t>24-08-104-003-0000 24-08-104-004-0000 24-08-104-005-0000 24-08-104-006-0000 24-08-104-010-0000 24-08-104-011-0000 24-08-104-024-0000 24-08-104-025-0000</t>
  </si>
  <si>
    <t>5-92 5-92 5-90 5-90 5-90 5-90 5-90 5-90</t>
  </si>
  <si>
    <t>6141 W 95TH OAK LAWN</t>
  </si>
  <si>
    <t>24-08-107-036-0000</t>
  </si>
  <si>
    <t>9600  SOUTHWEST OAK LAWN</t>
  </si>
  <si>
    <t>24-08-107-043-0000</t>
  </si>
  <si>
    <t>6011 W 95TH OAK LAWN</t>
  </si>
  <si>
    <t>24-08-114-032-0000</t>
  </si>
  <si>
    <t>24-08-114-032-0000 24-08-114-033-0000</t>
  </si>
  <si>
    <t>5-22 5-17</t>
  </si>
  <si>
    <t>9609  SOUTHWEST OAK LAWN</t>
  </si>
  <si>
    <t>24-08-119-031-0000</t>
  </si>
  <si>
    <t>24-08-119-029-0000 24-08-119-030-0000 24-08-119-031-0000 24-08-119-032-0000</t>
  </si>
  <si>
    <t>5-90 5-90 5-22 5-22</t>
  </si>
  <si>
    <t>9740  SOUTHWEST OAK LAWN</t>
  </si>
  <si>
    <t>24-08-125-022-0000</t>
  </si>
  <si>
    <t>24-08-125-022-0000 24-08-125-023-0000 24-08-125-024-0000 24-08-125-025-0000</t>
  </si>
  <si>
    <t>9832  SOUTHWEST OAK LAWN</t>
  </si>
  <si>
    <t>24-08-125-026-0000</t>
  </si>
  <si>
    <t>9836  SOUTHWEST OAK LAWN</t>
  </si>
  <si>
    <t>24-08-125-030-0000</t>
  </si>
  <si>
    <t>24-08-125-030-0000 24-08-125-031-0000</t>
  </si>
  <si>
    <t>9844  SOUTHWEST OAK LAWN</t>
  </si>
  <si>
    <t>24-08-125-044-0000</t>
  </si>
  <si>
    <t>9822 SOUTHWEST HWY</t>
  </si>
  <si>
    <t xml:space="preserve">2023 Division permit </t>
  </si>
  <si>
    <t>24-08-201-008-0000</t>
  </si>
  <si>
    <t>24-08-201-008-0000 24-08-201-010-0000</t>
  </si>
  <si>
    <t>5849 W 95TH OAK LAWN</t>
  </si>
  <si>
    <t>24-08-202-023-0000</t>
  </si>
  <si>
    <t>5801 W 95TH OAK LAWN</t>
  </si>
  <si>
    <t>24-08-202-024-0000</t>
  </si>
  <si>
    <t>5809 W 95TH OAK LAWN</t>
  </si>
  <si>
    <t>24-08-203-003-0000</t>
  </si>
  <si>
    <t>24-08-203-003-0000 24-08-203-004-0000 24-08-203-005-0000 24-08-203-006-0000</t>
  </si>
  <si>
    <t>5757 W 95TH OAK LAWN</t>
  </si>
  <si>
    <t>24-08-205-033-0000</t>
  </si>
  <si>
    <t>24-08-205-033-0000 24-08-205-034-0000 24-08-205-035-0000 24-08-205-036-0000</t>
  </si>
  <si>
    <t>5-28 5-92 5-90 5-90</t>
  </si>
  <si>
    <t>5661 W 95TH OAK LAWN</t>
  </si>
  <si>
    <t>24-08-206-027-0000</t>
  </si>
  <si>
    <t>24-08-206-007-0000 24-08-206-026-0000 24-08-206-027-0000</t>
  </si>
  <si>
    <t>5-90 5-90 5-92</t>
  </si>
  <si>
    <t>5615 W 95TH OAK LAWN</t>
  </si>
  <si>
    <t>24-08-316-013-0000</t>
  </si>
  <si>
    <t>24-07-404-042-0000 24-07-404-043-0000 24-07-404-044-0000 24-07-404-045-0000 24-07-404-046-0000 24-07-404-047-0000 24-07-404-048-0000 24-08-316-012-0000 24-08-316-013-0000</t>
  </si>
  <si>
    <t>7-90 7-90 7-90 7-90 7-90 7-90 7-90 7-92 7-92</t>
  </si>
  <si>
    <t>10249 S RIDGELAND CHICAGO RIDGE</t>
  </si>
  <si>
    <t>24-08-316-020-0000</t>
  </si>
  <si>
    <t>10201  RIDGELAND CHICAGO RIDGE</t>
  </si>
  <si>
    <t>24-08-317-001-0000</t>
  </si>
  <si>
    <t>24-08-317-001-0000 24-08-317-002-0000</t>
  </si>
  <si>
    <t>10101 S RIDGELAND CHICAGO RIDGE</t>
  </si>
  <si>
    <t>24-09-100-001-0000</t>
  </si>
  <si>
    <t>24-09-100-001-0000 24-09-100-002-0000 24-09-100-003-0000 24-09-100-013-0000 24-09-100-014-0000 24-09-100-015-0000 24-09-100-051-0000</t>
  </si>
  <si>
    <t>5-92 5-92 5-92 5-90 5-90 5-90 5-90</t>
  </si>
  <si>
    <t>9501  CENTRAL OAK LAWN</t>
  </si>
  <si>
    <t>24-09-101-026-0000</t>
  </si>
  <si>
    <t>24-09-100-056-0000 24-09-101-008-0000 24-09-101-009-0000 24-09-101-026-0000</t>
  </si>
  <si>
    <t>5555 W 95TH OAK LAWN</t>
  </si>
  <si>
    <t>24-09-102-044-0000</t>
  </si>
  <si>
    <t>5423 W 95TH OAK LAWN</t>
  </si>
  <si>
    <t>24-09-105-032-0000</t>
  </si>
  <si>
    <t>9536 MINNICK AVE</t>
  </si>
  <si>
    <t>2023 EtoA permit</t>
  </si>
  <si>
    <t>24-09-106-007-0000</t>
  </si>
  <si>
    <t>9456  53RD OAK LAWN</t>
  </si>
  <si>
    <t>24-09-108-013-0000</t>
  </si>
  <si>
    <t>24-09-108-013-0000 24-09-108-014-0000</t>
  </si>
  <si>
    <t>4-97 4-97</t>
  </si>
  <si>
    <t>9514  52ND OAK LAWN</t>
  </si>
  <si>
    <t>24-09-200-009-0000</t>
  </si>
  <si>
    <t>5149 W 95TH OAK LAWN</t>
  </si>
  <si>
    <t>P- Revalue</t>
  </si>
  <si>
    <t>24-09-200-010-0000</t>
  </si>
  <si>
    <t>24-09-200-010-0000 24-09-200-011-0000</t>
  </si>
  <si>
    <t>5141 W 95TH OAK LAWN</t>
  </si>
  <si>
    <t>24-09-213-027-0000</t>
  </si>
  <si>
    <t>24-09-213-027-0000 24-09-213-033-0000 24-09-213-034-0000</t>
  </si>
  <si>
    <t>4808  96TH OAK LAWN</t>
  </si>
  <si>
    <t>24-09-221-032-0000</t>
  </si>
  <si>
    <t>9640 S CICERO OAK LAWN</t>
  </si>
  <si>
    <t>24-09-225-011-0000</t>
  </si>
  <si>
    <t>24-09-225-010-0000 24-09-225-011-0000 24-09-225-012-0000</t>
  </si>
  <si>
    <t>9850 S CICERO OAK LAWN</t>
  </si>
  <si>
    <t>24-09-413-011-0000</t>
  </si>
  <si>
    <t>10200 S CICERO OAK LAWN</t>
  </si>
  <si>
    <t>24-09-413-022-0000</t>
  </si>
  <si>
    <t>10220 S CICERO OAK LAWN</t>
  </si>
  <si>
    <t>24-09-419-017-0000</t>
  </si>
  <si>
    <t>24-09-419-016-0000 24-09-419-017-0000</t>
  </si>
  <si>
    <t>10240 S CICERO OAK LAWN</t>
  </si>
  <si>
    <t>24-10-100-013-0000</t>
  </si>
  <si>
    <t>24-10-100-013-0000 24-10-100-014-0000</t>
  </si>
  <si>
    <t>24-10-100-018-0000</t>
  </si>
  <si>
    <t>9559 S CICERO OAK LAWN</t>
  </si>
  <si>
    <t>24-10-120-002-0000</t>
  </si>
  <si>
    <t>24-10-120-001-0000 24-10-120-002-0000</t>
  </si>
  <si>
    <t>3960 W 95TH OAK LAWN</t>
  </si>
  <si>
    <t>24-10-204-006-0000</t>
  </si>
  <si>
    <t>4001 W 95TH OAK LAWN</t>
  </si>
  <si>
    <t>24-10-204-009-0000</t>
  </si>
  <si>
    <t>4141 W 95TH OAK LAWN</t>
  </si>
  <si>
    <t>24-10-300-031-0000</t>
  </si>
  <si>
    <t>24-10-300-031-0000 24-10-300-058-0000 24-10-300-065-0000 24-10-300-095-0000</t>
  </si>
  <si>
    <t>4550 W 103RD OAK LAWN</t>
  </si>
  <si>
    <t>P-split class</t>
  </si>
  <si>
    <t>24-10-300-089-0000</t>
  </si>
  <si>
    <t>10125 S CICERO OAK LAWN</t>
  </si>
  <si>
    <t>24-10-300-090-0000</t>
  </si>
  <si>
    <t>10201 S CICERO OAK LAWN</t>
  </si>
  <si>
    <t>24-10-300-097-0000</t>
  </si>
  <si>
    <t>4650 W 103RD OAK LAWN</t>
  </si>
  <si>
    <t>24-10-300-104-0000</t>
  </si>
  <si>
    <t>4750 W 103RD OAK LAWN</t>
  </si>
  <si>
    <t>24-11-102-044-0000</t>
  </si>
  <si>
    <t>3833 W 95TH EVERGREEN PARK</t>
  </si>
  <si>
    <t>24-11-200-016-0000</t>
  </si>
  <si>
    <t>24-11-200-016-0000 24-11-200-017-0000 24-11-200-018-0000 24-11-200-019-0000 24-11-200-020-0000 24-11-200-021-0000</t>
  </si>
  <si>
    <t>5-22 5-22 5-22 5-22 5-22 5-22</t>
  </si>
  <si>
    <t>3501 W 95TH EVERGREEN PARK</t>
  </si>
  <si>
    <t>24-11-203-056-0000</t>
  </si>
  <si>
    <t>3319 W 95TH EVERGREEN PARK</t>
  </si>
  <si>
    <t>24-11-204-008-0000</t>
  </si>
  <si>
    <t>24-11-204-008-0000 24-11-204-009-0000</t>
  </si>
  <si>
    <t>3229 W 95TH EVERGREEN PARK</t>
  </si>
  <si>
    <t>24-11-204-042-0000</t>
  </si>
  <si>
    <t>3259 W 95TH EVERGREEN PARK</t>
  </si>
  <si>
    <t>24-11-213-067-0000</t>
  </si>
  <si>
    <t>24-11-213-067-0000 24-11-213-068-0000</t>
  </si>
  <si>
    <t>9816 S KEDZIE EVERGREEN PARK</t>
  </si>
  <si>
    <t>24-11-213-069-0000</t>
  </si>
  <si>
    <t>9830 S KEDZIE EVERGREEN PARK</t>
  </si>
  <si>
    <t>2023 permit- legal change only- change in land sf</t>
  </si>
  <si>
    <t>24-11-404-045-0000</t>
  </si>
  <si>
    <t>24-11-404-042-0000 24-11-404-045-0000 24-11-404-046-0000</t>
  </si>
  <si>
    <t>5-93 5-28 5-90</t>
  </si>
  <si>
    <t>9950 S KEDZIE EVERGREEN PARK</t>
  </si>
  <si>
    <t>24-12-100-001-0000</t>
  </si>
  <si>
    <t>24-12-100-001-0000 24-12-100-002-0000 24-12-100-007-0000 24-12-100-008-0000 24-12-100-075-0000</t>
  </si>
  <si>
    <t>5-28 5-28 5-90 5-90 5-28</t>
  </si>
  <si>
    <t>3151 W 95TH EVERGREEN PARK</t>
  </si>
  <si>
    <t>24-12-102-001-0000</t>
  </si>
  <si>
    <t>24-12-102-001-0000 24-12-102-002-0000</t>
  </si>
  <si>
    <t>3101 W 95TH ST EVERGREEN PARK</t>
  </si>
  <si>
    <t>24-12-103-001-0000</t>
  </si>
  <si>
    <t>24-12-103-001-0000 24-12-103-028-0000 24-12-103-029-0000</t>
  </si>
  <si>
    <t>5-28 5-28 5-90</t>
  </si>
  <si>
    <t>3101 S CAMPBELL EVERGREEN PARK</t>
  </si>
  <si>
    <t>24-12-104-045-0000</t>
  </si>
  <si>
    <t>24-12-104-045-0000 24-12-104-049-0000</t>
  </si>
  <si>
    <t>2959 W 95TH EVERGREEN PARK</t>
  </si>
  <si>
    <t>24-12-104-050-0000</t>
  </si>
  <si>
    <t>24-12-104-043-0000 24-12-104-050-0000</t>
  </si>
  <si>
    <t>2955 W 95TH EVERGREEN PARK</t>
  </si>
  <si>
    <t>24-12-106-037-0000</t>
  </si>
  <si>
    <t>24-12-106-037-0000 24-12-106-039-0000</t>
  </si>
  <si>
    <t>2917 W 95TH EVERGREEN PARK</t>
  </si>
  <si>
    <t>24-12-110-015-0000</t>
  </si>
  <si>
    <t>9709 S KEDZIE EVERGREEN PARK</t>
  </si>
  <si>
    <t>24-12-202-005-0000</t>
  </si>
  <si>
    <t>2559 W 95TH EVERGREEN PARK</t>
  </si>
  <si>
    <t>24-12-203-010-0000</t>
  </si>
  <si>
    <t>2552 W 95TH EVERGREEN PARK</t>
  </si>
  <si>
    <t>24-12-236-005-0000</t>
  </si>
  <si>
    <t>7-91</t>
  </si>
  <si>
    <t>9730 S WESTERN EVERGREEN PARK</t>
  </si>
  <si>
    <t>24-12-236-009-0000</t>
  </si>
  <si>
    <t>8-92</t>
  </si>
  <si>
    <t>24-12-236-016-0000</t>
  </si>
  <si>
    <t>8-31</t>
  </si>
  <si>
    <t>9710 S WESTERN EVERGREEN PARK</t>
  </si>
  <si>
    <t>24-15-100-039-0000</t>
  </si>
  <si>
    <t>5-90 5-90 5-90 5-90 5-90 5-90 5-90 5-90 5-90 5-90 5-90 5-92</t>
  </si>
  <si>
    <t>4727 W 103 RD OAK LAWN</t>
  </si>
  <si>
    <t>2023 SC 592/236</t>
  </si>
  <si>
    <t>24-15-111-006-0000</t>
  </si>
  <si>
    <t>24-15-111-006-0000 24-15-111-007-0000</t>
  </si>
  <si>
    <t>3052  111TH OAK LAWN</t>
  </si>
  <si>
    <t>24-15-217-002-0000</t>
  </si>
  <si>
    <t>10348  PULASKI OAK LAWN</t>
  </si>
  <si>
    <t>24-15-300-003-0000</t>
  </si>
  <si>
    <t>24-15-300-003-0000 24-15-300-006-0000</t>
  </si>
  <si>
    <t>10701 S CICERO OAK LAWN</t>
  </si>
  <si>
    <t>24-15-300-004-0000</t>
  </si>
  <si>
    <t>10735 S CICERO OAK LAWN</t>
  </si>
  <si>
    <t>24-15-300-010-0000</t>
  </si>
  <si>
    <t>24-15-307-009-0000</t>
  </si>
  <si>
    <t>24-15-307-009-0000 24-15-307-010-0000 24-15-307-011-0000</t>
  </si>
  <si>
    <t>5-92 5-90 5-90</t>
  </si>
  <si>
    <t>10837 S CICERO OAK LAWN</t>
  </si>
  <si>
    <t>24-15-307-013-0000</t>
  </si>
  <si>
    <t>24-15-307-012-0000 24-15-307-013-0000</t>
  </si>
  <si>
    <t>5-17 5-26</t>
  </si>
  <si>
    <t>10841 S CICERO OAK LAWN</t>
  </si>
  <si>
    <t>24-15-312-007-0000</t>
  </si>
  <si>
    <t>24-15-312-007-0000 24-15-312-008-0000 24-15-312-009-0000 24-15-312-010-0000 24-15-312-011-0000 24-15-312-012-0000</t>
  </si>
  <si>
    <t>10312 S KILDARE OAK LAWN</t>
  </si>
  <si>
    <t>24-15-316-059-0000</t>
  </si>
  <si>
    <t>4500 111TH ST OAK LAWN</t>
  </si>
  <si>
    <t>24-15-317-024-0000</t>
  </si>
  <si>
    <t>24-15-317-023-0000 24-15-317-024-0000</t>
  </si>
  <si>
    <t>11001 S CICERO OAK LAWN</t>
  </si>
  <si>
    <t>24-15-317-028-0000</t>
  </si>
  <si>
    <t>11009 S CICERO OAK LAWN</t>
  </si>
  <si>
    <t>24-15-319-027-0000</t>
  </si>
  <si>
    <t>4700  111TH OAK LAWN</t>
  </si>
  <si>
    <t>24-15-410-023-0000</t>
  </si>
  <si>
    <t>11040 S PULASKI OAK LAWN</t>
  </si>
  <si>
    <t>24-16-102-015-8003</t>
  </si>
  <si>
    <t>5220 W 105TH OAK LAWN</t>
  </si>
  <si>
    <t>24-16-204-053-0000</t>
  </si>
  <si>
    <t>10350 S CICERO OAK LAWN</t>
  </si>
  <si>
    <t>24-16-208-042-0000</t>
  </si>
  <si>
    <t>24-16-208-037-0000 24-16-208-038-0000 24-16-208-039-0000 24-16-208-040-0000 24-16-208-041-0000 24-16-208-042-0000 24-16-208-043-0000 24-16-208-044-0000</t>
  </si>
  <si>
    <t>5-90 5-90 5-90 5-90 5-90 5-28 5-28 5-28</t>
  </si>
  <si>
    <t>10444 S CICERO OAK LAWN</t>
  </si>
  <si>
    <t>24-16-210-039-0000</t>
  </si>
  <si>
    <t>24-16-210-032-0000 24-16-210-038-0000 24-16-210-039-0000 24-16-210-040-0000 24-16-210-041-0000 24-16-210-042-0000</t>
  </si>
  <si>
    <t>5-90 5-90 5-91 5-91 5-91 5-91</t>
  </si>
  <si>
    <t>10522  105TH OAK LAWN</t>
  </si>
  <si>
    <t>24-16-214-012-0000</t>
  </si>
  <si>
    <t>24-16-214-012-0000 24-16-214-020-0000</t>
  </si>
  <si>
    <t>10610 S CICERO OAK LAWN</t>
  </si>
  <si>
    <t>24-16-214-019-0000</t>
  </si>
  <si>
    <t>10600 S CICERO OAK LAWN</t>
  </si>
  <si>
    <t>24-16-214-038-0000</t>
  </si>
  <si>
    <t>10624 S CICERO OAK LAWN</t>
  </si>
  <si>
    <t>24-16-300-015-0000</t>
  </si>
  <si>
    <t>24-16-300-015-0000 24-16-300-033-0000</t>
  </si>
  <si>
    <t>24-16-300-071-0000</t>
  </si>
  <si>
    <t>5533 W 109TH WORTH</t>
  </si>
  <si>
    <t>24-16-403-030-0000</t>
  </si>
  <si>
    <t>24-16-403-029-0000 24-16-403-030-0000 24-16-403-031-0000 24-16-403-032-0000 24-16-403-033-0000 24-16-403-034-0000 24-16-403-035-0000 24-16-403-036-0000</t>
  </si>
  <si>
    <t>5-90 5-92 5-92 5-92 5-92 5-92 5-92 5-90</t>
  </si>
  <si>
    <t>10730 S CICERO OAK LAWN</t>
  </si>
  <si>
    <t>24-16-407-035-0000</t>
  </si>
  <si>
    <t>24-16-407-033-0000 24-16-407-034-0000 24-16-407-035-0000 24-16-407-036-0000</t>
  </si>
  <si>
    <t>10828 S CICERO OAK LAWN</t>
  </si>
  <si>
    <t>24-16-416-060-0000</t>
  </si>
  <si>
    <t>24-16-416-059-0000 24-16-416-060-0000 24-16-416-062-0000 24-16-416-064-0000</t>
  </si>
  <si>
    <t>5-90 5-30 5-17 5-23</t>
  </si>
  <si>
    <t>11024 S CICERO OAK LAWN</t>
  </si>
  <si>
    <t>24-17-100-001-0000</t>
  </si>
  <si>
    <t>10303  RIDGELAND CHICAGO RIDGE</t>
  </si>
  <si>
    <t>24-17-102-014-0000</t>
  </si>
  <si>
    <t>10333  OXFORD CHICAGO RIDGE</t>
  </si>
  <si>
    <t>24-17-118-019-0000</t>
  </si>
  <si>
    <t>24-17-118-019-0000 24-17-118-020-0000 24-17-118-021-0000 24-17-118-022-0000 24-17-118-056-0000</t>
  </si>
  <si>
    <t>10659 S RIDGELAND CHICAGO RIDGE</t>
  </si>
  <si>
    <t>24-17-308-002-0000</t>
  </si>
  <si>
    <t>24-17-308-002-0000 24-17-308-033-0000</t>
  </si>
  <si>
    <t>6154 W 111TH CHICAGO RIDGE</t>
  </si>
  <si>
    <t>24-17-310-006-0000</t>
  </si>
  <si>
    <t>4-97</t>
  </si>
  <si>
    <t>10739 S RIDGELAND CHICAGO RIDGE</t>
  </si>
  <si>
    <t>24-17-319-005-0000</t>
  </si>
  <si>
    <t>24-17-319-004-0000 24-17-319-005-0000</t>
  </si>
  <si>
    <t>11025 S RIDGELAND CHICAGO RIDGE</t>
  </si>
  <si>
    <t>24-17-320-019-0000</t>
  </si>
  <si>
    <t>6326 W 111TH CHICAGO RIDGE</t>
  </si>
  <si>
    <t>24-17-401-013-0000</t>
  </si>
  <si>
    <t>24-17-401-013-0000 24-17-401-061-0000 24-17-412-018-0000 24-17-412-020-0000</t>
  </si>
  <si>
    <t>5-97 5-97 5-90 5-90</t>
  </si>
  <si>
    <t>10800 S CENTRAL CHICAGO RIDGE</t>
  </si>
  <si>
    <t>24-17-405-059-0000</t>
  </si>
  <si>
    <t>5860 W 111TH CHICAGO RIDGE</t>
  </si>
  <si>
    <t>24-17-406-023-0000</t>
  </si>
  <si>
    <t>24-17-406-023-0000 24-17-406-024-0000</t>
  </si>
  <si>
    <t>5850 W 111TH CHICAGO RIDGE</t>
  </si>
  <si>
    <t>24-17-408-046-0000</t>
  </si>
  <si>
    <t>5712 W 111TH CHICAGO RIDGE</t>
  </si>
  <si>
    <t>24-17-410-017-0000</t>
  </si>
  <si>
    <t>24-17-410-014-0000 24-17-410-017-0000 24-17-410-018-0000</t>
  </si>
  <si>
    <t>5600 W 111TH CHICAGO RIDGE</t>
  </si>
  <si>
    <t>24-18-101-034-0000</t>
  </si>
  <si>
    <t>10400  SOUTHWEST CHICAGO RIDGE</t>
  </si>
  <si>
    <t>24-18-101-093-0000</t>
  </si>
  <si>
    <t>10604  SOUTHWEST CHICAGO RIDGE</t>
  </si>
  <si>
    <t>24-18-220-022-0000</t>
  </si>
  <si>
    <t>10652 S RIDGELAND CHICAGO RIDGE</t>
  </si>
  <si>
    <t>24-18-305-002-0000</t>
  </si>
  <si>
    <t>24-18-305-002-0000 24-18-305-003-0000</t>
  </si>
  <si>
    <t>11001 S DEPOT WORTH</t>
  </si>
  <si>
    <t>24-18-307-009-0000</t>
  </si>
  <si>
    <t>24-18-308-039-0000</t>
  </si>
  <si>
    <t>24-18-308-020-0000 24-18-308-021-0000 24-18-308-027-0000 24-18-308-028-0000 24-18-308-029-0000 24-18-308-030-0000 24-18-308-031-0000 24-18-308-038-0000 24-18-308-039-0000</t>
  </si>
  <si>
    <t>5-90 5-90 5-90 5-90 5-90 5-90 5-90 5-17 5-28</t>
  </si>
  <si>
    <t>6822 W 111TH WORTH</t>
  </si>
  <si>
    <t>24-18-409-019-0000</t>
  </si>
  <si>
    <t>24-18-409-014-0000 24-18-409-015-0000 24-18-409-019-0000 24-18-409-020-0000</t>
  </si>
  <si>
    <t>5-30 5-31 5-31 5-17</t>
  </si>
  <si>
    <t>24-19-101-020-0000</t>
  </si>
  <si>
    <t>11139 S HARLEM WORTH</t>
  </si>
  <si>
    <t>24-19-104-005-0000</t>
  </si>
  <si>
    <t>24-19-104-005-0000 24-19-104-006-0000 24-19-104-007-0000</t>
  </si>
  <si>
    <t>24-19-107-009-0000</t>
  </si>
  <si>
    <t>24-19-107-009-0000 24-19-107-017-0000 24-19-107-018-0000 24-19-107-021-0000 24-19-107-028-0000</t>
  </si>
  <si>
    <t>5-28 5-90 5-92 5-90 5-28</t>
  </si>
  <si>
    <t>24-19-120-034-0000</t>
  </si>
  <si>
    <t>24-19-120-034-0000 24-19-120-035-0000 24-19-120-036-0000</t>
  </si>
  <si>
    <t>11429 S HARLEM WORTH</t>
  </si>
  <si>
    <t>24-19-239-001-0000</t>
  </si>
  <si>
    <t>24-19-239-001-0000 24-19-239-008-0000</t>
  </si>
  <si>
    <t>6455 W 111TH WORTH</t>
  </si>
  <si>
    <t>24-20-300-008-0000</t>
  </si>
  <si>
    <t>11501 S RIDGELAND ALSIP</t>
  </si>
  <si>
    <t>24-20-300-011-0000</t>
  </si>
  <si>
    <t>11601 S RIDGELAND ALSIP</t>
  </si>
  <si>
    <t>24-20-300-012-0000</t>
  </si>
  <si>
    <t>11625 S RIDGELAND ALSIP</t>
  </si>
  <si>
    <t>24-20-300-016-0000</t>
  </si>
  <si>
    <t>24-20-300-018-0000</t>
  </si>
  <si>
    <t>24-20-301-027-0000</t>
  </si>
  <si>
    <t>11546 S AUSTIN ALSIP</t>
  </si>
  <si>
    <t>24-20-401-011-0000</t>
  </si>
  <si>
    <t>24836 S CENTRAL ALSIP</t>
  </si>
  <si>
    <t>24-21-100-005-0000</t>
  </si>
  <si>
    <t>5225 W 111TH ALSIP</t>
  </si>
  <si>
    <t>24-21-100-013-0000</t>
  </si>
  <si>
    <t>11333 S CENTRAL WORTH</t>
  </si>
  <si>
    <t>24-21-100-021-0000</t>
  </si>
  <si>
    <t>5253 W 111TH ALSIP</t>
  </si>
  <si>
    <t>24-21-200-037-0000</t>
  </si>
  <si>
    <t>11340 S CICERO ALSIP</t>
  </si>
  <si>
    <t>24-21-200-039-0000</t>
  </si>
  <si>
    <t>11314 S CICERO ALSIP</t>
  </si>
  <si>
    <t>24-21-200-040-0000</t>
  </si>
  <si>
    <t>24-21-200-040-0000 24-21-200-055-0000</t>
  </si>
  <si>
    <t>11346 S CICERO ALSIP</t>
  </si>
  <si>
    <t>24-21-405-007-0000</t>
  </si>
  <si>
    <t>24-21-405-007-0000 24-21-406-003-0000 24-21-406-005-0000 24-21-406-006-0000 24-21-406-007-0000 24-21-414-002-0000 24-21-414-004-0000 24-21-415-007-0000 24-21-415-009-0000 24-21-415-011-0000</t>
  </si>
  <si>
    <t>5-97 5-97 5-97 5-97 5-97 5-97 5-97 5-97 5-97 5-97</t>
  </si>
  <si>
    <t>4849 W 115TH ALSIP</t>
  </si>
  <si>
    <t>24-21-415-006-0000</t>
  </si>
  <si>
    <t>24-21-415-006-0000 24-21-415-013-0000 24-21-415-014-0000</t>
  </si>
  <si>
    <t>11630 S CICERO ALSIP</t>
  </si>
  <si>
    <t>24-21-431-002-0000</t>
  </si>
  <si>
    <t>24-21-431-002-0000 24-21-431-006-0000</t>
  </si>
  <si>
    <t>11818 S CICERO ALSIP</t>
  </si>
  <si>
    <t>24-21-431-003-0000</t>
  </si>
  <si>
    <t>11830 S CICERO ALSIP</t>
  </si>
  <si>
    <t>24-22-300-053-0000</t>
  </si>
  <si>
    <t>11535 S CICERO ALSIP</t>
  </si>
  <si>
    <t>24-23-316-015-0000</t>
  </si>
  <si>
    <t>11701 S HARDING ALSIP</t>
  </si>
  <si>
    <t>24-23-324-006-0000</t>
  </si>
  <si>
    <t>11849 S CRAWFORD ALSIP</t>
  </si>
  <si>
    <t>24-23-324-012-0000</t>
  </si>
  <si>
    <t>3940 W 119TH ALSIP</t>
  </si>
  <si>
    <t>24-23-409-008-0000</t>
  </si>
  <si>
    <t>24-23-409-008-0000 24-23-409-009-0000</t>
  </si>
  <si>
    <t>5-30 5-17</t>
  </si>
  <si>
    <t>3243 W 115TH MERRIONETTE PARK</t>
  </si>
  <si>
    <t>24-23-409-045-0000</t>
  </si>
  <si>
    <t>3333 W 115TH MERRIONETTE PARK</t>
  </si>
  <si>
    <t>24-23-409-046-0000</t>
  </si>
  <si>
    <t>11660 S KEDZIE MERRIONETTE PARK</t>
  </si>
  <si>
    <t>24-23-409-051-0000</t>
  </si>
  <si>
    <t>11560 S KEDZIE CHICAGO</t>
  </si>
  <si>
    <t>24-25-204-061-0000</t>
  </si>
  <si>
    <t>24-25-204-037-0000 24-25-204-038-0000 24-25-204-039-0000 24-25-204-040-0000 24-25-204-061-0000</t>
  </si>
  <si>
    <t>5-90 5-90 5-90 5-90 5-28</t>
  </si>
  <si>
    <t>11960  WESTERN BLUE ISLAND</t>
  </si>
  <si>
    <t>24-25-204-063-0000</t>
  </si>
  <si>
    <t>11930  WESTERN BLUE ISLAND</t>
  </si>
  <si>
    <t>24-25-215-044-0000</t>
  </si>
  <si>
    <t>24-25-215-044-0000 24-25-215-052-0000</t>
  </si>
  <si>
    <t>12154 S WESTERN BLUE ISLAND</t>
  </si>
  <si>
    <t>24-25-225-038-0000</t>
  </si>
  <si>
    <t>24-25-225-038-0000 24-25-225-039-0000 24-25-225-040-0000 24-25-225-041-0000 24-25-225-042-0000</t>
  </si>
  <si>
    <t>5-97 5-97 5-97 5-97 5-90</t>
  </si>
  <si>
    <t>12225 S WESTERN BLUE ISLAND</t>
  </si>
  <si>
    <t>24-25-306-005-0000</t>
  </si>
  <si>
    <t>24-25-306-005-0000 24-25-306-006-0000</t>
  </si>
  <si>
    <t>2940  SACRAMENTO BLUE ISLAND</t>
  </si>
  <si>
    <t>24-25-310-002-0000</t>
  </si>
  <si>
    <t>3030  BURR OAK BLUE ISLAND</t>
  </si>
  <si>
    <t>24-25-310-005-0000</t>
  </si>
  <si>
    <t>3008  SACRAMENTO BLUE ISLAND</t>
  </si>
  <si>
    <t>24-25-311-001-0000</t>
  </si>
  <si>
    <t>2950  127TH BLUE ISLAND</t>
  </si>
  <si>
    <t>24-25-411-036-0000</t>
  </si>
  <si>
    <t>12424  WESTERN BLUE ISLAND</t>
  </si>
  <si>
    <t>24-25-411-040-0000</t>
  </si>
  <si>
    <t>12413  WESTERN BLUE ISLAND</t>
  </si>
  <si>
    <t>24-25-430-014-0000</t>
  </si>
  <si>
    <t>24-25-430-014-0000 24-25-430-015-0000 24-25-430-016-0000 24-25-430-017-0000 24-25-430-018-0000 24-25-430-019-0000</t>
  </si>
  <si>
    <t>12610  WESTERN BLUE ISLAND</t>
  </si>
  <si>
    <t>24-26-100-023-0000</t>
  </si>
  <si>
    <t>12041 S PULASKI ALSIP</t>
  </si>
  <si>
    <t>24-26-100-024-0000</t>
  </si>
  <si>
    <t>12023 S PULASKI ALSIP</t>
  </si>
  <si>
    <t>24-26-100-040-0000</t>
  </si>
  <si>
    <t>24-26-100-040-0000 24-26-100-041-0000</t>
  </si>
  <si>
    <t>12001 S PULASKI ALSIP</t>
  </si>
  <si>
    <t>24-26-101-012-0000</t>
  </si>
  <si>
    <t>12159 S PULASKI ALSIP</t>
  </si>
  <si>
    <t>24-26-101-071-0000</t>
  </si>
  <si>
    <t>12000 S CRAWFORD ALSIP</t>
  </si>
  <si>
    <t>24-26-109-018-0000</t>
  </si>
  <si>
    <t>12233 S CRAWFORD ALSIP</t>
  </si>
  <si>
    <t>24-26-109-027-0000</t>
  </si>
  <si>
    <t>12241 S CRAWFORD ALSIP</t>
  </si>
  <si>
    <t>24-26-405-039-0000</t>
  </si>
  <si>
    <t>24-26-405-032-0000 24-26-405-033-0000 24-26-405-034-0000 24-26-405-035-0000 24-26-405-036-0000 24-26-405-037-0000 24-26-405-038-0000 24-26-405-039-0000 24-26-405-040-0000</t>
  </si>
  <si>
    <t>5-90 5-90 5-90 5-90 5-90 5-90 5-90 5-92 5-92</t>
  </si>
  <si>
    <t>3300 W 127TH BLUE ISLAND</t>
  </si>
  <si>
    <t>24-27-100-052-0000</t>
  </si>
  <si>
    <t>24-27-100-052-0000 24-27-100-111-0000</t>
  </si>
  <si>
    <t>4658 W 120TH ALSIP</t>
  </si>
  <si>
    <t>24-27-100-061-0000</t>
  </si>
  <si>
    <t>4615 W 120TH ALSIP</t>
  </si>
  <si>
    <t>24-27-100-166-0000</t>
  </si>
  <si>
    <t>12135 S CICERO ALSIP</t>
  </si>
  <si>
    <t>24-27-100-167-0000</t>
  </si>
  <si>
    <t>12141 S CICERO ALSIP</t>
  </si>
  <si>
    <t>24-27-101-015-0000</t>
  </si>
  <si>
    <t>24-27-101-014-0000 24-27-101-015-0000 24-27-101-016-0000 24-27-101-017-0000 24-27-101-018-0000 24-27-101-019-0000 24-27-101-020-0000</t>
  </si>
  <si>
    <t>5-90 5-97 5-97 5-90 5-90 5-90 5-90</t>
  </si>
  <si>
    <t>12235 S CICERO ALSIP</t>
  </si>
  <si>
    <t>24-27-101-073-0000</t>
  </si>
  <si>
    <t>12257 S CICERO ALSIP</t>
  </si>
  <si>
    <t>24-27-204-025-0000</t>
  </si>
  <si>
    <t>24-27-204-023-0000 24-27-204-024-0000 24-27-204-025-0000 24-27-205-007-0000</t>
  </si>
  <si>
    <t>5-90 5-90 5-28 5-90</t>
  </si>
  <si>
    <t>24-27-206-047-0000</t>
  </si>
  <si>
    <t>4190 W 123RD ALSIP</t>
  </si>
  <si>
    <t>24-27-206-163-0000</t>
  </si>
  <si>
    <t>12004 S PULASKI ALSIP</t>
  </si>
  <si>
    <t>24-27-206-170-0000</t>
  </si>
  <si>
    <t>10701 S KEELER ALSIP</t>
  </si>
  <si>
    <t>office/warehouse</t>
  </si>
  <si>
    <t>24-27-206-207-0000</t>
  </si>
  <si>
    <t>12260 S SHIRLEY ALSIP</t>
  </si>
  <si>
    <t>24-27-206-210-0000</t>
  </si>
  <si>
    <t>24-27-206-210-0000 24-27-206-211-0000</t>
  </si>
  <si>
    <t>12150 S PULASKI ALSIP</t>
  </si>
  <si>
    <t>24-27-400-071-0000</t>
  </si>
  <si>
    <t>4338 W 127TH ALSIP</t>
  </si>
  <si>
    <t>24-27-400-072-0000</t>
  </si>
  <si>
    <t>4360 W 127TH ALSIP</t>
  </si>
  <si>
    <t>24-27-401-047-0000</t>
  </si>
  <si>
    <t>4002 W 127TH ALSIP</t>
  </si>
  <si>
    <t>24-27-407-021-0000</t>
  </si>
  <si>
    <t>12322 S KEELER ALSIP</t>
  </si>
  <si>
    <t>24-28-203-025-0000</t>
  </si>
  <si>
    <t>12100 S CICERO ALSIP</t>
  </si>
  <si>
    <t>24-28-203-026-0000</t>
  </si>
  <si>
    <t>12130 S CICERO ALSIP</t>
  </si>
  <si>
    <t>24-28-207-021-0000</t>
  </si>
  <si>
    <t>24-28-207-020-0000 24-28-207-021-0000</t>
  </si>
  <si>
    <t>12250 S CICERO ALSIP</t>
  </si>
  <si>
    <t>24-28-303-020-0000</t>
  </si>
  <si>
    <t>5504  CALUMET SAG ALSIP</t>
  </si>
  <si>
    <t>24-28-400-041-0000</t>
  </si>
  <si>
    <t>5200 W 127TH ALSIP</t>
  </si>
  <si>
    <t>24-29-100-003-0000</t>
  </si>
  <si>
    <t>12101 S RIDGELAND PALOS HEIGHTS</t>
  </si>
  <si>
    <t>24-29-100-005-0000</t>
  </si>
  <si>
    <t>12221 S RIDGELAND PALOS HEIGHTS</t>
  </si>
  <si>
    <t>24-29-100-026-0000</t>
  </si>
  <si>
    <t>6355 W COLLEGE PALOS HEIGHTS</t>
  </si>
  <si>
    <t>24-29-201-035-0000</t>
  </si>
  <si>
    <t>24-29-201-035-0000 24-29-201-036-0000</t>
  </si>
  <si>
    <t>5730 W 120TH ALSIP</t>
  </si>
  <si>
    <t>24-29-302-083-0000</t>
  </si>
  <si>
    <t>12657 S RIDGELAND PALOS HEIGHTS</t>
  </si>
  <si>
    <t>24-30-100-011-0000</t>
  </si>
  <si>
    <t>11947 S HARLEM PALOS HEIGHTS</t>
  </si>
  <si>
    <t>24-30-117-012-0000</t>
  </si>
  <si>
    <t>12145 S HARLEM PALOS HEIGHTS</t>
  </si>
  <si>
    <t>24-30-125-001-0000</t>
  </si>
  <si>
    <t>24-30-125-001-0000 24-30-125-002-0000</t>
  </si>
  <si>
    <t>12209 S HARLEM PALOS HEIGHTS</t>
  </si>
  <si>
    <t>24-30-201-032-0000</t>
  </si>
  <si>
    <t>6500 W COLLEGE PALOS HEIGHTS</t>
  </si>
  <si>
    <t>24-30-201-033-0000</t>
  </si>
  <si>
    <t>6600 W COLLEGE PALOS HEIGHTS</t>
  </si>
  <si>
    <t>24-30-308-002-0000</t>
  </si>
  <si>
    <t>24-30-308-002-0000 24-30-308-003-0000 24-30-308-004-0000</t>
  </si>
  <si>
    <t>12413 S HARLEM PALOS HEIGHTS</t>
  </si>
  <si>
    <t>24-30-331-005-0000</t>
  </si>
  <si>
    <t>12700 S HARLEM PALOS HEIGHTS</t>
  </si>
  <si>
    <t>24-30-406-007-0000</t>
  </si>
  <si>
    <t>6446 W 127TH PALOS HEIGHTS</t>
  </si>
  <si>
    <t>24-30-406-008-0000</t>
  </si>
  <si>
    <t>24-30-406-008-0000 24-30-406-009-0000</t>
  </si>
  <si>
    <t>6420 W 127TH PALOS HEIGHTS</t>
  </si>
  <si>
    <t>24-30-406-011-0000</t>
  </si>
  <si>
    <t>6410 W 127TH PALOS HEIGHTS</t>
  </si>
  <si>
    <t>24-31-100-021-0000</t>
  </si>
  <si>
    <t>7001 W 127TH PALOS HEIGHTS</t>
  </si>
  <si>
    <t>24-31-100-026-0000</t>
  </si>
  <si>
    <t>7101 W 127TH PALOS HEIGHTS</t>
  </si>
  <si>
    <t>24-31-100-037-0000</t>
  </si>
  <si>
    <t>12701 S HARLEM PALOS HEIGHTS</t>
  </si>
  <si>
    <t>24-31-100-050-0000</t>
  </si>
  <si>
    <t>24-31-100-049-0000 24-31-100-050-0000</t>
  </si>
  <si>
    <t>5-90 5-30</t>
  </si>
  <si>
    <t>7127 W 127TH PALOS HEIGHTS</t>
  </si>
  <si>
    <t>24-31-100-054-0000</t>
  </si>
  <si>
    <t>12861 S HARLEM PALOS HEIGHTS</t>
  </si>
  <si>
    <t>24-31-201-014-0000</t>
  </si>
  <si>
    <t>6431 W 127TH PALOS HEIGHTS</t>
  </si>
  <si>
    <t>24-31-201-092-0000</t>
  </si>
  <si>
    <t>24-31-201-092-0000 24-31-201-093-0000 24-31-201-094-0000 24-31-201-095-0000 24-31-201-096-0000 24-31-201-097-0000 24-31-201-098-0000 24-31-201-099-0000 24-31-201-100-0000</t>
  </si>
  <si>
    <t>5-92 5-92 5-92 5-92 5-92 5-92 5-92 5-92 5-90</t>
  </si>
  <si>
    <t>12800 S RIDGELAND PALOS HEIGHTS</t>
  </si>
  <si>
    <t>24-31-201-101-0000</t>
  </si>
  <si>
    <t>6401 W 127TH ST PALOS HEIGHTS</t>
  </si>
  <si>
    <t>24-32-201-034-0000</t>
  </si>
  <si>
    <t>24-32-201-034-0000 24-32-201-035-0000</t>
  </si>
  <si>
    <t>5611 W 127TH CRESTWOOD</t>
  </si>
  <si>
    <t>24-33-100-026-0000</t>
  </si>
  <si>
    <t>24-33-100-025-0000 24-33-100-026-0000</t>
  </si>
  <si>
    <t>5505 W 127TH CRESTWOOD</t>
  </si>
  <si>
    <t>24-33-100-133-0000</t>
  </si>
  <si>
    <t>5593 W 127TH CRESTWOOD</t>
  </si>
  <si>
    <t>24-33-100-135-0000</t>
  </si>
  <si>
    <t>5541 W 127TH CRESTWOOD</t>
  </si>
  <si>
    <t>24-33-100-139-0000</t>
  </si>
  <si>
    <t>5401 W 127TH CRESTWOOD</t>
  </si>
  <si>
    <t>24-33-101-012-0000</t>
  </si>
  <si>
    <t>24-33-101-011-0000 24-33-101-012-0000</t>
  </si>
  <si>
    <t>12727  CAL SAG CRESTWOOD</t>
  </si>
  <si>
    <t>24-33-102-015-0000</t>
  </si>
  <si>
    <t>12730  CAL SAG CRESTWOOD</t>
  </si>
  <si>
    <t>24-33-203-004-0000</t>
  </si>
  <si>
    <t>5033 W 127TH ALSIP</t>
  </si>
  <si>
    <t>24-33-203-041-0000</t>
  </si>
  <si>
    <t>4920 W 128TH ALSIP</t>
  </si>
  <si>
    <t>24-33-403-036-0000</t>
  </si>
  <si>
    <t>24-33-403-035-0000 24-33-403-036-0000</t>
  </si>
  <si>
    <t>13458  CICERO CRESTWOOD</t>
  </si>
  <si>
    <t>24-33-403-131-0000</t>
  </si>
  <si>
    <t>24-33-403-131-0000 24-33-403-132-0000</t>
  </si>
  <si>
    <t>5-33 5-33</t>
  </si>
  <si>
    <t>13448 S CICERO CRESTWOOD</t>
  </si>
  <si>
    <t>24-33-404-006-0000</t>
  </si>
  <si>
    <t>13180 S CICERO CRESTWOOD</t>
  </si>
  <si>
    <t>24-33-404-014-0000</t>
  </si>
  <si>
    <t>13230  CICERO CRESTWOOD</t>
  </si>
  <si>
    <t>24-33-404-017-0000</t>
  </si>
  <si>
    <t>5140  RIVERCREST CRESTWOOD</t>
  </si>
  <si>
    <t>24-33-404-020-0000</t>
  </si>
  <si>
    <t>4981  CAL SAG CRESTWOOD</t>
  </si>
  <si>
    <t>24-33-404-021-0000</t>
  </si>
  <si>
    <t>24-33-404-022-0000</t>
  </si>
  <si>
    <t>24-33-408-002-0000</t>
  </si>
  <si>
    <t>5011  CAL SAG CRESTWOOD</t>
  </si>
  <si>
    <t>24-33-408-007-0000</t>
  </si>
  <si>
    <t>5065  CAL SAG CRESTWOOD</t>
  </si>
  <si>
    <t>24-33-408-009-0000</t>
  </si>
  <si>
    <t>9700  RIVERCREST CRESTWOOD</t>
  </si>
  <si>
    <t>24-33-408-010-0000</t>
  </si>
  <si>
    <t>24-34-100-025-0000</t>
  </si>
  <si>
    <t>24-34-100-025-0000 24-34-100-028-0000</t>
  </si>
  <si>
    <t>4501 W 127TH ALSIP</t>
  </si>
  <si>
    <t>24-34-201-029-0000</t>
  </si>
  <si>
    <t>4001 W 127TH ALSIP</t>
  </si>
  <si>
    <t>24-34-202-014-8002</t>
  </si>
  <si>
    <t>4300 W 130 TH ALSIP</t>
  </si>
  <si>
    <t>24-34-300-019-0000</t>
  </si>
  <si>
    <t>13101  CICERO CRESTWOOD</t>
  </si>
  <si>
    <t>24-34-302-042-0000</t>
  </si>
  <si>
    <t>4700  CAL SAG CRESTWOOD</t>
  </si>
  <si>
    <t>24-34-303-007-0000</t>
  </si>
  <si>
    <t>4400 W 135TH CRESTWOOD</t>
  </si>
  <si>
    <t>24-34-304-006-0000</t>
  </si>
  <si>
    <t>24-34-304-006-0000 24-34-304-007-0000 24-34-304-008-0000 24-34-304-009-0000 24-34-304-010-0000 24-34-304-011-0000 24-34-304-029-0000</t>
  </si>
  <si>
    <t>5-97 5-97 5-97 5-97 5-97 5-97 5-97</t>
  </si>
  <si>
    <t>24-35-100-073-0000</t>
  </si>
  <si>
    <t>12735 S CRAWFORD ALSIP</t>
  </si>
  <si>
    <t>24-35-100-083-0000</t>
  </si>
  <si>
    <t>24-35-100-082-0000 24-35-100-083-0000</t>
  </si>
  <si>
    <t>13000  MOODY ALSIP</t>
  </si>
  <si>
    <t>24-35-302-053-0000</t>
  </si>
  <si>
    <t>13500 S CRAWFORD ROBBINS</t>
  </si>
  <si>
    <t>24-36-101-009-0000</t>
  </si>
  <si>
    <t>24-36-101-008-0000 24-36-101-009-0000</t>
  </si>
  <si>
    <t>2935 W 127TH BLUE ISLAND</t>
  </si>
  <si>
    <t>24-36-112-007-0000</t>
  </si>
  <si>
    <t>24-36-112-007-0000 24-36-112-050-0000</t>
  </si>
  <si>
    <t>2969  EVERETT BLUE ISLAND</t>
  </si>
  <si>
    <t>24-36-205-030-0000</t>
  </si>
  <si>
    <t>12718  WESTERN BLUE ISLAND</t>
  </si>
  <si>
    <t>24-36-207-028-0000</t>
  </si>
  <si>
    <t>24-36-207-013-0000 24-36-207-014-0000 24-36-207-027-0000 24-36-207-028-0000 24-36-207-029-0000 24-36-207-030-0000 24-36-207-031-0000</t>
  </si>
  <si>
    <t>5-90 5-90 5-90 5-30 5-30 5-92 5-92</t>
  </si>
  <si>
    <t>12742  WESTERN BLUE ISLAND</t>
  </si>
  <si>
    <t>24-36-207-033-0000</t>
  </si>
  <si>
    <t>24-36-207-033-0000 24-36-207-034-0000</t>
  </si>
  <si>
    <t>12760  WESTERN BLUE ISLAND</t>
  </si>
  <si>
    <t>24-36-209-031-0000</t>
  </si>
  <si>
    <t>12804 S WESTERN BLUE ISLAND</t>
  </si>
  <si>
    <t>24-36-219-021-0000</t>
  </si>
  <si>
    <t>12924  WESTERN BLUE ISLAND</t>
  </si>
  <si>
    <t>24-36-223-016-0000</t>
  </si>
  <si>
    <t>24-36-227-019-0000</t>
  </si>
  <si>
    <t>13004  WESTERN BLUE ISLAND</t>
  </si>
  <si>
    <t>24-36-231-029-0000</t>
  </si>
  <si>
    <t>24-36-231-029-0000 24-36-231-030-0000</t>
  </si>
  <si>
    <t>24-36-303-037-0000</t>
  </si>
  <si>
    <t>3001  131ST BLUE ISLAND</t>
  </si>
  <si>
    <t>24-36-307-009-0000</t>
  </si>
  <si>
    <t>24-36-319-001-0000</t>
  </si>
  <si>
    <t>24-36-313-008-0000 24-36-319-001-0000 24-36-319-002-0000 24-36-319-005-0000 24-36-319-006-0000 24-36-319-007-0000 24-36-319-008-0000 24-36-319-009-0000 24-36-319-010-0000 24-36-319-011-0000</t>
  </si>
  <si>
    <t>5-81 5-22 5-22 5-80 5-80 5-90 5-80 5-80 5-80 5-90</t>
  </si>
  <si>
    <t>2995 S CLAIRE ROBBINS</t>
  </si>
  <si>
    <t>24-36-400-008-0000</t>
  </si>
  <si>
    <t>2601  VERMONT BLUE ISLAND</t>
  </si>
  <si>
    <t>13102 S Western</t>
  </si>
  <si>
    <t>2023 permit - split class</t>
  </si>
  <si>
    <t>13315 S Western</t>
  </si>
  <si>
    <t>24-36-433-012-0000</t>
  </si>
  <si>
    <t>24-36-433-012-0000 24-36-433-026-0000 24-36-433-027-0000 24-36-433-029-0000</t>
  </si>
  <si>
    <t>13355  WESTERN BLUE ISLAND</t>
  </si>
  <si>
    <t>24-01-108-073-0000</t>
  </si>
  <si>
    <t>2801 W 87TH EVERGREEN PARK</t>
  </si>
  <si>
    <t>24-01-200-065-0000</t>
  </si>
  <si>
    <t>2755 W 87TH EVERGREEN PARK</t>
  </si>
  <si>
    <t>24-01-203-029-0000</t>
  </si>
  <si>
    <t>24-01-202-009-0000 24-01-202-010-0000 24-01-203-029-0000</t>
  </si>
  <si>
    <t>24-01-324-048-0000</t>
  </si>
  <si>
    <t>3040 W 95TH EVERGREEN PARK</t>
  </si>
  <si>
    <t>24-01-403-012-0000</t>
  </si>
  <si>
    <t>24-01-403-011-0000 24-01-403-012-0000</t>
  </si>
  <si>
    <t>2620 W 95TH EVERGREEN PARK</t>
  </si>
  <si>
    <t>24-03-133-008-0000</t>
  </si>
  <si>
    <t>4721 W 87TH HOMETOWN</t>
  </si>
  <si>
    <t>24-03-201-028-0000</t>
  </si>
  <si>
    <t>9-99</t>
  </si>
  <si>
    <t>4000 W SOUTHWEST HWY</t>
  </si>
  <si>
    <t>P-2023 division</t>
  </si>
  <si>
    <t>24-04-406-020-0000</t>
  </si>
  <si>
    <t>9138 S CICERO OAK LAWN</t>
  </si>
  <si>
    <t>24-04-427-013-0000</t>
  </si>
  <si>
    <t>9300 S CICERO OAK LAWN</t>
  </si>
  <si>
    <t>24-05-203-020-0000</t>
  </si>
  <si>
    <t>24-05-203-015-0000 24-05-203-016-0000 24-05-203-017-0000 24-05-203-018-0000 24-05-203-019-0000 24-05-203-020-0000 24-05-203-021-0000 24-05-203-022-0000 24-05-203-023-0000</t>
  </si>
  <si>
    <t>5-90 5-90 5-90 5-90 5-23 5-23 5-23 5-23 5-90</t>
  </si>
  <si>
    <t>5601 W 87TH OAK LAWN</t>
  </si>
  <si>
    <t>24-05-305-031-0000</t>
  </si>
  <si>
    <t>24-05-305-031-0000 24-05-305-032-0000 24-05-305-033-0000 24-05-305-034-0000 24-05-305-035-0000</t>
  </si>
  <si>
    <t>5-23 5-23 5-23 5-90 5-90</t>
  </si>
  <si>
    <t>6030 W 95TH OAK LAWN</t>
  </si>
  <si>
    <t>24-05-400-063-0000</t>
  </si>
  <si>
    <t>24-06-104-003-0000</t>
  </si>
  <si>
    <t>24-06-104-003-0000 24-06-104-004-0000</t>
  </si>
  <si>
    <t>6801 W 87TH OAK LAWN</t>
  </si>
  <si>
    <t>24-06-309-008-0000</t>
  </si>
  <si>
    <t>6800 W 95TH OAK LAWN</t>
  </si>
  <si>
    <t>24-06-423-008-0000</t>
  </si>
  <si>
    <t>6600 W 95TH OAK LAWN</t>
  </si>
  <si>
    <t>24-08-301-010-0000</t>
  </si>
  <si>
    <t>10001  SOUTHWEST OAK LAWN</t>
  </si>
  <si>
    <t>24-09-220-019-0000</t>
  </si>
  <si>
    <t>9800 S CICERO OAK LAWN</t>
  </si>
  <si>
    <t>24-09-227-020-0000</t>
  </si>
  <si>
    <t>9856 S CICERO OAK LAWN</t>
  </si>
  <si>
    <t>24-10-300-088-0000</t>
  </si>
  <si>
    <t>10247 S CICERO OAK LAWN</t>
  </si>
  <si>
    <t>24-10-419-035-0000</t>
  </si>
  <si>
    <t>24-10-419-035-0000 24-10-419-036-0000 24-10-419-037-0000 24-10-419-038-0000 24-10-419-039-0000</t>
  </si>
  <si>
    <t>10240  PULASKI OAK LAWN</t>
  </si>
  <si>
    <t>24-11-103-050-0000</t>
  </si>
  <si>
    <t>3831 W 95TH EVERGREEN PARK</t>
  </si>
  <si>
    <t>24-11-107-007-0000</t>
  </si>
  <si>
    <t>24-11-107-007-0000 24-11-107-008-0000 24-11-107-009-0000 24-11-107-010-0000</t>
  </si>
  <si>
    <t>5-23 5-23 5-23 5-90</t>
  </si>
  <si>
    <t>3601 W 95TH EVERGREEN PARK</t>
  </si>
  <si>
    <t>24-11-213-066-0000</t>
  </si>
  <si>
    <t>9802 S KEDZIE EVERGREEN PARK</t>
  </si>
  <si>
    <t>24-11-416-058-0000</t>
  </si>
  <si>
    <t>3200 W 103RD EVERGREEN PARK</t>
  </si>
  <si>
    <t>24-12-230-028-0000</t>
  </si>
  <si>
    <t>2757 W 95 TH CHICAGO</t>
  </si>
  <si>
    <t>24-15-115-012-0000</t>
  </si>
  <si>
    <t>10607 S CICERO OAK LAWN</t>
  </si>
  <si>
    <t>24-15-410-024-0000</t>
  </si>
  <si>
    <t>4046 W 111TH OAK LAWN</t>
  </si>
  <si>
    <t>24-16-403-049-0000</t>
  </si>
  <si>
    <t>10715 S CICERO OAK LAWN</t>
  </si>
  <si>
    <t>24-17-305-005-0000</t>
  </si>
  <si>
    <t>6358 W 111TH CHICAGO RIDGE</t>
  </si>
  <si>
    <t>24-18-101-112-0000</t>
  </si>
  <si>
    <t>10559 S HARLEM WORTH</t>
  </si>
  <si>
    <t>24-18-101-119-0000</t>
  </si>
  <si>
    <t>10631 S SOUTHWEST WORTH</t>
  </si>
  <si>
    <t>24-18-220-020-0000</t>
  </si>
  <si>
    <t>10658 S RIDGELAND CHICAGO RIDGE</t>
  </si>
  <si>
    <t>24-18-409-012-0000</t>
  </si>
  <si>
    <t>6760 W 111TH WORTH</t>
  </si>
  <si>
    <t>24-19-209-028-0000</t>
  </si>
  <si>
    <t>24-19-209-015-0000 24-19-209-021-0000 24-19-209-028-0000 24-19-209-052-0000</t>
  </si>
  <si>
    <t>5-90 5-90 5-23 5-90</t>
  </si>
  <si>
    <t>11120 S RIDGELAND WORTH</t>
  </si>
  <si>
    <t>24-19-300-001-0000</t>
  </si>
  <si>
    <t>24-19-300-001-0000 24-19-300-002-0000 24-19-300-003-0000 24-19-300-004-0000 24-19-300-005-0000</t>
  </si>
  <si>
    <t>11501 S HARLEM WORTH</t>
  </si>
  <si>
    <t>24-21-100-006-0000</t>
  </si>
  <si>
    <t>5201 W 111TH ALSIP</t>
  </si>
  <si>
    <t>24-21-204-001-0000</t>
  </si>
  <si>
    <t>24-21-204-001-0000 24-21-204-002-0000</t>
  </si>
  <si>
    <t>5025 W 111TH ALSIP</t>
  </si>
  <si>
    <t>24-23-316-003-0000</t>
  </si>
  <si>
    <t>24-23-316-003-0000 24-23-316-004-0000 24-23-316-014-0000</t>
  </si>
  <si>
    <t>5-23 5-23 5-17</t>
  </si>
  <si>
    <t>11725 S PULASKI ALSIP</t>
  </si>
  <si>
    <t>24-24-116-022-0000</t>
  </si>
  <si>
    <t>24-24-116-022-0000 24-24-116-023-0000 24-24-116-024-0000</t>
  </si>
  <si>
    <t>5-23 5-90 5-90</t>
  </si>
  <si>
    <t>11459 S KEDZIE MERRIONETTE PARK</t>
  </si>
  <si>
    <t>24-24-300-004-0000</t>
  </si>
  <si>
    <t>24-24-300-002-0000 24-24-300-003-0000 24-24-300-004-0000</t>
  </si>
  <si>
    <t>11501 S KEDZIE MERRIONETTE PARK</t>
  </si>
  <si>
    <t>24-25-208-054-0000</t>
  </si>
  <si>
    <t>12032  WESTERN BLUE ISLAND</t>
  </si>
  <si>
    <t>24-25-309-003-0000</t>
  </si>
  <si>
    <t>24-25-309-001-0000 24-25-309-002-0000 24-25-309-003-0000 24-25-309-004-0000 24-25-309-051-0000 24-25-309-054-0000</t>
  </si>
  <si>
    <t>5-90 5-90 5-23 5-23 5-90 5-23</t>
  </si>
  <si>
    <t>3196  MINNESOTA BLUE ISLAND</t>
  </si>
  <si>
    <t>24-25-423-032-0000</t>
  </si>
  <si>
    <t>12548  WESTERN BLUE ISLAND</t>
  </si>
  <si>
    <t>24-26-103-015-0000</t>
  </si>
  <si>
    <t>11901 S CRAWFORD ALSIP</t>
  </si>
  <si>
    <t>24-26-407-010-0000</t>
  </si>
  <si>
    <t>12680 S KEDZIE ALSIP</t>
  </si>
  <si>
    <t>24-27-101-025-0000</t>
  </si>
  <si>
    <t>24-27-101-021-0000 24-27-101-022-0000 24-27-101-023-0000 24-27-101-024-0000 24-27-101-025-0000 24-27-101-026-0000 24-27-101-027-0000 24-27-101-028-0000</t>
  </si>
  <si>
    <t>5-90 5-90 5-90 5-90 5-23 5-23 5-23 5-90</t>
  </si>
  <si>
    <t>12249 S CICERO ALSIP</t>
  </si>
  <si>
    <t>24-27-401-033-0000</t>
  </si>
  <si>
    <t>4000 W 127TH ALSIP</t>
  </si>
  <si>
    <t>24-28-207-027-0000</t>
  </si>
  <si>
    <t>12230 S CICERO ALSIP</t>
  </si>
  <si>
    <t>24-28-302-020-0000</t>
  </si>
  <si>
    <t>5501  CALUMET SAG ALSIP</t>
  </si>
  <si>
    <t>24-29-100-012-0000</t>
  </si>
  <si>
    <t>12129 S RIDGELAND PALOS HEIGHTS</t>
  </si>
  <si>
    <t>24-30-203-009-0000</t>
  </si>
  <si>
    <t>24-30-203-009-0000 24-30-203-016-0000</t>
  </si>
  <si>
    <t>12100 S RIDGELAND PALOS HEIGHTS</t>
  </si>
  <si>
    <t>24-30-406-012-0000</t>
  </si>
  <si>
    <t>6400 W 127TH PALOS HEIGHTS</t>
  </si>
  <si>
    <t>24-32-300-013-0000</t>
  </si>
  <si>
    <t>6359 W 135TH PALOS HEIGHTS</t>
  </si>
  <si>
    <t>24-33-202-009-0000</t>
  </si>
  <si>
    <t>12954 S CICERO ALSIP</t>
  </si>
  <si>
    <t>24-34-200-014-0000</t>
  </si>
  <si>
    <t>4360 W 128TH PL</t>
  </si>
  <si>
    <t xml:space="preserve">2023 division permit </t>
  </si>
  <si>
    <t>24-34-201-031-0000</t>
  </si>
  <si>
    <t>24-34-201-031-0000 24-34-201-032-0000 24-34-201-034-0000</t>
  </si>
  <si>
    <t>5-23 5-90 5-23</t>
  </si>
  <si>
    <t>24-34-302-014-0000</t>
  </si>
  <si>
    <t>24-34-302-014-0000 24-34-302-015-0000</t>
  </si>
  <si>
    <t>13459  CICERO CRESTWOOD</t>
  </si>
  <si>
    <t>24-03-112-004-0000</t>
  </si>
  <si>
    <t>9041 S CICERO OAK LAWN</t>
  </si>
  <si>
    <t xml:space="preserve">Maimi Inn &amp; Suites </t>
  </si>
  <si>
    <t xml:space="preserve">Economy </t>
  </si>
  <si>
    <t>24-03-313-054-0000</t>
  </si>
  <si>
    <t>24-03-313-030-0000 24-03-313-054-0000</t>
  </si>
  <si>
    <t>5-90 5-29</t>
  </si>
  <si>
    <t>9333 S CICERO OAK LAWN</t>
  </si>
  <si>
    <t>Hilton</t>
  </si>
  <si>
    <t>24-04-415-022-0000</t>
  </si>
  <si>
    <t>24-04-415-022-0000 24-04-415-023-0000 24-04-415-024-0000 24-04-415-027-0000</t>
  </si>
  <si>
    <t>5-29 5-29 5-90 5-29</t>
  </si>
  <si>
    <t>9320 S CICERO OAK LAWN</t>
  </si>
  <si>
    <t xml:space="preserve">Midway Inn &amp; Suites </t>
  </si>
  <si>
    <t>24-07-307-004-0000</t>
  </si>
  <si>
    <t>24-07-307-004-0000 24-07-307-013-0000</t>
  </si>
  <si>
    <t>7150 W 103RD CHICAGO RIDGE</t>
  </si>
  <si>
    <t>39181</t>
  </si>
  <si>
    <t>Blue Star Motel</t>
  </si>
  <si>
    <t>24-10-122-003-0000</t>
  </si>
  <si>
    <t>24-10-122-003-0000 24-10-122-009-0000</t>
  </si>
  <si>
    <t>4657 W 95TH OAK LAWN</t>
  </si>
  <si>
    <t>Gateway Motel</t>
  </si>
  <si>
    <t>24-21-431-004-0000</t>
  </si>
  <si>
    <t>11840 S CICERO ALSIP</t>
  </si>
  <si>
    <t>Budget Lodge</t>
  </si>
  <si>
    <t>24-28-201-050-0000</t>
  </si>
  <si>
    <t>11910 S CICERO ALSIP</t>
  </si>
  <si>
    <t>Key Motel</t>
  </si>
  <si>
    <t>24-28-400-022-0000</t>
  </si>
  <si>
    <t>5000 W 127TH ALSIP</t>
  </si>
  <si>
    <t xml:space="preserve">Double Tree Hotel </t>
  </si>
  <si>
    <t xml:space="preserve">Upscale </t>
  </si>
  <si>
    <t>24-28-400-049-0000</t>
  </si>
  <si>
    <t>5150 W 127TH ALSIP</t>
  </si>
  <si>
    <t>Motel 6</t>
  </si>
  <si>
    <t>24-28-408-005-0000</t>
  </si>
  <si>
    <t>24-28-401-029-0000 24-28-408-005-0000 24-28-408-006-0000 24-28-408-007-0000</t>
  </si>
  <si>
    <t>5-90 5-29 5-90 5-29</t>
  </si>
  <si>
    <t>39145</t>
  </si>
  <si>
    <t>Red Roof Inn</t>
  </si>
  <si>
    <t>24-33-403-110-0000</t>
  </si>
  <si>
    <t>39040</t>
  </si>
  <si>
    <t>Holiday Inn Express</t>
  </si>
  <si>
    <t>24-34-105-001-0000</t>
  </si>
  <si>
    <t>24-34-105-001-0000 24-34-105-002-0000 24-34-105-014-0000 24-34-105-015-0000 24-34-105-016-0000</t>
  </si>
  <si>
    <t>5-29 5-29 5-29 5-29 5-90</t>
  </si>
  <si>
    <t>4750 W 128TH ALSIP</t>
  </si>
  <si>
    <t xml:space="preserve">Baymont Inn &amp; Suites </t>
  </si>
  <si>
    <t xml:space="preserve">Midscale </t>
  </si>
  <si>
    <t>24-03-400-032-0000</t>
  </si>
  <si>
    <t>9401 S KOSTNER OAK LAWN</t>
  </si>
  <si>
    <t>0049668</t>
  </si>
  <si>
    <t>24-05-302-003-0000</t>
  </si>
  <si>
    <t>9401 S RIDGELAND OAK LAWN</t>
  </si>
  <si>
    <t>0050500</t>
  </si>
  <si>
    <t>24-05-302-005-0000</t>
  </si>
  <si>
    <t>6300 W 95TH OAK LAWN</t>
  </si>
  <si>
    <t>0049551</t>
  </si>
  <si>
    <t>24-08-201-007-0000</t>
  </si>
  <si>
    <t>9525  MAYFIELD OAK LAWN</t>
  </si>
  <si>
    <t>0051144</t>
  </si>
  <si>
    <t>24-18-101-025-0000</t>
  </si>
  <si>
    <t>24-18-101-025-0000 24-18-101-039-0000</t>
  </si>
  <si>
    <t>10602  SOUTHWEST CHICAGO RIDGE</t>
  </si>
  <si>
    <t>0057091</t>
  </si>
  <si>
    <t>24-18-200-030-0000</t>
  </si>
  <si>
    <t>39165</t>
  </si>
  <si>
    <t>0057067</t>
  </si>
  <si>
    <t>24-30-404-033-0000</t>
  </si>
  <si>
    <t>24-30-404-033-0000 24-30-404-036-0000 24-30-404-037-0000</t>
  </si>
  <si>
    <t>12550 S RIDGELAND PALOS HEIGHTS</t>
  </si>
  <si>
    <t>39073</t>
  </si>
  <si>
    <t>0051417</t>
  </si>
  <si>
    <t>24-33-300-004-0000</t>
  </si>
  <si>
    <t>13259 S CENTRAL CRESTWOOD</t>
  </si>
  <si>
    <t>0055145</t>
  </si>
  <si>
    <t>24-33-307-001-0000</t>
  </si>
  <si>
    <t>13315 S CENTRAL CRESTWOOD</t>
  </si>
  <si>
    <t>0055715</t>
  </si>
  <si>
    <t>Departmentstore</t>
  </si>
  <si>
    <t>Gasstation/Cstorewgas</t>
  </si>
  <si>
    <t>WORTH TOWNSHIP COMMERCIAL PROPERTIES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</si>
</sst>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6">
    <xf numFmtId="0" fontId="0" fillId="0" borderId="0" xfId="0"/>
    <xf numFmtId="44" fontId="0" fillId="0" borderId="0" xfId="2" applyFont="1"/>
    <xf numFmtId="164" fontId="0" fillId="0" borderId="0" xfId="2" applyNumberFormat="1" applyFont="1"/>
    <xf numFmtId="165" fontId="0" fillId="0" borderId="0" xfId="1" applyNumberFormat="1" applyFont="1"/>
    <xf numFmtId="9" fontId="0" fillId="0" borderId="0" xfId="3" applyFont="1"/>
    <xf numFmtId="10" fontId="0" fillId="0" borderId="0" xfId="3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64" fontId="0" fillId="0" borderId="0" xfId="2" applyNumberFormat="1" applyFont="1" applyBorder="1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65" fontId="0" fillId="0" borderId="0" xfId="1" applyNumberFormat="1" applyFont="1" applyAlignment="1">
      <alignment vertical="top"/>
    </xf>
    <xf numFmtId="165" fontId="0" fillId="0" borderId="0" xfId="1" applyNumberFormat="1" applyFont="1" applyAlignment="1">
      <alignment horizontal="center" vertical="top"/>
    </xf>
    <xf numFmtId="164" fontId="0" fillId="0" borderId="0" xfId="2" applyNumberFormat="1" applyFont="1" applyAlignment="1">
      <alignment horizontal="center" vertical="top"/>
    </xf>
    <xf numFmtId="10" fontId="0" fillId="0" borderId="0" xfId="3" applyNumberFormat="1" applyFont="1" applyAlignment="1">
      <alignment horizontal="center" vertical="top"/>
    </xf>
    <xf numFmtId="0" fontId="0" fillId="0" borderId="0" xfId="0" applyAlignment="1">
      <alignment vertical="top" wrapText="1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/>
    </xf>
    <xf numFmtId="44" fontId="0" fillId="0" borderId="0" xfId="2" applyFont="1" applyAlignment="1">
      <alignment horizontal="center" vertical="top" wrapText="1"/>
    </xf>
    <xf numFmtId="165" fontId="0" fillId="0" borderId="0" xfId="1" applyNumberFormat="1" applyFont="1" applyAlignment="1">
      <alignment horizontal="center" vertical="top" wrapText="1"/>
    </xf>
    <xf numFmtId="44" fontId="0" fillId="0" borderId="0" xfId="2" applyFont="1" applyAlignment="1">
      <alignment horizontal="center" vertical="top"/>
    </xf>
    <xf numFmtId="10" fontId="0" fillId="0" borderId="0" xfId="0" applyNumberFormat="1" applyAlignment="1">
      <alignment horizontal="center" vertical="top" wrapText="1"/>
    </xf>
    <xf numFmtId="10" fontId="0" fillId="0" borderId="0" xfId="0" applyNumberFormat="1" applyAlignment="1">
      <alignment horizontal="center" vertical="top"/>
    </xf>
    <xf numFmtId="164" fontId="0" fillId="0" borderId="0" xfId="2" applyNumberFormat="1" applyFont="1" applyAlignment="1">
      <alignment horizontal="center" vertical="top" wrapText="1"/>
    </xf>
    <xf numFmtId="10" fontId="0" fillId="0" borderId="0" xfId="3" applyNumberFormat="1" applyFont="1" applyAlignment="1">
      <alignment horizontal="center" vertical="top" wrapText="1"/>
    </xf>
    <xf numFmtId="9" fontId="0" fillId="0" borderId="0" xfId="3" applyFon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 wrapText="1"/>
    </xf>
    <xf numFmtId="164" fontId="5" fillId="0" borderId="3" xfId="0" applyNumberFormat="1" applyFont="1" applyBorder="1"/>
    <xf numFmtId="0" fontId="5" fillId="0" borderId="1" xfId="0" applyFont="1" applyBorder="1" applyAlignment="1">
      <alignment horizontal="left"/>
    </xf>
    <xf numFmtId="3" fontId="5" fillId="0" borderId="2" xfId="1" applyNumberFormat="1" applyFont="1" applyBorder="1" applyAlignment="1">
      <alignment horizontal="center"/>
    </xf>
    <xf numFmtId="44" fontId="0" fillId="0" borderId="0" xfId="2" applyFont="1" applyAlignment="1">
      <alignment vertical="top"/>
    </xf>
    <xf numFmtId="164" fontId="0" fillId="0" borderId="0" xfId="2" applyNumberFormat="1" applyFont="1" applyAlignment="1">
      <alignment vertical="top"/>
    </xf>
    <xf numFmtId="9" fontId="0" fillId="0" borderId="0" xfId="3" applyFont="1" applyAlignment="1">
      <alignment vertical="top"/>
    </xf>
    <xf numFmtId="10" fontId="0" fillId="0" borderId="0" xfId="3" applyNumberFormat="1" applyFont="1" applyAlignment="1">
      <alignment vertical="top"/>
    </xf>
    <xf numFmtId="0" fontId="0" fillId="0" borderId="0" xfId="2" applyNumberFormat="1" applyFont="1" applyAlignment="1">
      <alignment horizontal="center" vertical="top" wrapText="1"/>
    </xf>
    <xf numFmtId="0" fontId="0" fillId="0" borderId="0" xfId="2" applyNumberFormat="1" applyFont="1" applyAlignment="1">
      <alignment vertical="top"/>
    </xf>
    <xf numFmtId="44" fontId="0" fillId="0" borderId="0" xfId="2" applyFont="1" applyAlignment="1">
      <alignment vertical="top" wrapText="1"/>
    </xf>
    <xf numFmtId="164" fontId="0" fillId="0" borderId="0" xfId="2" applyNumberFormat="1" applyFont="1" applyAlignment="1">
      <alignment vertical="top" wrapText="1"/>
    </xf>
    <xf numFmtId="9" fontId="0" fillId="0" borderId="0" xfId="3" applyFont="1" applyAlignment="1">
      <alignment vertical="top" wrapText="1"/>
    </xf>
    <xf numFmtId="10" fontId="0" fillId="0" borderId="0" xfId="3" applyNumberFormat="1" applyFont="1" applyAlignment="1">
      <alignment vertical="top" wrapText="1"/>
    </xf>
    <xf numFmtId="164" fontId="0" fillId="0" borderId="0" xfId="2" applyNumberFormat="1" applyFont="1" applyAlignment="1">
      <alignment horizontal="center"/>
    </xf>
    <xf numFmtId="0" fontId="4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184">
    <dxf>
      <numFmt numFmtId="164" formatCode="_(&quot;$&quot;* #,##0_);_(&quot;$&quot;* \(#,##0\);_(&quot;$&quot;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vertical="center" textRotation="0" indent="0" justifyLastLine="0" shrinkToFit="0" readingOrder="0"/>
    </dxf>
    <dxf>
      <alignment horizontal="center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0" indent="0" justifyLastLine="0" shrinkToFit="0" readingOrder="0"/>
    </dxf>
    <dxf>
      <numFmt numFmtId="165" formatCode="_(* #,##0_);_(* \(#,##0\);_(* &quot;-&quot;??_);_(@_)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numFmt numFmtId="14" formatCode="0.00%"/>
      <alignment horizontal="center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numFmt numFmtId="165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_);_(* \(#,##0\);_(* &quot;-&quot;??_);_(@_)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4" formatCode="0.00%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5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4" formatCode="0.00%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1" indent="0" justifyLastLine="0" shrinkToFit="0" readingOrder="0"/>
    </dxf>
    <dxf>
      <numFmt numFmtId="14" formatCode="0.00%"/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165" formatCode="_(* #,##0_);_(* \(#,##0\);_(* &quot;-&quot;??_);_(@_)"/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165" formatCode="_(* #,##0_);_(* \(#,##0\);_(* &quot;-&quot;??_);_(@_)"/>
      <alignment horizontal="center" vertical="top" textRotation="0" wrapText="1" indent="0" justifyLastLine="0" shrinkToFit="0" readingOrder="0"/>
    </dxf>
    <dxf>
      <numFmt numFmtId="165" formatCode="_(* #,##0_);_(* \(#,##0\);_(* &quot;-&quot;??_);_(@_)"/>
      <alignment horizontal="center" vertical="top" textRotation="0" wrapText="1" indent="0" justifyLastLine="0" shrinkToFit="0" readingOrder="0"/>
    </dxf>
    <dxf>
      <numFmt numFmtId="0" formatCode="General"/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5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1" indent="0" justifyLastLine="0" shrinkToFit="0" readingOrder="0"/>
    </dxf>
    <dxf>
      <numFmt numFmtId="14" formatCode="0.00%"/>
      <alignment horizontal="general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5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4" formatCode="0.00%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9" xr16:uid="{F14EA565-5F21-4E71-8959-E4C48D980C4A}" autoFormatId="16" applyNumberFormats="0" applyBorderFormats="0" applyFontFormats="0" applyPatternFormats="0" applyAlignmentFormats="0" applyWidthHeightFormats="0">
  <queryTableRefresh nextId="22">
    <queryTableFields count="20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 Built" tableColumnId="6"/>
      <queryTableField id="20" name="Property Use" tableColumnId="20"/>
      <queryTableField id="7" name="Land Sqft" tableColumnId="7"/>
      <queryTableField id="8" name="BldgSqft" tableColumnId="8"/>
      <queryTableField id="9" name="# of beds" tableColumnId="9"/>
      <queryTableField id="10" name="IDPH License #" tableColumnId="10"/>
      <queryTableField id="11" name="Revenue Bed/Day" tableColumnId="11"/>
      <queryTableField id="12" name="Est. PGI" tableColumnId="12"/>
      <queryTableField id="13" name="Vacancy %" tableColumnId="13"/>
      <queryTableField id="14" name="Exp %" tableColumnId="14"/>
      <queryTableField id="15" name="NOI" tableColumnId="15"/>
      <queryTableField id="16" name="Cap Rate" tableColumnId="16"/>
      <queryTableField id="17" name="Market Value $ / Bed" tableColumnId="17"/>
      <queryTableField id="18" name="Market Value" tableColumnId="18"/>
      <queryTableField id="19" name="2023 Permit / Partial / Demo Value" tableColumnId="1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7" xr16:uid="{833574FB-87FC-40CC-963B-59DAD26E662F}" autoFormatId="16" applyNumberFormats="0" applyBorderFormats="0" applyFontFormats="0" applyPatternFormats="0" applyAlignmentFormats="0" applyWidthHeightFormats="0">
  <queryTableRefresh nextId="23">
    <queryTableFields count="21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Built" tableColumnId="6"/>
      <queryTableField id="7" name="Property Description" tableColumnId="7"/>
      <queryTableField id="8" name="Hotel Class" tableColumnId="8"/>
      <queryTableField id="9" name="Land SF" tableColumnId="9"/>
      <queryTableField id="10" name="Bldg SF" tableColumnId="10"/>
      <queryTableField id="11" name="# Of Rooms" tableColumnId="11"/>
      <queryTableField id="12" name="Category" tableColumnId="12"/>
      <queryTableField id="13" name="Avg Daily Rate" tableColumnId="13"/>
      <queryTableField id="14" name="Occ. %" tableColumnId="14"/>
      <queryTableField id="15" name="Rev Par" tableColumnId="15"/>
      <queryTableField id="16" name="Total Rev" tableColumnId="16"/>
      <queryTableField id="17" name="EBITDA / NOI" tableColumnId="17"/>
      <queryTableField id="18" name="Cap Rate" tableColumnId="18"/>
      <queryTableField id="19" name="Market Value" tableColumnId="19"/>
      <queryTableField id="20" name="MV $ / Key" tableColumnId="20"/>
      <queryTableField id="21" name="2023 Permit / Partial / Demo Value" tableColumnId="2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8" xr16:uid="{508E5D1F-221D-4ACF-B8F7-39C49733A18D}" autoFormatId="16" applyNumberFormats="0" applyBorderFormats="0" applyFontFormats="0" applyPatternFormats="0" applyAlignmentFormats="0" applyWidthHeightFormats="0">
  <queryTableRefresh nextId="27">
    <queryTableFields count="24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Built" tableColumnId="6"/>
      <queryTableField id="25" name="Property Use" tableColumnId="7"/>
      <queryTableField id="8" name="Total Land SF" tableColumnId="8"/>
      <queryTableField id="9" name="Bldg SF" tableColumnId="9"/>
      <queryTableField id="10" name="Net Rentable SF" tableColumnId="10"/>
      <queryTableField id="11" name="Investment Rating" tableColumnId="11"/>
      <queryTableField id="12" name="Adj Rent $/SF" tableColumnId="12"/>
      <queryTableField id="13" name="PGI" tableColumnId="13"/>
      <queryTableField id="14" name="V/C" tableColumnId="14"/>
      <queryTableField id="15" name="EGI" tableColumnId="15"/>
      <queryTableField id="16" name="Total Exp %" tableColumnId="16"/>
      <queryTableField id="17" name="Total Exp" tableColumnId="17"/>
      <queryTableField id="18" name="NOI" tableColumnId="18"/>
      <queryTableField id="19" name="Cap Rate" tableColumnId="19"/>
      <queryTableField id="20" name="Final MV / SF" tableColumnId="20"/>
      <queryTableField id="21" name="Excess Land Area" tableColumnId="21"/>
      <queryTableField id="22" name="Excess Land Value" tableColumnId="22"/>
      <queryTableField id="23" name="Market Value" tableColumnId="23"/>
      <queryTableField id="24" name="2023 Permit / Partial / Demo Value" tableColumnId="2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5CF552C6-E380-4D1D-AD66-9AF96EE27826}" autoFormatId="16" applyNumberFormats="0" applyBorderFormats="0" applyFontFormats="0" applyPatternFormats="0" applyAlignmentFormats="0" applyWidthHeightFormats="0">
  <queryTableRefresh nextId="17">
    <queryTableFields count="12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Built" tableColumnId="6"/>
      <queryTableField id="14" name="Property Use" tableColumnId="7"/>
      <queryTableField id="9" name="Land SF" tableColumnId="9"/>
      <queryTableField id="8" name="BldgSqft" tableColumnId="8"/>
      <queryTableField id="10" name="Adj. Sale $/SF" tableColumnId="10"/>
      <queryTableField id="11" name="Market Value" tableColumnId="11"/>
      <queryTableField id="12" name="2023 Permit / Partial / Demo Value" tableColumnId="1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94ABED3B-2B44-4102-9982-562DEDEBF949}" autoFormatId="16" applyNumberFormats="0" applyBorderFormats="0" applyFontFormats="0" applyPatternFormats="0" applyAlignmentFormats="0" applyWidthHeightFormats="0">
  <queryTableRefresh nextId="39">
    <queryTableFields count="27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Built" tableColumnId="6"/>
      <queryTableField id="31" name="Property Use" tableColumnId="7"/>
      <queryTableField id="8" name="Total Land SF" tableColumnId="8"/>
      <queryTableField id="33" name="BldgSqft" tableColumnId="9"/>
      <queryTableField id="10" name="Studio Units" tableColumnId="10"/>
      <queryTableField id="11" name="1BR Units" tableColumnId="11"/>
      <queryTableField id="12" name="2BR Units" tableColumnId="12"/>
      <queryTableField id="13" name="3BR Units" tableColumnId="13"/>
      <queryTableField id="15" name="Apt" tableColumnId="15"/>
      <queryTableField id="16" name="Total Units" tableColumnId="16"/>
      <queryTableField id="17" name="Comm SF" tableColumnId="17"/>
      <queryTableField id="18" name="Investment Rating" tableColumnId="18"/>
      <queryTableField id="19" name="Adjusted PGI" tableColumnId="19"/>
      <queryTableField id="29" name="% Vac." tableColumnId="29"/>
      <queryTableField id="21" name="EGI" tableColumnId="21"/>
      <queryTableField id="22" name="% Exp" tableColumnId="22"/>
      <queryTableField id="34" name="Total Exp" tableColumnId="20"/>
      <queryTableField id="24" name="NOI" tableColumnId="24"/>
      <queryTableField id="25" name="Cap Rate" tableColumnId="25"/>
      <queryTableField id="26" name="MV $/Unit" tableColumnId="26"/>
      <queryTableField id="27" name="Market Value" tableColumnId="27"/>
      <queryTableField id="28" name="2023 Permit / Partial / Demo Value" tableColumnId="2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5555871D-8C71-4932-A8F5-D17809216BC2}" autoFormatId="16" applyNumberFormats="0" applyBorderFormats="0" applyFontFormats="0" applyPatternFormats="0" applyAlignmentFormats="0" applyWidthHeightFormats="0">
  <queryTableRefresh nextId="28">
    <queryTableFields count="23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Built" tableColumnId="6"/>
      <queryTableField id="7" name="Total Land SF" tableColumnId="7"/>
      <queryTableField id="8" name="Bldg SQ FT" tableColumnId="8"/>
      <queryTableField id="9" name="Investment Rating" tableColumnId="9"/>
      <queryTableField id="10" name="Adj. Rent $/SF" tableColumnId="10"/>
      <queryTableField id="11" name="PGI" tableColumnId="11"/>
      <queryTableField id="12" name="% Vac." tableColumnId="12"/>
      <queryTableField id="13" name="EGI" tableColumnId="13"/>
      <queryTableField id="14" name="Total Exp %" tableColumnId="14"/>
      <queryTableField id="15" name="Total Exp" tableColumnId="15"/>
      <queryTableField id="16" name="NOI" tableColumnId="16"/>
      <queryTableField id="17" name="Cap Rate" tableColumnId="17"/>
      <queryTableField id="18" name="Final MV/SF" tableColumnId="18"/>
      <queryTableField id="19" name="Excess Land Area" tableColumnId="19"/>
      <queryTableField id="20" name="Excess Land Value" tableColumnId="20"/>
      <queryTableField id="26" name="Oil Tank Value" tableColumnId="21"/>
      <queryTableField id="22" name="Market Value" tableColumnId="22"/>
      <queryTableField id="23" name="2023 Permit / Partial / Demo Value" tableColumnId="2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31B21C63-9B8B-43F2-A35B-601BE6E2AF3C}" autoFormatId="16" applyNumberFormats="0" applyBorderFormats="0" applyFontFormats="0" applyPatternFormats="0" applyAlignmentFormats="0" applyWidthHeightFormats="0">
  <queryTableRefresh nextId="27">
    <queryTableFields count="21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YearBuilt" tableColumnId="5"/>
      <queryTableField id="7" name="Pct Owner Interest" tableColumnId="7"/>
      <queryTableField id="23" name="BldgSqft" tableColumnId="6"/>
      <queryTableField id="9" name="Investment Rating" tableColumnId="9"/>
      <queryTableField id="24" name="Adj Rent $/SF" tableColumnId="8"/>
      <queryTableField id="11" name="PGI" tableColumnId="11"/>
      <queryTableField id="12" name="V/C" tableColumnId="12"/>
      <queryTableField id="13" name="EGI" tableColumnId="13"/>
      <queryTableField id="14" name="% Exp." tableColumnId="14"/>
      <queryTableField id="15" name="Total Exp" tableColumnId="15"/>
      <queryTableField id="16" name="NOI" tableColumnId="16"/>
      <queryTableField id="17" name="Cap Rate" tableColumnId="17"/>
      <queryTableField id="18" name="Final MV / SF" tableColumnId="18"/>
      <queryTableField id="19" name="Excess Land Area" tableColumnId="19"/>
      <queryTableField id="20" name="Excess Land Value" tableColumnId="20"/>
      <queryTableField id="21" name="Market Value" tableColumnId="21"/>
      <queryTableField id="22" name="2023 Permit / Partial / Demo Value" tableColumnId="2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AC0A280-0FA1-4C56-A860-9121084B6F83}" autoFormatId="16" applyNumberFormats="0" applyBorderFormats="0" applyFontFormats="0" applyPatternFormats="0" applyAlignmentFormats="0" applyWidthHeightFormats="0">
  <queryTableRefresh nextId="23">
    <queryTableFields count="22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Built" tableColumnId="6"/>
      <queryTableField id="7" name="Property Use" tableColumnId="7"/>
      <queryTableField id="8" name="Total Land SF" tableColumnId="8"/>
      <queryTableField id="9" name="BldgSqft" tableColumnId="9"/>
      <queryTableField id="10" name="Investment Rating" tableColumnId="10"/>
      <queryTableField id="11" name="Adj Rent $/SF" tableColumnId="11"/>
      <queryTableField id="12" name="PGI" tableColumnId="12"/>
      <queryTableField id="13" name="V/C" tableColumnId="13"/>
      <queryTableField id="14" name="EGI" tableColumnId="14"/>
      <queryTableField id="15" name="% Exp." tableColumnId="15"/>
      <queryTableField id="16" name="NOI" tableColumnId="16"/>
      <queryTableField id="17" name="Cap Rate" tableColumnId="17"/>
      <queryTableField id="18" name="Final MV / SF" tableColumnId="18"/>
      <queryTableField id="19" name="Excess Land Area" tableColumnId="19"/>
      <queryTableField id="20" name="Excess Land Value" tableColumnId="20"/>
      <queryTableField id="21" name="Market Value" tableColumnId="21"/>
      <queryTableField id="22" name="2023 Permit / Partial / Demo Value" tableColumnId="2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" xr16:uid="{80B90024-F8E9-4088-B4DF-D66D66201ABF}" autoFormatId="16" applyNumberFormats="0" applyBorderFormats="0" applyFontFormats="0" applyPatternFormats="0" applyAlignmentFormats="0" applyWidthHeightFormats="0">
  <queryTableRefresh nextId="4">
    <queryTableFields count="3">
      <queryTableField id="1" name="Property Type" tableColumnId="1"/>
      <queryTableField id="2" name="Properties" tableColumnId="2"/>
      <queryTableField id="3" name="Total Market Valu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832BBD6-E8FA-4A02-9063-5C3B118AE603}" name="T39_SpecialNursing" displayName="T39_SpecialNursing" ref="A1:T10" tableType="queryTable" totalsRowShown="0" headerRowDxfId="183" dataDxfId="182">
  <autoFilter ref="A1:T10" xr:uid="{F832BBD6-E8FA-4A02-9063-5C3B118AE603}"/>
  <tableColumns count="20">
    <tableColumn id="1" xr3:uid="{B1948DE6-5C03-44EC-B745-37B195043C65}" uniqueName="1" name="KeyPIN" queryTableFieldId="1" dataDxfId="181"/>
    <tableColumn id="2" xr3:uid="{2E2FE627-35EE-40B2-A2CF-9E8A91AD936C}" uniqueName="2" name="iasWorld PINs" queryTableFieldId="2" dataDxfId="180"/>
    <tableColumn id="3" xr3:uid="{25F41606-0D5C-4C19-A12F-31DDCE811684}" uniqueName="3" name="Classes" queryTableFieldId="3" dataDxfId="179"/>
    <tableColumn id="4" xr3:uid="{06A5A753-C10B-45EA-9C1D-3DD20C40A6BA}" uniqueName="4" name="Address" queryTableFieldId="4" dataDxfId="178"/>
    <tableColumn id="5" xr3:uid="{2DB4D5DF-299C-47E3-B5E2-BF398E5C0570}" uniqueName="5" name="Tax Dist" queryTableFieldId="5" dataDxfId="177"/>
    <tableColumn id="6" xr3:uid="{CDDC3D5E-DA12-4934-A147-E3B0858F84CB}" uniqueName="6" name="Year Built" queryTableFieldId="6" dataDxfId="176"/>
    <tableColumn id="20" xr3:uid="{2A5A3617-9E51-4BBC-B1D5-77FA726D86FD}" uniqueName="20" name="Property Use" queryTableFieldId="20" dataDxfId="175" dataCellStyle="Currency"/>
    <tableColumn id="7" xr3:uid="{B416AC46-A992-40F6-B783-1CFC607E6DE1}" uniqueName="7" name="Land Sqft" queryTableFieldId="7" dataDxfId="174"/>
    <tableColumn id="8" xr3:uid="{24D0246B-AE2E-4E73-AC4A-26F1E785E3CD}" uniqueName="8" name="BldgSqft" queryTableFieldId="8" dataDxfId="173"/>
    <tableColumn id="9" xr3:uid="{4B924671-FA8C-427B-8A02-4A3EFDF92E56}" uniqueName="9" name="# of beds" queryTableFieldId="9" dataDxfId="172"/>
    <tableColumn id="10" xr3:uid="{39F7FBA5-D47C-420C-A7BE-83198BDDC1D5}" uniqueName="10" name="IDPH License #" queryTableFieldId="10" dataDxfId="171"/>
    <tableColumn id="11" xr3:uid="{9EBDD7D4-CCA8-4776-9B74-9DBA65B27BD4}" uniqueName="11" name="Revenue Bed/Day" queryTableFieldId="11" dataDxfId="170" dataCellStyle="Currency"/>
    <tableColumn id="12" xr3:uid="{F42DCF4C-7751-4CA0-BC30-6FC78D1212A0}" uniqueName="12" name="Est. PGI" queryTableFieldId="12" dataDxfId="169" dataCellStyle="Currency"/>
    <tableColumn id="13" xr3:uid="{8D5A7940-6D0B-49A5-8A4F-E53BAAFAF98D}" uniqueName="13" name="Vacancy %" queryTableFieldId="13" dataDxfId="168" dataCellStyle="Percent"/>
    <tableColumn id="14" xr3:uid="{CC72B4F9-931B-445F-B2F2-F384FF5D5A54}" uniqueName="14" name="Exp %" queryTableFieldId="14" dataDxfId="167" dataCellStyle="Percent"/>
    <tableColumn id="15" xr3:uid="{263DBDE0-5B7F-4F74-ADF1-03BED26F9DF2}" uniqueName="15" name="NOI" queryTableFieldId="15" dataDxfId="166" dataCellStyle="Currency"/>
    <tableColumn id="16" xr3:uid="{C2199F36-6D27-4865-BA08-FDC30916E85C}" uniqueName="16" name="Cap Rate" queryTableFieldId="16" dataDxfId="165" dataCellStyle="Percent"/>
    <tableColumn id="17" xr3:uid="{F8E1F9DA-F8BD-40E0-B364-71813A1B1FC5}" uniqueName="17" name="Market Value $ / Bed" queryTableFieldId="17" dataDxfId="164" dataCellStyle="Currency"/>
    <tableColumn id="18" xr3:uid="{45C358E5-F63E-4066-86D2-8158BFF7F83D}" uniqueName="18" name="Market Value" queryTableFieldId="18" dataDxfId="163" dataCellStyle="Currency"/>
    <tableColumn id="19" xr3:uid="{19C18918-D3A2-4289-96C9-6B917B1ACDAE}" uniqueName="19" name="2023 Permit / Partial / Demo Value" queryTableFieldId="19" dataDxfId="162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603DED-F602-42E7-BFC0-2491297C764B}" name="T39_Special529" displayName="T39_Special529" ref="A1:U13" tableType="queryTable" totalsRowShown="0" headerRowDxfId="161" dataDxfId="160">
  <autoFilter ref="A1:U13" xr:uid="{89603DED-F602-42E7-BFC0-2491297C764B}"/>
  <tableColumns count="21">
    <tableColumn id="1" xr3:uid="{CAE8CD50-FF2A-466E-A058-03B3D4A809F5}" uniqueName="1" name="KeyPIN" queryTableFieldId="1" dataDxfId="159"/>
    <tableColumn id="2" xr3:uid="{9F34D871-C3A9-4CFE-9398-8D245BF56A80}" uniqueName="2" name="iasWorld PINs" queryTableFieldId="2" dataDxfId="158"/>
    <tableColumn id="3" xr3:uid="{9D96ED77-B1F9-49E4-849E-C215BDCF4FBE}" uniqueName="3" name="Classes" queryTableFieldId="3" dataDxfId="157"/>
    <tableColumn id="4" xr3:uid="{13DD3C5E-59F4-48A7-BA42-170ED3D9986D}" uniqueName="4" name="Address" queryTableFieldId="4" dataDxfId="156"/>
    <tableColumn id="5" xr3:uid="{8972833A-A594-450D-A534-C1DCD3D00F52}" uniqueName="5" name="Tax Dist" queryTableFieldId="5" dataDxfId="155"/>
    <tableColumn id="6" xr3:uid="{11876DE9-AC03-48FD-82A0-3CB0B4FC3483}" uniqueName="6" name="YearBuilt" queryTableFieldId="6" dataDxfId="154"/>
    <tableColumn id="7" xr3:uid="{838E91F9-B68C-4FE6-B444-D3817CFF5BA6}" uniqueName="7" name="Property Description" queryTableFieldId="7" dataDxfId="153"/>
    <tableColumn id="8" xr3:uid="{5F86EC30-4F6A-43C5-8AB4-09473047EABF}" uniqueName="8" name="Hotel Class" queryTableFieldId="8" dataDxfId="152"/>
    <tableColumn id="9" xr3:uid="{DE8A5A3B-611E-44A8-8730-009A89509BFE}" uniqueName="9" name="Land SF" queryTableFieldId="9" dataDxfId="151" dataCellStyle="Comma"/>
    <tableColumn id="10" xr3:uid="{99DDF89B-CEDE-4198-BD52-B7F86E3F469C}" uniqueName="10" name="Bldg SF" queryTableFieldId="10" dataDxfId="150" dataCellStyle="Comma"/>
    <tableColumn id="11" xr3:uid="{DB5A743E-1BFC-45D2-8200-83FA739E5AB6}" uniqueName="11" name="# Of Rooms" queryTableFieldId="11" dataDxfId="149"/>
    <tableColumn id="12" xr3:uid="{DCABEE3D-D925-4CD6-B2C9-65F1E1ADFCCE}" uniqueName="12" name="Category" queryTableFieldId="12" dataDxfId="148"/>
    <tableColumn id="13" xr3:uid="{E0D7CCF4-5DCA-499E-9AE5-A9538789405D}" uniqueName="13" name="Avg Daily Rate" queryTableFieldId="13" dataDxfId="147" dataCellStyle="Currency"/>
    <tableColumn id="14" xr3:uid="{88033F9C-021C-4DE3-BD0E-D70803830397}" uniqueName="14" name="Occ. %" queryTableFieldId="14" dataDxfId="146" dataCellStyle="Percent"/>
    <tableColumn id="15" xr3:uid="{744B44AC-46B5-4A29-9277-E776D5B941B7}" uniqueName="15" name="Rev Par" queryTableFieldId="15" dataDxfId="145" dataCellStyle="Currency"/>
    <tableColumn id="16" xr3:uid="{812E9136-7D54-4529-85ED-AD1816E24279}" uniqueName="16" name="Total Rev" queryTableFieldId="16" dataDxfId="144" dataCellStyle="Currency"/>
    <tableColumn id="17" xr3:uid="{27C0DA51-CBA7-4AA3-BE4D-77549590C0F6}" uniqueName="17" name="EBITDA / NOI" queryTableFieldId="17" dataDxfId="143" dataCellStyle="Currency"/>
    <tableColumn id="18" xr3:uid="{29DF40EF-53A4-40F2-87D1-AFFA35947A24}" uniqueName="18" name="Cap Rate" queryTableFieldId="18" dataDxfId="142" dataCellStyle="Percent"/>
    <tableColumn id="19" xr3:uid="{20AE8AAB-2D89-4403-8D0C-F041556BEDCD}" uniqueName="19" name="Market Value" queryTableFieldId="19" dataDxfId="141" dataCellStyle="Currency"/>
    <tableColumn id="20" xr3:uid="{4D1CCA08-1AAF-4CFC-8D86-258035AA0E2E}" uniqueName="20" name="MV $ / Key" queryTableFieldId="20" dataDxfId="140" dataCellStyle="Currency"/>
    <tableColumn id="21" xr3:uid="{6568599D-2754-4F4D-A1DB-7D3EB97812C4}" uniqueName="21" name="2023 Permit / Partial / Demo Value" queryTableFieldId="21" dataDxfId="139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6A6D8F9-133D-456E-8CFA-F00F45BA52C0}" name="T39_SpecialMultiClass" displayName="T39_SpecialMultiClass" ref="A1:X365" tableType="queryTable" totalsRowShown="0" headerRowDxfId="138" dataDxfId="137">
  <autoFilter ref="A1:X365" xr:uid="{B6A6D8F9-133D-456E-8CFA-F00F45BA52C0}"/>
  <tableColumns count="24">
    <tableColumn id="1" xr3:uid="{55FEC5DA-537A-4FF7-A892-889411D930ED}" uniqueName="1" name="KeyPIN" queryTableFieldId="1" dataDxfId="136"/>
    <tableColumn id="2" xr3:uid="{2C124761-DF8A-4154-A9B4-83D95167B6C4}" uniqueName="2" name="iasWorld PINs" queryTableFieldId="2" dataDxfId="135"/>
    <tableColumn id="3" xr3:uid="{FD2DFBFB-8076-48C5-B4FF-7E846DE1A592}" uniqueName="3" name="Classes" queryTableFieldId="3" dataDxfId="134"/>
    <tableColumn id="4" xr3:uid="{DB04B05D-3C72-4711-92CE-FC5960FE86A9}" uniqueName="4" name="Address" queryTableFieldId="4" dataDxfId="133"/>
    <tableColumn id="5" xr3:uid="{4738EBA6-1C33-4D8E-AEC6-1B8782269F80}" uniqueName="5" name="Tax Dist" queryTableFieldId="5" dataDxfId="132"/>
    <tableColumn id="6" xr3:uid="{81AE8CE4-BC24-4BD0-BDB0-8A9F62D0F863}" uniqueName="6" name="YearBuilt" queryTableFieldId="6" dataDxfId="131"/>
    <tableColumn id="7" xr3:uid="{A42A8850-7B1D-4763-9504-F66B7437AFA7}" uniqueName="7" name="Property Use" queryTableFieldId="25" dataDxfId="130" dataCellStyle="Currency"/>
    <tableColumn id="8" xr3:uid="{EF53470A-0CE1-44C8-92CD-1B38699E9203}" uniqueName="8" name="Total Land SF" queryTableFieldId="8" dataDxfId="129"/>
    <tableColumn id="9" xr3:uid="{ECC290A5-1CFC-40A0-894B-6B3894BF4A76}" uniqueName="9" name="Bldg SF" queryTableFieldId="9" dataDxfId="128"/>
    <tableColumn id="10" xr3:uid="{3C8E0A9C-82EE-47D2-99B5-56E7236BE76E}" uniqueName="10" name="Net Rentable SF" queryTableFieldId="10" dataDxfId="127"/>
    <tableColumn id="11" xr3:uid="{D1EB860A-73A3-4445-AF73-84826CCBACE0}" uniqueName="11" name="Investment Rating" queryTableFieldId="11" dataDxfId="126"/>
    <tableColumn id="12" xr3:uid="{D1AD301E-BF4F-453C-A84B-72D9E413625F}" uniqueName="12" name="Adj Rent $/SF" queryTableFieldId="12" dataDxfId="125" dataCellStyle="Currency"/>
    <tableColumn id="13" xr3:uid="{5C0608C9-CB1E-4602-8D2C-9F087384E223}" uniqueName="13" name="PGI" queryTableFieldId="13" dataDxfId="124" dataCellStyle="Currency"/>
    <tableColumn id="14" xr3:uid="{D61ECEF2-4C4E-4F17-A6FB-31D8AF5DFEAA}" uniqueName="14" name="V/C" queryTableFieldId="14" dataDxfId="123" dataCellStyle="Percent"/>
    <tableColumn id="15" xr3:uid="{5CF4D02D-ABF4-41BC-88CF-298440DCD545}" uniqueName="15" name="EGI" queryTableFieldId="15" dataDxfId="122" dataCellStyle="Currency"/>
    <tableColumn id="16" xr3:uid="{13FD3372-076A-408D-BB00-05EF33F4940E}" uniqueName="16" name="Total Exp %" queryTableFieldId="16" dataDxfId="121" dataCellStyle="Percent"/>
    <tableColumn id="17" xr3:uid="{C2316F86-F64D-4D79-B5CD-1AF8A20666C0}" uniqueName="17" name="Total Exp" queryTableFieldId="17" dataDxfId="120" dataCellStyle="Currency"/>
    <tableColumn id="18" xr3:uid="{101ECA81-C2CD-4E98-92C9-612D17A32E8C}" uniqueName="18" name="NOI" queryTableFieldId="18" dataDxfId="119" dataCellStyle="Currency"/>
    <tableColumn id="19" xr3:uid="{F32CED2E-56F4-4686-A832-553CAA488F46}" uniqueName="19" name="Cap Rate" queryTableFieldId="19" dataDxfId="118" dataCellStyle="Percent"/>
    <tableColumn id="20" xr3:uid="{8E427EB5-27C3-467E-9CBF-7A6D0F5498CE}" uniqueName="20" name="Final MV / SF" queryTableFieldId="20" dataDxfId="117" dataCellStyle="Currency"/>
    <tableColumn id="21" xr3:uid="{8FA7366C-9C2B-4CC6-8283-E66448394CEB}" uniqueName="21" name="Excess Land Area" queryTableFieldId="21" dataDxfId="116"/>
    <tableColumn id="22" xr3:uid="{3EEA3091-DABD-4464-8920-AE3A04549DE2}" uniqueName="22" name="Excess Land Value" queryTableFieldId="22" dataDxfId="115" dataCellStyle="Currency"/>
    <tableColumn id="23" xr3:uid="{A3C40BB1-A0F5-4058-B2F8-89A1130E03D8}" uniqueName="23" name="Market Value" queryTableFieldId="23" dataDxfId="114" dataCellStyle="Currency"/>
    <tableColumn id="24" xr3:uid="{DC6A0D66-A0B2-4301-841C-DB88D28EBF6B}" uniqueName="24" name="2023 Permit / Partial / Demo Value" queryTableFieldId="24" dataDxfId="113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A075DED-FC6C-4244-8B1D-526BE387AF25}" name="T39_Special523" displayName="T39_Special523" ref="A1:L58" tableType="queryTable" totalsRowShown="0" headerRowDxfId="112" dataDxfId="111">
  <autoFilter ref="A1:L58" xr:uid="{8A075DED-FC6C-4244-8B1D-526BE387AF25}"/>
  <tableColumns count="12">
    <tableColumn id="1" xr3:uid="{40877324-0A7F-4717-9830-540B58671F7C}" uniqueName="1" name="KeyPIN" queryTableFieldId="1" dataDxfId="110"/>
    <tableColumn id="2" xr3:uid="{C180B3BF-C6AC-4B99-96F1-7B4841221802}" uniqueName="2" name="iasWorld PINs" queryTableFieldId="2" dataDxfId="109"/>
    <tableColumn id="3" xr3:uid="{AA6A30D3-6D7D-4C89-B5CB-6DA9F6821707}" uniqueName="3" name="Classes" queryTableFieldId="3" dataDxfId="108"/>
    <tableColumn id="4" xr3:uid="{716E84A9-6981-4DC8-8049-F18ECE3E32F3}" uniqueName="4" name="Address" queryTableFieldId="4" dataDxfId="107"/>
    <tableColumn id="5" xr3:uid="{EBCDD723-F56B-4C74-9B0D-6C4C8AC4A07D}" uniqueName="5" name="Tax Dist" queryTableFieldId="5" dataDxfId="106"/>
    <tableColumn id="6" xr3:uid="{C9F23C30-935A-4B80-AC27-BE2511B3D033}" uniqueName="6" name="YearBuilt" queryTableFieldId="6" dataDxfId="105"/>
    <tableColumn id="7" xr3:uid="{149C3B1E-6306-4FBF-8D32-39849CBCA7E9}" uniqueName="7" name="Property Use" queryTableFieldId="14" dataDxfId="104"/>
    <tableColumn id="9" xr3:uid="{03F16E7C-D089-411A-9125-092ABE8324E8}" uniqueName="9" name="Land SF" queryTableFieldId="9" dataDxfId="103" dataCellStyle="Comma"/>
    <tableColumn id="8" xr3:uid="{C9FE8653-4C4F-4BE9-85EB-0133A9EE7E7F}" uniqueName="8" name="BldgSqft" queryTableFieldId="8" dataDxfId="102" dataCellStyle="Comma"/>
    <tableColumn id="10" xr3:uid="{2A9C0A47-CB76-4CB2-B52C-F4A3D38A3711}" uniqueName="10" name="Adj. Sale $/SF" queryTableFieldId="10" dataDxfId="101" dataCellStyle="Currency"/>
    <tableColumn id="11" xr3:uid="{56A261EE-4DEB-4633-9EB0-861845A838C8}" uniqueName="11" name="Market Value" queryTableFieldId="11" dataDxfId="100" dataCellStyle="Currency"/>
    <tableColumn id="12" xr3:uid="{B0A2AA83-2B4C-4E71-8CB8-E75C1F67C418}" uniqueName="12" name="2023 Permit / Partial / Demo Value" queryTableFieldId="12" dataDxfId="99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5C4392B-FCC8-4A5E-ADA3-8EBB817C096E}" name="T39_Multifamily" displayName="T39_Multifamily" ref="A1:AA284" tableType="queryTable" totalsRowShown="0" headerRowDxfId="98" dataDxfId="97">
  <autoFilter ref="A1:AA284" xr:uid="{D5C4392B-FCC8-4A5E-ADA3-8EBB817C096E}"/>
  <tableColumns count="27">
    <tableColumn id="1" xr3:uid="{40C92BF0-B458-4934-B2D6-B79D28D2871A}" uniqueName="1" name="KeyPIN" queryTableFieldId="1" dataDxfId="96"/>
    <tableColumn id="2" xr3:uid="{D6BE8EE3-5F60-4772-9A5A-0286630A41CD}" uniqueName="2" name="iasWorld PINs" queryTableFieldId="2" dataDxfId="95"/>
    <tableColumn id="3" xr3:uid="{C7F9B8CB-A152-4947-B96C-F461B7775654}" uniqueName="3" name="Classes" queryTableFieldId="3" dataDxfId="94"/>
    <tableColumn id="4" xr3:uid="{82E771EF-3FEC-4AFA-9DBA-19644141FED1}" uniqueName="4" name="Address" queryTableFieldId="4" dataDxfId="93"/>
    <tableColumn id="5" xr3:uid="{D07862FA-7D65-4B34-BDD9-CD4B0DB5C5ED}" uniqueName="5" name="Tax Dist" queryTableFieldId="5" dataDxfId="92"/>
    <tableColumn id="6" xr3:uid="{C15F144E-8DBA-423F-8C06-8829A355458D}" uniqueName="6" name="YearBuilt" queryTableFieldId="6" dataDxfId="91"/>
    <tableColumn id="7" xr3:uid="{F2FEBB31-E283-4E71-8A9B-3033DA352CC2}" uniqueName="7" name="Property Use" queryTableFieldId="31" dataDxfId="90" dataCellStyle="Currency"/>
    <tableColumn id="8" xr3:uid="{73D3BF35-1727-4166-9A94-582B32053914}" uniqueName="8" name="Total Land SF" queryTableFieldId="8" dataDxfId="89" dataCellStyle="Comma"/>
    <tableColumn id="9" xr3:uid="{6B1B9E8F-45A4-4A90-BD11-9CBD10F6F6C2}" uniqueName="9" name="BldgSqft" queryTableFieldId="33" dataDxfId="88" dataCellStyle="Comma"/>
    <tableColumn id="10" xr3:uid="{00A97A93-CD47-4440-8B69-FE9CBDBB3BD9}" uniqueName="10" name="Studio Units" queryTableFieldId="10" dataDxfId="87"/>
    <tableColumn id="11" xr3:uid="{F047D4F2-E74D-464E-B8B5-68AE02F9C9DF}" uniqueName="11" name="1BR Units" queryTableFieldId="11" dataDxfId="86"/>
    <tableColumn id="12" xr3:uid="{9E1AFA8A-37CC-4ABC-8CD1-7F91B62F1718}" uniqueName="12" name="2BR Units" queryTableFieldId="12" dataDxfId="85"/>
    <tableColumn id="13" xr3:uid="{C3595719-8AEA-445B-9CC7-E53B06D8794B}" uniqueName="13" name="3BR Units" queryTableFieldId="13" dataDxfId="84"/>
    <tableColumn id="15" xr3:uid="{861E2625-493A-4ED4-8546-CB20B68F7C8D}" uniqueName="15" name="Apt" queryTableFieldId="15" dataDxfId="83"/>
    <tableColumn id="16" xr3:uid="{FA0CE6A9-0730-445E-B63B-A76F59155432}" uniqueName="16" name="Total Units" queryTableFieldId="16" dataDxfId="82"/>
    <tableColumn id="17" xr3:uid="{AAF945E3-529F-4D94-99CC-9DE125BF6EC4}" uniqueName="17" name="Comm SF" queryTableFieldId="17" dataDxfId="81" dataCellStyle="Comma"/>
    <tableColumn id="18" xr3:uid="{CAD654D3-3A28-46F9-80CA-B531D9B62D23}" uniqueName="18" name="Investment Rating" queryTableFieldId="18" dataDxfId="80"/>
    <tableColumn id="19" xr3:uid="{5D21083B-C47F-4D88-94C0-7C5AB067B514}" uniqueName="19" name="Adjusted PGI" queryTableFieldId="19" dataDxfId="79" dataCellStyle="Currency"/>
    <tableColumn id="29" xr3:uid="{6C330CEA-D633-4D08-A127-8405748227FA}" uniqueName="29" name="% Vac." queryTableFieldId="29" dataDxfId="78" dataCellStyle="Percent"/>
    <tableColumn id="21" xr3:uid="{0EB32994-0736-482D-9F4B-A7B9CE2B8C4C}" uniqueName="21" name="EGI" queryTableFieldId="21" dataDxfId="77" dataCellStyle="Currency"/>
    <tableColumn id="22" xr3:uid="{5205E3F0-E825-4B66-AF2A-7DE0BFF61285}" uniqueName="22" name="% Exp" queryTableFieldId="22" dataDxfId="76" dataCellStyle="Percent"/>
    <tableColumn id="20" xr3:uid="{E96295AD-E17F-4628-AD32-F456588A588D}" uniqueName="20" name="Total Exp" queryTableFieldId="34" dataDxfId="75" dataCellStyle="Currency"/>
    <tableColumn id="24" xr3:uid="{2E065CE4-E1A2-46A8-B3F2-50173CA7BEB3}" uniqueName="24" name="NOI" queryTableFieldId="24" dataDxfId="74" dataCellStyle="Currency"/>
    <tableColumn id="25" xr3:uid="{43959568-B741-4EAD-8AE7-8BC5AB35634A}" uniqueName="25" name="Cap Rate" queryTableFieldId="25" dataDxfId="73" dataCellStyle="Percent"/>
    <tableColumn id="26" xr3:uid="{D5153446-A685-4E85-8310-1DEC65CFA5A4}" uniqueName="26" name="MV $/Unit" queryTableFieldId="26" dataDxfId="72" dataCellStyle="Currency"/>
    <tableColumn id="27" xr3:uid="{09A99059-99DD-42EE-948F-A4695681D832}" uniqueName="27" name="Market Value" queryTableFieldId="27" dataDxfId="71" dataCellStyle="Currency"/>
    <tableColumn id="28" xr3:uid="{273B8C81-661B-4257-B2D9-33A0C22DDDA3}" uniqueName="28" name="2023 Permit / Partial / Demo Value" queryTableFieldId="28" dataDxfId="70" dataCellStyle="Currency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AEAA46-B2C7-4DDD-8AAC-9EF5155975A2}" name="T39_Industrial" displayName="T39_Industrial" ref="A1:W435" tableType="queryTable" totalsRowShown="0" headerRowDxfId="69" dataDxfId="68">
  <autoFilter ref="A1:W435" xr:uid="{64AEAA46-B2C7-4DDD-8AAC-9EF5155975A2}"/>
  <tableColumns count="23">
    <tableColumn id="1" xr3:uid="{246E4D2D-B3FB-46D0-ADD0-74FC12AE051C}" uniqueName="1" name="KeyPIN" queryTableFieldId="1" dataDxfId="67"/>
    <tableColumn id="2" xr3:uid="{61DB1EE0-D1D8-4900-842D-96F9E927E712}" uniqueName="2" name="iasWorld PINs" queryTableFieldId="2" dataDxfId="66"/>
    <tableColumn id="3" xr3:uid="{B4001D6D-C583-4782-9CE6-0D3573739794}" uniqueName="3" name="Classes" queryTableFieldId="3" dataDxfId="65"/>
    <tableColumn id="4" xr3:uid="{70C8AC0C-9672-413F-A13D-CA60226A5489}" uniqueName="4" name="Address" queryTableFieldId="4" dataDxfId="64"/>
    <tableColumn id="5" xr3:uid="{9ACAF535-F2C7-40F6-B4F8-7C22B8206C18}" uniqueName="5" name="Tax Dist" queryTableFieldId="5" dataDxfId="63"/>
    <tableColumn id="6" xr3:uid="{7DBDD3A5-F5E8-4C46-9397-30E4380BA953}" uniqueName="6" name="YearBuilt" queryTableFieldId="6" dataDxfId="62"/>
    <tableColumn id="7" xr3:uid="{DFA72932-52A9-496E-9C26-1BB1F060A04B}" uniqueName="7" name="Total Land SF" queryTableFieldId="7" dataDxfId="61"/>
    <tableColumn id="8" xr3:uid="{6A9C8B3E-48FB-4297-84DC-B0ED91D706CE}" uniqueName="8" name="Bldg SQ FT" queryTableFieldId="8" dataDxfId="60"/>
    <tableColumn id="9" xr3:uid="{5BCA6D5A-9D52-4A9A-ABA6-AD6B9F2F6D05}" uniqueName="9" name="Investment Rating" queryTableFieldId="9" dataDxfId="59"/>
    <tableColumn id="10" xr3:uid="{757EDB12-EA90-4598-9F14-710786CDD829}" uniqueName="10" name="Adj. Rent $/SF" queryTableFieldId="10" dataDxfId="58" dataCellStyle="Currency"/>
    <tableColumn id="11" xr3:uid="{2B7DF5A2-E122-489E-892F-FF6718A35647}" uniqueName="11" name="PGI" queryTableFieldId="11" dataDxfId="57" dataCellStyle="Currency"/>
    <tableColumn id="12" xr3:uid="{DDD4F12E-85DF-44FD-AE43-869D63296C6A}" uniqueName="12" name="% Vac." queryTableFieldId="12" dataDxfId="56" dataCellStyle="Percent"/>
    <tableColumn id="13" xr3:uid="{0EDA4EF3-9957-47CF-BDA3-6DC22F5CB122}" uniqueName="13" name="EGI" queryTableFieldId="13" dataDxfId="55" dataCellStyle="Currency"/>
    <tableColumn id="14" xr3:uid="{1B59596C-49C5-4879-B998-462415F0E822}" uniqueName="14" name="Total Exp %" queryTableFieldId="14" dataDxfId="54" dataCellStyle="Percent"/>
    <tableColumn id="15" xr3:uid="{96836FF0-AD99-48F2-91D8-2D0890009FD2}" uniqueName="15" name="Total Exp" queryTableFieldId="15" dataDxfId="53" dataCellStyle="Currency"/>
    <tableColumn id="16" xr3:uid="{A0C4A4F9-A597-4238-9419-D0530106A875}" uniqueName="16" name="NOI" queryTableFieldId="16" dataDxfId="52" dataCellStyle="Currency"/>
    <tableColumn id="17" xr3:uid="{FFAC92EB-0A87-49AB-8723-6B29B875593E}" uniqueName="17" name="Cap Rate" queryTableFieldId="17" dataDxfId="51" dataCellStyle="Percent"/>
    <tableColumn id="18" xr3:uid="{831699B6-FAE3-4067-AFA1-F320E3112998}" uniqueName="18" name="Final MV/SF" queryTableFieldId="18" dataDxfId="50" dataCellStyle="Currency"/>
    <tableColumn id="19" xr3:uid="{1A9E0776-9C96-4A20-A0BD-9249DEE96588}" uniqueName="19" name="Excess Land Area" queryTableFieldId="19" dataDxfId="49" dataCellStyle="Comma"/>
    <tableColumn id="20" xr3:uid="{D150136D-B8BF-4C29-8026-504CE35B79CE}" uniqueName="20" name="Excess Land Value" queryTableFieldId="20" dataDxfId="48" dataCellStyle="Currency"/>
    <tableColumn id="21" xr3:uid="{B6D3BB42-4461-4586-A801-9C9CD0121097}" uniqueName="21" name="Oil Tank Value" queryTableFieldId="26" dataDxfId="47" dataCellStyle="Currency"/>
    <tableColumn id="22" xr3:uid="{11102A14-2835-4CB1-A814-22BF3C0CF1DB}" uniqueName="22" name="Market Value" queryTableFieldId="22" dataDxfId="46" dataCellStyle="Currency"/>
    <tableColumn id="23" xr3:uid="{BA4390B9-DAB0-40ED-847A-9816F08E8FC6}" uniqueName="23" name="2023 Permit / Partial / Demo Value" queryTableFieldId="23" dataDxfId="45"/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5035071-0803-4523-AFF7-565F6F97F61A}" name="T39_599s" displayName="T39_599s" ref="A1:U82" tableType="queryTable" totalsRowShown="0" headerRowDxfId="44">
  <autoFilter ref="A1:U82" xr:uid="{35035071-0803-4523-AFF7-565F6F97F61A}"/>
  <tableColumns count="21">
    <tableColumn id="1" xr3:uid="{D97097A0-E1F8-47C5-AB5F-84DB91BD6519}" uniqueName="1" name="KeyPIN" queryTableFieldId="1"/>
    <tableColumn id="2" xr3:uid="{FE748880-638A-4288-8E57-3CDD5CCA3FAC}" uniqueName="2" name="iasWorld PINs" queryTableFieldId="2"/>
    <tableColumn id="3" xr3:uid="{5BF47C59-131A-42FD-B113-C01DC416A83D}" uniqueName="3" name="Classes" queryTableFieldId="3"/>
    <tableColumn id="4" xr3:uid="{0DA37695-11A7-49BF-AFC1-74400948FD23}" uniqueName="4" name="Address" queryTableFieldId="4"/>
    <tableColumn id="5" xr3:uid="{9226D572-18B2-4FD6-BF85-8FEE62BF2C67}" uniqueName="5" name="YearBuilt" queryTableFieldId="5"/>
    <tableColumn id="7" xr3:uid="{8CFF021C-30DD-4A2E-BA59-FCF38E2BC94D}" uniqueName="7" name="Pct Owner Interest" queryTableFieldId="7" dataDxfId="43"/>
    <tableColumn id="6" xr3:uid="{9AC2E3EF-8A60-49EA-8792-F18018D38656}" uniqueName="6" name="BldgSqft" queryTableFieldId="23" dataDxfId="42" dataCellStyle="Comma"/>
    <tableColumn id="9" xr3:uid="{88109F5C-6E36-404C-88E2-4276DFF87EF5}" uniqueName="9" name="Investment Rating" queryTableFieldId="9" dataDxfId="41"/>
    <tableColumn id="8" xr3:uid="{DAE2C030-2E5A-4A1F-A056-A87A0DEF5473}" uniqueName="8" name="Adj Rent $/SF" queryTableFieldId="24" dataDxfId="40" dataCellStyle="Currency"/>
    <tableColumn id="11" xr3:uid="{44C0E802-0E8A-46C1-A1B1-409C8643E990}" uniqueName="11" name="PGI" queryTableFieldId="11" dataDxfId="39" dataCellStyle="Currency"/>
    <tableColumn id="12" xr3:uid="{613E0BEB-EEB7-465B-8197-9C9B8411BADB}" uniqueName="12" name="V/C" queryTableFieldId="12" dataDxfId="38" dataCellStyle="Percent"/>
    <tableColumn id="13" xr3:uid="{BD75CC9C-944D-406D-99DC-F011D43EF39C}" uniqueName="13" name="EGI" queryTableFieldId="13" dataDxfId="37" dataCellStyle="Currency"/>
    <tableColumn id="14" xr3:uid="{21BFE2EE-3ECE-465D-90AF-398963348550}" uniqueName="14" name="% Exp." queryTableFieldId="14" dataDxfId="36" dataCellStyle="Percent"/>
    <tableColumn id="15" xr3:uid="{AECD768F-87EE-45C9-9418-4E239B8CF80E}" uniqueName="15" name="Total Exp" queryTableFieldId="15" dataDxfId="35" dataCellStyle="Currency"/>
    <tableColumn id="16" xr3:uid="{1EE4D72E-1DF5-4B09-AC48-C1FC90A46CCB}" uniqueName="16" name="NOI" queryTableFieldId="16" dataDxfId="34" dataCellStyle="Currency"/>
    <tableColumn id="17" xr3:uid="{A3058449-1382-4E50-85DD-4E3ACF8AAF9A}" uniqueName="17" name="Cap Rate" queryTableFieldId="17" dataDxfId="33" dataCellStyle="Percent"/>
    <tableColumn id="18" xr3:uid="{57D5C927-A625-4AD1-81C1-56D6651679A9}" uniqueName="18" name="Final MV / SF" queryTableFieldId="18" dataDxfId="32" dataCellStyle="Currency"/>
    <tableColumn id="19" xr3:uid="{5D6E582C-C10A-4C9D-A02A-7961326CA7B2}" uniqueName="19" name="Excess Land Area" queryTableFieldId="19" dataDxfId="31" dataCellStyle="Currency"/>
    <tableColumn id="20" xr3:uid="{33ED15FF-6CEC-4F0F-8C57-ECE32943442E}" uniqueName="20" name="Excess Land Value" queryTableFieldId="20" dataDxfId="30" dataCellStyle="Currency"/>
    <tableColumn id="21" xr3:uid="{0248705F-B239-4318-ABD0-377D211C5BBF}" uniqueName="21" name="Market Value" queryTableFieldId="21" dataDxfId="29" dataCellStyle="Currency"/>
    <tableColumn id="22" xr3:uid="{1A488043-ED04-41AD-A5ED-08ED851FDDB7}" uniqueName="22" name="2023 Permit / Partial / Demo Value" queryTableFieldId="22"/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0B83A6-DB4B-4FA3-93FF-F879E17FB430}" name="T39_517" displayName="T39_517" ref="A1:V625" tableType="queryTable" totalsRowShown="0" headerRowDxfId="28" dataDxfId="27">
  <autoFilter ref="A1:V625" xr:uid="{020B83A6-DB4B-4FA3-93FF-F879E17FB430}"/>
  <tableColumns count="22">
    <tableColumn id="1" xr3:uid="{E5C6DC17-D4A4-47D4-A145-8088DB44C0C1}" uniqueName="1" name="KeyPIN" queryTableFieldId="1" dataDxfId="26"/>
    <tableColumn id="2" xr3:uid="{0A96C633-7983-4B4E-9D97-822C69B00129}" uniqueName="2" name="iasWorld PINs" queryTableFieldId="2" dataDxfId="25"/>
    <tableColumn id="3" xr3:uid="{41D4F530-488C-4508-A076-97EB76E51504}" uniqueName="3" name="Classes" queryTableFieldId="3" dataDxfId="24"/>
    <tableColumn id="4" xr3:uid="{6B15E20D-E361-46FD-8A79-DEF020B24E1D}" uniqueName="4" name="Address" queryTableFieldId="4" dataDxfId="23"/>
    <tableColumn id="5" xr3:uid="{D54E5242-E07D-4AFB-81D0-C2895FC58500}" uniqueName="5" name="Tax Dist" queryTableFieldId="5" dataDxfId="22"/>
    <tableColumn id="6" xr3:uid="{6BB64C4C-F911-4DC5-9794-FBAA3FDCB559}" uniqueName="6" name="YearBuilt" queryTableFieldId="6" dataDxfId="21"/>
    <tableColumn id="7" xr3:uid="{BF810D3E-8E66-4A03-BA31-7E18BCB50232}" uniqueName="7" name="Property Use" queryTableFieldId="7" dataDxfId="20"/>
    <tableColumn id="8" xr3:uid="{9D20DD45-EFF7-4DE7-8F6A-76E1D9BEC260}" uniqueName="8" name="Total Land SF" queryTableFieldId="8" dataDxfId="19" dataCellStyle="Comma"/>
    <tableColumn id="9" xr3:uid="{BE7E9249-15FF-448D-9D13-0EBA4E81980A}" uniqueName="9" name="BldgSqft" queryTableFieldId="9" dataDxfId="18" dataCellStyle="Comma"/>
    <tableColumn id="10" xr3:uid="{DE55EC1C-3601-427D-8F1D-30A670DED732}" uniqueName="10" name="Investment Rating" queryTableFieldId="10" dataDxfId="17"/>
    <tableColumn id="11" xr3:uid="{9C7666B5-90E1-443A-A3F6-619072D46BC1}" uniqueName="11" name="Adj Rent $/SF" queryTableFieldId="11" dataDxfId="16" dataCellStyle="Currency"/>
    <tableColumn id="12" xr3:uid="{B0785032-402E-4346-9E1A-28F874AC5939}" uniqueName="12" name="PGI" queryTableFieldId="12" dataDxfId="15" dataCellStyle="Currency"/>
    <tableColumn id="13" xr3:uid="{3796F30C-250F-4816-89ED-E257F50D83EA}" uniqueName="13" name="V/C" queryTableFieldId="13" dataDxfId="14" dataCellStyle="Percent"/>
    <tableColumn id="14" xr3:uid="{BE22BA3A-5E1D-4B04-8F33-1BBB99FE2849}" uniqueName="14" name="EGI" queryTableFieldId="14" dataDxfId="13" dataCellStyle="Currency"/>
    <tableColumn id="15" xr3:uid="{665F61C9-0FFC-47C6-BD8E-179895FCD194}" uniqueName="15" name="% Exp." queryTableFieldId="15" dataDxfId="12" dataCellStyle="Percent"/>
    <tableColumn id="16" xr3:uid="{39E7CDB6-507A-4A7B-9E12-9E5A79DCBB7F}" uniqueName="16" name="NOI" queryTableFieldId="16" dataDxfId="11" dataCellStyle="Currency"/>
    <tableColumn id="17" xr3:uid="{29EE97EE-8C91-467C-8D65-01E0F82E5E56}" uniqueName="17" name="Cap Rate" queryTableFieldId="17" dataDxfId="10" dataCellStyle="Percent"/>
    <tableColumn id="18" xr3:uid="{8A19F4E1-3F10-42C6-A36B-58243AE0EE9A}" uniqueName="18" name="Final MV / SF" queryTableFieldId="18" dataDxfId="9" dataCellStyle="Currency"/>
    <tableColumn id="19" xr3:uid="{6B1790DA-FFDF-4D7C-99A1-535E52994010}" uniqueName="19" name="Excess Land Area" queryTableFieldId="19" dataDxfId="8" dataCellStyle="Comma"/>
    <tableColumn id="20" xr3:uid="{180DB239-2A28-4757-A83C-CF37AFE4B63E}" uniqueName="20" name="Excess Land Value" queryTableFieldId="20" dataDxfId="7" dataCellStyle="Currency"/>
    <tableColumn id="21" xr3:uid="{B41C0D24-65EA-4350-A8F0-B0CD8E14BF7E}" uniqueName="21" name="Market Value" queryTableFieldId="21" dataDxfId="6" dataCellStyle="Currency"/>
    <tableColumn id="22" xr3:uid="{B64E5C86-2E6E-419A-B4C6-B89E584EBAC5}" uniqueName="22" name="2023 Permit / Partial / Demo Value" queryTableFieldId="22" dataDxfId="5"/>
  </tableColumns>
  <tableStyleInfo name="TableStyleLight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7EDE69-7BA5-4306-A446-0E3798E3E840}" name="Summary" displayName="Summary" ref="A2:C23" tableType="queryTable" totalsRowShown="0" headerRowDxfId="4" tableBorderDxfId="3">
  <autoFilter ref="A2:C23" xr:uid="{AC7EDE69-7BA5-4306-A446-0E3798E3E840}"/>
  <tableColumns count="3">
    <tableColumn id="1" xr3:uid="{880EA5D3-C1CA-412D-914D-35C7C376A863}" uniqueName="1" name="Property Type" queryTableFieldId="1" dataDxfId="2"/>
    <tableColumn id="2" xr3:uid="{374DEF44-37AB-4C64-A3B4-139FDF8FD06A}" uniqueName="2" name="Properties" queryTableFieldId="2" dataDxfId="1"/>
    <tableColumn id="3" xr3:uid="{107A5E15-312A-4639-8D05-0D160BF6B4AD}" uniqueName="3" name="Total Market Value" queryTableFieldId="3" dataDxfId="0" dataCellStyle="Currency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F9FD4-0BE3-4636-9C40-EFAE9EE4036B}">
  <dimension ref="A1:T10"/>
  <sheetViews>
    <sheetView workbookViewId="0">
      <selection sqref="A1:T6"/>
    </sheetView>
  </sheetViews>
  <sheetFormatPr defaultColWidth="9.140625" defaultRowHeight="15" x14ac:dyDescent="0.25"/>
  <cols>
    <col min="1" max="1" width="17.85546875" style="12" bestFit="1" customWidth="1"/>
    <col min="2" max="2" width="18.28515625" style="17" customWidth="1"/>
    <col min="3" max="3" width="9.140625" style="12" bestFit="1" customWidth="1"/>
    <col min="4" max="4" width="31.5703125" style="12" bestFit="1" customWidth="1"/>
    <col min="5" max="5" width="9.7109375" style="12" bestFit="1" customWidth="1"/>
    <col min="6" max="6" width="11.140625" style="12" bestFit="1" customWidth="1"/>
    <col min="7" max="7" width="14.140625" style="12" bestFit="1" customWidth="1"/>
    <col min="8" max="8" width="11.28515625" style="12" bestFit="1" customWidth="1"/>
    <col min="9" max="9" width="10.28515625" style="12" bestFit="1" customWidth="1"/>
    <col min="10" max="10" width="10.85546875" style="12" bestFit="1" customWidth="1"/>
    <col min="11" max="11" width="15.42578125" style="12" bestFit="1" customWidth="1"/>
    <col min="12" max="12" width="18.42578125" style="12" bestFit="1" customWidth="1"/>
    <col min="13" max="13" width="12" style="12" bestFit="1" customWidth="1"/>
    <col min="14" max="14" width="12.28515625" style="12" bestFit="1" customWidth="1"/>
    <col min="15" max="15" width="8.140625" style="12" bestFit="1" customWidth="1"/>
    <col min="16" max="16" width="11" style="12" bestFit="1" customWidth="1"/>
    <col min="17" max="17" width="10.7109375" style="12" bestFit="1" customWidth="1"/>
    <col min="18" max="18" width="21.28515625" style="12" bestFit="1" customWidth="1"/>
    <col min="19" max="19" width="14.5703125" style="12" bestFit="1" customWidth="1"/>
    <col min="20" max="20" width="32.85546875" style="12" bestFit="1" customWidth="1"/>
    <col min="21" max="16384" width="9.140625" style="12"/>
  </cols>
  <sheetData>
    <row r="1" spans="1:20" x14ac:dyDescent="0.25">
      <c r="A1" s="12" t="s">
        <v>0</v>
      </c>
      <c r="B1" s="17" t="s">
        <v>1</v>
      </c>
      <c r="C1" s="12" t="s">
        <v>2</v>
      </c>
      <c r="D1" s="12" t="s">
        <v>13</v>
      </c>
      <c r="E1" s="12" t="s">
        <v>14</v>
      </c>
      <c r="F1" s="12" t="s">
        <v>83</v>
      </c>
      <c r="G1" s="12" t="s">
        <v>16</v>
      </c>
      <c r="H1" s="12" t="s">
        <v>84</v>
      </c>
      <c r="I1" s="12" t="s">
        <v>18</v>
      </c>
      <c r="J1" s="12" t="s">
        <v>85</v>
      </c>
      <c r="K1" s="12" t="s">
        <v>86</v>
      </c>
      <c r="L1" s="12" t="s">
        <v>87</v>
      </c>
      <c r="M1" s="12" t="s">
        <v>88</v>
      </c>
      <c r="N1" s="12" t="s">
        <v>89</v>
      </c>
      <c r="O1" s="12" t="s">
        <v>90</v>
      </c>
      <c r="P1" s="12" t="s">
        <v>25</v>
      </c>
      <c r="Q1" s="12" t="s">
        <v>26</v>
      </c>
      <c r="R1" s="12" t="s">
        <v>147</v>
      </c>
      <c r="S1" s="12" t="s">
        <v>133</v>
      </c>
      <c r="T1" s="12" t="s">
        <v>3</v>
      </c>
    </row>
    <row r="2" spans="1:20" x14ac:dyDescent="0.25">
      <c r="A2" s="12" t="s">
        <v>4673</v>
      </c>
      <c r="B2" s="17" t="s">
        <v>4673</v>
      </c>
      <c r="C2" s="17" t="s">
        <v>81</v>
      </c>
      <c r="D2" s="12" t="s">
        <v>4674</v>
      </c>
      <c r="E2" s="12" t="s">
        <v>2902</v>
      </c>
      <c r="F2" s="12">
        <v>1977</v>
      </c>
      <c r="G2" s="39" t="s">
        <v>233</v>
      </c>
      <c r="H2" s="12">
        <v>87550</v>
      </c>
      <c r="I2" s="12">
        <v>48192</v>
      </c>
      <c r="J2" s="12">
        <v>122</v>
      </c>
      <c r="K2" s="12" t="s">
        <v>4675</v>
      </c>
      <c r="L2" s="35">
        <v>397.79593436857323</v>
      </c>
      <c r="M2" s="35">
        <v>18429492.616912842</v>
      </c>
      <c r="N2" s="36">
        <v>0.25</v>
      </c>
      <c r="O2" s="36">
        <v>0.9</v>
      </c>
      <c r="P2" s="35">
        <v>1382211.9462684616</v>
      </c>
      <c r="Q2" s="37">
        <v>0.09</v>
      </c>
      <c r="R2" s="35">
        <v>125884.51241060672</v>
      </c>
      <c r="S2" s="35">
        <v>15357910.514094019</v>
      </c>
    </row>
    <row r="3" spans="1:20" x14ac:dyDescent="0.25">
      <c r="A3" s="12" t="s">
        <v>4676</v>
      </c>
      <c r="B3" s="17" t="s">
        <v>4676</v>
      </c>
      <c r="C3" s="17" t="s">
        <v>81</v>
      </c>
      <c r="D3" s="12" t="s">
        <v>4677</v>
      </c>
      <c r="E3" s="12" t="s">
        <v>2999</v>
      </c>
      <c r="F3" s="12">
        <v>1963</v>
      </c>
      <c r="G3" s="39" t="s">
        <v>233</v>
      </c>
      <c r="H3" s="12">
        <v>61890</v>
      </c>
      <c r="I3" s="12">
        <v>28406</v>
      </c>
      <c r="J3" s="12">
        <v>134</v>
      </c>
      <c r="K3" s="12" t="s">
        <v>4678</v>
      </c>
      <c r="L3" s="35">
        <v>278.80669349814377</v>
      </c>
      <c r="M3" s="35">
        <v>14187347.368305581</v>
      </c>
      <c r="N3" s="36">
        <v>0.25</v>
      </c>
      <c r="O3" s="36">
        <v>0.9</v>
      </c>
      <c r="P3" s="35">
        <v>1064051.052622918</v>
      </c>
      <c r="Q3" s="37">
        <v>0.09</v>
      </c>
      <c r="R3" s="35">
        <v>88229.77219095506</v>
      </c>
      <c r="S3" s="35">
        <v>11822789.47358798</v>
      </c>
    </row>
    <row r="4" spans="1:20" x14ac:dyDescent="0.25">
      <c r="A4" s="12" t="s">
        <v>4679</v>
      </c>
      <c r="B4" s="17" t="s">
        <v>4679</v>
      </c>
      <c r="C4" s="17" t="s">
        <v>81</v>
      </c>
      <c r="D4" s="12" t="s">
        <v>4680</v>
      </c>
      <c r="E4" s="12" t="s">
        <v>2999</v>
      </c>
      <c r="F4" s="12">
        <v>1967</v>
      </c>
      <c r="G4" s="39" t="s">
        <v>233</v>
      </c>
      <c r="H4" s="12">
        <v>174240</v>
      </c>
      <c r="I4" s="12">
        <v>51762</v>
      </c>
      <c r="J4" s="12">
        <v>192</v>
      </c>
      <c r="K4" s="12" t="s">
        <v>4681</v>
      </c>
      <c r="L4" s="35">
        <v>366.63805735244347</v>
      </c>
      <c r="M4" s="35">
        <v>26732032.45965331</v>
      </c>
      <c r="N4" s="36">
        <v>0.25</v>
      </c>
      <c r="O4" s="36">
        <v>0.9</v>
      </c>
      <c r="P4" s="35">
        <v>2004902.4344739988</v>
      </c>
      <c r="Q4" s="37">
        <v>0.09</v>
      </c>
      <c r="R4" s="35">
        <v>116024.44643946752</v>
      </c>
      <c r="S4" s="35">
        <v>22276693.716377765</v>
      </c>
    </row>
    <row r="5" spans="1:20" x14ac:dyDescent="0.25">
      <c r="A5" s="12" t="s">
        <v>4682</v>
      </c>
      <c r="B5" s="17" t="s">
        <v>4682</v>
      </c>
      <c r="C5" s="17" t="s">
        <v>81</v>
      </c>
      <c r="D5" s="12" t="s">
        <v>4683</v>
      </c>
      <c r="E5" s="12" t="s">
        <v>2999</v>
      </c>
      <c r="F5" s="12">
        <v>1967</v>
      </c>
      <c r="G5" s="39" t="s">
        <v>233</v>
      </c>
      <c r="H5" s="12">
        <v>36632</v>
      </c>
      <c r="I5" s="12">
        <v>36960</v>
      </c>
      <c r="J5" s="12">
        <v>143</v>
      </c>
      <c r="K5" s="12" t="s">
        <v>4684</v>
      </c>
      <c r="L5" s="35">
        <v>324.67699975331846</v>
      </c>
      <c r="M5" s="35">
        <v>17631155.248610284</v>
      </c>
      <c r="N5" s="36">
        <v>0.25</v>
      </c>
      <c r="O5" s="36">
        <v>0.9</v>
      </c>
      <c r="P5" s="35">
        <v>1322336.6436457708</v>
      </c>
      <c r="Q5" s="37">
        <v>0.09</v>
      </c>
      <c r="R5" s="35">
        <v>102745.65995693636</v>
      </c>
      <c r="S5" s="35">
        <v>14692629.3738419</v>
      </c>
    </row>
    <row r="6" spans="1:20" ht="30" x14ac:dyDescent="0.25">
      <c r="A6" s="12" t="s">
        <v>4685</v>
      </c>
      <c r="B6" s="17" t="s">
        <v>4686</v>
      </c>
      <c r="C6" s="17" t="s">
        <v>82</v>
      </c>
      <c r="D6" s="12" t="s">
        <v>4687</v>
      </c>
      <c r="E6" s="12" t="s">
        <v>2981</v>
      </c>
      <c r="F6" s="12">
        <v>1975</v>
      </c>
      <c r="G6" s="39" t="s">
        <v>233</v>
      </c>
      <c r="H6" s="12">
        <v>82242</v>
      </c>
      <c r="I6" s="12">
        <v>57702</v>
      </c>
      <c r="J6" s="12">
        <v>231</v>
      </c>
      <c r="K6" s="12" t="s">
        <v>4688</v>
      </c>
      <c r="L6" s="35">
        <v>97.858378465662966</v>
      </c>
      <c r="M6" s="35">
        <v>8584266.7192178015</v>
      </c>
      <c r="N6" s="36">
        <v>0.25</v>
      </c>
      <c r="O6" s="36">
        <v>0.9</v>
      </c>
      <c r="P6" s="35">
        <v>643820.00394133478</v>
      </c>
      <c r="Q6" s="37">
        <v>0.09</v>
      </c>
      <c r="R6" s="35">
        <v>30967.773157351359</v>
      </c>
      <c r="S6" s="35">
        <v>7153555.5993481642</v>
      </c>
    </row>
    <row r="7" spans="1:20" x14ac:dyDescent="0.25">
      <c r="A7" s="12" t="s">
        <v>4689</v>
      </c>
      <c r="B7" s="17" t="s">
        <v>4689</v>
      </c>
      <c r="C7" s="17" t="s">
        <v>81</v>
      </c>
      <c r="D7" s="12" t="s">
        <v>979</v>
      </c>
      <c r="E7" s="12" t="s">
        <v>4690</v>
      </c>
      <c r="F7" s="12">
        <v>1987</v>
      </c>
      <c r="G7" s="39" t="s">
        <v>233</v>
      </c>
      <c r="H7" s="12">
        <v>87007</v>
      </c>
      <c r="I7" s="12">
        <v>61388</v>
      </c>
      <c r="J7" s="12">
        <v>203</v>
      </c>
      <c r="K7" s="12" t="s">
        <v>4691</v>
      </c>
      <c r="L7" s="35">
        <v>221.29026154248439</v>
      </c>
      <c r="M7" s="35">
        <v>17058920.606921595</v>
      </c>
      <c r="N7" s="36">
        <v>0.25</v>
      </c>
      <c r="O7" s="36">
        <v>0.9</v>
      </c>
      <c r="P7" s="35">
        <v>1279419.0455191191</v>
      </c>
      <c r="Q7" s="37">
        <v>0.09</v>
      </c>
      <c r="R7" s="35">
        <v>70028.40971642689</v>
      </c>
      <c r="S7" s="35">
        <v>14215767.172434658</v>
      </c>
    </row>
    <row r="8" spans="1:20" ht="30" x14ac:dyDescent="0.25">
      <c r="A8" s="12" t="s">
        <v>4692</v>
      </c>
      <c r="B8" s="17" t="s">
        <v>4693</v>
      </c>
      <c r="C8" s="17" t="s">
        <v>196</v>
      </c>
      <c r="D8" s="12" t="s">
        <v>4694</v>
      </c>
      <c r="E8" s="12" t="s">
        <v>4695</v>
      </c>
      <c r="F8" s="12">
        <v>1972</v>
      </c>
      <c r="G8" s="39" t="s">
        <v>233</v>
      </c>
      <c r="H8" s="12">
        <v>192577</v>
      </c>
      <c r="I8" s="12">
        <v>34970</v>
      </c>
      <c r="J8" s="12">
        <v>111</v>
      </c>
      <c r="K8" s="12" t="s">
        <v>4696</v>
      </c>
      <c r="L8" s="35">
        <v>369.16861958884448</v>
      </c>
      <c r="M8" s="35">
        <v>15561124.034196772</v>
      </c>
      <c r="N8" s="36">
        <v>0.25</v>
      </c>
      <c r="O8" s="36">
        <v>0.9</v>
      </c>
      <c r="P8" s="35">
        <v>1167084.3025647567</v>
      </c>
      <c r="Q8" s="37">
        <v>0.09</v>
      </c>
      <c r="R8" s="35">
        <v>116825.25551198768</v>
      </c>
      <c r="S8" s="35">
        <v>12967603.361830631</v>
      </c>
    </row>
    <row r="9" spans="1:20" x14ac:dyDescent="0.25">
      <c r="A9" s="12" t="s">
        <v>4697</v>
      </c>
      <c r="B9" s="17" t="s">
        <v>4697</v>
      </c>
      <c r="C9" s="17" t="s">
        <v>81</v>
      </c>
      <c r="D9" s="12" t="s">
        <v>4698</v>
      </c>
      <c r="E9" s="12" t="s">
        <v>4665</v>
      </c>
      <c r="F9" s="12">
        <v>1988</v>
      </c>
      <c r="G9" s="39" t="s">
        <v>233</v>
      </c>
      <c r="H9" s="12">
        <v>443220</v>
      </c>
      <c r="I9" s="12">
        <v>67488</v>
      </c>
      <c r="J9" s="12">
        <v>193</v>
      </c>
      <c r="K9" s="12" t="s">
        <v>4699</v>
      </c>
      <c r="L9" s="35">
        <v>477.13966500427841</v>
      </c>
      <c r="M9" s="35">
        <v>34970032.690755941</v>
      </c>
      <c r="N9" s="36">
        <v>0.25</v>
      </c>
      <c r="O9" s="36">
        <v>0.9</v>
      </c>
      <c r="P9" s="35">
        <v>2622752.4518066943</v>
      </c>
      <c r="Q9" s="37">
        <v>0.09</v>
      </c>
      <c r="R9" s="35">
        <v>150993.23268892887</v>
      </c>
      <c r="S9" s="35">
        <v>29141693.90896327</v>
      </c>
    </row>
    <row r="10" spans="1:20" x14ac:dyDescent="0.25">
      <c r="A10" s="12" t="s">
        <v>4700</v>
      </c>
      <c r="B10" s="17" t="s">
        <v>4700</v>
      </c>
      <c r="C10" s="17" t="s">
        <v>81</v>
      </c>
      <c r="D10" s="12" t="s">
        <v>4701</v>
      </c>
      <c r="E10" s="12" t="s">
        <v>4665</v>
      </c>
      <c r="F10" s="12">
        <v>1971</v>
      </c>
      <c r="G10" s="39" t="s">
        <v>233</v>
      </c>
      <c r="H10" s="12">
        <v>174240</v>
      </c>
      <c r="I10" s="12">
        <v>28672</v>
      </c>
      <c r="J10" s="12">
        <v>126</v>
      </c>
      <c r="K10" s="12" t="s">
        <v>4702</v>
      </c>
      <c r="L10" s="35">
        <v>136.95693266652171</v>
      </c>
      <c r="M10" s="35">
        <v>6553114.7663999991</v>
      </c>
      <c r="N10" s="36">
        <v>0.25</v>
      </c>
      <c r="O10" s="36">
        <v>0.9</v>
      </c>
      <c r="P10" s="35">
        <v>491483.60747999977</v>
      </c>
      <c r="Q10" s="37">
        <v>0.09</v>
      </c>
      <c r="R10" s="35">
        <v>43340.706126984107</v>
      </c>
      <c r="S10" s="35">
        <v>5460928.9719999973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FF21D-9330-4843-9E8D-6120F1F6B784}">
  <dimension ref="A1:U13"/>
  <sheetViews>
    <sheetView workbookViewId="0">
      <selection sqref="A1:U16"/>
    </sheetView>
  </sheetViews>
  <sheetFormatPr defaultColWidth="9.140625" defaultRowHeight="15" x14ac:dyDescent="0.25"/>
  <cols>
    <col min="1" max="1" width="17.85546875" style="12" bestFit="1" customWidth="1"/>
    <col min="2" max="2" width="18" style="17" customWidth="1"/>
    <col min="3" max="3" width="21.42578125" style="12" bestFit="1" customWidth="1"/>
    <col min="4" max="4" width="27.140625" style="12" bestFit="1" customWidth="1"/>
    <col min="5" max="5" width="11.85546875" style="12" bestFit="1" customWidth="1"/>
    <col min="6" max="6" width="12.85546875" style="12" bestFit="1" customWidth="1"/>
    <col min="7" max="7" width="22.85546875" style="12" bestFit="1" customWidth="1"/>
    <col min="8" max="8" width="14.42578125" style="12" bestFit="1" customWidth="1"/>
    <col min="9" max="9" width="11.85546875" style="12" bestFit="1" customWidth="1"/>
    <col min="10" max="10" width="11.42578125" style="12" bestFit="1" customWidth="1"/>
    <col min="11" max="11" width="15.140625" style="12" bestFit="1" customWidth="1"/>
    <col min="12" max="12" width="13" style="12" bestFit="1" customWidth="1"/>
    <col min="13" max="13" width="17.5703125" style="12" bestFit="1" customWidth="1"/>
    <col min="14" max="14" width="11" style="12" bestFit="1" customWidth="1"/>
    <col min="15" max="15" width="11.7109375" style="12" bestFit="1" customWidth="1"/>
    <col min="16" max="16" width="13.28515625" style="12" bestFit="1" customWidth="1"/>
    <col min="17" max="17" width="16.5703125" style="12" bestFit="1" customWidth="1"/>
    <col min="18" max="18" width="12.85546875" style="12" bestFit="1" customWidth="1"/>
    <col min="19" max="19" width="16.7109375" style="12" bestFit="1" customWidth="1"/>
    <col min="20" max="20" width="14.7109375" style="12" bestFit="1" customWidth="1"/>
    <col min="21" max="21" width="35.140625" style="12" bestFit="1" customWidth="1"/>
    <col min="22" max="22" width="8.42578125" style="12" bestFit="1" customWidth="1"/>
    <col min="23" max="16384" width="9.140625" style="12"/>
  </cols>
  <sheetData>
    <row r="1" spans="1:21" x14ac:dyDescent="0.25">
      <c r="A1" s="10" t="s">
        <v>0</v>
      </c>
      <c r="B1" s="10" t="s">
        <v>1</v>
      </c>
      <c r="C1" s="10" t="s">
        <v>2</v>
      </c>
      <c r="D1" s="10" t="s">
        <v>13</v>
      </c>
      <c r="E1" s="10" t="s">
        <v>14</v>
      </c>
      <c r="F1" s="10" t="s">
        <v>15</v>
      </c>
      <c r="G1" s="10" t="s">
        <v>48</v>
      </c>
      <c r="H1" s="10" t="s">
        <v>50</v>
      </c>
      <c r="I1" s="10" t="s">
        <v>49</v>
      </c>
      <c r="J1" s="10" t="s">
        <v>45</v>
      </c>
      <c r="K1" s="10" t="s">
        <v>51</v>
      </c>
      <c r="L1" s="10" t="s">
        <v>52</v>
      </c>
      <c r="M1" s="10" t="s">
        <v>53</v>
      </c>
      <c r="N1" s="10" t="s">
        <v>54</v>
      </c>
      <c r="O1" s="10" t="s">
        <v>55</v>
      </c>
      <c r="P1" s="10" t="s">
        <v>56</v>
      </c>
      <c r="Q1" s="10" t="s">
        <v>57</v>
      </c>
      <c r="R1" s="10" t="s">
        <v>26</v>
      </c>
      <c r="S1" s="10" t="s">
        <v>133</v>
      </c>
      <c r="T1" s="10" t="s">
        <v>145</v>
      </c>
      <c r="U1" s="10" t="s">
        <v>3</v>
      </c>
    </row>
    <row r="2" spans="1:21" x14ac:dyDescent="0.25">
      <c r="A2" s="12" t="s">
        <v>4623</v>
      </c>
      <c r="B2" s="17" t="s">
        <v>4623</v>
      </c>
      <c r="C2" s="17" t="s">
        <v>116</v>
      </c>
      <c r="D2" s="12" t="s">
        <v>4624</v>
      </c>
      <c r="E2" s="12" t="s">
        <v>2902</v>
      </c>
      <c r="F2" s="12">
        <v>1954</v>
      </c>
      <c r="G2" s="12" t="s">
        <v>4625</v>
      </c>
      <c r="H2" s="12" t="s">
        <v>4626</v>
      </c>
      <c r="I2" s="13">
        <v>37050</v>
      </c>
      <c r="J2" s="13">
        <v>18272</v>
      </c>
      <c r="K2" s="12">
        <v>56</v>
      </c>
      <c r="L2" s="12">
        <v>6</v>
      </c>
      <c r="M2" s="35">
        <v>53.386947375774689</v>
      </c>
      <c r="N2" s="36">
        <v>0.49149145788887078</v>
      </c>
      <c r="O2" s="35">
        <v>26.239228597955929</v>
      </c>
      <c r="P2" s="35">
        <v>551157.97578879283</v>
      </c>
      <c r="Q2" s="35">
        <v>212462.33451309055</v>
      </c>
      <c r="R2" s="36">
        <v>0.105</v>
      </c>
      <c r="S2" s="35">
        <v>2023450.8048865767</v>
      </c>
      <c r="T2" s="35">
        <v>36133.050087260301</v>
      </c>
    </row>
    <row r="3" spans="1:21" x14ac:dyDescent="0.25">
      <c r="A3" s="12" t="s">
        <v>4627</v>
      </c>
      <c r="B3" s="17" t="s">
        <v>4628</v>
      </c>
      <c r="C3" s="17" t="s">
        <v>4629</v>
      </c>
      <c r="D3" s="12" t="s">
        <v>4630</v>
      </c>
      <c r="E3" s="12" t="s">
        <v>2902</v>
      </c>
      <c r="F3" s="12">
        <v>1974</v>
      </c>
      <c r="G3" s="12" t="s">
        <v>4631</v>
      </c>
      <c r="H3" s="12" t="s">
        <v>232</v>
      </c>
      <c r="I3" s="13">
        <v>248872</v>
      </c>
      <c r="J3" s="13">
        <v>149902</v>
      </c>
      <c r="K3" s="12">
        <v>192</v>
      </c>
      <c r="L3" s="12">
        <v>3</v>
      </c>
      <c r="M3" s="35">
        <v>97.23424597914746</v>
      </c>
      <c r="N3" s="36">
        <v>0.49062461775649696</v>
      </c>
      <c r="O3" s="35">
        <v>47.705514766360423</v>
      </c>
      <c r="P3" s="35">
        <v>4158086.9139145566</v>
      </c>
      <c r="Q3" s="35">
        <v>1231195.5304096774</v>
      </c>
      <c r="R3" s="36">
        <v>0.09</v>
      </c>
      <c r="S3" s="35">
        <v>13679950.337885303</v>
      </c>
      <c r="T3" s="35">
        <v>71249.741343152637</v>
      </c>
    </row>
    <row r="4" spans="1:21" x14ac:dyDescent="0.25">
      <c r="A4" s="12" t="s">
        <v>4632</v>
      </c>
      <c r="B4" s="17" t="s">
        <v>4633</v>
      </c>
      <c r="C4" s="17" t="s">
        <v>4634</v>
      </c>
      <c r="D4" s="12" t="s">
        <v>4635</v>
      </c>
      <c r="E4" s="12" t="s">
        <v>2902</v>
      </c>
      <c r="F4" s="12">
        <v>1975</v>
      </c>
      <c r="G4" s="12" t="s">
        <v>4636</v>
      </c>
      <c r="H4" s="12" t="s">
        <v>4626</v>
      </c>
      <c r="I4" s="13">
        <v>34733</v>
      </c>
      <c r="J4" s="13">
        <v>30596</v>
      </c>
      <c r="K4" s="12">
        <v>58</v>
      </c>
      <c r="L4" s="12">
        <v>6</v>
      </c>
      <c r="M4" s="35">
        <v>53.386947375774689</v>
      </c>
      <c r="N4" s="36">
        <v>0.49149145788887078</v>
      </c>
      <c r="O4" s="35">
        <v>26.239228597955929</v>
      </c>
      <c r="P4" s="35">
        <v>570842.18920982117</v>
      </c>
      <c r="Q4" s="35">
        <v>220050.27503141519</v>
      </c>
      <c r="R4" s="36">
        <v>0.105</v>
      </c>
      <c r="S4" s="35">
        <v>2095716.9050610971</v>
      </c>
      <c r="T4" s="35">
        <v>36133.050087260301</v>
      </c>
    </row>
    <row r="5" spans="1:21" x14ac:dyDescent="0.25">
      <c r="A5" s="12" t="s">
        <v>4637</v>
      </c>
      <c r="B5" s="17" t="s">
        <v>4638</v>
      </c>
      <c r="C5" s="17" t="s">
        <v>146</v>
      </c>
      <c r="D5" s="12" t="s">
        <v>4639</v>
      </c>
      <c r="E5" s="12" t="s">
        <v>4640</v>
      </c>
      <c r="F5" s="12">
        <v>1986</v>
      </c>
      <c r="G5" s="12" t="s">
        <v>4641</v>
      </c>
      <c r="H5" s="12" t="s">
        <v>4626</v>
      </c>
      <c r="I5" s="13">
        <v>40641</v>
      </c>
      <c r="J5" s="13">
        <v>22515</v>
      </c>
      <c r="K5" s="12">
        <v>57</v>
      </c>
      <c r="L5" s="12">
        <v>6</v>
      </c>
      <c r="M5" s="35">
        <v>53.386947375774689</v>
      </c>
      <c r="N5" s="36">
        <v>0.49149145788887078</v>
      </c>
      <c r="O5" s="35">
        <v>26.239228597955929</v>
      </c>
      <c r="P5" s="35">
        <v>561000.08249930688</v>
      </c>
      <c r="Q5" s="35">
        <v>216256.30477225289</v>
      </c>
      <c r="R5" s="36">
        <v>0.105</v>
      </c>
      <c r="S5" s="35">
        <v>2059583.8549738368</v>
      </c>
      <c r="T5" s="35">
        <v>36133.050087260293</v>
      </c>
    </row>
    <row r="6" spans="1:21" x14ac:dyDescent="0.25">
      <c r="A6" s="12" t="s">
        <v>4642</v>
      </c>
      <c r="B6" s="17" t="s">
        <v>4643</v>
      </c>
      <c r="C6" s="17" t="s">
        <v>146</v>
      </c>
      <c r="D6" s="12" t="s">
        <v>4644</v>
      </c>
      <c r="E6" s="12" t="s">
        <v>2902</v>
      </c>
      <c r="F6" s="12">
        <v>1954</v>
      </c>
      <c r="G6" s="12" t="s">
        <v>4645</v>
      </c>
      <c r="H6" s="12" t="s">
        <v>4626</v>
      </c>
      <c r="I6" s="13">
        <v>20465</v>
      </c>
      <c r="J6" s="13">
        <v>6569</v>
      </c>
      <c r="K6" s="12">
        <v>26</v>
      </c>
      <c r="L6" s="12">
        <v>6</v>
      </c>
      <c r="M6" s="35">
        <v>53.386947375774689</v>
      </c>
      <c r="N6" s="36">
        <v>0.49149145788887078</v>
      </c>
      <c r="O6" s="35">
        <v>26.239228597955929</v>
      </c>
      <c r="P6" s="35">
        <v>255894.77447336813</v>
      </c>
      <c r="Q6" s="35">
        <v>98643.226738220634</v>
      </c>
      <c r="R6" s="36">
        <v>0.105</v>
      </c>
      <c r="S6" s="35">
        <v>939459.30226876796</v>
      </c>
      <c r="T6" s="35">
        <v>36133.050087260301</v>
      </c>
    </row>
    <row r="7" spans="1:21" x14ac:dyDescent="0.25">
      <c r="A7" s="12" t="s">
        <v>4646</v>
      </c>
      <c r="B7" s="17" t="s">
        <v>4646</v>
      </c>
      <c r="C7" s="17" t="s">
        <v>116</v>
      </c>
      <c r="D7" s="12" t="s">
        <v>4647</v>
      </c>
      <c r="E7" s="12" t="s">
        <v>2894</v>
      </c>
      <c r="F7" s="12">
        <v>1961</v>
      </c>
      <c r="G7" s="12" t="s">
        <v>4648</v>
      </c>
      <c r="H7" s="12" t="s">
        <v>4626</v>
      </c>
      <c r="I7" s="13">
        <v>30240</v>
      </c>
      <c r="J7" s="13">
        <v>7514</v>
      </c>
      <c r="K7" s="12">
        <v>23</v>
      </c>
      <c r="L7" s="12">
        <v>6</v>
      </c>
      <c r="M7" s="35">
        <v>53.386947375774689</v>
      </c>
      <c r="N7" s="36">
        <v>0.49149145788887078</v>
      </c>
      <c r="O7" s="35">
        <v>26.239228597955929</v>
      </c>
      <c r="P7" s="35">
        <v>226368.45434182559</v>
      </c>
      <c r="Q7" s="35">
        <v>87261.315960733613</v>
      </c>
      <c r="R7" s="36">
        <v>0.105</v>
      </c>
      <c r="S7" s="35">
        <v>831060.15200698667</v>
      </c>
      <c r="T7" s="35">
        <v>36133.050087260293</v>
      </c>
    </row>
    <row r="8" spans="1:21" x14ac:dyDescent="0.25">
      <c r="A8" s="12" t="s">
        <v>4649</v>
      </c>
      <c r="B8" s="17" t="s">
        <v>4649</v>
      </c>
      <c r="C8" s="17" t="s">
        <v>116</v>
      </c>
      <c r="D8" s="12" t="s">
        <v>4650</v>
      </c>
      <c r="E8" s="12" t="s">
        <v>2894</v>
      </c>
      <c r="F8" s="12">
        <v>1959</v>
      </c>
      <c r="G8" s="12" t="s">
        <v>4651</v>
      </c>
      <c r="H8" s="12" t="s">
        <v>4626</v>
      </c>
      <c r="I8" s="13">
        <v>17955</v>
      </c>
      <c r="J8" s="13">
        <v>6426</v>
      </c>
      <c r="K8" s="12">
        <v>20</v>
      </c>
      <c r="L8" s="12">
        <v>6</v>
      </c>
      <c r="M8" s="35">
        <v>53.386947375774689</v>
      </c>
      <c r="N8" s="36">
        <v>0.49149145788887078</v>
      </c>
      <c r="O8" s="35">
        <v>26.239228597955929</v>
      </c>
      <c r="P8" s="35">
        <v>196842.13421028311</v>
      </c>
      <c r="Q8" s="35">
        <v>75879.405183246621</v>
      </c>
      <c r="R8" s="36">
        <v>0.105</v>
      </c>
      <c r="S8" s="35">
        <v>722661.00174520595</v>
      </c>
      <c r="T8" s="35">
        <v>36133.050087260301</v>
      </c>
    </row>
    <row r="9" spans="1:21" x14ac:dyDescent="0.25">
      <c r="A9" s="12" t="s">
        <v>4652</v>
      </c>
      <c r="B9" s="17" t="s">
        <v>4652</v>
      </c>
      <c r="C9" s="17" t="s">
        <v>116</v>
      </c>
      <c r="D9" s="12" t="s">
        <v>4653</v>
      </c>
      <c r="E9" s="12" t="s">
        <v>2894</v>
      </c>
      <c r="F9" s="12">
        <v>1974</v>
      </c>
      <c r="G9" s="12" t="s">
        <v>4654</v>
      </c>
      <c r="H9" s="12" t="s">
        <v>4655</v>
      </c>
      <c r="I9" s="13">
        <v>433767</v>
      </c>
      <c r="J9" s="13">
        <v>100496</v>
      </c>
      <c r="K9" s="12">
        <v>193</v>
      </c>
      <c r="L9" s="12">
        <v>4</v>
      </c>
      <c r="M9" s="35">
        <v>80.659427823339115</v>
      </c>
      <c r="N9" s="36">
        <v>0.481554174811196</v>
      </c>
      <c r="O9" s="35">
        <v>38.84188420621129</v>
      </c>
      <c r="P9" s="35">
        <v>2851779.5030568959</v>
      </c>
      <c r="Q9" s="35">
        <v>840047.55469140364</v>
      </c>
      <c r="R9" s="36">
        <v>0.09</v>
      </c>
      <c r="S9" s="35">
        <v>9333861.7187933736</v>
      </c>
      <c r="T9" s="35">
        <v>48361.977817582243</v>
      </c>
    </row>
    <row r="10" spans="1:21" x14ac:dyDescent="0.25">
      <c r="A10" s="12" t="s">
        <v>4656</v>
      </c>
      <c r="B10" s="17" t="s">
        <v>4656</v>
      </c>
      <c r="C10" s="17" t="s">
        <v>116</v>
      </c>
      <c r="D10" s="12" t="s">
        <v>4657</v>
      </c>
      <c r="E10" s="12" t="s">
        <v>2894</v>
      </c>
      <c r="F10" s="12">
        <v>1979</v>
      </c>
      <c r="G10" s="12" t="s">
        <v>4658</v>
      </c>
      <c r="H10" s="12" t="s">
        <v>4626</v>
      </c>
      <c r="I10" s="13">
        <v>93828</v>
      </c>
      <c r="J10" s="13">
        <v>34686</v>
      </c>
      <c r="K10" s="12">
        <v>116</v>
      </c>
      <c r="L10" s="12">
        <v>6</v>
      </c>
      <c r="M10" s="35">
        <v>53.386947375774689</v>
      </c>
      <c r="N10" s="36">
        <v>0.49149145788887078</v>
      </c>
      <c r="O10" s="35">
        <v>26.239228597955929</v>
      </c>
      <c r="P10" s="35">
        <v>1141684.3784196423</v>
      </c>
      <c r="Q10" s="35">
        <v>440100.55006283039</v>
      </c>
      <c r="R10" s="36">
        <v>0.105</v>
      </c>
      <c r="S10" s="35">
        <v>4191433.8101221942</v>
      </c>
      <c r="T10" s="35">
        <v>36133.050087260301</v>
      </c>
    </row>
    <row r="11" spans="1:21" x14ac:dyDescent="0.25">
      <c r="A11" s="12" t="s">
        <v>4659</v>
      </c>
      <c r="B11" s="17" t="s">
        <v>4660</v>
      </c>
      <c r="C11" s="17" t="s">
        <v>4661</v>
      </c>
      <c r="D11" s="12" t="s">
        <v>2593</v>
      </c>
      <c r="E11" s="12" t="s">
        <v>4662</v>
      </c>
      <c r="F11" s="12">
        <v>1979</v>
      </c>
      <c r="G11" s="12" t="s">
        <v>4663</v>
      </c>
      <c r="H11" s="12" t="s">
        <v>4626</v>
      </c>
      <c r="I11" s="13">
        <v>102802</v>
      </c>
      <c r="J11" s="13">
        <v>16672</v>
      </c>
      <c r="K11" s="12">
        <v>43</v>
      </c>
      <c r="L11" s="12">
        <v>6</v>
      </c>
      <c r="M11" s="35">
        <v>53.386947375774689</v>
      </c>
      <c r="N11" s="36">
        <v>0.49149145788887078</v>
      </c>
      <c r="O11" s="35">
        <v>26.239228597955929</v>
      </c>
      <c r="P11" s="35">
        <v>423210.58855210873</v>
      </c>
      <c r="Q11" s="35">
        <v>163140.72114398022</v>
      </c>
      <c r="R11" s="36">
        <v>0.105</v>
      </c>
      <c r="S11" s="35">
        <v>1553721.1537521926</v>
      </c>
      <c r="T11" s="35">
        <v>36133.050087260293</v>
      </c>
    </row>
    <row r="12" spans="1:21" x14ac:dyDescent="0.25">
      <c r="A12" s="12" t="s">
        <v>4664</v>
      </c>
      <c r="B12" s="17" t="s">
        <v>4664</v>
      </c>
      <c r="C12" s="17" t="s">
        <v>116</v>
      </c>
      <c r="D12" s="12" t="s">
        <v>321</v>
      </c>
      <c r="E12" s="12" t="s">
        <v>4665</v>
      </c>
      <c r="F12" s="12">
        <v>1990</v>
      </c>
      <c r="G12" s="12" t="s">
        <v>4666</v>
      </c>
      <c r="H12" s="12" t="s">
        <v>156</v>
      </c>
      <c r="I12" s="13">
        <v>85732</v>
      </c>
      <c r="J12" s="13">
        <v>47971</v>
      </c>
      <c r="K12" s="12">
        <v>123</v>
      </c>
      <c r="L12" s="12">
        <v>4</v>
      </c>
      <c r="M12" s="35">
        <v>80.659427823339115</v>
      </c>
      <c r="N12" s="36">
        <v>0.481554174811196</v>
      </c>
      <c r="O12" s="35">
        <v>38.84188420621129</v>
      </c>
      <c r="P12" s="35">
        <v>1817455.3309637215</v>
      </c>
      <c r="Q12" s="35">
        <v>535367.09444063553</v>
      </c>
      <c r="R12" s="36">
        <v>0.09</v>
      </c>
      <c r="S12" s="35">
        <v>5948523.2715626173</v>
      </c>
      <c r="T12" s="35">
        <v>48361.977817582258</v>
      </c>
    </row>
    <row r="13" spans="1:21" ht="30" x14ac:dyDescent="0.25">
      <c r="A13" s="12" t="s">
        <v>4667</v>
      </c>
      <c r="B13" s="17" t="s">
        <v>4668</v>
      </c>
      <c r="C13" s="17" t="s">
        <v>4669</v>
      </c>
      <c r="D13" s="12" t="s">
        <v>4670</v>
      </c>
      <c r="E13" s="12" t="s">
        <v>2889</v>
      </c>
      <c r="F13" s="12">
        <v>1994</v>
      </c>
      <c r="G13" s="12" t="s">
        <v>4671</v>
      </c>
      <c r="H13" s="12" t="s">
        <v>4672</v>
      </c>
      <c r="I13" s="13">
        <v>75509</v>
      </c>
      <c r="J13" s="13">
        <v>42252</v>
      </c>
      <c r="K13" s="12">
        <v>98</v>
      </c>
      <c r="L13" s="12">
        <v>5</v>
      </c>
      <c r="M13" s="35">
        <v>53.386947375774689</v>
      </c>
      <c r="N13" s="36">
        <v>0.49149145788887078</v>
      </c>
      <c r="O13" s="35">
        <v>26.239228597955929</v>
      </c>
      <c r="P13" s="35">
        <v>964526.45763038739</v>
      </c>
      <c r="Q13" s="35">
        <v>371809.08539790846</v>
      </c>
      <c r="R13" s="36">
        <v>0.1</v>
      </c>
      <c r="S13" s="35">
        <v>3718090.8539790846</v>
      </c>
      <c r="T13" s="35">
        <v>37939.702591623311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7A77D-00BB-4193-AFEE-727130B54122}">
  <dimension ref="A1:X365"/>
  <sheetViews>
    <sheetView workbookViewId="0">
      <selection sqref="A1:X337"/>
    </sheetView>
  </sheetViews>
  <sheetFormatPr defaultColWidth="9.140625" defaultRowHeight="15" x14ac:dyDescent="0.25"/>
  <cols>
    <col min="1" max="1" width="13.7109375" style="17" bestFit="1" customWidth="1"/>
    <col min="2" max="2" width="17.85546875" style="17" customWidth="1"/>
    <col min="3" max="3" width="11.28515625" style="17" bestFit="1" customWidth="1"/>
    <col min="4" max="4" width="32.28515625" style="17" bestFit="1" customWidth="1"/>
    <col min="5" max="5" width="11.85546875" style="17" bestFit="1" customWidth="1"/>
    <col min="6" max="6" width="12.85546875" style="17" bestFit="1" customWidth="1"/>
    <col min="7" max="7" width="26.28515625" style="17" bestFit="1" customWidth="1"/>
    <col min="8" max="8" width="16.5703125" style="17" bestFit="1" customWidth="1"/>
    <col min="9" max="9" width="11.42578125" style="17" bestFit="1" customWidth="1"/>
    <col min="10" max="10" width="18.7109375" style="17" bestFit="1" customWidth="1"/>
    <col min="11" max="11" width="20.85546875" style="17" bestFit="1" customWidth="1"/>
    <col min="12" max="12" width="16.85546875" style="17" bestFit="1" customWidth="1"/>
    <col min="13" max="13" width="11.7109375" style="17" bestFit="1" customWidth="1"/>
    <col min="14" max="14" width="8.7109375" style="17" bestFit="1" customWidth="1"/>
    <col min="15" max="15" width="11.7109375" style="17" bestFit="1" customWidth="1"/>
    <col min="16" max="16" width="15" style="17" bestFit="1" customWidth="1"/>
    <col min="17" max="17" width="13.140625" style="17" bestFit="1" customWidth="1"/>
    <col min="18" max="18" width="10.7109375" style="17" bestFit="1" customWidth="1"/>
    <col min="19" max="19" width="12.85546875" style="17" bestFit="1" customWidth="1"/>
    <col min="20" max="20" width="16.42578125" style="17" bestFit="1" customWidth="1"/>
    <col min="21" max="21" width="19.7109375" style="17" bestFit="1" customWidth="1"/>
    <col min="22" max="22" width="20.7109375" style="17" bestFit="1" customWidth="1"/>
    <col min="23" max="23" width="16.7109375" style="17" bestFit="1" customWidth="1"/>
    <col min="24" max="24" width="35.140625" style="17" bestFit="1" customWidth="1"/>
    <col min="25" max="25" width="36.7109375" style="17" bestFit="1" customWidth="1"/>
    <col min="26" max="16384" width="9.140625" style="17"/>
  </cols>
  <sheetData>
    <row r="1" spans="1:24" x14ac:dyDescent="0.25">
      <c r="A1" s="10" t="s">
        <v>0</v>
      </c>
      <c r="B1" s="10" t="s">
        <v>1</v>
      </c>
      <c r="C1" s="10" t="s">
        <v>2</v>
      </c>
      <c r="D1" s="10" t="s">
        <v>13</v>
      </c>
      <c r="E1" s="10" t="s">
        <v>14</v>
      </c>
      <c r="F1" s="10" t="s">
        <v>15</v>
      </c>
      <c r="G1" s="17" t="s">
        <v>16</v>
      </c>
      <c r="H1" s="10" t="s">
        <v>17</v>
      </c>
      <c r="I1" s="10" t="s">
        <v>45</v>
      </c>
      <c r="J1" s="10" t="s">
        <v>46</v>
      </c>
      <c r="K1" s="10" t="s">
        <v>19</v>
      </c>
      <c r="L1" s="10" t="s">
        <v>20</v>
      </c>
      <c r="M1" s="10" t="s">
        <v>21</v>
      </c>
      <c r="N1" s="10" t="s">
        <v>22</v>
      </c>
      <c r="O1" s="10" t="s">
        <v>23</v>
      </c>
      <c r="P1" s="10" t="s">
        <v>38</v>
      </c>
      <c r="Q1" s="10" t="s">
        <v>36</v>
      </c>
      <c r="R1" s="10" t="s">
        <v>25</v>
      </c>
      <c r="S1" s="10" t="s">
        <v>26</v>
      </c>
      <c r="T1" s="10" t="s">
        <v>132</v>
      </c>
      <c r="U1" s="10" t="s">
        <v>27</v>
      </c>
      <c r="V1" s="10" t="s">
        <v>28</v>
      </c>
      <c r="W1" s="10" t="s">
        <v>133</v>
      </c>
      <c r="X1" s="10" t="s">
        <v>3</v>
      </c>
    </row>
    <row r="2" spans="1:24" ht="60" x14ac:dyDescent="0.25">
      <c r="A2" s="17" t="s">
        <v>3551</v>
      </c>
      <c r="B2" s="17" t="s">
        <v>3552</v>
      </c>
      <c r="C2" s="17" t="s">
        <v>218</v>
      </c>
      <c r="D2" s="17" t="s">
        <v>3553</v>
      </c>
      <c r="E2" s="17">
        <v>39018</v>
      </c>
      <c r="F2" s="17">
        <v>1952</v>
      </c>
      <c r="G2" s="40" t="s">
        <v>99</v>
      </c>
      <c r="H2" s="17">
        <v>8228</v>
      </c>
      <c r="I2" s="17">
        <v>3290</v>
      </c>
      <c r="J2" s="17">
        <v>3290</v>
      </c>
      <c r="K2" s="10" t="s">
        <v>30</v>
      </c>
      <c r="L2" s="41">
        <v>20.7</v>
      </c>
      <c r="M2" s="41">
        <v>68103</v>
      </c>
      <c r="N2" s="42">
        <v>0.06</v>
      </c>
      <c r="O2" s="41">
        <v>64016.82</v>
      </c>
      <c r="P2" s="42">
        <v>0.4728099999999999</v>
      </c>
      <c r="Q2" s="41">
        <v>30267.792664199998</v>
      </c>
      <c r="R2" s="41">
        <v>33749.027335799998</v>
      </c>
      <c r="S2" s="43">
        <v>7.4999999999999997E-2</v>
      </c>
      <c r="T2" s="41">
        <v>136.77417360000001</v>
      </c>
      <c r="U2" s="17">
        <v>0</v>
      </c>
      <c r="V2" s="41">
        <v>0</v>
      </c>
      <c r="W2" s="41">
        <v>449987.03114400007</v>
      </c>
    </row>
    <row r="3" spans="1:24" ht="30" x14ac:dyDescent="0.25">
      <c r="A3" s="17" t="s">
        <v>3554</v>
      </c>
      <c r="B3" s="17" t="s">
        <v>3555</v>
      </c>
      <c r="C3" s="17" t="s">
        <v>11</v>
      </c>
      <c r="D3" s="17" t="s">
        <v>3556</v>
      </c>
      <c r="E3" s="17">
        <v>39018</v>
      </c>
      <c r="F3" s="17">
        <v>1952</v>
      </c>
      <c r="G3" s="40" t="s">
        <v>98</v>
      </c>
      <c r="H3" s="17">
        <v>4150</v>
      </c>
      <c r="I3" s="17">
        <v>3112</v>
      </c>
      <c r="J3" s="17">
        <v>3112</v>
      </c>
      <c r="K3" s="10" t="s">
        <v>30</v>
      </c>
      <c r="L3" s="41">
        <v>14</v>
      </c>
      <c r="M3" s="41">
        <v>43568</v>
      </c>
      <c r="N3" s="42">
        <v>0.05</v>
      </c>
      <c r="O3" s="41">
        <v>41389.599999999999</v>
      </c>
      <c r="P3" s="42">
        <v>0.42281000000000002</v>
      </c>
      <c r="Q3" s="41">
        <v>17499.936775999999</v>
      </c>
      <c r="R3" s="41">
        <v>23889.663224</v>
      </c>
      <c r="S3" s="43">
        <v>7.4999999999999997E-2</v>
      </c>
      <c r="T3" s="41">
        <v>102.35502666666666</v>
      </c>
      <c r="U3" s="17">
        <v>0</v>
      </c>
      <c r="V3" s="41">
        <v>0</v>
      </c>
      <c r="W3" s="41">
        <v>318528.84298666666</v>
      </c>
    </row>
    <row r="4" spans="1:24" ht="30" x14ac:dyDescent="0.25">
      <c r="A4" s="17" t="s">
        <v>3557</v>
      </c>
      <c r="B4" s="17" t="s">
        <v>3557</v>
      </c>
      <c r="C4" s="17" t="s">
        <v>78</v>
      </c>
      <c r="D4" s="17" t="s">
        <v>3558</v>
      </c>
      <c r="E4" s="17">
        <v>39018</v>
      </c>
      <c r="F4" s="17">
        <v>1947</v>
      </c>
      <c r="G4" s="40" t="s">
        <v>98</v>
      </c>
      <c r="H4" s="17">
        <v>12288</v>
      </c>
      <c r="I4" s="17">
        <v>6166</v>
      </c>
      <c r="J4" s="17">
        <v>6128</v>
      </c>
      <c r="K4" s="10" t="s">
        <v>30</v>
      </c>
      <c r="L4" s="41">
        <v>11.305</v>
      </c>
      <c r="M4" s="41">
        <v>69277.039999999994</v>
      </c>
      <c r="N4" s="42">
        <v>0.05</v>
      </c>
      <c r="O4" s="41">
        <v>65813.187999999995</v>
      </c>
      <c r="P4" s="42">
        <v>0.42281000000000002</v>
      </c>
      <c r="Q4" s="41">
        <v>27826.474018279991</v>
      </c>
      <c r="R4" s="41">
        <v>37986.71398172</v>
      </c>
      <c r="S4" s="43">
        <v>7.4999999999999997E-2</v>
      </c>
      <c r="T4" s="41">
        <v>82.651684033333339</v>
      </c>
      <c r="U4" s="17">
        <v>0</v>
      </c>
      <c r="V4" s="41">
        <v>0</v>
      </c>
      <c r="W4" s="41">
        <v>506489.51975626673</v>
      </c>
    </row>
    <row r="5" spans="1:24" ht="45" x14ac:dyDescent="0.25">
      <c r="A5" s="17" t="s">
        <v>3559</v>
      </c>
      <c r="B5" s="17" t="s">
        <v>3560</v>
      </c>
      <c r="C5" s="17" t="s">
        <v>3561</v>
      </c>
      <c r="D5" s="17" t="s">
        <v>3562</v>
      </c>
      <c r="E5" s="17">
        <v>39018</v>
      </c>
      <c r="F5" s="17">
        <v>1956</v>
      </c>
      <c r="G5" s="40" t="s">
        <v>98</v>
      </c>
      <c r="H5" s="17">
        <v>33640</v>
      </c>
      <c r="I5" s="17">
        <v>18736</v>
      </c>
      <c r="J5" s="17">
        <v>18736</v>
      </c>
      <c r="K5" s="10" t="s">
        <v>30</v>
      </c>
      <c r="L5" s="41">
        <v>8.8199999999999985</v>
      </c>
      <c r="M5" s="41">
        <v>165251.51999999996</v>
      </c>
      <c r="N5" s="42">
        <v>0.05</v>
      </c>
      <c r="O5" s="41">
        <v>156988.94399999996</v>
      </c>
      <c r="P5" s="42">
        <v>0.42281000000000002</v>
      </c>
      <c r="Q5" s="41">
        <v>66376.495412639983</v>
      </c>
      <c r="R5" s="41">
        <v>90612.448587359977</v>
      </c>
      <c r="S5" s="43">
        <v>7.4999999999999997E-2</v>
      </c>
      <c r="T5" s="41">
        <v>64.483666799999995</v>
      </c>
      <c r="U5" s="17">
        <v>0</v>
      </c>
      <c r="V5" s="41">
        <v>0</v>
      </c>
      <c r="W5" s="41">
        <v>1208165.9811648</v>
      </c>
    </row>
    <row r="6" spans="1:24" ht="30" x14ac:dyDescent="0.25">
      <c r="A6" s="17" t="s">
        <v>3563</v>
      </c>
      <c r="B6" s="17" t="s">
        <v>3563</v>
      </c>
      <c r="C6" s="17" t="s">
        <v>81</v>
      </c>
      <c r="D6" s="17" t="s">
        <v>3564</v>
      </c>
      <c r="E6" s="17">
        <v>39018</v>
      </c>
      <c r="G6" s="40" t="s">
        <v>3565</v>
      </c>
      <c r="H6" s="17">
        <v>0</v>
      </c>
      <c r="I6" s="17">
        <v>432</v>
      </c>
      <c r="K6" s="10" t="s">
        <v>30</v>
      </c>
      <c r="L6" s="41"/>
      <c r="M6" s="41"/>
      <c r="N6" s="42"/>
      <c r="O6" s="41"/>
      <c r="P6" s="42"/>
      <c r="Q6" s="41"/>
      <c r="R6" s="41"/>
      <c r="S6" s="43"/>
      <c r="T6" s="41"/>
      <c r="U6" s="17">
        <v>0</v>
      </c>
      <c r="V6" s="41">
        <v>0</v>
      </c>
      <c r="W6" s="41">
        <v>55288</v>
      </c>
    </row>
    <row r="7" spans="1:24" ht="30" x14ac:dyDescent="0.25">
      <c r="A7" s="17" t="s">
        <v>3566</v>
      </c>
      <c r="B7" s="17" t="s">
        <v>3566</v>
      </c>
      <c r="C7" s="17" t="s">
        <v>81</v>
      </c>
      <c r="D7" s="17" t="s">
        <v>3567</v>
      </c>
      <c r="E7" s="17">
        <v>39018</v>
      </c>
      <c r="G7" s="40" t="s">
        <v>103</v>
      </c>
      <c r="H7" s="17">
        <v>19238</v>
      </c>
      <c r="I7" s="17">
        <v>1922</v>
      </c>
      <c r="J7" s="17">
        <v>1922</v>
      </c>
      <c r="K7" s="10" t="s">
        <v>30</v>
      </c>
      <c r="L7" s="41">
        <v>28.979999999999997</v>
      </c>
      <c r="M7" s="41">
        <v>55699.55999999999</v>
      </c>
      <c r="N7" s="42">
        <v>0.05</v>
      </c>
      <c r="O7" s="41">
        <v>52914.581999999988</v>
      </c>
      <c r="P7" s="42">
        <v>0.42281000000000002</v>
      </c>
      <c r="Q7" s="41">
        <v>22372.814415419991</v>
      </c>
      <c r="R7" s="41">
        <v>30541.767584579993</v>
      </c>
      <c r="S7" s="43">
        <v>6.5000000000000002E-2</v>
      </c>
      <c r="T7" s="41">
        <v>244.47104446153841</v>
      </c>
      <c r="U7" s="17">
        <v>0</v>
      </c>
      <c r="V7" s="41">
        <v>0</v>
      </c>
      <c r="W7" s="41">
        <v>469873.34745507682</v>
      </c>
    </row>
    <row r="8" spans="1:24" ht="30" x14ac:dyDescent="0.25">
      <c r="A8" s="17" t="s">
        <v>3568</v>
      </c>
      <c r="B8" s="17" t="s">
        <v>3569</v>
      </c>
      <c r="C8" s="17" t="s">
        <v>11</v>
      </c>
      <c r="D8" s="17" t="s">
        <v>3570</v>
      </c>
      <c r="E8" s="17">
        <v>39018</v>
      </c>
      <c r="G8" s="40" t="s">
        <v>98</v>
      </c>
      <c r="H8" s="17">
        <v>4870</v>
      </c>
      <c r="I8" s="17">
        <v>3520</v>
      </c>
      <c r="J8" s="17">
        <v>3520</v>
      </c>
      <c r="K8" s="10" t="s">
        <v>30</v>
      </c>
      <c r="L8" s="41">
        <v>11.34</v>
      </c>
      <c r="M8" s="41">
        <v>39916.800000000003</v>
      </c>
      <c r="N8" s="42">
        <v>0.05</v>
      </c>
      <c r="O8" s="41">
        <v>37920.960000000006</v>
      </c>
      <c r="P8" s="42">
        <v>0.42281000000000002</v>
      </c>
      <c r="Q8" s="41">
        <v>16033.361097600002</v>
      </c>
      <c r="R8" s="41">
        <v>21887.598902400005</v>
      </c>
      <c r="S8" s="43">
        <v>7.4999999999999997E-2</v>
      </c>
      <c r="T8" s="41">
        <v>82.907571600000026</v>
      </c>
      <c r="U8" s="17">
        <v>0</v>
      </c>
      <c r="V8" s="41">
        <v>0</v>
      </c>
      <c r="W8" s="41">
        <v>291834.65203200007</v>
      </c>
    </row>
    <row r="9" spans="1:24" ht="45" x14ac:dyDescent="0.25">
      <c r="A9" s="17" t="s">
        <v>3571</v>
      </c>
      <c r="B9" s="17" t="s">
        <v>3572</v>
      </c>
      <c r="C9" s="17" t="s">
        <v>3573</v>
      </c>
      <c r="D9" s="17" t="s">
        <v>3574</v>
      </c>
      <c r="E9" s="17">
        <v>39018</v>
      </c>
      <c r="F9" s="17">
        <v>1954</v>
      </c>
      <c r="G9" s="40" t="s">
        <v>98</v>
      </c>
      <c r="H9" s="17">
        <v>8700</v>
      </c>
      <c r="I9" s="17">
        <v>5200</v>
      </c>
      <c r="J9" s="17">
        <v>5200</v>
      </c>
      <c r="K9" s="10" t="s">
        <v>30</v>
      </c>
      <c r="L9" s="41">
        <v>11.9</v>
      </c>
      <c r="M9" s="41">
        <v>61880</v>
      </c>
      <c r="N9" s="42">
        <v>0.05</v>
      </c>
      <c r="O9" s="41">
        <v>58786</v>
      </c>
      <c r="P9" s="42">
        <v>0.42281000000000002</v>
      </c>
      <c r="Q9" s="41">
        <v>24855.308659999999</v>
      </c>
      <c r="R9" s="41">
        <v>33930.691340000005</v>
      </c>
      <c r="S9" s="43">
        <v>7.4999999999999997E-2</v>
      </c>
      <c r="T9" s="41">
        <v>87.001772666666682</v>
      </c>
      <c r="U9" s="17">
        <v>0</v>
      </c>
      <c r="V9" s="41">
        <v>0</v>
      </c>
      <c r="W9" s="41">
        <v>452409.21786666673</v>
      </c>
    </row>
    <row r="10" spans="1:24" ht="30" x14ac:dyDescent="0.25">
      <c r="A10" s="17" t="s">
        <v>3575</v>
      </c>
      <c r="B10" s="17" t="s">
        <v>3575</v>
      </c>
      <c r="C10" s="17" t="s">
        <v>78</v>
      </c>
      <c r="D10" s="17" t="s">
        <v>3576</v>
      </c>
      <c r="E10" s="17">
        <v>39018</v>
      </c>
      <c r="F10" s="17">
        <v>1957</v>
      </c>
      <c r="G10" s="40" t="s">
        <v>98</v>
      </c>
      <c r="H10" s="17">
        <v>4988</v>
      </c>
      <c r="I10" s="17">
        <v>1680</v>
      </c>
      <c r="J10" s="17">
        <v>1680</v>
      </c>
      <c r="K10" s="10" t="s">
        <v>30</v>
      </c>
      <c r="L10" s="41">
        <v>14</v>
      </c>
      <c r="M10" s="41">
        <v>23520</v>
      </c>
      <c r="N10" s="42">
        <v>0.05</v>
      </c>
      <c r="O10" s="41">
        <v>22344</v>
      </c>
      <c r="P10" s="42">
        <v>0.42281000000000002</v>
      </c>
      <c r="Q10" s="41">
        <v>9447.2666399999998</v>
      </c>
      <c r="R10" s="41">
        <v>12896.73336</v>
      </c>
      <c r="S10" s="43">
        <v>7.4999999999999997E-2</v>
      </c>
      <c r="T10" s="41">
        <v>102.35502666666666</v>
      </c>
      <c r="U10" s="17">
        <v>0</v>
      </c>
      <c r="V10" s="41">
        <v>0</v>
      </c>
      <c r="W10" s="41">
        <v>171956.4448</v>
      </c>
    </row>
    <row r="11" spans="1:24" ht="30" x14ac:dyDescent="0.25">
      <c r="A11" s="17" t="s">
        <v>3577</v>
      </c>
      <c r="B11" s="17" t="s">
        <v>3577</v>
      </c>
      <c r="C11" s="17" t="s">
        <v>81</v>
      </c>
      <c r="D11" s="17" t="s">
        <v>3578</v>
      </c>
      <c r="E11" s="17">
        <v>39142</v>
      </c>
      <c r="G11" s="40" t="s">
        <v>101</v>
      </c>
      <c r="H11" s="17">
        <v>19050</v>
      </c>
      <c r="I11" s="17">
        <v>6604</v>
      </c>
      <c r="J11" s="17">
        <v>6604</v>
      </c>
      <c r="K11" s="10" t="s">
        <v>30</v>
      </c>
      <c r="L11" s="41">
        <v>18</v>
      </c>
      <c r="M11" s="41">
        <v>118872</v>
      </c>
      <c r="N11" s="42">
        <v>0.05</v>
      </c>
      <c r="O11" s="41">
        <v>112928.4</v>
      </c>
      <c r="P11" s="42">
        <v>0.4728099999999999</v>
      </c>
      <c r="Q11" s="41">
        <v>53393.676803999995</v>
      </c>
      <c r="R11" s="41">
        <v>59534.723195999999</v>
      </c>
      <c r="S11" s="43">
        <v>8.5000000000000006E-2</v>
      </c>
      <c r="T11" s="41">
        <v>106.05822352941176</v>
      </c>
      <c r="U11" s="17">
        <v>0</v>
      </c>
      <c r="V11" s="41">
        <v>0</v>
      </c>
      <c r="W11" s="41">
        <v>700408.50818823522</v>
      </c>
    </row>
    <row r="12" spans="1:24" ht="45" x14ac:dyDescent="0.25">
      <c r="A12" s="17" t="s">
        <v>3579</v>
      </c>
      <c r="B12" s="17" t="s">
        <v>3580</v>
      </c>
      <c r="C12" s="17" t="s">
        <v>3581</v>
      </c>
      <c r="D12" s="17" t="s">
        <v>3582</v>
      </c>
      <c r="E12" s="17">
        <v>39142</v>
      </c>
      <c r="F12" s="17">
        <v>1963</v>
      </c>
      <c r="G12" s="40" t="s">
        <v>103</v>
      </c>
      <c r="H12" s="17">
        <v>25400</v>
      </c>
      <c r="I12" s="17">
        <v>7297</v>
      </c>
      <c r="J12" s="17">
        <v>7297</v>
      </c>
      <c r="K12" s="10" t="s">
        <v>30</v>
      </c>
      <c r="L12" s="41">
        <v>23.8</v>
      </c>
      <c r="M12" s="41">
        <v>173668.6</v>
      </c>
      <c r="N12" s="42">
        <v>0.05</v>
      </c>
      <c r="O12" s="41">
        <v>164985.17000000001</v>
      </c>
      <c r="P12" s="42">
        <v>0.42281000000000002</v>
      </c>
      <c r="Q12" s="41">
        <v>69757.379727699998</v>
      </c>
      <c r="R12" s="41">
        <v>95227.790272300015</v>
      </c>
      <c r="S12" s="43">
        <v>6.5000000000000002E-2</v>
      </c>
      <c r="T12" s="41">
        <v>200.77332153846152</v>
      </c>
      <c r="U12" s="17">
        <v>0</v>
      </c>
      <c r="V12" s="41">
        <v>0</v>
      </c>
      <c r="W12" s="41">
        <v>1465042.927266154</v>
      </c>
    </row>
    <row r="13" spans="1:24" ht="30" x14ac:dyDescent="0.25">
      <c r="A13" s="17" t="s">
        <v>3583</v>
      </c>
      <c r="B13" s="17" t="s">
        <v>3583</v>
      </c>
      <c r="C13" s="17" t="s">
        <v>3584</v>
      </c>
      <c r="D13" s="17" t="s">
        <v>3578</v>
      </c>
      <c r="E13" s="17">
        <v>39018</v>
      </c>
      <c r="G13" s="40" t="s">
        <v>106</v>
      </c>
      <c r="H13" s="17">
        <v>63957</v>
      </c>
      <c r="I13" s="17">
        <v>63678</v>
      </c>
      <c r="J13" s="17">
        <v>20395</v>
      </c>
      <c r="K13" s="10" t="s">
        <v>30</v>
      </c>
      <c r="L13" s="41">
        <v>23.1</v>
      </c>
      <c r="M13" s="41">
        <v>471124.5</v>
      </c>
      <c r="N13" s="42">
        <v>0.13</v>
      </c>
      <c r="O13" s="41">
        <v>409878.315</v>
      </c>
      <c r="P13" s="42">
        <v>0.4728099999999999</v>
      </c>
      <c r="Q13" s="41">
        <v>193794.56611515</v>
      </c>
      <c r="R13" s="41">
        <v>216083.74888485001</v>
      </c>
      <c r="S13" s="43">
        <v>8.5000000000000006E-2</v>
      </c>
      <c r="T13" s="41">
        <v>124.64632270588234</v>
      </c>
      <c r="U13" s="17">
        <v>0</v>
      </c>
      <c r="V13" s="41">
        <v>0</v>
      </c>
      <c r="W13" s="41">
        <v>2542161.7515864703</v>
      </c>
    </row>
    <row r="14" spans="1:24" ht="30" x14ac:dyDescent="0.25">
      <c r="A14" s="17" t="s">
        <v>3585</v>
      </c>
      <c r="B14" s="17" t="s">
        <v>3585</v>
      </c>
      <c r="C14" s="17" t="s">
        <v>95</v>
      </c>
      <c r="D14" s="17" t="s">
        <v>3586</v>
      </c>
      <c r="E14" s="17">
        <v>39018</v>
      </c>
      <c r="F14" s="17">
        <v>2010</v>
      </c>
      <c r="G14" s="40" t="s">
        <v>99</v>
      </c>
      <c r="H14" s="17">
        <v>682486</v>
      </c>
      <c r="I14" s="17">
        <v>223310</v>
      </c>
      <c r="J14" s="17">
        <v>162923</v>
      </c>
      <c r="K14" s="10" t="s">
        <v>30</v>
      </c>
      <c r="L14" s="41">
        <v>12.6</v>
      </c>
      <c r="M14" s="41">
        <v>2052829.8</v>
      </c>
      <c r="N14" s="42">
        <v>0.06</v>
      </c>
      <c r="O14" s="41">
        <v>1929660.0120000001</v>
      </c>
      <c r="P14" s="42">
        <v>0.4728099999999999</v>
      </c>
      <c r="Q14" s="41">
        <v>912362.55027371994</v>
      </c>
      <c r="R14" s="41">
        <v>1017297.4617262802</v>
      </c>
      <c r="S14" s="43">
        <v>7.4999999999999997E-2</v>
      </c>
      <c r="T14" s="41">
        <v>83.25384480000001</v>
      </c>
      <c r="U14" s="17">
        <v>0</v>
      </c>
      <c r="V14" s="41">
        <v>0</v>
      </c>
      <c r="W14" s="41">
        <v>13563966.156350402</v>
      </c>
    </row>
    <row r="15" spans="1:24" ht="45" x14ac:dyDescent="0.25">
      <c r="A15" s="17" t="s">
        <v>3587</v>
      </c>
      <c r="B15" s="17" t="s">
        <v>3588</v>
      </c>
      <c r="C15" s="17" t="s">
        <v>3589</v>
      </c>
      <c r="D15" s="17" t="s">
        <v>3590</v>
      </c>
      <c r="E15" s="17">
        <v>39018</v>
      </c>
      <c r="F15" s="17">
        <v>2010</v>
      </c>
      <c r="G15" s="40" t="s">
        <v>107</v>
      </c>
      <c r="H15" s="17">
        <v>679679</v>
      </c>
      <c r="I15" s="17">
        <v>157787</v>
      </c>
      <c r="J15" s="17">
        <v>157787</v>
      </c>
      <c r="K15" s="10" t="s">
        <v>44</v>
      </c>
      <c r="L15" s="41">
        <v>15</v>
      </c>
      <c r="M15" s="41">
        <v>2366805</v>
      </c>
      <c r="N15" s="42">
        <v>0.05</v>
      </c>
      <c r="O15" s="41">
        <v>2248464.75</v>
      </c>
      <c r="P15" s="42">
        <v>0.42281000000000002</v>
      </c>
      <c r="Q15" s="41">
        <v>950673.38094749989</v>
      </c>
      <c r="R15" s="41">
        <v>1297791.3690525</v>
      </c>
      <c r="S15" s="43">
        <v>7.0000000000000007E-2</v>
      </c>
      <c r="T15" s="41">
        <v>117.49939285714284</v>
      </c>
      <c r="U15" s="17">
        <v>0</v>
      </c>
      <c r="V15" s="41">
        <v>0</v>
      </c>
      <c r="W15" s="41">
        <v>18539876.700749997</v>
      </c>
    </row>
    <row r="16" spans="1:24" ht="30" x14ac:dyDescent="0.25">
      <c r="A16" s="17" t="s">
        <v>3591</v>
      </c>
      <c r="B16" s="17" t="s">
        <v>3591</v>
      </c>
      <c r="C16" s="17" t="s">
        <v>78</v>
      </c>
      <c r="D16" s="17" t="s">
        <v>3592</v>
      </c>
      <c r="E16" s="17">
        <v>39018</v>
      </c>
      <c r="F16" s="17">
        <v>2017</v>
      </c>
      <c r="G16" s="40" t="s">
        <v>98</v>
      </c>
      <c r="H16" s="17">
        <v>61258</v>
      </c>
      <c r="I16" s="17">
        <v>7980</v>
      </c>
      <c r="J16" s="17">
        <v>8000</v>
      </c>
      <c r="K16" s="10" t="s">
        <v>30</v>
      </c>
      <c r="L16" s="41">
        <v>22.021999999999998</v>
      </c>
      <c r="M16" s="41">
        <v>176176.00000000003</v>
      </c>
      <c r="N16" s="42">
        <v>0.05</v>
      </c>
      <c r="O16" s="41">
        <v>167367.20000000004</v>
      </c>
      <c r="P16" s="42">
        <v>0.42281000000000002</v>
      </c>
      <c r="Q16" s="41">
        <v>70764.525832000014</v>
      </c>
      <c r="R16" s="41">
        <v>96602.674168000027</v>
      </c>
      <c r="S16" s="43">
        <v>7.4999999999999997E-2</v>
      </c>
      <c r="T16" s="41">
        <v>161.00445694666672</v>
      </c>
      <c r="U16" s="17">
        <v>0</v>
      </c>
      <c r="V16" s="41">
        <v>0</v>
      </c>
      <c r="W16" s="41">
        <v>1288035.6555733338</v>
      </c>
    </row>
    <row r="17" spans="1:24" ht="75" x14ac:dyDescent="0.25">
      <c r="A17" s="17" t="s">
        <v>3593</v>
      </c>
      <c r="B17" s="17" t="s">
        <v>3594</v>
      </c>
      <c r="C17" s="17" t="s">
        <v>3595</v>
      </c>
      <c r="D17" s="17" t="s">
        <v>3596</v>
      </c>
      <c r="E17" s="17">
        <v>39018</v>
      </c>
      <c r="F17" s="17">
        <v>1991</v>
      </c>
      <c r="G17" s="40" t="s">
        <v>99</v>
      </c>
      <c r="H17" s="17">
        <v>1005955</v>
      </c>
      <c r="I17" s="17">
        <v>285672</v>
      </c>
      <c r="J17" s="17">
        <v>285672</v>
      </c>
      <c r="K17" s="10" t="s">
        <v>30</v>
      </c>
      <c r="L17" s="41">
        <v>12.6</v>
      </c>
      <c r="M17" s="41">
        <v>3599467.1999999997</v>
      </c>
      <c r="N17" s="42">
        <v>0.06</v>
      </c>
      <c r="O17" s="41">
        <v>3383499.1679999996</v>
      </c>
      <c r="P17" s="42">
        <v>0.4728099999999999</v>
      </c>
      <c r="Q17" s="41">
        <v>1599752.2416220796</v>
      </c>
      <c r="R17" s="41">
        <v>1783746.92637792</v>
      </c>
      <c r="S17" s="43">
        <v>7.4999999999999997E-2</v>
      </c>
      <c r="T17" s="41">
        <v>83.253844799999996</v>
      </c>
      <c r="U17" s="17">
        <v>0</v>
      </c>
      <c r="V17" s="41">
        <v>0</v>
      </c>
      <c r="W17" s="41">
        <v>23783292.3517056</v>
      </c>
    </row>
    <row r="18" spans="1:24" ht="30" x14ac:dyDescent="0.25">
      <c r="A18" s="17" t="s">
        <v>3597</v>
      </c>
      <c r="B18" s="17" t="s">
        <v>3597</v>
      </c>
      <c r="C18" s="17" t="s">
        <v>80</v>
      </c>
      <c r="D18" s="17" t="s">
        <v>3598</v>
      </c>
      <c r="E18" s="17">
        <v>39018</v>
      </c>
      <c r="F18" s="17">
        <v>2008</v>
      </c>
      <c r="G18" s="40" t="s">
        <v>103</v>
      </c>
      <c r="H18" s="17">
        <v>42834</v>
      </c>
      <c r="I18" s="17">
        <v>11424</v>
      </c>
      <c r="J18" s="17">
        <v>11424</v>
      </c>
      <c r="K18" s="10" t="s">
        <v>30</v>
      </c>
      <c r="L18" s="41">
        <v>18.619999999999997</v>
      </c>
      <c r="M18" s="41">
        <v>212714.88</v>
      </c>
      <c r="N18" s="42">
        <v>0.05</v>
      </c>
      <c r="O18" s="41">
        <v>202079.13599999997</v>
      </c>
      <c r="P18" s="42">
        <v>0.42281000000000002</v>
      </c>
      <c r="Q18" s="41">
        <v>85441.079492159974</v>
      </c>
      <c r="R18" s="41">
        <v>116638.05650784</v>
      </c>
      <c r="S18" s="43">
        <v>6.5000000000000002E-2</v>
      </c>
      <c r="T18" s="41">
        <v>157.07559861538459</v>
      </c>
      <c r="U18" s="17">
        <v>0</v>
      </c>
      <c r="V18" s="41">
        <v>0</v>
      </c>
      <c r="W18" s="41">
        <v>1794431.6385821537</v>
      </c>
    </row>
    <row r="19" spans="1:24" ht="30" x14ac:dyDescent="0.25">
      <c r="A19" s="17" t="s">
        <v>3599</v>
      </c>
      <c r="B19" s="17" t="s">
        <v>3599</v>
      </c>
      <c r="C19" s="17" t="s">
        <v>80</v>
      </c>
      <c r="D19" s="17" t="s">
        <v>426</v>
      </c>
      <c r="E19" s="17">
        <v>39018</v>
      </c>
      <c r="F19" s="17">
        <v>2005</v>
      </c>
      <c r="G19" s="40" t="s">
        <v>103</v>
      </c>
      <c r="H19" s="17">
        <v>51435</v>
      </c>
      <c r="I19" s="17">
        <v>3631</v>
      </c>
      <c r="J19" s="17">
        <v>3631</v>
      </c>
      <c r="K19" s="10" t="s">
        <v>30</v>
      </c>
      <c r="L19" s="41">
        <v>28</v>
      </c>
      <c r="M19" s="41">
        <v>101668</v>
      </c>
      <c r="N19" s="42">
        <v>0.05</v>
      </c>
      <c r="O19" s="41">
        <v>96584.6</v>
      </c>
      <c r="P19" s="42">
        <v>0.42281000000000002</v>
      </c>
      <c r="Q19" s="41">
        <v>40836.934726</v>
      </c>
      <c r="R19" s="41">
        <v>55747.665274000006</v>
      </c>
      <c r="S19" s="43">
        <v>6.5000000000000002E-2</v>
      </c>
      <c r="T19" s="41">
        <v>236.20390769230772</v>
      </c>
      <c r="U19" s="17">
        <v>0</v>
      </c>
      <c r="V19" s="41">
        <v>0</v>
      </c>
      <c r="W19" s="41">
        <v>857656.38883076923</v>
      </c>
    </row>
    <row r="20" spans="1:24" ht="30" x14ac:dyDescent="0.25">
      <c r="A20" s="17" t="s">
        <v>3600</v>
      </c>
      <c r="B20" s="17" t="s">
        <v>3600</v>
      </c>
      <c r="C20" s="17" t="s">
        <v>80</v>
      </c>
      <c r="D20" s="17" t="s">
        <v>3601</v>
      </c>
      <c r="E20" s="17">
        <v>39018</v>
      </c>
      <c r="F20" s="17">
        <v>1966</v>
      </c>
      <c r="G20" s="40" t="s">
        <v>103</v>
      </c>
      <c r="H20" s="17">
        <v>63293</v>
      </c>
      <c r="I20" s="17">
        <v>16902</v>
      </c>
      <c r="J20" s="17">
        <v>16902</v>
      </c>
      <c r="K20" s="10" t="s">
        <v>30</v>
      </c>
      <c r="L20" s="41">
        <v>15.875999999999998</v>
      </c>
      <c r="M20" s="41">
        <v>268336.15199999994</v>
      </c>
      <c r="N20" s="42">
        <v>0.05</v>
      </c>
      <c r="O20" s="41">
        <v>254919.34439999991</v>
      </c>
      <c r="P20" s="42">
        <v>0.42281000000000002</v>
      </c>
      <c r="Q20" s="41">
        <v>107782.44800576396</v>
      </c>
      <c r="R20" s="41">
        <v>147136.89639423596</v>
      </c>
      <c r="S20" s="43">
        <v>6.5000000000000002E-2</v>
      </c>
      <c r="T20" s="41">
        <v>133.92761566153845</v>
      </c>
      <c r="U20" s="17">
        <v>0</v>
      </c>
      <c r="V20" s="41">
        <v>0</v>
      </c>
      <c r="W20" s="41">
        <v>2263644.5599113223</v>
      </c>
    </row>
    <row r="21" spans="1:24" ht="30" x14ac:dyDescent="0.25">
      <c r="A21" s="17" t="s">
        <v>3602</v>
      </c>
      <c r="B21" s="17" t="s">
        <v>3603</v>
      </c>
      <c r="C21" s="17" t="s">
        <v>192</v>
      </c>
      <c r="D21" s="17" t="s">
        <v>3604</v>
      </c>
      <c r="E21" s="17">
        <v>39018</v>
      </c>
      <c r="F21" s="17">
        <v>1999</v>
      </c>
      <c r="G21" s="40" t="s">
        <v>103</v>
      </c>
      <c r="H21" s="17">
        <v>16697</v>
      </c>
      <c r="I21" s="17">
        <v>4712</v>
      </c>
      <c r="J21" s="17">
        <v>4712</v>
      </c>
      <c r="K21" s="10" t="s">
        <v>30</v>
      </c>
      <c r="L21" s="41">
        <v>28</v>
      </c>
      <c r="M21" s="41">
        <v>131936</v>
      </c>
      <c r="N21" s="42">
        <v>0.05</v>
      </c>
      <c r="O21" s="41">
        <v>125339.2</v>
      </c>
      <c r="P21" s="42">
        <v>0.42281000000000002</v>
      </c>
      <c r="Q21" s="41">
        <v>52994.667151999995</v>
      </c>
      <c r="R21" s="41">
        <v>72344.532848000003</v>
      </c>
      <c r="S21" s="43">
        <v>6.5000000000000002E-2</v>
      </c>
      <c r="T21" s="41">
        <v>236.20390769230767</v>
      </c>
      <c r="U21" s="17">
        <v>0</v>
      </c>
      <c r="V21" s="41">
        <v>0</v>
      </c>
      <c r="W21" s="41">
        <v>1112992.8130461541</v>
      </c>
    </row>
    <row r="22" spans="1:24" ht="30" x14ac:dyDescent="0.25">
      <c r="A22" s="17" t="s">
        <v>3605</v>
      </c>
      <c r="B22" s="17" t="s">
        <v>3605</v>
      </c>
      <c r="C22" s="17" t="s">
        <v>81</v>
      </c>
      <c r="D22" s="17" t="s">
        <v>3606</v>
      </c>
      <c r="E22" s="17">
        <v>39170</v>
      </c>
      <c r="G22" s="40" t="s">
        <v>99</v>
      </c>
      <c r="H22" s="17">
        <v>33383</v>
      </c>
      <c r="I22" s="17">
        <v>12885</v>
      </c>
      <c r="J22" s="17">
        <v>12885</v>
      </c>
      <c r="K22" s="10" t="s">
        <v>30</v>
      </c>
      <c r="L22" s="41">
        <v>15.3</v>
      </c>
      <c r="M22" s="41">
        <v>197140.5</v>
      </c>
      <c r="N22" s="42">
        <v>0.06</v>
      </c>
      <c r="O22" s="41">
        <v>185312.07</v>
      </c>
      <c r="P22" s="42">
        <v>0.4728099999999999</v>
      </c>
      <c r="Q22" s="41">
        <v>87617.399816699995</v>
      </c>
      <c r="R22" s="41">
        <v>97694.670183300012</v>
      </c>
      <c r="S22" s="43">
        <v>7.4999999999999997E-2</v>
      </c>
      <c r="T22" s="41">
        <v>101.09395440000004</v>
      </c>
      <c r="U22" s="17">
        <v>0</v>
      </c>
      <c r="V22" s="41">
        <v>0</v>
      </c>
      <c r="W22" s="41">
        <v>1302595.6024440003</v>
      </c>
    </row>
    <row r="23" spans="1:24" ht="60" x14ac:dyDescent="0.25">
      <c r="A23" s="17" t="s">
        <v>3607</v>
      </c>
      <c r="B23" s="17" t="s">
        <v>3608</v>
      </c>
      <c r="C23" s="17" t="s">
        <v>3609</v>
      </c>
      <c r="D23" s="17" t="s">
        <v>3606</v>
      </c>
      <c r="E23" s="17">
        <v>39142</v>
      </c>
      <c r="G23" s="40" t="s">
        <v>107</v>
      </c>
      <c r="H23" s="17">
        <v>130685</v>
      </c>
      <c r="I23" s="17">
        <v>47059</v>
      </c>
      <c r="J23" s="17">
        <v>47059</v>
      </c>
      <c r="K23" s="10" t="s">
        <v>30</v>
      </c>
      <c r="L23" s="41">
        <v>15</v>
      </c>
      <c r="M23" s="41">
        <v>705885</v>
      </c>
      <c r="N23" s="42">
        <v>0.05</v>
      </c>
      <c r="O23" s="41">
        <v>670590.75</v>
      </c>
      <c r="P23" s="42">
        <v>0.42281000000000002</v>
      </c>
      <c r="Q23" s="41">
        <v>283532.47500749998</v>
      </c>
      <c r="R23" s="41">
        <v>387058.27499250002</v>
      </c>
      <c r="S23" s="43">
        <v>7.4999999999999997E-2</v>
      </c>
      <c r="T23" s="41">
        <v>109.6661</v>
      </c>
      <c r="U23" s="17">
        <v>0</v>
      </c>
      <c r="V23" s="41">
        <v>0</v>
      </c>
      <c r="W23" s="41">
        <v>5160776.9999000002</v>
      </c>
    </row>
    <row r="24" spans="1:24" ht="30" x14ac:dyDescent="0.25">
      <c r="A24" s="17" t="s">
        <v>3610</v>
      </c>
      <c r="B24" s="17" t="s">
        <v>3610</v>
      </c>
      <c r="C24" s="17" t="s">
        <v>81</v>
      </c>
      <c r="D24" s="17" t="s">
        <v>414</v>
      </c>
      <c r="E24" s="17">
        <v>39018</v>
      </c>
      <c r="G24" s="40" t="s">
        <v>98</v>
      </c>
      <c r="H24" s="17">
        <v>7821</v>
      </c>
      <c r="I24" s="17">
        <v>1894</v>
      </c>
      <c r="J24" s="17">
        <v>1894</v>
      </c>
      <c r="K24" s="10" t="s">
        <v>30</v>
      </c>
      <c r="L24" s="41">
        <v>12.6</v>
      </c>
      <c r="M24" s="41">
        <v>23864.400000000001</v>
      </c>
      <c r="N24" s="42">
        <v>0.05</v>
      </c>
      <c r="O24" s="41">
        <v>22671.179999999997</v>
      </c>
      <c r="P24" s="42">
        <v>0.42281000000000002</v>
      </c>
      <c r="Q24" s="41">
        <v>9585.6016157999984</v>
      </c>
      <c r="R24" s="41">
        <v>13085.578384199998</v>
      </c>
      <c r="S24" s="43">
        <v>7.4999999999999997E-2</v>
      </c>
      <c r="T24" s="41">
        <v>92.119523999999984</v>
      </c>
      <c r="U24" s="17">
        <v>0</v>
      </c>
      <c r="V24" s="41">
        <v>0</v>
      </c>
      <c r="W24" s="41">
        <v>174474.37845599998</v>
      </c>
    </row>
    <row r="25" spans="1:24" ht="45" x14ac:dyDescent="0.25">
      <c r="A25" s="17" t="s">
        <v>3611</v>
      </c>
      <c r="B25" s="17" t="s">
        <v>3612</v>
      </c>
      <c r="C25" s="17" t="s">
        <v>3613</v>
      </c>
      <c r="D25" s="17" t="s">
        <v>3614</v>
      </c>
      <c r="E25" s="17">
        <v>39018</v>
      </c>
      <c r="G25" s="40" t="s">
        <v>103</v>
      </c>
      <c r="H25" s="17">
        <v>10000</v>
      </c>
      <c r="I25" s="17">
        <v>4000</v>
      </c>
      <c r="J25" s="17">
        <v>4000</v>
      </c>
      <c r="K25" s="10" t="s">
        <v>30</v>
      </c>
      <c r="L25" s="41">
        <v>28</v>
      </c>
      <c r="M25" s="41">
        <v>112000</v>
      </c>
      <c r="N25" s="42">
        <v>0.05</v>
      </c>
      <c r="O25" s="41">
        <v>106400</v>
      </c>
      <c r="P25" s="42">
        <v>0.42281000000000002</v>
      </c>
      <c r="Q25" s="41">
        <v>44986.983999999997</v>
      </c>
      <c r="R25" s="41">
        <v>61413.016000000003</v>
      </c>
      <c r="S25" s="43">
        <v>6.5000000000000002E-2</v>
      </c>
      <c r="T25" s="41">
        <v>236.20390769230767</v>
      </c>
      <c r="U25" s="17">
        <v>0</v>
      </c>
      <c r="V25" s="41">
        <v>0</v>
      </c>
      <c r="W25" s="41">
        <v>944815.63076923077</v>
      </c>
    </row>
    <row r="26" spans="1:24" ht="45" x14ac:dyDescent="0.25">
      <c r="A26" s="17" t="s">
        <v>3615</v>
      </c>
      <c r="B26" s="17" t="s">
        <v>3616</v>
      </c>
      <c r="C26" s="17" t="s">
        <v>3617</v>
      </c>
      <c r="D26" s="17" t="s">
        <v>3618</v>
      </c>
      <c r="E26" s="17">
        <v>39142</v>
      </c>
      <c r="F26" s="17">
        <v>1951</v>
      </c>
      <c r="G26" s="40" t="s">
        <v>99</v>
      </c>
      <c r="H26" s="17">
        <v>9602</v>
      </c>
      <c r="I26" s="17">
        <v>8467</v>
      </c>
      <c r="J26" s="17">
        <v>8467</v>
      </c>
      <c r="K26" s="10" t="s">
        <v>30</v>
      </c>
      <c r="L26" s="41">
        <v>18</v>
      </c>
      <c r="M26" s="41">
        <v>152406</v>
      </c>
      <c r="N26" s="42">
        <v>0.06</v>
      </c>
      <c r="O26" s="41">
        <v>143261.64000000001</v>
      </c>
      <c r="P26" s="42">
        <v>0.4728099999999999</v>
      </c>
      <c r="Q26" s="41">
        <v>67735.536008399999</v>
      </c>
      <c r="R26" s="41">
        <v>75526.103991600015</v>
      </c>
      <c r="S26" s="43">
        <v>7.4999999999999997E-2</v>
      </c>
      <c r="T26" s="41">
        <v>118.93406400000003</v>
      </c>
      <c r="U26" s="17">
        <v>0</v>
      </c>
      <c r="V26" s="41">
        <v>0</v>
      </c>
      <c r="W26" s="41">
        <v>1007014.7198880004</v>
      </c>
    </row>
    <row r="27" spans="1:24" ht="45" x14ac:dyDescent="0.25">
      <c r="A27" s="17" t="s">
        <v>3619</v>
      </c>
      <c r="B27" s="17" t="s">
        <v>3620</v>
      </c>
      <c r="C27" s="17" t="s">
        <v>190</v>
      </c>
      <c r="D27" s="17" t="s">
        <v>3621</v>
      </c>
      <c r="E27" s="17">
        <v>39170</v>
      </c>
      <c r="F27" s="17">
        <v>1949</v>
      </c>
      <c r="G27" s="40" t="s">
        <v>98</v>
      </c>
      <c r="H27" s="17">
        <v>9602</v>
      </c>
      <c r="I27" s="17">
        <v>3740</v>
      </c>
      <c r="J27" s="17">
        <v>3740</v>
      </c>
      <c r="K27" s="10" t="s">
        <v>30</v>
      </c>
      <c r="L27" s="41">
        <v>12.6</v>
      </c>
      <c r="M27" s="41">
        <v>47124</v>
      </c>
      <c r="N27" s="42">
        <v>0.05</v>
      </c>
      <c r="O27" s="41">
        <v>44767.8</v>
      </c>
      <c r="P27" s="42">
        <v>0.42281000000000002</v>
      </c>
      <c r="Q27" s="41">
        <v>18928.273518000002</v>
      </c>
      <c r="R27" s="41">
        <v>25839.526482000005</v>
      </c>
      <c r="S27" s="43">
        <v>7.4999999999999997E-2</v>
      </c>
      <c r="T27" s="41">
        <v>92.119524000000013</v>
      </c>
      <c r="U27" s="17">
        <v>0</v>
      </c>
      <c r="V27" s="41">
        <v>0</v>
      </c>
      <c r="W27" s="41">
        <v>344527.01976000005</v>
      </c>
    </row>
    <row r="28" spans="1:24" ht="30" x14ac:dyDescent="0.25">
      <c r="A28" s="17" t="s">
        <v>3622</v>
      </c>
      <c r="B28" s="17" t="s">
        <v>3622</v>
      </c>
      <c r="C28" s="17" t="s">
        <v>10</v>
      </c>
      <c r="D28" s="17" t="s">
        <v>3623</v>
      </c>
      <c r="E28" s="17">
        <v>39170</v>
      </c>
      <c r="F28" s="17">
        <v>1963</v>
      </c>
      <c r="G28" s="40" t="s">
        <v>101</v>
      </c>
      <c r="H28" s="17">
        <v>2875</v>
      </c>
      <c r="I28" s="17">
        <v>4550</v>
      </c>
      <c r="J28" s="17">
        <v>4380</v>
      </c>
      <c r="K28" s="10" t="s">
        <v>30</v>
      </c>
      <c r="L28" s="41">
        <v>15.39</v>
      </c>
      <c r="M28" s="41">
        <v>67408.2</v>
      </c>
      <c r="N28" s="42">
        <v>0.05</v>
      </c>
      <c r="O28" s="41">
        <v>64037.789999999994</v>
      </c>
      <c r="P28" s="42">
        <v>0.4728099999999999</v>
      </c>
      <c r="Q28" s="41">
        <v>30277.707489899993</v>
      </c>
      <c r="R28" s="41">
        <v>33760.082510100001</v>
      </c>
      <c r="S28" s="43">
        <v>8.5000000000000006E-2</v>
      </c>
      <c r="T28" s="41">
        <v>90.679781117647053</v>
      </c>
      <c r="U28" s="17">
        <v>0</v>
      </c>
      <c r="V28" s="41">
        <v>0</v>
      </c>
      <c r="W28" s="41">
        <v>397177.44129529409</v>
      </c>
    </row>
    <row r="29" spans="1:24" ht="30" x14ac:dyDescent="0.25">
      <c r="A29" s="17" t="s">
        <v>3624</v>
      </c>
      <c r="B29" s="17" t="s">
        <v>3625</v>
      </c>
      <c r="C29" s="17" t="s">
        <v>82</v>
      </c>
      <c r="D29" s="17" t="s">
        <v>3626</v>
      </c>
      <c r="E29" s="17">
        <v>39048</v>
      </c>
      <c r="F29" s="17">
        <v>2023</v>
      </c>
      <c r="G29" s="40" t="s">
        <v>105</v>
      </c>
      <c r="H29" s="17">
        <v>44512</v>
      </c>
      <c r="I29" s="17">
        <v>5425</v>
      </c>
      <c r="J29" s="17">
        <v>5425</v>
      </c>
      <c r="K29" s="10" t="s">
        <v>44</v>
      </c>
      <c r="L29" s="41">
        <v>25.168000000000006</v>
      </c>
      <c r="M29" s="41">
        <v>136536.40000000002</v>
      </c>
      <c r="N29" s="42">
        <v>0.05</v>
      </c>
      <c r="O29" s="41">
        <v>129709.58000000002</v>
      </c>
      <c r="P29" s="42">
        <v>0.41983500000000001</v>
      </c>
      <c r="Q29" s="41">
        <v>54456.621519300003</v>
      </c>
      <c r="R29" s="41">
        <v>75252.958480700006</v>
      </c>
      <c r="S29" s="43">
        <v>7.0000000000000007E-2</v>
      </c>
      <c r="T29" s="41">
        <v>198.16447262857145</v>
      </c>
      <c r="U29" s="17">
        <v>0</v>
      </c>
      <c r="V29" s="41">
        <v>0</v>
      </c>
      <c r="W29" s="41">
        <v>1075042.26401</v>
      </c>
      <c r="X29" s="17" t="s">
        <v>3627</v>
      </c>
    </row>
    <row r="30" spans="1:24" ht="75" x14ac:dyDescent="0.25">
      <c r="A30" s="17" t="s">
        <v>3628</v>
      </c>
      <c r="B30" s="17" t="s">
        <v>3629</v>
      </c>
      <c r="C30" s="17" t="s">
        <v>3630</v>
      </c>
      <c r="D30" s="17" t="s">
        <v>3631</v>
      </c>
      <c r="E30" s="17">
        <v>39048</v>
      </c>
      <c r="F30" s="17">
        <v>1953</v>
      </c>
      <c r="G30" s="40" t="s">
        <v>104</v>
      </c>
      <c r="H30" s="17">
        <v>367011</v>
      </c>
      <c r="I30" s="17">
        <v>74672</v>
      </c>
      <c r="J30" s="17">
        <v>74672</v>
      </c>
      <c r="K30" s="10" t="s">
        <v>30</v>
      </c>
      <c r="L30" s="41">
        <v>18</v>
      </c>
      <c r="M30" s="41">
        <v>1344096</v>
      </c>
      <c r="N30" s="42">
        <v>0.06</v>
      </c>
      <c r="O30" s="41">
        <v>1263450.24</v>
      </c>
      <c r="P30" s="42">
        <v>0.46983499999999995</v>
      </c>
      <c r="Q30" s="41">
        <v>593613.14351039997</v>
      </c>
      <c r="R30" s="41">
        <v>669837.09648960002</v>
      </c>
      <c r="S30" s="43">
        <v>0.08</v>
      </c>
      <c r="T30" s="41">
        <v>112.1298975</v>
      </c>
      <c r="U30" s="17">
        <v>0</v>
      </c>
      <c r="V30" s="41">
        <v>0</v>
      </c>
      <c r="W30" s="41">
        <v>8372963.7061200002</v>
      </c>
    </row>
    <row r="31" spans="1:24" ht="30" x14ac:dyDescent="0.25">
      <c r="A31" s="17" t="s">
        <v>3632</v>
      </c>
      <c r="B31" s="17" t="s">
        <v>3632</v>
      </c>
      <c r="C31" s="17" t="s">
        <v>10</v>
      </c>
      <c r="D31" s="17" t="s">
        <v>3633</v>
      </c>
      <c r="E31" s="17">
        <v>39021</v>
      </c>
      <c r="F31" s="17">
        <v>1961</v>
      </c>
      <c r="G31" s="40" t="s">
        <v>106</v>
      </c>
      <c r="H31" s="17">
        <v>22884</v>
      </c>
      <c r="I31" s="17">
        <v>10510</v>
      </c>
      <c r="J31" s="17">
        <v>10510</v>
      </c>
      <c r="K31" s="10" t="s">
        <v>30</v>
      </c>
      <c r="L31" s="41">
        <v>18</v>
      </c>
      <c r="M31" s="41">
        <v>189180</v>
      </c>
      <c r="N31" s="42">
        <v>0.13</v>
      </c>
      <c r="O31" s="41">
        <v>164586.6</v>
      </c>
      <c r="P31" s="42">
        <v>0.46591500000000002</v>
      </c>
      <c r="Q31" s="41">
        <v>76683.365739000001</v>
      </c>
      <c r="R31" s="41">
        <v>87903.234261000005</v>
      </c>
      <c r="S31" s="43">
        <v>8.5000000000000006E-2</v>
      </c>
      <c r="T31" s="41">
        <v>98.397307058823543</v>
      </c>
      <c r="U31" s="17">
        <v>0</v>
      </c>
      <c r="V31" s="41">
        <v>0</v>
      </c>
      <c r="W31" s="41">
        <v>1034155.6971882352</v>
      </c>
    </row>
    <row r="32" spans="1:24" ht="30" x14ac:dyDescent="0.25">
      <c r="A32" s="17" t="s">
        <v>3634</v>
      </c>
      <c r="B32" s="17" t="s">
        <v>3635</v>
      </c>
      <c r="C32" s="17" t="s">
        <v>139</v>
      </c>
      <c r="D32" s="17" t="s">
        <v>3636</v>
      </c>
      <c r="E32" s="17">
        <v>39021</v>
      </c>
      <c r="G32" s="40" t="s">
        <v>138</v>
      </c>
      <c r="H32" s="17">
        <v>141682</v>
      </c>
      <c r="I32" s="17">
        <v>17331</v>
      </c>
      <c r="J32" s="17">
        <v>17331</v>
      </c>
      <c r="K32" s="10" t="s">
        <v>30</v>
      </c>
      <c r="L32" s="41">
        <v>17</v>
      </c>
      <c r="M32" s="41">
        <v>294627</v>
      </c>
      <c r="N32" s="42">
        <v>0.05</v>
      </c>
      <c r="O32" s="41">
        <v>279895.65000000002</v>
      </c>
      <c r="P32" s="42">
        <v>0.41591499999999998</v>
      </c>
      <c r="Q32" s="41">
        <v>116412.79926975002</v>
      </c>
      <c r="R32" s="41">
        <v>163482.85073025001</v>
      </c>
      <c r="S32" s="43">
        <v>0.08</v>
      </c>
      <c r="T32" s="41">
        <v>117.912159375</v>
      </c>
      <c r="U32" s="17">
        <v>0</v>
      </c>
      <c r="V32" s="41">
        <v>0</v>
      </c>
      <c r="W32" s="41">
        <v>2043535.6341281247</v>
      </c>
    </row>
    <row r="33" spans="1:23" ht="30" x14ac:dyDescent="0.25">
      <c r="A33" s="17" t="s">
        <v>3637</v>
      </c>
      <c r="B33" s="17" t="s">
        <v>3638</v>
      </c>
      <c r="C33" s="17" t="s">
        <v>191</v>
      </c>
      <c r="D33" s="17" t="s">
        <v>3639</v>
      </c>
      <c r="E33" s="17">
        <v>39021</v>
      </c>
      <c r="F33" s="17">
        <v>2001</v>
      </c>
      <c r="G33" s="40" t="s">
        <v>98</v>
      </c>
      <c r="H33" s="17">
        <v>98976</v>
      </c>
      <c r="I33" s="17">
        <v>30376</v>
      </c>
      <c r="J33" s="17">
        <v>30376</v>
      </c>
      <c r="K33" s="10" t="s">
        <v>30</v>
      </c>
      <c r="L33" s="41">
        <v>9.7999999999999989</v>
      </c>
      <c r="M33" s="41">
        <v>297684.8</v>
      </c>
      <c r="N33" s="42">
        <v>0.05</v>
      </c>
      <c r="O33" s="41">
        <v>282800.56</v>
      </c>
      <c r="P33" s="42">
        <v>0.41591499999999998</v>
      </c>
      <c r="Q33" s="41">
        <v>117620.9949124</v>
      </c>
      <c r="R33" s="41">
        <v>165179.56508759997</v>
      </c>
      <c r="S33" s="43">
        <v>7.4999999999999997E-2</v>
      </c>
      <c r="T33" s="41">
        <v>72.504417999999987</v>
      </c>
      <c r="U33" s="17">
        <v>0</v>
      </c>
      <c r="V33" s="41">
        <v>0</v>
      </c>
      <c r="W33" s="41">
        <v>2202394.2011680002</v>
      </c>
    </row>
    <row r="34" spans="1:23" ht="30" x14ac:dyDescent="0.25">
      <c r="A34" s="17" t="s">
        <v>3640</v>
      </c>
      <c r="B34" s="17" t="s">
        <v>3641</v>
      </c>
      <c r="C34" s="17" t="s">
        <v>11</v>
      </c>
      <c r="D34" s="17" t="s">
        <v>3642</v>
      </c>
      <c r="E34" s="17">
        <v>39021</v>
      </c>
      <c r="F34" s="17">
        <v>1974</v>
      </c>
      <c r="G34" s="40" t="s">
        <v>98</v>
      </c>
      <c r="H34" s="17">
        <v>6731</v>
      </c>
      <c r="I34" s="17">
        <v>1250</v>
      </c>
      <c r="J34" s="17">
        <v>1250</v>
      </c>
      <c r="K34" s="10" t="s">
        <v>30</v>
      </c>
      <c r="L34" s="41">
        <v>21.021000000000001</v>
      </c>
      <c r="M34" s="41">
        <v>26276.25</v>
      </c>
      <c r="N34" s="42">
        <v>0.05</v>
      </c>
      <c r="O34" s="41">
        <v>24962.4375</v>
      </c>
      <c r="P34" s="42">
        <v>0.41591499999999998</v>
      </c>
      <c r="Q34" s="41">
        <v>10382.252192812501</v>
      </c>
      <c r="R34" s="41">
        <v>14580.185307187499</v>
      </c>
      <c r="S34" s="43">
        <v>7.4999999999999997E-2</v>
      </c>
      <c r="T34" s="41">
        <v>155.52197661</v>
      </c>
      <c r="U34" s="17">
        <v>0</v>
      </c>
      <c r="V34" s="41">
        <v>0</v>
      </c>
      <c r="W34" s="41">
        <v>194402.47076249999</v>
      </c>
    </row>
    <row r="35" spans="1:23" ht="30" x14ac:dyDescent="0.25">
      <c r="A35" s="17" t="s">
        <v>3643</v>
      </c>
      <c r="B35" s="17" t="s">
        <v>3644</v>
      </c>
      <c r="C35" s="17" t="s">
        <v>11</v>
      </c>
      <c r="D35" s="17" t="s">
        <v>3645</v>
      </c>
      <c r="E35" s="17">
        <v>39021</v>
      </c>
      <c r="F35" s="17">
        <v>1978</v>
      </c>
      <c r="G35" s="40" t="s">
        <v>98</v>
      </c>
      <c r="H35" s="17">
        <v>5900</v>
      </c>
      <c r="I35" s="17">
        <v>3522</v>
      </c>
      <c r="J35" s="17">
        <v>3522</v>
      </c>
      <c r="K35" s="10" t="s">
        <v>30</v>
      </c>
      <c r="L35" s="41">
        <v>11.34</v>
      </c>
      <c r="M35" s="41">
        <v>39939.480000000003</v>
      </c>
      <c r="N35" s="42">
        <v>0.05</v>
      </c>
      <c r="O35" s="41">
        <v>37942.505999999994</v>
      </c>
      <c r="P35" s="42">
        <v>0.41591499999999998</v>
      </c>
      <c r="Q35" s="41">
        <v>15780.85738299</v>
      </c>
      <c r="R35" s="41">
        <v>22161.648617009996</v>
      </c>
      <c r="S35" s="43">
        <v>7.4999999999999997E-2</v>
      </c>
      <c r="T35" s="41">
        <v>83.897969399999994</v>
      </c>
      <c r="U35" s="17">
        <v>0</v>
      </c>
      <c r="V35" s="41">
        <v>0</v>
      </c>
      <c r="W35" s="41">
        <v>295488.64822679997</v>
      </c>
    </row>
    <row r="36" spans="1:23" ht="60" x14ac:dyDescent="0.25">
      <c r="A36" s="17" t="s">
        <v>3646</v>
      </c>
      <c r="B36" s="17" t="s">
        <v>3647</v>
      </c>
      <c r="C36" s="17" t="s">
        <v>3648</v>
      </c>
      <c r="D36" s="17" t="s">
        <v>3649</v>
      </c>
      <c r="E36" s="17">
        <v>39021</v>
      </c>
      <c r="F36" s="17">
        <v>1969</v>
      </c>
      <c r="G36" s="40" t="s">
        <v>98</v>
      </c>
      <c r="H36" s="17">
        <v>18647</v>
      </c>
      <c r="I36" s="17">
        <v>2400</v>
      </c>
      <c r="J36" s="17">
        <v>2400</v>
      </c>
      <c r="K36" s="10" t="s">
        <v>30</v>
      </c>
      <c r="L36" s="41">
        <v>14</v>
      </c>
      <c r="M36" s="41">
        <v>33600</v>
      </c>
      <c r="N36" s="42">
        <v>0.05</v>
      </c>
      <c r="O36" s="41">
        <v>31920</v>
      </c>
      <c r="P36" s="42">
        <v>0.41591499999999998</v>
      </c>
      <c r="Q36" s="41">
        <v>13276.006799999999</v>
      </c>
      <c r="R36" s="41">
        <v>18643.993199999997</v>
      </c>
      <c r="S36" s="43">
        <v>7.4999999999999997E-2</v>
      </c>
      <c r="T36" s="41">
        <v>103.57774000000001</v>
      </c>
      <c r="U36" s="17">
        <v>0</v>
      </c>
      <c r="V36" s="41">
        <v>0</v>
      </c>
      <c r="W36" s="41">
        <v>248586.57599999997</v>
      </c>
    </row>
    <row r="37" spans="1:23" ht="30" x14ac:dyDescent="0.25">
      <c r="A37" s="17" t="s">
        <v>3650</v>
      </c>
      <c r="B37" s="17" t="s">
        <v>3651</v>
      </c>
      <c r="C37" s="17" t="s">
        <v>191</v>
      </c>
      <c r="D37" s="17" t="s">
        <v>3652</v>
      </c>
      <c r="E37" s="17">
        <v>39021</v>
      </c>
      <c r="F37" s="17">
        <v>1960</v>
      </c>
      <c r="G37" s="40" t="s">
        <v>98</v>
      </c>
      <c r="H37" s="17">
        <v>17913</v>
      </c>
      <c r="I37" s="17">
        <v>7254</v>
      </c>
      <c r="J37" s="17">
        <v>7254</v>
      </c>
      <c r="K37" s="10" t="s">
        <v>30</v>
      </c>
      <c r="L37" s="41">
        <v>14</v>
      </c>
      <c r="M37" s="41">
        <v>101556</v>
      </c>
      <c r="N37" s="42">
        <v>0.05</v>
      </c>
      <c r="O37" s="41">
        <v>96478.2</v>
      </c>
      <c r="P37" s="42">
        <v>0.41591499999999998</v>
      </c>
      <c r="Q37" s="41">
        <v>40126.730553000001</v>
      </c>
      <c r="R37" s="41">
        <v>56351.469447000003</v>
      </c>
      <c r="S37" s="43">
        <v>7.4999999999999997E-2</v>
      </c>
      <c r="T37" s="41">
        <v>103.57774000000001</v>
      </c>
      <c r="U37" s="17">
        <v>0</v>
      </c>
      <c r="V37" s="41">
        <v>0</v>
      </c>
      <c r="W37" s="41">
        <v>751352.92596000002</v>
      </c>
    </row>
    <row r="38" spans="1:23" ht="30" x14ac:dyDescent="0.25">
      <c r="A38" s="17" t="s">
        <v>3653</v>
      </c>
      <c r="B38" s="17" t="s">
        <v>3653</v>
      </c>
      <c r="C38" s="17" t="s">
        <v>78</v>
      </c>
      <c r="D38" s="17" t="s">
        <v>3654</v>
      </c>
      <c r="E38" s="17">
        <v>39021</v>
      </c>
      <c r="F38" s="17">
        <v>1952</v>
      </c>
      <c r="G38" s="40" t="s">
        <v>98</v>
      </c>
      <c r="H38" s="17">
        <v>34779</v>
      </c>
      <c r="I38" s="17">
        <v>10416</v>
      </c>
      <c r="J38" s="17">
        <v>10416</v>
      </c>
      <c r="K38" s="10" t="s">
        <v>44</v>
      </c>
      <c r="L38" s="41">
        <v>14</v>
      </c>
      <c r="M38" s="41">
        <v>145824</v>
      </c>
      <c r="N38" s="42">
        <v>0.05</v>
      </c>
      <c r="O38" s="41">
        <v>138532.79999999999</v>
      </c>
      <c r="P38" s="42">
        <v>0.41591499999999998</v>
      </c>
      <c r="Q38" s="41">
        <v>57617.869511999997</v>
      </c>
      <c r="R38" s="41">
        <v>80914.930487999984</v>
      </c>
      <c r="S38" s="43">
        <v>7.0000000000000007E-2</v>
      </c>
      <c r="T38" s="41">
        <v>110.97614999999998</v>
      </c>
      <c r="U38" s="17">
        <v>0</v>
      </c>
      <c r="V38" s="41">
        <v>0</v>
      </c>
      <c r="W38" s="41">
        <v>1155927.5783999998</v>
      </c>
    </row>
    <row r="39" spans="1:23" ht="30" x14ac:dyDescent="0.25">
      <c r="A39" s="17" t="s">
        <v>3655</v>
      </c>
      <c r="B39" s="17" t="s">
        <v>3655</v>
      </c>
      <c r="C39" s="17" t="s">
        <v>78</v>
      </c>
      <c r="D39" s="17" t="s">
        <v>3656</v>
      </c>
      <c r="E39" s="17">
        <v>39021</v>
      </c>
      <c r="F39" s="17">
        <v>1978</v>
      </c>
      <c r="G39" s="40" t="s">
        <v>113</v>
      </c>
      <c r="H39" s="17">
        <v>15405</v>
      </c>
      <c r="I39" s="17">
        <v>5103</v>
      </c>
      <c r="J39" s="17">
        <v>5103</v>
      </c>
      <c r="K39" s="10" t="s">
        <v>30</v>
      </c>
      <c r="L39" s="41">
        <v>7.7</v>
      </c>
      <c r="M39" s="41">
        <v>39293.1</v>
      </c>
      <c r="N39" s="42">
        <v>0.1</v>
      </c>
      <c r="O39" s="41">
        <v>35363.79</v>
      </c>
      <c r="P39" s="42">
        <v>0.51591500000000001</v>
      </c>
      <c r="Q39" s="41">
        <v>18244.709717850001</v>
      </c>
      <c r="R39" s="41">
        <v>17119.08028215</v>
      </c>
      <c r="S39" s="43">
        <v>7.0000000000000007E-2</v>
      </c>
      <c r="T39" s="41">
        <v>47.924415000000003</v>
      </c>
      <c r="U39" s="17">
        <v>0</v>
      </c>
      <c r="V39" s="41">
        <v>0</v>
      </c>
      <c r="W39" s="41">
        <v>244558.28974499999</v>
      </c>
    </row>
    <row r="40" spans="1:23" ht="30" x14ac:dyDescent="0.25">
      <c r="A40" s="17" t="s">
        <v>3657</v>
      </c>
      <c r="B40" s="17" t="s">
        <v>3657</v>
      </c>
      <c r="C40" s="17" t="s">
        <v>78</v>
      </c>
      <c r="D40" s="17" t="s">
        <v>3658</v>
      </c>
      <c r="E40" s="17">
        <v>39021</v>
      </c>
      <c r="F40" s="17">
        <v>1966</v>
      </c>
      <c r="G40" s="40" t="s">
        <v>98</v>
      </c>
      <c r="H40" s="17">
        <v>42700</v>
      </c>
      <c r="I40" s="17">
        <v>11289</v>
      </c>
      <c r="J40" s="17">
        <v>11289</v>
      </c>
      <c r="K40" s="10" t="s">
        <v>30</v>
      </c>
      <c r="L40" s="41">
        <v>14</v>
      </c>
      <c r="M40" s="41">
        <v>158046</v>
      </c>
      <c r="N40" s="42">
        <v>0.05</v>
      </c>
      <c r="O40" s="41">
        <v>150143.70000000001</v>
      </c>
      <c r="P40" s="42">
        <v>0.41591499999999998</v>
      </c>
      <c r="Q40" s="41">
        <v>62447.016985500013</v>
      </c>
      <c r="R40" s="41">
        <v>87696.683014499999</v>
      </c>
      <c r="S40" s="43">
        <v>7.4999999999999997E-2</v>
      </c>
      <c r="T40" s="41">
        <v>103.57774000000001</v>
      </c>
      <c r="U40" s="17">
        <v>0</v>
      </c>
      <c r="V40" s="41">
        <v>0</v>
      </c>
      <c r="W40" s="41">
        <v>1169289.1068599999</v>
      </c>
    </row>
    <row r="41" spans="1:23" ht="45" x14ac:dyDescent="0.25">
      <c r="A41" s="17" t="s">
        <v>3659</v>
      </c>
      <c r="B41" s="17" t="s">
        <v>3660</v>
      </c>
      <c r="C41" s="17" t="s">
        <v>195</v>
      </c>
      <c r="D41" s="17" t="s">
        <v>3661</v>
      </c>
      <c r="E41" s="17">
        <v>39021</v>
      </c>
      <c r="G41" s="40" t="s">
        <v>113</v>
      </c>
      <c r="H41" s="17">
        <v>44886</v>
      </c>
      <c r="I41" s="17">
        <v>97888</v>
      </c>
      <c r="J41" s="17">
        <v>69435</v>
      </c>
      <c r="K41" s="10" t="s">
        <v>77</v>
      </c>
      <c r="L41" s="41">
        <v>15.3065</v>
      </c>
      <c r="M41" s="41">
        <v>1062806.8274999999</v>
      </c>
      <c r="N41" s="42">
        <v>0.1</v>
      </c>
      <c r="O41" s="41">
        <v>956526.14474999986</v>
      </c>
      <c r="P41" s="42">
        <v>0.51591500000000001</v>
      </c>
      <c r="Q41" s="41">
        <v>493486.1859686962</v>
      </c>
      <c r="R41" s="41">
        <v>463039.95878130366</v>
      </c>
      <c r="S41" s="43">
        <v>0.06</v>
      </c>
      <c r="T41" s="41">
        <v>111.1447057875</v>
      </c>
      <c r="U41" s="17">
        <v>0</v>
      </c>
      <c r="V41" s="41">
        <v>0</v>
      </c>
      <c r="W41" s="41">
        <v>7717332.6463550627</v>
      </c>
    </row>
    <row r="42" spans="1:23" ht="45" x14ac:dyDescent="0.25">
      <c r="A42" s="17" t="s">
        <v>3662</v>
      </c>
      <c r="B42" s="17" t="s">
        <v>3663</v>
      </c>
      <c r="C42" s="17" t="s">
        <v>3664</v>
      </c>
      <c r="D42" s="17" t="s">
        <v>3665</v>
      </c>
      <c r="E42" s="17">
        <v>39021</v>
      </c>
      <c r="F42" s="17">
        <v>1960</v>
      </c>
      <c r="G42" s="40" t="s">
        <v>98</v>
      </c>
      <c r="H42" s="17">
        <v>9375</v>
      </c>
      <c r="I42" s="17">
        <v>988</v>
      </c>
      <c r="J42" s="17">
        <v>988</v>
      </c>
      <c r="K42" s="10" t="s">
        <v>30</v>
      </c>
      <c r="L42" s="41">
        <v>14</v>
      </c>
      <c r="M42" s="41">
        <v>13832</v>
      </c>
      <c r="N42" s="42">
        <v>0.05</v>
      </c>
      <c r="O42" s="41">
        <v>13140.4</v>
      </c>
      <c r="P42" s="42">
        <v>0.41591499999999998</v>
      </c>
      <c r="Q42" s="41">
        <v>5465.2894660000002</v>
      </c>
      <c r="R42" s="41">
        <v>7675.1105340000004</v>
      </c>
      <c r="S42" s="43">
        <v>7.4999999999999997E-2</v>
      </c>
      <c r="T42" s="41">
        <v>103.57774000000001</v>
      </c>
      <c r="U42" s="17">
        <v>0</v>
      </c>
      <c r="V42" s="41">
        <v>0</v>
      </c>
      <c r="W42" s="41">
        <v>102334.80712</v>
      </c>
    </row>
    <row r="43" spans="1:23" ht="45" x14ac:dyDescent="0.25">
      <c r="A43" s="17" t="s">
        <v>3666</v>
      </c>
      <c r="B43" s="17" t="s">
        <v>3667</v>
      </c>
      <c r="C43" s="17" t="s">
        <v>3668</v>
      </c>
      <c r="D43" s="17" t="s">
        <v>3669</v>
      </c>
      <c r="E43" s="17">
        <v>39021</v>
      </c>
      <c r="F43" s="17">
        <v>1946</v>
      </c>
      <c r="G43" s="40" t="s">
        <v>98</v>
      </c>
      <c r="H43" s="17">
        <v>12500</v>
      </c>
      <c r="I43" s="17">
        <v>1586</v>
      </c>
      <c r="J43" s="17">
        <v>1586</v>
      </c>
      <c r="K43" s="10" t="s">
        <v>30</v>
      </c>
      <c r="L43" s="41">
        <v>12.6</v>
      </c>
      <c r="M43" s="41">
        <v>19983.599999999999</v>
      </c>
      <c r="N43" s="42">
        <v>0.05</v>
      </c>
      <c r="O43" s="41">
        <v>18984.419999999998</v>
      </c>
      <c r="P43" s="42">
        <v>0.41591499999999998</v>
      </c>
      <c r="Q43" s="41">
        <v>7895.9050442999996</v>
      </c>
      <c r="R43" s="41">
        <v>11088.5149557</v>
      </c>
      <c r="S43" s="43">
        <v>7.4999999999999997E-2</v>
      </c>
      <c r="T43" s="41">
        <v>93.219965999999985</v>
      </c>
      <c r="U43" s="17">
        <v>0</v>
      </c>
      <c r="V43" s="41">
        <v>0</v>
      </c>
      <c r="W43" s="41">
        <v>147846.86607599998</v>
      </c>
    </row>
    <row r="44" spans="1:23" ht="30" x14ac:dyDescent="0.25">
      <c r="A44" s="17" t="s">
        <v>3670</v>
      </c>
      <c r="B44" s="17" t="s">
        <v>3671</v>
      </c>
      <c r="C44" s="17" t="s">
        <v>192</v>
      </c>
      <c r="D44" s="17" t="s">
        <v>3672</v>
      </c>
      <c r="E44" s="17">
        <v>39021</v>
      </c>
      <c r="F44" s="17">
        <v>1982</v>
      </c>
      <c r="G44" s="40" t="s">
        <v>103</v>
      </c>
      <c r="H44" s="17">
        <v>69331</v>
      </c>
      <c r="I44" s="17">
        <v>8127</v>
      </c>
      <c r="J44" s="17">
        <v>8127</v>
      </c>
      <c r="K44" s="10" t="s">
        <v>30</v>
      </c>
      <c r="L44" s="41">
        <v>28</v>
      </c>
      <c r="M44" s="41">
        <v>227556</v>
      </c>
      <c r="N44" s="42">
        <v>0.05</v>
      </c>
      <c r="O44" s="41">
        <v>216178.2</v>
      </c>
      <c r="P44" s="42">
        <v>0.41591499999999998</v>
      </c>
      <c r="Q44" s="41">
        <v>89911.756053000019</v>
      </c>
      <c r="R44" s="41">
        <v>126266.44394700001</v>
      </c>
      <c r="S44" s="43">
        <v>6.5000000000000002E-2</v>
      </c>
      <c r="T44" s="41">
        <v>239.02555384615383</v>
      </c>
      <c r="U44" s="17">
        <v>0</v>
      </c>
      <c r="V44" s="41">
        <v>0</v>
      </c>
      <c r="W44" s="41">
        <v>1942560.6761076921</v>
      </c>
    </row>
    <row r="45" spans="1:23" ht="45" x14ac:dyDescent="0.25">
      <c r="A45" s="17" t="s">
        <v>3673</v>
      </c>
      <c r="B45" s="17" t="s">
        <v>3674</v>
      </c>
      <c r="C45" s="17" t="s">
        <v>3675</v>
      </c>
      <c r="D45" s="17" t="s">
        <v>3676</v>
      </c>
      <c r="E45" s="17">
        <v>39021</v>
      </c>
      <c r="F45" s="17">
        <v>1964</v>
      </c>
      <c r="G45" s="40" t="s">
        <v>138</v>
      </c>
      <c r="H45" s="17">
        <v>364595</v>
      </c>
      <c r="I45" s="17">
        <v>38256</v>
      </c>
      <c r="J45" s="17">
        <v>38256</v>
      </c>
      <c r="K45" s="10" t="s">
        <v>30</v>
      </c>
      <c r="L45" s="41">
        <v>17</v>
      </c>
      <c r="M45" s="41">
        <v>650352</v>
      </c>
      <c r="N45" s="42">
        <v>0.05</v>
      </c>
      <c r="O45" s="41">
        <v>617834.4</v>
      </c>
      <c r="P45" s="42">
        <v>0.41591499999999998</v>
      </c>
      <c r="Q45" s="41">
        <v>256966.59447600003</v>
      </c>
      <c r="R45" s="41">
        <v>360867.80552400002</v>
      </c>
      <c r="S45" s="43">
        <v>0.08</v>
      </c>
      <c r="T45" s="41">
        <v>117.91215937499996</v>
      </c>
      <c r="U45" s="17">
        <v>49299</v>
      </c>
      <c r="V45" s="41">
        <v>147897</v>
      </c>
      <c r="W45" s="41">
        <v>4658744.5690499991</v>
      </c>
    </row>
    <row r="46" spans="1:23" ht="45" x14ac:dyDescent="0.25">
      <c r="A46" s="17" t="s">
        <v>3677</v>
      </c>
      <c r="B46" s="17" t="s">
        <v>3678</v>
      </c>
      <c r="C46" s="17" t="s">
        <v>198</v>
      </c>
      <c r="D46" s="17" t="s">
        <v>3679</v>
      </c>
      <c r="E46" s="17">
        <v>39021</v>
      </c>
      <c r="F46" s="17">
        <v>1985</v>
      </c>
      <c r="G46" s="40" t="s">
        <v>104</v>
      </c>
      <c r="H46" s="17">
        <v>132787</v>
      </c>
      <c r="I46" s="17">
        <v>50829</v>
      </c>
      <c r="J46" s="17">
        <v>49882</v>
      </c>
      <c r="K46" s="10" t="s">
        <v>30</v>
      </c>
      <c r="L46" s="41">
        <v>18</v>
      </c>
      <c r="M46" s="41">
        <v>897876</v>
      </c>
      <c r="N46" s="42">
        <v>0.06</v>
      </c>
      <c r="O46" s="41">
        <v>844003.44</v>
      </c>
      <c r="P46" s="42">
        <v>0.46591500000000002</v>
      </c>
      <c r="Q46" s="41">
        <v>393233.86274759989</v>
      </c>
      <c r="R46" s="41">
        <v>450769.57725239999</v>
      </c>
      <c r="S46" s="43">
        <v>0.08</v>
      </c>
      <c r="T46" s="41">
        <v>112.9589775</v>
      </c>
      <c r="U46" s="17">
        <v>0</v>
      </c>
      <c r="V46" s="41">
        <v>0</v>
      </c>
      <c r="W46" s="41">
        <v>5634619.7156549999</v>
      </c>
    </row>
    <row r="47" spans="1:23" ht="30" x14ac:dyDescent="0.25">
      <c r="A47" s="17" t="s">
        <v>3680</v>
      </c>
      <c r="B47" s="17" t="s">
        <v>3680</v>
      </c>
      <c r="C47" s="17" t="s">
        <v>81</v>
      </c>
      <c r="D47" s="17" t="s">
        <v>3681</v>
      </c>
      <c r="E47" s="17">
        <v>39021</v>
      </c>
      <c r="G47" s="40" t="s">
        <v>138</v>
      </c>
      <c r="H47" s="17">
        <v>88877</v>
      </c>
      <c r="I47" s="17">
        <v>16116</v>
      </c>
      <c r="J47" s="17">
        <v>16116</v>
      </c>
      <c r="K47" s="10" t="s">
        <v>30</v>
      </c>
      <c r="L47" s="41">
        <v>17</v>
      </c>
      <c r="M47" s="41">
        <v>273972</v>
      </c>
      <c r="N47" s="42">
        <v>0.05</v>
      </c>
      <c r="O47" s="41">
        <v>260273.4</v>
      </c>
      <c r="P47" s="42">
        <v>0.41591499999999998</v>
      </c>
      <c r="Q47" s="41">
        <v>108251.61116099999</v>
      </c>
      <c r="R47" s="41">
        <v>152021.78883899999</v>
      </c>
      <c r="S47" s="43">
        <v>0.08</v>
      </c>
      <c r="T47" s="41">
        <v>117.912159375</v>
      </c>
      <c r="U47" s="17">
        <v>0</v>
      </c>
      <c r="V47" s="41">
        <v>0</v>
      </c>
      <c r="W47" s="41">
        <v>1900272.3604874995</v>
      </c>
    </row>
    <row r="48" spans="1:23" ht="30" x14ac:dyDescent="0.25">
      <c r="A48" s="17" t="s">
        <v>3682</v>
      </c>
      <c r="B48" s="17" t="s">
        <v>3682</v>
      </c>
      <c r="C48" s="17" t="s">
        <v>10</v>
      </c>
      <c r="D48" s="17" t="s">
        <v>3683</v>
      </c>
      <c r="E48" s="17">
        <v>39021</v>
      </c>
      <c r="F48" s="17">
        <v>1968</v>
      </c>
      <c r="G48" s="40" t="s">
        <v>106</v>
      </c>
      <c r="H48" s="17">
        <v>33192</v>
      </c>
      <c r="I48" s="17">
        <v>38855</v>
      </c>
      <c r="J48" s="17">
        <v>38855</v>
      </c>
      <c r="K48" s="10" t="s">
        <v>30</v>
      </c>
      <c r="L48" s="41">
        <v>20</v>
      </c>
      <c r="M48" s="41">
        <v>777100</v>
      </c>
      <c r="N48" s="42">
        <v>0.13</v>
      </c>
      <c r="O48" s="41">
        <v>676077</v>
      </c>
      <c r="P48" s="42">
        <v>0.46591500000000002</v>
      </c>
      <c r="Q48" s="41">
        <v>314994.41545499995</v>
      </c>
      <c r="R48" s="41">
        <v>361082.58454500011</v>
      </c>
      <c r="S48" s="43">
        <v>8.5000000000000006E-2</v>
      </c>
      <c r="T48" s="41">
        <v>109.3303411764706</v>
      </c>
      <c r="U48" s="17">
        <v>0</v>
      </c>
      <c r="V48" s="41">
        <v>0</v>
      </c>
      <c r="W48" s="41">
        <v>4248030.4064117651</v>
      </c>
    </row>
    <row r="49" spans="1:24" ht="45" x14ac:dyDescent="0.25">
      <c r="A49" s="17" t="s">
        <v>3684</v>
      </c>
      <c r="B49" s="17" t="s">
        <v>3685</v>
      </c>
      <c r="C49" s="17" t="s">
        <v>3686</v>
      </c>
      <c r="D49" s="17" t="s">
        <v>3687</v>
      </c>
      <c r="E49" s="17">
        <v>39021</v>
      </c>
      <c r="F49" s="17">
        <v>1949</v>
      </c>
      <c r="G49" s="40" t="s">
        <v>102</v>
      </c>
      <c r="H49" s="17">
        <v>10800</v>
      </c>
      <c r="I49" s="17">
        <v>5752</v>
      </c>
      <c r="J49" s="17">
        <v>3507</v>
      </c>
      <c r="K49" s="10" t="s">
        <v>30</v>
      </c>
      <c r="L49" s="41">
        <v>22.77</v>
      </c>
      <c r="M49" s="41">
        <v>79854.39</v>
      </c>
      <c r="N49" s="42">
        <v>0.13</v>
      </c>
      <c r="O49" s="41">
        <v>69473.319300000003</v>
      </c>
      <c r="P49" s="42">
        <v>0.46591500000000002</v>
      </c>
      <c r="Q49" s="41">
        <v>32368.661561659501</v>
      </c>
      <c r="R49" s="41">
        <v>37104.657738340502</v>
      </c>
      <c r="S49" s="43">
        <v>8.5000000000000006E-2</v>
      </c>
      <c r="T49" s="41">
        <v>124.47259342941176</v>
      </c>
      <c r="U49" s="17">
        <v>0</v>
      </c>
      <c r="V49" s="41">
        <v>0</v>
      </c>
      <c r="W49" s="41">
        <v>436525.38515694701</v>
      </c>
    </row>
    <row r="50" spans="1:24" ht="30" x14ac:dyDescent="0.25">
      <c r="A50" s="17" t="s">
        <v>3688</v>
      </c>
      <c r="B50" s="17" t="s">
        <v>3688</v>
      </c>
      <c r="C50" s="17" t="s">
        <v>78</v>
      </c>
      <c r="D50" s="17" t="s">
        <v>3689</v>
      </c>
      <c r="E50" s="17">
        <v>39021</v>
      </c>
      <c r="F50" s="17">
        <v>2002</v>
      </c>
      <c r="G50" s="40" t="s">
        <v>98</v>
      </c>
      <c r="H50" s="17">
        <v>29413</v>
      </c>
      <c r="I50" s="17">
        <v>2193</v>
      </c>
      <c r="J50" s="17">
        <v>2193</v>
      </c>
      <c r="K50" s="10" t="s">
        <v>30</v>
      </c>
      <c r="L50" s="41">
        <v>24.224200000000003</v>
      </c>
      <c r="M50" s="41">
        <v>53123.670600000005</v>
      </c>
      <c r="N50" s="42">
        <v>0.05</v>
      </c>
      <c r="O50" s="41">
        <v>50467.487070000003</v>
      </c>
      <c r="P50" s="42">
        <v>0.41591499999999998</v>
      </c>
      <c r="Q50" s="41">
        <v>20990.184884719052</v>
      </c>
      <c r="R50" s="41">
        <v>29477.302185280951</v>
      </c>
      <c r="S50" s="43">
        <v>7.4999999999999997E-2</v>
      </c>
      <c r="T50" s="41">
        <v>179.22056352199999</v>
      </c>
      <c r="U50" s="17">
        <v>0</v>
      </c>
      <c r="V50" s="41">
        <v>0</v>
      </c>
      <c r="W50" s="41">
        <v>393030.695803746</v>
      </c>
    </row>
    <row r="51" spans="1:24" ht="30" x14ac:dyDescent="0.25">
      <c r="A51" s="17" t="s">
        <v>3690</v>
      </c>
      <c r="B51" s="17" t="s">
        <v>3690</v>
      </c>
      <c r="C51" s="17" t="s">
        <v>140</v>
      </c>
      <c r="D51" s="17" t="s">
        <v>3691</v>
      </c>
      <c r="E51" s="17">
        <v>39021</v>
      </c>
      <c r="F51" s="17">
        <v>1987</v>
      </c>
      <c r="G51" s="40" t="s">
        <v>106</v>
      </c>
      <c r="H51" s="17">
        <v>53723</v>
      </c>
      <c r="I51" s="17">
        <v>65882</v>
      </c>
      <c r="J51" s="17">
        <v>57531</v>
      </c>
      <c r="K51" s="10" t="s">
        <v>44</v>
      </c>
      <c r="L51" s="41">
        <v>24.200000000000003</v>
      </c>
      <c r="M51" s="41">
        <v>1392250.2000000002</v>
      </c>
      <c r="N51" s="42">
        <v>0.13</v>
      </c>
      <c r="O51" s="41">
        <v>1211257.6740000001</v>
      </c>
      <c r="P51" s="42">
        <v>0.46591500000000002</v>
      </c>
      <c r="Q51" s="41">
        <v>564343.11918171006</v>
      </c>
      <c r="R51" s="41">
        <v>646914.55481829005</v>
      </c>
      <c r="S51" s="43">
        <v>0.08</v>
      </c>
      <c r="T51" s="41">
        <v>140.55781987500001</v>
      </c>
      <c r="U51" s="17">
        <v>0</v>
      </c>
      <c r="V51" s="41">
        <v>0</v>
      </c>
      <c r="W51" s="41">
        <v>8086431.9352286253</v>
      </c>
    </row>
    <row r="52" spans="1:24" ht="30" x14ac:dyDescent="0.25">
      <c r="A52" s="17" t="s">
        <v>3692</v>
      </c>
      <c r="B52" s="17" t="s">
        <v>3692</v>
      </c>
      <c r="C52" s="17" t="s">
        <v>78</v>
      </c>
      <c r="D52" s="17" t="s">
        <v>3693</v>
      </c>
      <c r="E52" s="17">
        <v>39021</v>
      </c>
      <c r="F52" s="17">
        <v>1962</v>
      </c>
      <c r="G52" s="40" t="s">
        <v>98</v>
      </c>
      <c r="H52" s="17">
        <v>29016</v>
      </c>
      <c r="I52" s="17">
        <v>13120</v>
      </c>
      <c r="J52" s="17">
        <v>12872</v>
      </c>
      <c r="K52" s="10" t="s">
        <v>30</v>
      </c>
      <c r="L52" s="41">
        <v>14</v>
      </c>
      <c r="M52" s="41">
        <v>180208</v>
      </c>
      <c r="N52" s="42">
        <v>0.05</v>
      </c>
      <c r="O52" s="41">
        <v>171197.6</v>
      </c>
      <c r="P52" s="42">
        <v>0.41591499999999998</v>
      </c>
      <c r="Q52" s="41">
        <v>71203.649804000015</v>
      </c>
      <c r="R52" s="41">
        <v>99993.950195999991</v>
      </c>
      <c r="S52" s="43">
        <v>7.4999999999999997E-2</v>
      </c>
      <c r="T52" s="41">
        <v>103.57774000000001</v>
      </c>
      <c r="U52" s="17">
        <v>0</v>
      </c>
      <c r="V52" s="41">
        <v>0</v>
      </c>
      <c r="W52" s="41">
        <v>1333252.66928</v>
      </c>
    </row>
    <row r="53" spans="1:24" ht="30" x14ac:dyDescent="0.25">
      <c r="A53" s="17" t="s">
        <v>3694</v>
      </c>
      <c r="B53" s="17" t="s">
        <v>3694</v>
      </c>
      <c r="C53" s="17" t="s">
        <v>10</v>
      </c>
      <c r="D53" s="17" t="s">
        <v>3693</v>
      </c>
      <c r="E53" s="17">
        <v>39021</v>
      </c>
      <c r="F53" s="17">
        <v>1962</v>
      </c>
      <c r="G53" s="40" t="s">
        <v>106</v>
      </c>
      <c r="H53" s="17">
        <v>51323</v>
      </c>
      <c r="I53" s="17">
        <v>26028</v>
      </c>
      <c r="J53" s="17">
        <v>26028</v>
      </c>
      <c r="K53" s="10" t="s">
        <v>30</v>
      </c>
      <c r="L53" s="41">
        <v>20</v>
      </c>
      <c r="M53" s="41">
        <v>520560</v>
      </c>
      <c r="N53" s="42">
        <v>0.13</v>
      </c>
      <c r="O53" s="41">
        <v>452887.2</v>
      </c>
      <c r="P53" s="42">
        <v>0.46591500000000002</v>
      </c>
      <c r="Q53" s="41">
        <v>211006.93978799999</v>
      </c>
      <c r="R53" s="41">
        <v>241880.26021199999</v>
      </c>
      <c r="S53" s="43">
        <v>8.5000000000000006E-2</v>
      </c>
      <c r="T53" s="41">
        <v>109.33034117647058</v>
      </c>
      <c r="U53" s="17">
        <v>0</v>
      </c>
      <c r="V53" s="41">
        <v>0</v>
      </c>
      <c r="W53" s="41">
        <v>987002</v>
      </c>
      <c r="X53" s="17" t="s">
        <v>3695</v>
      </c>
    </row>
    <row r="54" spans="1:24" ht="45" x14ac:dyDescent="0.25">
      <c r="A54" s="17" t="s">
        <v>3696</v>
      </c>
      <c r="B54" s="17" t="s">
        <v>3697</v>
      </c>
      <c r="C54" s="17" t="s">
        <v>3698</v>
      </c>
      <c r="D54" s="17" t="s">
        <v>3699</v>
      </c>
      <c r="E54" s="17">
        <v>39021</v>
      </c>
      <c r="G54" s="40" t="s">
        <v>138</v>
      </c>
      <c r="H54" s="17">
        <v>143803</v>
      </c>
      <c r="I54" s="17">
        <v>23644</v>
      </c>
      <c r="J54" s="17">
        <v>23644</v>
      </c>
      <c r="K54" s="10" t="s">
        <v>30</v>
      </c>
      <c r="L54" s="41">
        <v>17</v>
      </c>
      <c r="M54" s="41">
        <v>401948</v>
      </c>
      <c r="N54" s="42">
        <v>0.05</v>
      </c>
      <c r="O54" s="41">
        <v>381850.6</v>
      </c>
      <c r="P54" s="42">
        <v>0.41591499999999998</v>
      </c>
      <c r="Q54" s="41">
        <v>158817.392299</v>
      </c>
      <c r="R54" s="41">
        <v>223033.20770100001</v>
      </c>
      <c r="S54" s="43">
        <v>0.08</v>
      </c>
      <c r="T54" s="41">
        <v>117.912159375</v>
      </c>
      <c r="U54" s="17">
        <v>0</v>
      </c>
      <c r="V54" s="41">
        <v>0</v>
      </c>
      <c r="W54" s="41">
        <v>2787915.0962624997</v>
      </c>
    </row>
    <row r="55" spans="1:24" ht="30" x14ac:dyDescent="0.25">
      <c r="A55" s="17" t="s">
        <v>3700</v>
      </c>
      <c r="B55" s="17" t="s">
        <v>3700</v>
      </c>
      <c r="C55" s="17" t="s">
        <v>79</v>
      </c>
      <c r="D55" s="17" t="s">
        <v>3701</v>
      </c>
      <c r="E55" s="17">
        <v>39143</v>
      </c>
      <c r="F55" s="17">
        <v>1994</v>
      </c>
      <c r="G55" s="40" t="s">
        <v>107</v>
      </c>
      <c r="H55" s="17">
        <v>262280</v>
      </c>
      <c r="I55" s="17">
        <v>58683</v>
      </c>
      <c r="J55" s="17">
        <v>58683</v>
      </c>
      <c r="K55" s="10" t="s">
        <v>44</v>
      </c>
      <c r="L55" s="41">
        <v>15</v>
      </c>
      <c r="M55" s="41">
        <v>880245</v>
      </c>
      <c r="N55" s="42">
        <v>0.05</v>
      </c>
      <c r="O55" s="41">
        <v>836232.75</v>
      </c>
      <c r="P55" s="42">
        <v>0.43120999999999998</v>
      </c>
      <c r="Q55" s="41">
        <v>360591.92412749998</v>
      </c>
      <c r="R55" s="41">
        <v>475640.82587250002</v>
      </c>
      <c r="S55" s="43">
        <v>7.0000000000000007E-2</v>
      </c>
      <c r="T55" s="41">
        <v>115.78939285714286</v>
      </c>
      <c r="U55" s="17">
        <v>0</v>
      </c>
      <c r="V55" s="41">
        <v>0</v>
      </c>
      <c r="W55" s="41">
        <v>6794868.941035714</v>
      </c>
    </row>
    <row r="56" spans="1:24" ht="45" x14ac:dyDescent="0.25">
      <c r="A56" s="17" t="s">
        <v>3702</v>
      </c>
      <c r="B56" s="17" t="s">
        <v>3703</v>
      </c>
      <c r="C56" s="17" t="s">
        <v>3704</v>
      </c>
      <c r="D56" s="17" t="s">
        <v>3705</v>
      </c>
      <c r="E56" s="17">
        <v>39021</v>
      </c>
      <c r="G56" s="40" t="s">
        <v>138</v>
      </c>
      <c r="H56" s="17">
        <v>81247</v>
      </c>
      <c r="I56" s="17">
        <v>12010</v>
      </c>
      <c r="J56" s="17">
        <v>12010</v>
      </c>
      <c r="K56" s="10" t="s">
        <v>30</v>
      </c>
      <c r="L56" s="41">
        <v>17</v>
      </c>
      <c r="M56" s="41">
        <v>204170</v>
      </c>
      <c r="N56" s="42">
        <v>0.05</v>
      </c>
      <c r="O56" s="41">
        <v>193961.5</v>
      </c>
      <c r="P56" s="42">
        <v>0.41591499999999998</v>
      </c>
      <c r="Q56" s="41">
        <v>80671.497272500012</v>
      </c>
      <c r="R56" s="41">
        <v>113290.0027275</v>
      </c>
      <c r="S56" s="43">
        <v>0.08</v>
      </c>
      <c r="T56" s="41">
        <v>117.91215937499996</v>
      </c>
      <c r="U56" s="17">
        <v>0</v>
      </c>
      <c r="V56" s="41">
        <v>0</v>
      </c>
      <c r="W56" s="41">
        <v>1416125.0340937497</v>
      </c>
    </row>
    <row r="57" spans="1:24" ht="30" x14ac:dyDescent="0.25">
      <c r="A57" s="17" t="s">
        <v>3706</v>
      </c>
      <c r="B57" s="17" t="s">
        <v>3706</v>
      </c>
      <c r="C57" s="17" t="s">
        <v>10</v>
      </c>
      <c r="D57" s="17" t="s">
        <v>3707</v>
      </c>
      <c r="E57" s="17">
        <v>39021</v>
      </c>
      <c r="F57" s="17">
        <v>2013</v>
      </c>
      <c r="G57" s="40" t="s">
        <v>106</v>
      </c>
      <c r="H57" s="17">
        <v>109971</v>
      </c>
      <c r="I57" s="17">
        <v>38358</v>
      </c>
      <c r="J57" s="17">
        <v>38855</v>
      </c>
      <c r="K57" s="10" t="s">
        <v>44</v>
      </c>
      <c r="L57" s="41">
        <v>31.460000000000004</v>
      </c>
      <c r="M57" s="41">
        <v>1222378.3000000005</v>
      </c>
      <c r="N57" s="42">
        <v>0.13</v>
      </c>
      <c r="O57" s="41">
        <v>1063469.1210000005</v>
      </c>
      <c r="P57" s="42">
        <v>0.46591500000000002</v>
      </c>
      <c r="Q57" s="41">
        <v>495486.21551071515</v>
      </c>
      <c r="R57" s="41">
        <v>567982.90548928524</v>
      </c>
      <c r="S57" s="43">
        <v>0.08</v>
      </c>
      <c r="T57" s="41">
        <v>182.72516583750007</v>
      </c>
      <c r="U57" s="17">
        <v>0</v>
      </c>
      <c r="V57" s="41">
        <v>0</v>
      </c>
      <c r="W57" s="41">
        <v>7099786.3186160652</v>
      </c>
    </row>
    <row r="58" spans="1:24" ht="30" x14ac:dyDescent="0.25">
      <c r="A58" s="17" t="s">
        <v>3708</v>
      </c>
      <c r="B58" s="17" t="s">
        <v>3708</v>
      </c>
      <c r="C58" s="17" t="s">
        <v>80</v>
      </c>
      <c r="D58" s="17" t="s">
        <v>3709</v>
      </c>
      <c r="E58" s="17">
        <v>39021</v>
      </c>
      <c r="F58" s="17">
        <v>1989</v>
      </c>
      <c r="G58" s="40" t="s">
        <v>103</v>
      </c>
      <c r="H58" s="17">
        <v>36120</v>
      </c>
      <c r="I58" s="17">
        <v>4754</v>
      </c>
      <c r="J58" s="17">
        <v>4754</v>
      </c>
      <c r="K58" s="10" t="s">
        <v>30</v>
      </c>
      <c r="L58" s="41">
        <v>28</v>
      </c>
      <c r="M58" s="41">
        <v>133112</v>
      </c>
      <c r="N58" s="42">
        <v>0.05</v>
      </c>
      <c r="O58" s="41">
        <v>126456.4</v>
      </c>
      <c r="P58" s="42">
        <v>0.41591499999999998</v>
      </c>
      <c r="Q58" s="41">
        <v>52595.113605999999</v>
      </c>
      <c r="R58" s="41">
        <v>73861.286393999995</v>
      </c>
      <c r="S58" s="43">
        <v>6.5000000000000002E-2</v>
      </c>
      <c r="T58" s="41">
        <v>239.02555384615383</v>
      </c>
      <c r="U58" s="17">
        <v>0</v>
      </c>
      <c r="V58" s="41">
        <v>0</v>
      </c>
      <c r="W58" s="41">
        <v>1136327.4829846153</v>
      </c>
    </row>
    <row r="59" spans="1:24" ht="30" x14ac:dyDescent="0.25">
      <c r="A59" s="17" t="s">
        <v>3710</v>
      </c>
      <c r="B59" s="17" t="s">
        <v>3711</v>
      </c>
      <c r="C59" s="17" t="s">
        <v>142</v>
      </c>
      <c r="D59" s="17" t="s">
        <v>3712</v>
      </c>
      <c r="E59" s="17">
        <v>39158</v>
      </c>
      <c r="F59" s="17">
        <v>2005</v>
      </c>
      <c r="G59" s="40" t="s">
        <v>99</v>
      </c>
      <c r="H59" s="17">
        <v>216368</v>
      </c>
      <c r="I59" s="17">
        <v>240300</v>
      </c>
      <c r="J59" s="17">
        <v>161826</v>
      </c>
      <c r="K59" s="10" t="s">
        <v>30</v>
      </c>
      <c r="L59" s="41">
        <v>18</v>
      </c>
      <c r="M59" s="41">
        <v>2912868</v>
      </c>
      <c r="N59" s="42">
        <v>0.06</v>
      </c>
      <c r="O59" s="41">
        <v>2738095.92</v>
      </c>
      <c r="P59" s="42">
        <v>0.46591500000000002</v>
      </c>
      <c r="Q59" s="41">
        <v>1275719.9605668001</v>
      </c>
      <c r="R59" s="41">
        <v>1462375.9594332001</v>
      </c>
      <c r="S59" s="43">
        <v>7.4999999999999997E-2</v>
      </c>
      <c r="T59" s="41">
        <v>120.489576</v>
      </c>
      <c r="U59" s="17">
        <v>0</v>
      </c>
      <c r="V59" s="41">
        <v>0</v>
      </c>
      <c r="W59" s="41">
        <v>19498346.125776</v>
      </c>
    </row>
    <row r="60" spans="1:24" ht="30" x14ac:dyDescent="0.25">
      <c r="A60" s="17" t="s">
        <v>3713</v>
      </c>
      <c r="B60" s="17" t="s">
        <v>3713</v>
      </c>
      <c r="C60" s="17" t="s">
        <v>81</v>
      </c>
      <c r="D60" s="17" t="s">
        <v>3714</v>
      </c>
      <c r="E60" s="17">
        <v>39021</v>
      </c>
      <c r="G60" s="40" t="s">
        <v>99</v>
      </c>
      <c r="H60" s="17">
        <v>0</v>
      </c>
      <c r="I60" s="17">
        <v>17769</v>
      </c>
      <c r="J60" s="17">
        <v>17769</v>
      </c>
      <c r="K60" s="10" t="s">
        <v>30</v>
      </c>
      <c r="L60" s="41">
        <v>15.3</v>
      </c>
      <c r="M60" s="41">
        <v>271865.69999999995</v>
      </c>
      <c r="N60" s="42">
        <v>0.06</v>
      </c>
      <c r="O60" s="41">
        <v>255553.75799999991</v>
      </c>
      <c r="P60" s="42">
        <v>0.46591500000000002</v>
      </c>
      <c r="Q60" s="41">
        <v>119066.32915856996</v>
      </c>
      <c r="R60" s="41">
        <v>136487.42884143</v>
      </c>
      <c r="S60" s="43">
        <v>7.4999999999999997E-2</v>
      </c>
      <c r="T60" s="41">
        <v>102.41613959999999</v>
      </c>
      <c r="U60" s="17">
        <v>0</v>
      </c>
      <c r="V60" s="41">
        <v>0</v>
      </c>
      <c r="W60" s="41">
        <v>1819832.3845524001</v>
      </c>
    </row>
    <row r="61" spans="1:24" ht="45" x14ac:dyDescent="0.25">
      <c r="A61" s="17" t="s">
        <v>3715</v>
      </c>
      <c r="B61" s="17" t="s">
        <v>3715</v>
      </c>
      <c r="C61" s="17" t="s">
        <v>95</v>
      </c>
      <c r="D61" s="17" t="s">
        <v>3716</v>
      </c>
      <c r="E61" s="17">
        <v>39021</v>
      </c>
      <c r="F61" s="17">
        <v>1963</v>
      </c>
      <c r="G61" s="40" t="s">
        <v>104</v>
      </c>
      <c r="H61" s="17">
        <v>972034</v>
      </c>
      <c r="I61" s="17">
        <v>292978</v>
      </c>
      <c r="J61" s="17">
        <v>292978</v>
      </c>
      <c r="K61" s="10" t="s">
        <v>30</v>
      </c>
      <c r="L61" s="41">
        <v>11.34</v>
      </c>
      <c r="M61" s="41">
        <v>3322370.52</v>
      </c>
      <c r="N61" s="42">
        <v>0.06</v>
      </c>
      <c r="O61" s="41">
        <v>3123028.2888000002</v>
      </c>
      <c r="P61" s="42">
        <v>0.46591500000000002</v>
      </c>
      <c r="Q61" s="41">
        <v>1455065.725176252</v>
      </c>
      <c r="R61" s="41">
        <v>1667962.5636237485</v>
      </c>
      <c r="S61" s="43">
        <v>0.08</v>
      </c>
      <c r="T61" s="41">
        <v>71.164155825000009</v>
      </c>
      <c r="U61" s="17">
        <v>0</v>
      </c>
      <c r="V61" s="41">
        <v>0</v>
      </c>
      <c r="W61" s="41">
        <v>20849532.045296852</v>
      </c>
    </row>
    <row r="62" spans="1:24" ht="30" x14ac:dyDescent="0.25">
      <c r="A62" s="17" t="s">
        <v>3717</v>
      </c>
      <c r="B62" s="17" t="s">
        <v>3717</v>
      </c>
      <c r="C62" s="17" t="s">
        <v>81</v>
      </c>
      <c r="D62" s="17" t="s">
        <v>3718</v>
      </c>
      <c r="E62" s="17">
        <v>39146</v>
      </c>
      <c r="G62" s="40" t="s">
        <v>138</v>
      </c>
      <c r="H62" s="17">
        <v>123065</v>
      </c>
      <c r="I62" s="17">
        <v>25036</v>
      </c>
      <c r="J62" s="17">
        <v>25036</v>
      </c>
      <c r="K62" s="10" t="s">
        <v>30</v>
      </c>
      <c r="L62" s="41">
        <v>17</v>
      </c>
      <c r="M62" s="41">
        <v>425612</v>
      </c>
      <c r="N62" s="42">
        <v>0.05</v>
      </c>
      <c r="O62" s="41">
        <v>404331.4</v>
      </c>
      <c r="P62" s="42">
        <v>0.41591499999999998</v>
      </c>
      <c r="Q62" s="41">
        <v>168167.49423100002</v>
      </c>
      <c r="R62" s="41">
        <v>236163.905769</v>
      </c>
      <c r="S62" s="43">
        <v>0.08</v>
      </c>
      <c r="T62" s="41">
        <v>117.912159375</v>
      </c>
      <c r="U62" s="17">
        <v>0</v>
      </c>
      <c r="V62" s="41">
        <v>0</v>
      </c>
      <c r="W62" s="41">
        <v>2952048.8221125002</v>
      </c>
    </row>
    <row r="63" spans="1:24" ht="30" x14ac:dyDescent="0.25">
      <c r="A63" s="17" t="s">
        <v>3719</v>
      </c>
      <c r="B63" s="17" t="s">
        <v>3719</v>
      </c>
      <c r="C63" s="17" t="s">
        <v>81</v>
      </c>
      <c r="D63" s="17" t="s">
        <v>3720</v>
      </c>
      <c r="E63" s="17">
        <v>39146</v>
      </c>
      <c r="G63" s="40" t="s">
        <v>113</v>
      </c>
      <c r="H63" s="17">
        <v>76547</v>
      </c>
      <c r="I63" s="17">
        <v>80530</v>
      </c>
      <c r="J63" s="17">
        <v>71230</v>
      </c>
      <c r="K63" s="10" t="s">
        <v>44</v>
      </c>
      <c r="L63" s="41">
        <v>12.65</v>
      </c>
      <c r="M63" s="41">
        <v>901059.49999999988</v>
      </c>
      <c r="N63" s="42">
        <v>0.1</v>
      </c>
      <c r="O63" s="41">
        <v>810953.55</v>
      </c>
      <c r="P63" s="42">
        <v>0.51591500000000001</v>
      </c>
      <c r="Q63" s="41">
        <v>418383.10074825003</v>
      </c>
      <c r="R63" s="41">
        <v>392570.4492517499</v>
      </c>
      <c r="S63" s="43">
        <v>6.5000000000000002E-2</v>
      </c>
      <c r="T63" s="41">
        <v>84.789349615384594</v>
      </c>
      <c r="U63" s="17">
        <v>0</v>
      </c>
      <c r="V63" s="41">
        <v>0</v>
      </c>
      <c r="W63" s="41">
        <v>6039545.3731038449</v>
      </c>
    </row>
    <row r="64" spans="1:24" ht="30" x14ac:dyDescent="0.25">
      <c r="A64" s="17" t="s">
        <v>3721</v>
      </c>
      <c r="B64" s="17" t="s">
        <v>3721</v>
      </c>
      <c r="C64" s="17" t="s">
        <v>10</v>
      </c>
      <c r="D64" s="17" t="s">
        <v>3722</v>
      </c>
      <c r="E64" s="17">
        <v>39174</v>
      </c>
      <c r="F64" s="17">
        <v>1977</v>
      </c>
      <c r="G64" s="40" t="s">
        <v>99</v>
      </c>
      <c r="H64" s="17">
        <v>13300</v>
      </c>
      <c r="I64" s="17">
        <v>1888</v>
      </c>
      <c r="J64" s="17">
        <v>1888</v>
      </c>
      <c r="K64" s="10" t="s">
        <v>30</v>
      </c>
      <c r="L64" s="41">
        <v>23.4</v>
      </c>
      <c r="M64" s="41">
        <v>44179.199999999997</v>
      </c>
      <c r="N64" s="42">
        <v>0.06</v>
      </c>
      <c r="O64" s="41">
        <v>41528.447999999997</v>
      </c>
      <c r="P64" s="42">
        <v>0.46591500000000002</v>
      </c>
      <c r="Q64" s="41">
        <v>19348.72684992</v>
      </c>
      <c r="R64" s="41">
        <v>22179.721150080004</v>
      </c>
      <c r="S64" s="43">
        <v>7.4999999999999997E-2</v>
      </c>
      <c r="T64" s="41">
        <v>156.63644880000004</v>
      </c>
      <c r="U64" s="17">
        <v>0</v>
      </c>
      <c r="V64" s="41">
        <v>0</v>
      </c>
      <c r="W64" s="41">
        <v>295729.61533440009</v>
      </c>
    </row>
    <row r="65" spans="1:23" ht="30" x14ac:dyDescent="0.25">
      <c r="A65" s="17" t="s">
        <v>3723</v>
      </c>
      <c r="B65" s="17" t="s">
        <v>3724</v>
      </c>
      <c r="C65" s="17" t="s">
        <v>11</v>
      </c>
      <c r="D65" s="17" t="s">
        <v>3725</v>
      </c>
      <c r="E65" s="17">
        <v>39021</v>
      </c>
      <c r="F65" s="17">
        <v>1969</v>
      </c>
      <c r="G65" s="40" t="s">
        <v>98</v>
      </c>
      <c r="H65" s="17">
        <v>10374</v>
      </c>
      <c r="I65" s="17">
        <v>1827</v>
      </c>
      <c r="J65" s="17">
        <v>1827</v>
      </c>
      <c r="K65" s="10" t="s">
        <v>30</v>
      </c>
      <c r="L65" s="41">
        <v>21.021000000000001</v>
      </c>
      <c r="M65" s="41">
        <v>38405.366999999998</v>
      </c>
      <c r="N65" s="42">
        <v>0.05</v>
      </c>
      <c r="O65" s="41">
        <v>36485.09865</v>
      </c>
      <c r="P65" s="42">
        <v>0.41591499999999998</v>
      </c>
      <c r="Q65" s="41">
        <v>15174.69980501475</v>
      </c>
      <c r="R65" s="41">
        <v>21310.398844985248</v>
      </c>
      <c r="S65" s="43">
        <v>7.4999999999999997E-2</v>
      </c>
      <c r="T65" s="41">
        <v>155.52197661</v>
      </c>
      <c r="U65" s="17">
        <v>0</v>
      </c>
      <c r="V65" s="41">
        <v>0</v>
      </c>
      <c r="W65" s="41">
        <v>284138.65126646997</v>
      </c>
    </row>
    <row r="66" spans="1:23" ht="45" x14ac:dyDescent="0.25">
      <c r="A66" s="17" t="s">
        <v>3726</v>
      </c>
      <c r="B66" s="17" t="s">
        <v>3727</v>
      </c>
      <c r="C66" s="17" t="s">
        <v>190</v>
      </c>
      <c r="D66" s="17" t="s">
        <v>3728</v>
      </c>
      <c r="E66" s="17">
        <v>39021</v>
      </c>
      <c r="F66" s="17">
        <v>1954</v>
      </c>
      <c r="G66" s="40" t="s">
        <v>98</v>
      </c>
      <c r="H66" s="17">
        <v>9248</v>
      </c>
      <c r="I66" s="17">
        <v>3812</v>
      </c>
      <c r="J66" s="17">
        <v>3812</v>
      </c>
      <c r="K66" s="10" t="s">
        <v>30</v>
      </c>
      <c r="L66" s="41">
        <v>14</v>
      </c>
      <c r="M66" s="41">
        <v>53368</v>
      </c>
      <c r="N66" s="42">
        <v>0.05</v>
      </c>
      <c r="O66" s="41">
        <v>50699.6</v>
      </c>
      <c r="P66" s="42">
        <v>0.41591499999999998</v>
      </c>
      <c r="Q66" s="41">
        <v>21086.724134</v>
      </c>
      <c r="R66" s="41">
        <v>29612.875865999998</v>
      </c>
      <c r="S66" s="43">
        <v>7.4999999999999997E-2</v>
      </c>
      <c r="T66" s="41">
        <v>103.57774000000001</v>
      </c>
      <c r="U66" s="17">
        <v>0</v>
      </c>
      <c r="V66" s="41">
        <v>0</v>
      </c>
      <c r="W66" s="41">
        <v>394838.34487999999</v>
      </c>
    </row>
    <row r="67" spans="1:23" ht="30" x14ac:dyDescent="0.25">
      <c r="A67" s="17" t="s">
        <v>3729</v>
      </c>
      <c r="B67" s="17" t="s">
        <v>3729</v>
      </c>
      <c r="C67" s="17" t="s">
        <v>80</v>
      </c>
      <c r="D67" s="17" t="s">
        <v>3730</v>
      </c>
      <c r="E67" s="17">
        <v>39021</v>
      </c>
      <c r="F67" s="17">
        <v>2002</v>
      </c>
      <c r="G67" s="40" t="s">
        <v>103</v>
      </c>
      <c r="H67" s="17">
        <v>19517</v>
      </c>
      <c r="I67" s="17">
        <v>3048</v>
      </c>
      <c r="J67" s="17">
        <v>3000</v>
      </c>
      <c r="K67" s="10" t="s">
        <v>30</v>
      </c>
      <c r="L67" s="41">
        <v>28</v>
      </c>
      <c r="M67" s="41">
        <v>84000</v>
      </c>
      <c r="N67" s="42">
        <v>0.05</v>
      </c>
      <c r="O67" s="41">
        <v>79800</v>
      </c>
      <c r="P67" s="42">
        <v>0.41591499999999998</v>
      </c>
      <c r="Q67" s="41">
        <v>33190.017</v>
      </c>
      <c r="R67" s="41">
        <v>46609.983</v>
      </c>
      <c r="S67" s="43">
        <v>6.5000000000000002E-2</v>
      </c>
      <c r="T67" s="41">
        <v>239.02555384615383</v>
      </c>
      <c r="U67" s="17">
        <v>0</v>
      </c>
      <c r="V67" s="41">
        <v>0</v>
      </c>
      <c r="W67" s="41">
        <v>717076.66153846157</v>
      </c>
    </row>
    <row r="68" spans="1:23" ht="30" x14ac:dyDescent="0.25">
      <c r="A68" s="17" t="s">
        <v>3731</v>
      </c>
      <c r="B68" s="17" t="s">
        <v>3731</v>
      </c>
      <c r="C68" s="17" t="s">
        <v>80</v>
      </c>
      <c r="D68" s="17" t="s">
        <v>3732</v>
      </c>
      <c r="E68" s="17">
        <v>39021</v>
      </c>
      <c r="F68" s="17">
        <v>2014</v>
      </c>
      <c r="G68" s="40" t="s">
        <v>103</v>
      </c>
      <c r="H68" s="17">
        <v>47307</v>
      </c>
      <c r="I68" s="17">
        <v>21957</v>
      </c>
      <c r="J68" s="17">
        <v>21957</v>
      </c>
      <c r="K68" s="10" t="s">
        <v>30</v>
      </c>
      <c r="L68" s="41">
        <v>19.600000000000001</v>
      </c>
      <c r="M68" s="41">
        <v>430357.1999999999</v>
      </c>
      <c r="N68" s="42">
        <v>0.05</v>
      </c>
      <c r="O68" s="41">
        <v>408839.34</v>
      </c>
      <c r="P68" s="42">
        <v>0.41591499999999998</v>
      </c>
      <c r="Q68" s="41">
        <v>170042.41409609999</v>
      </c>
      <c r="R68" s="41">
        <v>238796.92590389997</v>
      </c>
      <c r="S68" s="43">
        <v>6.5000000000000002E-2</v>
      </c>
      <c r="T68" s="41">
        <v>167.31788769230766</v>
      </c>
      <c r="U68" s="17">
        <v>0</v>
      </c>
      <c r="V68" s="41">
        <v>0</v>
      </c>
      <c r="W68" s="41">
        <v>3673798.8600599994</v>
      </c>
    </row>
    <row r="69" spans="1:23" ht="60" x14ac:dyDescent="0.25">
      <c r="A69" s="17" t="s">
        <v>3733</v>
      </c>
      <c r="B69" s="17" t="s">
        <v>3734</v>
      </c>
      <c r="C69" s="17" t="s">
        <v>3735</v>
      </c>
      <c r="D69" s="17" t="s">
        <v>3736</v>
      </c>
      <c r="E69" s="17">
        <v>39021</v>
      </c>
      <c r="F69" s="17">
        <v>1967</v>
      </c>
      <c r="G69" s="40" t="s">
        <v>32</v>
      </c>
      <c r="H69" s="17">
        <v>33148</v>
      </c>
      <c r="I69" s="17">
        <v>10587</v>
      </c>
      <c r="J69" s="17">
        <v>5880</v>
      </c>
      <c r="K69" s="10" t="s">
        <v>30</v>
      </c>
      <c r="L69" s="41">
        <v>17.160000000000004</v>
      </c>
      <c r="M69" s="41">
        <v>100900.80000000002</v>
      </c>
      <c r="N69" s="42">
        <v>0.05</v>
      </c>
      <c r="O69" s="41">
        <v>95855.760000000009</v>
      </c>
      <c r="P69" s="42">
        <v>0.41591499999999998</v>
      </c>
      <c r="Q69" s="41">
        <v>39867.848420400005</v>
      </c>
      <c r="R69" s="41">
        <v>55987.911579599997</v>
      </c>
      <c r="S69" s="43">
        <v>7.4999999999999997E-2</v>
      </c>
      <c r="T69" s="41">
        <v>126.9567156</v>
      </c>
      <c r="U69" s="17">
        <v>0</v>
      </c>
      <c r="V69" s="41">
        <v>0</v>
      </c>
      <c r="W69" s="41">
        <v>746505.48772800004</v>
      </c>
    </row>
    <row r="70" spans="1:23" ht="45" x14ac:dyDescent="0.25">
      <c r="A70" s="17" t="s">
        <v>3737</v>
      </c>
      <c r="B70" s="17" t="s">
        <v>3737</v>
      </c>
      <c r="C70" s="17" t="s">
        <v>81</v>
      </c>
      <c r="D70" s="17" t="s">
        <v>3738</v>
      </c>
      <c r="E70" s="17">
        <v>39148</v>
      </c>
      <c r="G70" s="40" t="s">
        <v>104</v>
      </c>
      <c r="H70" s="17">
        <v>84182</v>
      </c>
      <c r="I70" s="17">
        <v>13522</v>
      </c>
      <c r="J70" s="17">
        <v>12946</v>
      </c>
      <c r="K70" s="10" t="s">
        <v>30</v>
      </c>
      <c r="L70" s="41">
        <v>23.4</v>
      </c>
      <c r="M70" s="41">
        <v>302936.40000000002</v>
      </c>
      <c r="N70" s="42">
        <v>0.06</v>
      </c>
      <c r="O70" s="41">
        <v>284760.21600000001</v>
      </c>
      <c r="P70" s="42">
        <v>0.46591500000000002</v>
      </c>
      <c r="Q70" s="41">
        <v>132674.05603764</v>
      </c>
      <c r="R70" s="41">
        <v>152086.15996236002</v>
      </c>
      <c r="S70" s="43">
        <v>0.08</v>
      </c>
      <c r="T70" s="41">
        <v>146.84667075000002</v>
      </c>
      <c r="U70" s="17">
        <v>0</v>
      </c>
      <c r="V70" s="41">
        <v>0</v>
      </c>
      <c r="W70" s="41">
        <v>1901076.9995295005</v>
      </c>
    </row>
    <row r="71" spans="1:23" ht="90" x14ac:dyDescent="0.25">
      <c r="A71" s="17" t="s">
        <v>3739</v>
      </c>
      <c r="B71" s="17" t="s">
        <v>3740</v>
      </c>
      <c r="C71" s="17" t="s">
        <v>3741</v>
      </c>
      <c r="D71" s="17" t="s">
        <v>3742</v>
      </c>
      <c r="E71" s="17">
        <v>39021</v>
      </c>
      <c r="G71" s="40" t="s">
        <v>138</v>
      </c>
      <c r="H71" s="17">
        <v>183380</v>
      </c>
      <c r="I71" s="17">
        <v>43144</v>
      </c>
      <c r="J71" s="17">
        <v>43144</v>
      </c>
      <c r="K71" s="10" t="s">
        <v>30</v>
      </c>
      <c r="L71" s="41">
        <v>11.9</v>
      </c>
      <c r="M71" s="41">
        <v>513413.59999999992</v>
      </c>
      <c r="N71" s="42">
        <v>0.05</v>
      </c>
      <c r="O71" s="41">
        <v>487742.91999999993</v>
      </c>
      <c r="P71" s="42">
        <v>0.41591499999999998</v>
      </c>
      <c r="Q71" s="41">
        <v>202859.59657180001</v>
      </c>
      <c r="R71" s="41">
        <v>284883.32342819998</v>
      </c>
      <c r="S71" s="43">
        <v>0.08</v>
      </c>
      <c r="T71" s="41">
        <v>82.538511562499977</v>
      </c>
      <c r="U71" s="17">
        <v>0</v>
      </c>
      <c r="V71" s="41">
        <v>0</v>
      </c>
      <c r="W71" s="41">
        <v>3561041.5428524995</v>
      </c>
    </row>
    <row r="72" spans="1:23" ht="30" x14ac:dyDescent="0.25">
      <c r="A72" s="17" t="s">
        <v>3743</v>
      </c>
      <c r="B72" s="17" t="s">
        <v>3743</v>
      </c>
      <c r="C72" s="17" t="s">
        <v>10</v>
      </c>
      <c r="D72" s="17" t="s">
        <v>3744</v>
      </c>
      <c r="E72" s="17">
        <v>39021</v>
      </c>
      <c r="F72" s="17">
        <v>1989</v>
      </c>
      <c r="G72" s="40" t="s">
        <v>106</v>
      </c>
      <c r="H72" s="17">
        <v>43789</v>
      </c>
      <c r="I72" s="17">
        <v>19434</v>
      </c>
      <c r="J72" s="17">
        <v>19434</v>
      </c>
      <c r="K72" s="10" t="s">
        <v>30</v>
      </c>
      <c r="L72" s="41">
        <v>17.100000000000001</v>
      </c>
      <c r="M72" s="41">
        <v>332321.40000000002</v>
      </c>
      <c r="N72" s="42">
        <v>0.13</v>
      </c>
      <c r="O72" s="41">
        <v>289119.61800000002</v>
      </c>
      <c r="P72" s="42">
        <v>0.46591500000000002</v>
      </c>
      <c r="Q72" s="41">
        <v>134705.16682047001</v>
      </c>
      <c r="R72" s="41">
        <v>154414.45117953001</v>
      </c>
      <c r="S72" s="43">
        <v>8.5000000000000006E-2</v>
      </c>
      <c r="T72" s="41">
        <v>93.477441705882356</v>
      </c>
      <c r="U72" s="17">
        <v>0</v>
      </c>
      <c r="V72" s="41">
        <v>0</v>
      </c>
      <c r="W72" s="41">
        <v>1816640.6021121177</v>
      </c>
    </row>
    <row r="73" spans="1:23" ht="30" x14ac:dyDescent="0.25">
      <c r="A73" s="17" t="s">
        <v>3745</v>
      </c>
      <c r="B73" s="17" t="s">
        <v>3745</v>
      </c>
      <c r="C73" s="17" t="s">
        <v>10</v>
      </c>
      <c r="D73" s="17" t="s">
        <v>3746</v>
      </c>
      <c r="E73" s="17">
        <v>39021</v>
      </c>
      <c r="F73" s="17">
        <v>1980</v>
      </c>
      <c r="G73" s="40" t="s">
        <v>99</v>
      </c>
      <c r="H73" s="17">
        <v>186844</v>
      </c>
      <c r="I73" s="17">
        <v>54211</v>
      </c>
      <c r="J73" s="17">
        <v>54211</v>
      </c>
      <c r="K73" s="10" t="s">
        <v>30</v>
      </c>
      <c r="L73" s="41">
        <v>11.34</v>
      </c>
      <c r="M73" s="41">
        <v>614752.74</v>
      </c>
      <c r="N73" s="42">
        <v>0.06</v>
      </c>
      <c r="O73" s="41">
        <v>577867.57559999998</v>
      </c>
      <c r="P73" s="42">
        <v>0.46591500000000002</v>
      </c>
      <c r="Q73" s="41">
        <v>269237.17148567399</v>
      </c>
      <c r="R73" s="41">
        <v>308630.404114326</v>
      </c>
      <c r="S73" s="43">
        <v>7.4999999999999997E-2</v>
      </c>
      <c r="T73" s="41">
        <v>75.908432880000007</v>
      </c>
      <c r="U73" s="17">
        <v>0</v>
      </c>
      <c r="V73" s="41">
        <v>0</v>
      </c>
      <c r="W73" s="41">
        <v>4115072.0548576806</v>
      </c>
    </row>
    <row r="74" spans="1:23" ht="30" x14ac:dyDescent="0.25">
      <c r="A74" s="17" t="s">
        <v>3747</v>
      </c>
      <c r="B74" s="17" t="s">
        <v>3747</v>
      </c>
      <c r="C74" s="17" t="s">
        <v>80</v>
      </c>
      <c r="D74" s="17" t="s">
        <v>1674</v>
      </c>
      <c r="E74" s="17">
        <v>39021</v>
      </c>
      <c r="F74" s="17">
        <v>2022</v>
      </c>
      <c r="G74" s="40" t="s">
        <v>103</v>
      </c>
      <c r="H74" s="17">
        <v>53220</v>
      </c>
      <c r="I74" s="17">
        <v>7768</v>
      </c>
      <c r="J74" s="17">
        <v>7768</v>
      </c>
      <c r="K74" s="10" t="s">
        <v>30</v>
      </c>
      <c r="L74" s="41">
        <v>29.4</v>
      </c>
      <c r="M74" s="41">
        <v>228379.2</v>
      </c>
      <c r="N74" s="42">
        <v>0.05</v>
      </c>
      <c r="O74" s="41">
        <v>216960.24</v>
      </c>
      <c r="P74" s="42">
        <v>0.41591499999999998</v>
      </c>
      <c r="Q74" s="41">
        <v>90237.018219599995</v>
      </c>
      <c r="R74" s="41">
        <v>126723.2217804</v>
      </c>
      <c r="S74" s="43">
        <v>6.5000000000000002E-2</v>
      </c>
      <c r="T74" s="41">
        <v>250.97683153846151</v>
      </c>
      <c r="U74" s="17">
        <v>0</v>
      </c>
      <c r="V74" s="41">
        <v>0</v>
      </c>
      <c r="W74" s="41">
        <v>1949588.0273907692</v>
      </c>
    </row>
    <row r="75" spans="1:23" ht="30" x14ac:dyDescent="0.25">
      <c r="A75" s="17" t="s">
        <v>3748</v>
      </c>
      <c r="B75" s="17" t="s">
        <v>3748</v>
      </c>
      <c r="C75" s="17" t="s">
        <v>78</v>
      </c>
      <c r="D75" s="17" t="s">
        <v>3749</v>
      </c>
      <c r="E75" s="17">
        <v>39021</v>
      </c>
      <c r="F75" s="17">
        <v>1994</v>
      </c>
      <c r="G75" s="40" t="s">
        <v>98</v>
      </c>
      <c r="H75" s="17">
        <v>13187</v>
      </c>
      <c r="I75" s="17">
        <v>2100</v>
      </c>
      <c r="J75" s="17">
        <v>2100</v>
      </c>
      <c r="K75" s="10" t="s">
        <v>77</v>
      </c>
      <c r="L75" s="41">
        <v>24.224200000000003</v>
      </c>
      <c r="M75" s="41">
        <v>50870.820000000007</v>
      </c>
      <c r="N75" s="42">
        <v>0.05</v>
      </c>
      <c r="O75" s="41">
        <v>48327.27900000001</v>
      </c>
      <c r="P75" s="42">
        <v>0.41591499999999998</v>
      </c>
      <c r="Q75" s="41">
        <v>20100.040245285007</v>
      </c>
      <c r="R75" s="41">
        <v>28227.238754715003</v>
      </c>
      <c r="S75" s="43">
        <v>6.5000000000000002E-2</v>
      </c>
      <c r="T75" s="41">
        <v>206.79295791000001</v>
      </c>
      <c r="U75" s="17">
        <v>0</v>
      </c>
      <c r="V75" s="41">
        <v>0</v>
      </c>
      <c r="W75" s="41">
        <v>434265.21161100001</v>
      </c>
    </row>
    <row r="76" spans="1:23" ht="30" x14ac:dyDescent="0.25">
      <c r="A76" s="17" t="s">
        <v>3750</v>
      </c>
      <c r="B76" s="17" t="s">
        <v>3750</v>
      </c>
      <c r="C76" s="17" t="s">
        <v>78</v>
      </c>
      <c r="D76" s="17" t="s">
        <v>3751</v>
      </c>
      <c r="E76" s="17">
        <v>39021</v>
      </c>
      <c r="F76" s="17">
        <v>1992</v>
      </c>
      <c r="G76" s="40" t="s">
        <v>105</v>
      </c>
      <c r="H76" s="17">
        <v>5824</v>
      </c>
      <c r="I76" s="17">
        <v>2639</v>
      </c>
      <c r="J76" s="17">
        <v>2500</v>
      </c>
      <c r="K76" s="10" t="s">
        <v>30</v>
      </c>
      <c r="L76" s="41">
        <v>16</v>
      </c>
      <c r="M76" s="41">
        <v>40000</v>
      </c>
      <c r="N76" s="42">
        <v>0.05</v>
      </c>
      <c r="O76" s="41">
        <v>38000</v>
      </c>
      <c r="P76" s="42">
        <v>0.41591499999999998</v>
      </c>
      <c r="Q76" s="41">
        <v>15804.77</v>
      </c>
      <c r="R76" s="41">
        <v>22195.23</v>
      </c>
      <c r="S76" s="43">
        <v>0.08</v>
      </c>
      <c r="T76" s="41">
        <v>110.97615</v>
      </c>
      <c r="U76" s="17">
        <v>0</v>
      </c>
      <c r="V76" s="41">
        <v>0</v>
      </c>
      <c r="W76" s="41">
        <v>277440.375</v>
      </c>
    </row>
    <row r="77" spans="1:23" ht="30" x14ac:dyDescent="0.25">
      <c r="A77" s="17" t="s">
        <v>3752</v>
      </c>
      <c r="B77" s="17" t="s">
        <v>3752</v>
      </c>
      <c r="C77" s="17" t="s">
        <v>79</v>
      </c>
      <c r="D77" s="17" t="s">
        <v>3753</v>
      </c>
      <c r="E77" s="17">
        <v>39023</v>
      </c>
      <c r="F77" s="17">
        <v>1978</v>
      </c>
      <c r="G77" s="40" t="s">
        <v>107</v>
      </c>
      <c r="H77" s="17">
        <v>196736</v>
      </c>
      <c r="I77" s="17">
        <v>64494</v>
      </c>
      <c r="J77" s="17">
        <v>64494</v>
      </c>
      <c r="K77" s="10" t="s">
        <v>44</v>
      </c>
      <c r="L77" s="41">
        <v>15</v>
      </c>
      <c r="M77" s="41">
        <v>967410</v>
      </c>
      <c r="N77" s="42">
        <v>0.05</v>
      </c>
      <c r="O77" s="41">
        <v>919039.5</v>
      </c>
      <c r="P77" s="42">
        <v>0.398345</v>
      </c>
      <c r="Q77" s="41">
        <v>366094.78962749999</v>
      </c>
      <c r="R77" s="41">
        <v>552944.71037250001</v>
      </c>
      <c r="S77" s="43">
        <v>7.0000000000000007E-2</v>
      </c>
      <c r="T77" s="41">
        <v>122.47976785714285</v>
      </c>
      <c r="U77" s="17">
        <v>0</v>
      </c>
      <c r="V77" s="41">
        <v>0</v>
      </c>
      <c r="W77" s="41">
        <v>7899210.1481785709</v>
      </c>
    </row>
    <row r="78" spans="1:23" ht="30" x14ac:dyDescent="0.25">
      <c r="A78" s="17" t="s">
        <v>3754</v>
      </c>
      <c r="B78" s="17" t="s">
        <v>3754</v>
      </c>
      <c r="C78" s="17" t="s">
        <v>80</v>
      </c>
      <c r="D78" s="17" t="s">
        <v>3755</v>
      </c>
      <c r="E78" s="17">
        <v>39023</v>
      </c>
      <c r="F78" s="17">
        <v>1976</v>
      </c>
      <c r="G78" s="40" t="s">
        <v>103</v>
      </c>
      <c r="H78" s="17">
        <v>29455</v>
      </c>
      <c r="I78" s="17">
        <v>7083</v>
      </c>
      <c r="J78" s="17">
        <v>7083</v>
      </c>
      <c r="K78" s="10" t="s">
        <v>30</v>
      </c>
      <c r="L78" s="41">
        <v>20.349</v>
      </c>
      <c r="M78" s="41">
        <v>144131.967</v>
      </c>
      <c r="N78" s="42">
        <v>0.05</v>
      </c>
      <c r="O78" s="41">
        <v>136925.36865000002</v>
      </c>
      <c r="P78" s="42">
        <v>0.398345</v>
      </c>
      <c r="Q78" s="41">
        <v>54543.53597488426</v>
      </c>
      <c r="R78" s="41">
        <v>82381.832675115758</v>
      </c>
      <c r="S78" s="43">
        <v>6.5000000000000002E-2</v>
      </c>
      <c r="T78" s="41">
        <v>178.93728792692309</v>
      </c>
      <c r="U78" s="17">
        <v>0</v>
      </c>
      <c r="V78" s="41">
        <v>0</v>
      </c>
      <c r="W78" s="41">
        <v>1267412.8103863962</v>
      </c>
    </row>
    <row r="79" spans="1:23" ht="45" x14ac:dyDescent="0.25">
      <c r="A79" s="17" t="s">
        <v>3756</v>
      </c>
      <c r="B79" s="17" t="s">
        <v>3757</v>
      </c>
      <c r="C79" s="17" t="s">
        <v>3758</v>
      </c>
      <c r="D79" s="17" t="s">
        <v>3759</v>
      </c>
      <c r="E79" s="17">
        <v>39023</v>
      </c>
      <c r="F79" s="17">
        <v>1965</v>
      </c>
      <c r="G79" s="40" t="s">
        <v>104</v>
      </c>
      <c r="H79" s="17">
        <v>58211</v>
      </c>
      <c r="I79" s="17">
        <v>58211</v>
      </c>
      <c r="J79" s="17">
        <v>58211</v>
      </c>
      <c r="K79" s="10" t="s">
        <v>30</v>
      </c>
      <c r="L79" s="41">
        <v>16.2</v>
      </c>
      <c r="M79" s="41">
        <v>943018.2</v>
      </c>
      <c r="N79" s="42">
        <v>0.06</v>
      </c>
      <c r="O79" s="41">
        <v>886437.10800000001</v>
      </c>
      <c r="P79" s="42">
        <v>0.44834499999999999</v>
      </c>
      <c r="Q79" s="41">
        <v>397429.64518625999</v>
      </c>
      <c r="R79" s="41">
        <v>489007.46281374001</v>
      </c>
      <c r="S79" s="43">
        <v>0.08</v>
      </c>
      <c r="T79" s="41">
        <v>105.00752925</v>
      </c>
      <c r="U79" s="17">
        <v>0</v>
      </c>
      <c r="V79" s="41">
        <v>0</v>
      </c>
      <c r="W79" s="41">
        <v>6112593.28517175</v>
      </c>
    </row>
    <row r="80" spans="1:23" ht="30" x14ac:dyDescent="0.25">
      <c r="A80" s="17" t="s">
        <v>3760</v>
      </c>
      <c r="B80" s="17" t="s">
        <v>3761</v>
      </c>
      <c r="C80" s="17" t="s">
        <v>11</v>
      </c>
      <c r="D80" s="17" t="s">
        <v>3762</v>
      </c>
      <c r="E80" s="17">
        <v>39023</v>
      </c>
      <c r="F80" s="17">
        <v>1978</v>
      </c>
      <c r="G80" s="40" t="s">
        <v>98</v>
      </c>
      <c r="H80" s="17">
        <v>5000</v>
      </c>
      <c r="I80" s="17">
        <v>2346</v>
      </c>
      <c r="J80" s="17">
        <v>2346</v>
      </c>
      <c r="K80" s="10" t="s">
        <v>30</v>
      </c>
      <c r="L80" s="41">
        <v>14</v>
      </c>
      <c r="M80" s="41">
        <v>32844</v>
      </c>
      <c r="N80" s="42">
        <v>0.05</v>
      </c>
      <c r="O80" s="41">
        <v>31201.8</v>
      </c>
      <c r="P80" s="42">
        <v>0.398345</v>
      </c>
      <c r="Q80" s="41">
        <v>12429.081021</v>
      </c>
      <c r="R80" s="41">
        <v>18772.718978999997</v>
      </c>
      <c r="S80" s="43">
        <v>7.4999999999999997E-2</v>
      </c>
      <c r="T80" s="41">
        <v>106.69348666666666</v>
      </c>
      <c r="U80" s="17">
        <v>0</v>
      </c>
      <c r="V80" s="41">
        <v>0</v>
      </c>
      <c r="W80" s="41">
        <v>250302.91972000001</v>
      </c>
    </row>
    <row r="81" spans="1:23" ht="30" x14ac:dyDescent="0.25">
      <c r="A81" s="17" t="s">
        <v>3763</v>
      </c>
      <c r="B81" s="17" t="s">
        <v>3764</v>
      </c>
      <c r="C81" s="17" t="s">
        <v>11</v>
      </c>
      <c r="D81" s="17" t="s">
        <v>3765</v>
      </c>
      <c r="E81" s="17">
        <v>39023</v>
      </c>
      <c r="F81" s="17">
        <v>1967</v>
      </c>
      <c r="G81" s="40" t="s">
        <v>98</v>
      </c>
      <c r="H81" s="17">
        <v>5157</v>
      </c>
      <c r="I81" s="17">
        <v>2640</v>
      </c>
      <c r="J81" s="17">
        <v>2600</v>
      </c>
      <c r="K81" s="10" t="s">
        <v>30</v>
      </c>
      <c r="L81" s="41">
        <v>12.6</v>
      </c>
      <c r="M81" s="41">
        <v>32760</v>
      </c>
      <c r="N81" s="42">
        <v>0.05</v>
      </c>
      <c r="O81" s="41">
        <v>31122</v>
      </c>
      <c r="P81" s="42">
        <v>0.398345</v>
      </c>
      <c r="Q81" s="41">
        <v>12397.293089999999</v>
      </c>
      <c r="R81" s="41">
        <v>18724.706910000001</v>
      </c>
      <c r="S81" s="43">
        <v>7.4999999999999997E-2</v>
      </c>
      <c r="T81" s="41">
        <v>96.024137999999994</v>
      </c>
      <c r="U81" s="17">
        <v>0</v>
      </c>
      <c r="V81" s="41">
        <v>0</v>
      </c>
      <c r="W81" s="41">
        <v>249662.75880000001</v>
      </c>
    </row>
    <row r="82" spans="1:23" ht="45" x14ac:dyDescent="0.25">
      <c r="A82" s="17" t="s">
        <v>3766</v>
      </c>
      <c r="B82" s="17" t="s">
        <v>3767</v>
      </c>
      <c r="C82" s="17" t="s">
        <v>190</v>
      </c>
      <c r="D82" s="17" t="s">
        <v>3768</v>
      </c>
      <c r="E82" s="17">
        <v>39023</v>
      </c>
      <c r="F82" s="17">
        <v>1970</v>
      </c>
      <c r="G82" s="40" t="s">
        <v>98</v>
      </c>
      <c r="H82" s="17">
        <v>7483</v>
      </c>
      <c r="I82" s="17">
        <v>5254</v>
      </c>
      <c r="J82" s="17">
        <v>5254</v>
      </c>
      <c r="K82" s="10" t="s">
        <v>30</v>
      </c>
      <c r="L82" s="41">
        <v>12.6</v>
      </c>
      <c r="M82" s="41">
        <v>66200.399999999994</v>
      </c>
      <c r="N82" s="42">
        <v>0.05</v>
      </c>
      <c r="O82" s="41">
        <v>62890.38</v>
      </c>
      <c r="P82" s="42">
        <v>0.398345</v>
      </c>
      <c r="Q82" s="41">
        <v>25052.068421100001</v>
      </c>
      <c r="R82" s="41">
        <v>37838.3115789</v>
      </c>
      <c r="S82" s="43">
        <v>7.4999999999999997E-2</v>
      </c>
      <c r="T82" s="41">
        <v>96.024137999999994</v>
      </c>
      <c r="U82" s="17">
        <v>0</v>
      </c>
      <c r="V82" s="41">
        <v>0</v>
      </c>
      <c r="W82" s="41">
        <v>504510.82105199998</v>
      </c>
    </row>
    <row r="83" spans="1:23" ht="75" x14ac:dyDescent="0.25">
      <c r="A83" s="17" t="s">
        <v>3769</v>
      </c>
      <c r="B83" s="17" t="s">
        <v>3770</v>
      </c>
      <c r="C83" s="17" t="s">
        <v>3771</v>
      </c>
      <c r="D83" s="17" t="s">
        <v>3772</v>
      </c>
      <c r="E83" s="17">
        <v>39023</v>
      </c>
      <c r="F83" s="17">
        <v>1961</v>
      </c>
      <c r="G83" s="40" t="s">
        <v>98</v>
      </c>
      <c r="H83" s="17">
        <v>15000</v>
      </c>
      <c r="I83" s="17">
        <v>3100</v>
      </c>
      <c r="J83" s="17">
        <v>3100</v>
      </c>
      <c r="K83" s="10" t="s">
        <v>30</v>
      </c>
      <c r="L83" s="41">
        <v>16.940000000000005</v>
      </c>
      <c r="M83" s="41">
        <v>52514.000000000015</v>
      </c>
      <c r="N83" s="42">
        <v>0.05</v>
      </c>
      <c r="O83" s="41">
        <v>49888.300000000017</v>
      </c>
      <c r="P83" s="42">
        <v>0.398345</v>
      </c>
      <c r="Q83" s="41">
        <v>19872.754863500009</v>
      </c>
      <c r="R83" s="41">
        <v>30015.545136500012</v>
      </c>
      <c r="S83" s="43">
        <v>7.4999999999999997E-2</v>
      </c>
      <c r="T83" s="41">
        <v>129.09911886666671</v>
      </c>
      <c r="U83" s="17">
        <v>0</v>
      </c>
      <c r="V83" s="41">
        <v>0</v>
      </c>
      <c r="W83" s="41">
        <v>400207.2684866669</v>
      </c>
    </row>
    <row r="84" spans="1:23" ht="45" x14ac:dyDescent="0.25">
      <c r="A84" s="17" t="s">
        <v>3773</v>
      </c>
      <c r="B84" s="17" t="s">
        <v>3774</v>
      </c>
      <c r="C84" s="17" t="s">
        <v>3775</v>
      </c>
      <c r="D84" s="17" t="s">
        <v>3776</v>
      </c>
      <c r="E84" s="17">
        <v>39023</v>
      </c>
      <c r="F84" s="17">
        <v>1986</v>
      </c>
      <c r="G84" s="40" t="s">
        <v>104</v>
      </c>
      <c r="H84" s="17">
        <v>101289</v>
      </c>
      <c r="I84" s="17">
        <v>32735</v>
      </c>
      <c r="J84" s="17">
        <v>32735</v>
      </c>
      <c r="K84" s="10" t="s">
        <v>30</v>
      </c>
      <c r="L84" s="41">
        <v>18</v>
      </c>
      <c r="M84" s="41">
        <v>589230</v>
      </c>
      <c r="N84" s="42">
        <v>0.06</v>
      </c>
      <c r="O84" s="41">
        <v>553876.19999999995</v>
      </c>
      <c r="P84" s="42">
        <v>0.44834499999999999</v>
      </c>
      <c r="Q84" s="41">
        <v>248327.62488899997</v>
      </c>
      <c r="R84" s="41">
        <v>305548.57511099998</v>
      </c>
      <c r="S84" s="43">
        <v>0.08</v>
      </c>
      <c r="T84" s="41">
        <v>116.6750325</v>
      </c>
      <c r="U84" s="17">
        <v>0</v>
      </c>
      <c r="V84" s="41">
        <v>0</v>
      </c>
      <c r="W84" s="41">
        <v>3819357.1888875002</v>
      </c>
    </row>
    <row r="85" spans="1:23" ht="45" x14ac:dyDescent="0.25">
      <c r="A85" s="17" t="s">
        <v>3777</v>
      </c>
      <c r="B85" s="17" t="s">
        <v>3778</v>
      </c>
      <c r="C85" s="17" t="s">
        <v>3758</v>
      </c>
      <c r="D85" s="17" t="s">
        <v>3779</v>
      </c>
      <c r="E85" s="17">
        <v>39023</v>
      </c>
      <c r="F85" s="17">
        <v>1987</v>
      </c>
      <c r="G85" s="40" t="s">
        <v>104</v>
      </c>
      <c r="H85" s="17">
        <v>126979</v>
      </c>
      <c r="I85" s="17">
        <v>34390</v>
      </c>
      <c r="J85" s="17">
        <v>34390</v>
      </c>
      <c r="K85" s="10" t="s">
        <v>44</v>
      </c>
      <c r="L85" s="41">
        <v>22.77</v>
      </c>
      <c r="M85" s="41">
        <v>783060.3</v>
      </c>
      <c r="N85" s="42">
        <v>0.06</v>
      </c>
      <c r="O85" s="41">
        <v>736076.6819999998</v>
      </c>
      <c r="P85" s="42">
        <v>0.44834499999999999</v>
      </c>
      <c r="Q85" s="41">
        <v>330016.29999128997</v>
      </c>
      <c r="R85" s="41">
        <v>406060.38200870994</v>
      </c>
      <c r="S85" s="43">
        <v>7.0000000000000007E-2</v>
      </c>
      <c r="T85" s="41">
        <v>168.67876127142853</v>
      </c>
      <c r="U85" s="17">
        <v>0</v>
      </c>
      <c r="V85" s="41">
        <v>0</v>
      </c>
      <c r="W85" s="41">
        <v>5800862.6001244271</v>
      </c>
    </row>
    <row r="86" spans="1:23" ht="30" x14ac:dyDescent="0.25">
      <c r="A86" s="17" t="s">
        <v>3780</v>
      </c>
      <c r="B86" s="17" t="s">
        <v>3780</v>
      </c>
      <c r="C86" s="17" t="s">
        <v>80</v>
      </c>
      <c r="D86" s="17" t="s">
        <v>3781</v>
      </c>
      <c r="E86" s="17">
        <v>39023</v>
      </c>
      <c r="F86" s="17">
        <v>1998</v>
      </c>
      <c r="G86" s="40" t="s">
        <v>103</v>
      </c>
      <c r="H86" s="17">
        <v>20885</v>
      </c>
      <c r="I86" s="17">
        <v>3040</v>
      </c>
      <c r="J86" s="17">
        <v>3040</v>
      </c>
      <c r="K86" s="10" t="s">
        <v>30</v>
      </c>
      <c r="L86" s="41">
        <v>28</v>
      </c>
      <c r="M86" s="41">
        <v>85120</v>
      </c>
      <c r="N86" s="42">
        <v>0.05</v>
      </c>
      <c r="O86" s="41">
        <v>80864</v>
      </c>
      <c r="P86" s="42">
        <v>0.398345</v>
      </c>
      <c r="Q86" s="41">
        <v>32211.770079999998</v>
      </c>
      <c r="R86" s="41">
        <v>48652.229919999998</v>
      </c>
      <c r="S86" s="43">
        <v>6.5000000000000002E-2</v>
      </c>
      <c r="T86" s="41">
        <v>246.21573846153845</v>
      </c>
      <c r="U86" s="17">
        <v>0</v>
      </c>
      <c r="V86" s="41">
        <v>0</v>
      </c>
      <c r="W86" s="41">
        <v>748495.84492307692</v>
      </c>
    </row>
    <row r="87" spans="1:23" ht="30" x14ac:dyDescent="0.25">
      <c r="A87" s="17" t="s">
        <v>3782</v>
      </c>
      <c r="B87" s="17" t="s">
        <v>3783</v>
      </c>
      <c r="C87" s="17" t="s">
        <v>142</v>
      </c>
      <c r="D87" s="17" t="s">
        <v>3784</v>
      </c>
      <c r="E87" s="17">
        <v>39023</v>
      </c>
      <c r="F87" s="17">
        <v>1958</v>
      </c>
      <c r="G87" s="40" t="s">
        <v>106</v>
      </c>
      <c r="H87" s="17">
        <v>14324</v>
      </c>
      <c r="I87" s="17">
        <v>7994</v>
      </c>
      <c r="J87" s="17">
        <v>7994</v>
      </c>
      <c r="K87" s="10" t="s">
        <v>30</v>
      </c>
      <c r="L87" s="41">
        <v>18</v>
      </c>
      <c r="M87" s="41">
        <v>143892</v>
      </c>
      <c r="N87" s="42">
        <v>0.13</v>
      </c>
      <c r="O87" s="41">
        <v>125186.04</v>
      </c>
      <c r="P87" s="42">
        <v>0.44834499999999999</v>
      </c>
      <c r="Q87" s="41">
        <v>56126.535103800001</v>
      </c>
      <c r="R87" s="41">
        <v>69059.5048962</v>
      </c>
      <c r="S87" s="43">
        <v>8.5000000000000006E-2</v>
      </c>
      <c r="T87" s="41">
        <v>101.63432117647058</v>
      </c>
      <c r="U87" s="17">
        <v>0</v>
      </c>
      <c r="V87" s="41">
        <v>0</v>
      </c>
      <c r="W87" s="41">
        <v>812464.76348470571</v>
      </c>
    </row>
    <row r="88" spans="1:23" ht="60" x14ac:dyDescent="0.25">
      <c r="A88" s="17" t="s">
        <v>3785</v>
      </c>
      <c r="B88" s="17" t="s">
        <v>3786</v>
      </c>
      <c r="C88" s="17" t="s">
        <v>3787</v>
      </c>
      <c r="D88" s="17" t="s">
        <v>3788</v>
      </c>
      <c r="E88" s="17">
        <v>39023</v>
      </c>
      <c r="G88" s="40" t="s">
        <v>3789</v>
      </c>
      <c r="H88" s="17">
        <v>223171</v>
      </c>
      <c r="I88" s="17">
        <v>65504</v>
      </c>
      <c r="J88" s="17">
        <v>65504</v>
      </c>
      <c r="K88" s="10" t="s">
        <v>30</v>
      </c>
      <c r="L88" s="41">
        <v>14.45</v>
      </c>
      <c r="M88" s="41">
        <v>946532.8</v>
      </c>
      <c r="N88" s="42">
        <v>0.05</v>
      </c>
      <c r="O88" s="41">
        <v>899206.16</v>
      </c>
      <c r="P88" s="42">
        <v>0.398345</v>
      </c>
      <c r="Q88" s="41">
        <v>358194.27780519996</v>
      </c>
      <c r="R88" s="41">
        <v>541011.88219479995</v>
      </c>
      <c r="S88" s="43">
        <v>0.08</v>
      </c>
      <c r="T88" s="41">
        <v>103.24023765625</v>
      </c>
      <c r="U88" s="17">
        <v>0</v>
      </c>
      <c r="V88" s="41">
        <v>0</v>
      </c>
      <c r="W88" s="41">
        <v>6762648.5274349991</v>
      </c>
    </row>
    <row r="89" spans="1:23" ht="45" x14ac:dyDescent="0.25">
      <c r="A89" s="17" t="s">
        <v>3790</v>
      </c>
      <c r="B89" s="17" t="s">
        <v>3791</v>
      </c>
      <c r="C89" s="17" t="s">
        <v>3792</v>
      </c>
      <c r="D89" s="17" t="s">
        <v>3793</v>
      </c>
      <c r="E89" s="17">
        <v>39023</v>
      </c>
      <c r="G89" s="40" t="s">
        <v>138</v>
      </c>
      <c r="H89" s="17">
        <v>157696</v>
      </c>
      <c r="I89" s="17">
        <v>31879</v>
      </c>
      <c r="J89" s="17">
        <v>31879</v>
      </c>
      <c r="K89" s="10" t="s">
        <v>30</v>
      </c>
      <c r="L89" s="41">
        <v>17</v>
      </c>
      <c r="M89" s="41">
        <v>541943</v>
      </c>
      <c r="N89" s="42">
        <v>0.05</v>
      </c>
      <c r="O89" s="41">
        <v>514845.85</v>
      </c>
      <c r="P89" s="42">
        <v>0.398345</v>
      </c>
      <c r="Q89" s="41">
        <v>205086.27011824999</v>
      </c>
      <c r="R89" s="41">
        <v>309759.57988174999</v>
      </c>
      <c r="S89" s="43">
        <v>0.08</v>
      </c>
      <c r="T89" s="41">
        <v>121.45910312499998</v>
      </c>
      <c r="U89" s="17">
        <v>0</v>
      </c>
      <c r="V89" s="41">
        <v>0</v>
      </c>
      <c r="W89" s="41">
        <v>3871994.7485218742</v>
      </c>
    </row>
    <row r="90" spans="1:23" ht="45" x14ac:dyDescent="0.25">
      <c r="A90" s="17" t="s">
        <v>3794</v>
      </c>
      <c r="B90" s="17" t="s">
        <v>3795</v>
      </c>
      <c r="C90" s="17" t="s">
        <v>3796</v>
      </c>
      <c r="D90" s="17" t="s">
        <v>3797</v>
      </c>
      <c r="E90" s="17">
        <v>39081</v>
      </c>
      <c r="F90" s="17">
        <v>1963</v>
      </c>
      <c r="G90" s="40" t="s">
        <v>104</v>
      </c>
      <c r="H90" s="17">
        <v>746705</v>
      </c>
      <c r="I90" s="17">
        <v>198190</v>
      </c>
      <c r="J90" s="17">
        <v>198190</v>
      </c>
      <c r="K90" s="10" t="s">
        <v>30</v>
      </c>
      <c r="L90" s="41">
        <v>15.3</v>
      </c>
      <c r="M90" s="41">
        <v>3032307</v>
      </c>
      <c r="N90" s="42">
        <v>0.06</v>
      </c>
      <c r="O90" s="41">
        <v>2850368.58</v>
      </c>
      <c r="P90" s="42">
        <v>0.47651999999999994</v>
      </c>
      <c r="Q90" s="41">
        <v>1358257.6357415998</v>
      </c>
      <c r="R90" s="41">
        <v>1492110.9442584002</v>
      </c>
      <c r="S90" s="43">
        <v>0.08</v>
      </c>
      <c r="T90" s="41">
        <v>94.108616999999995</v>
      </c>
      <c r="U90" s="17">
        <v>0</v>
      </c>
      <c r="V90" s="41">
        <v>0</v>
      </c>
      <c r="W90" s="41">
        <v>18651386.803230003</v>
      </c>
    </row>
    <row r="91" spans="1:23" ht="45" x14ac:dyDescent="0.25">
      <c r="A91" s="17" t="s">
        <v>3798</v>
      </c>
      <c r="B91" s="17" t="s">
        <v>3799</v>
      </c>
      <c r="C91" s="17" t="s">
        <v>226</v>
      </c>
      <c r="D91" s="17" t="s">
        <v>3800</v>
      </c>
      <c r="E91" s="17">
        <v>39068</v>
      </c>
      <c r="F91" s="17">
        <v>1959</v>
      </c>
      <c r="G91" s="40" t="s">
        <v>98</v>
      </c>
      <c r="H91" s="17">
        <v>22862</v>
      </c>
      <c r="I91" s="17">
        <v>3896</v>
      </c>
      <c r="J91" s="17">
        <v>3896</v>
      </c>
      <c r="K91" s="10" t="s">
        <v>30</v>
      </c>
      <c r="L91" s="41">
        <v>16.099999999999998</v>
      </c>
      <c r="M91" s="41">
        <v>62725.599999999991</v>
      </c>
      <c r="N91" s="42">
        <v>0.05</v>
      </c>
      <c r="O91" s="41">
        <v>59589.319999999992</v>
      </c>
      <c r="P91" s="42">
        <v>0.42609999999999998</v>
      </c>
      <c r="Q91" s="41">
        <v>25391.009252</v>
      </c>
      <c r="R91" s="41">
        <v>34198.310747999989</v>
      </c>
      <c r="S91" s="43">
        <v>7.4999999999999997E-2</v>
      </c>
      <c r="T91" s="41">
        <v>117.03733999999996</v>
      </c>
      <c r="U91" s="17">
        <v>0</v>
      </c>
      <c r="V91" s="41">
        <v>0</v>
      </c>
      <c r="W91" s="41">
        <v>455977.47663999989</v>
      </c>
    </row>
    <row r="92" spans="1:23" ht="75" x14ac:dyDescent="0.25">
      <c r="A92" s="17" t="s">
        <v>3801</v>
      </c>
      <c r="B92" s="17" t="s">
        <v>3802</v>
      </c>
      <c r="C92" s="17" t="s">
        <v>3803</v>
      </c>
      <c r="D92" s="17" t="s">
        <v>3804</v>
      </c>
      <c r="E92" s="17">
        <v>39068</v>
      </c>
      <c r="F92" s="17">
        <v>1973</v>
      </c>
      <c r="G92" s="40" t="s">
        <v>103</v>
      </c>
      <c r="H92" s="17">
        <v>46322</v>
      </c>
      <c r="I92" s="17">
        <v>11948</v>
      </c>
      <c r="J92" s="17">
        <v>11906</v>
      </c>
      <c r="K92" s="10" t="s">
        <v>30</v>
      </c>
      <c r="L92" s="41">
        <v>19.600000000000001</v>
      </c>
      <c r="M92" s="41">
        <v>233357.6</v>
      </c>
      <c r="N92" s="42">
        <v>0.05</v>
      </c>
      <c r="O92" s="41">
        <v>221689.71999999997</v>
      </c>
      <c r="P92" s="42">
        <v>0.42609999999999998</v>
      </c>
      <c r="Q92" s="41">
        <v>94461.989692000003</v>
      </c>
      <c r="R92" s="41">
        <v>127227.73030799995</v>
      </c>
      <c r="S92" s="43">
        <v>6.5000000000000002E-2</v>
      </c>
      <c r="T92" s="41">
        <v>164.40027692307686</v>
      </c>
      <c r="U92" s="17">
        <v>0</v>
      </c>
      <c r="V92" s="41">
        <v>0</v>
      </c>
      <c r="W92" s="41">
        <v>1957349.697046153</v>
      </c>
    </row>
    <row r="93" spans="1:23" ht="30" x14ac:dyDescent="0.25">
      <c r="A93" s="17" t="s">
        <v>3805</v>
      </c>
      <c r="B93" s="17" t="s">
        <v>3806</v>
      </c>
      <c r="C93" s="17" t="s">
        <v>142</v>
      </c>
      <c r="D93" s="17" t="s">
        <v>3807</v>
      </c>
      <c r="E93" s="17">
        <v>39023</v>
      </c>
      <c r="F93" s="17">
        <v>1979</v>
      </c>
      <c r="G93" s="40" t="s">
        <v>102</v>
      </c>
      <c r="H93" s="17">
        <v>25900</v>
      </c>
      <c r="I93" s="17">
        <v>9800</v>
      </c>
      <c r="J93" s="17">
        <v>8273</v>
      </c>
      <c r="K93" s="10" t="s">
        <v>30</v>
      </c>
      <c r="L93" s="41">
        <v>15.39</v>
      </c>
      <c r="M93" s="41">
        <v>127321.47</v>
      </c>
      <c r="N93" s="42">
        <v>0.13</v>
      </c>
      <c r="O93" s="41">
        <v>110769.67889999998</v>
      </c>
      <c r="P93" s="42">
        <v>0.44834499999999999</v>
      </c>
      <c r="Q93" s="41">
        <v>49663.031686420494</v>
      </c>
      <c r="R93" s="41">
        <v>61106.64721357949</v>
      </c>
      <c r="S93" s="43">
        <v>8.5000000000000006E-2</v>
      </c>
      <c r="T93" s="41">
        <v>86.897344605882338</v>
      </c>
      <c r="U93" s="17">
        <v>0</v>
      </c>
      <c r="V93" s="41">
        <v>0</v>
      </c>
      <c r="W93" s="41">
        <v>718901.73192446458</v>
      </c>
    </row>
    <row r="94" spans="1:23" ht="30" x14ac:dyDescent="0.25">
      <c r="A94" s="17" t="s">
        <v>3808</v>
      </c>
      <c r="B94" s="17" t="s">
        <v>3808</v>
      </c>
      <c r="C94" s="17" t="s">
        <v>81</v>
      </c>
      <c r="D94" s="17" t="s">
        <v>3809</v>
      </c>
      <c r="E94" s="17">
        <v>39023</v>
      </c>
      <c r="G94" s="40" t="s">
        <v>138</v>
      </c>
      <c r="H94" s="17">
        <v>90552</v>
      </c>
      <c r="I94" s="17">
        <v>27900</v>
      </c>
      <c r="J94" s="17">
        <v>27971</v>
      </c>
      <c r="K94" s="10" t="s">
        <v>30</v>
      </c>
      <c r="L94" s="41">
        <v>17</v>
      </c>
      <c r="M94" s="41">
        <v>475507</v>
      </c>
      <c r="N94" s="42">
        <v>0.05</v>
      </c>
      <c r="O94" s="41">
        <v>451731.65</v>
      </c>
      <c r="P94" s="42">
        <v>0.398345</v>
      </c>
      <c r="Q94" s="41">
        <v>179945.04411925</v>
      </c>
      <c r="R94" s="41">
        <v>271786.60588074999</v>
      </c>
      <c r="S94" s="43">
        <v>0.08</v>
      </c>
      <c r="T94" s="41">
        <v>121.45910312499998</v>
      </c>
      <c r="U94" s="17">
        <v>0</v>
      </c>
      <c r="V94" s="41">
        <v>0</v>
      </c>
      <c r="W94" s="41">
        <v>3397332.5735093742</v>
      </c>
    </row>
    <row r="95" spans="1:23" ht="30" x14ac:dyDescent="0.25">
      <c r="A95" s="17" t="s">
        <v>3810</v>
      </c>
      <c r="B95" s="17" t="s">
        <v>3810</v>
      </c>
      <c r="C95" s="17" t="s">
        <v>10</v>
      </c>
      <c r="D95" s="17" t="s">
        <v>3811</v>
      </c>
      <c r="E95" s="17">
        <v>39023</v>
      </c>
      <c r="F95" s="17">
        <v>2010</v>
      </c>
      <c r="G95" s="40" t="s">
        <v>106</v>
      </c>
      <c r="H95" s="17">
        <v>77535</v>
      </c>
      <c r="I95" s="17">
        <v>36783</v>
      </c>
      <c r="J95" s="17">
        <v>16110</v>
      </c>
      <c r="K95" s="10" t="s">
        <v>30</v>
      </c>
      <c r="L95" s="41">
        <v>20</v>
      </c>
      <c r="M95" s="41">
        <v>322200</v>
      </c>
      <c r="N95" s="42">
        <v>0.13</v>
      </c>
      <c r="O95" s="41">
        <v>280314</v>
      </c>
      <c r="P95" s="42">
        <v>0.44834499999999999</v>
      </c>
      <c r="Q95" s="41">
        <v>125677.38033</v>
      </c>
      <c r="R95" s="41">
        <v>154636.61966999999</v>
      </c>
      <c r="S95" s="43">
        <v>8.5000000000000006E-2</v>
      </c>
      <c r="T95" s="41">
        <v>112.92702352941174</v>
      </c>
      <c r="U95" s="17">
        <v>0</v>
      </c>
      <c r="V95" s="41">
        <v>0</v>
      </c>
      <c r="W95" s="41">
        <v>1819254.3490588232</v>
      </c>
    </row>
    <row r="96" spans="1:23" ht="30" x14ac:dyDescent="0.25">
      <c r="A96" s="17" t="s">
        <v>3812</v>
      </c>
      <c r="B96" s="17" t="s">
        <v>3813</v>
      </c>
      <c r="C96" s="17" t="s">
        <v>139</v>
      </c>
      <c r="D96" s="17" t="s">
        <v>3814</v>
      </c>
      <c r="E96" s="17">
        <v>39023</v>
      </c>
      <c r="G96" s="40" t="s">
        <v>138</v>
      </c>
      <c r="H96" s="17">
        <v>158151</v>
      </c>
      <c r="I96" s="17">
        <v>12274</v>
      </c>
      <c r="J96" s="17">
        <v>12274</v>
      </c>
      <c r="K96" s="10" t="s">
        <v>44</v>
      </c>
      <c r="L96" s="41">
        <v>26.741000000000003</v>
      </c>
      <c r="M96" s="41">
        <v>328219.03400000004</v>
      </c>
      <c r="N96" s="42">
        <v>0.05</v>
      </c>
      <c r="O96" s="41">
        <v>311808.08230000007</v>
      </c>
      <c r="P96" s="42">
        <v>0.398345</v>
      </c>
      <c r="Q96" s="41">
        <v>124207.19054379352</v>
      </c>
      <c r="R96" s="41">
        <v>187600.89175620652</v>
      </c>
      <c r="S96" s="43">
        <v>7.0000000000000007E-2</v>
      </c>
      <c r="T96" s="41">
        <v>218.34876481785716</v>
      </c>
      <c r="U96" s="17">
        <v>0</v>
      </c>
      <c r="V96" s="41">
        <v>0</v>
      </c>
      <c r="W96" s="41">
        <v>2680012.7393743787</v>
      </c>
    </row>
    <row r="97" spans="1:23" ht="30" x14ac:dyDescent="0.25">
      <c r="A97" s="17" t="s">
        <v>3815</v>
      </c>
      <c r="B97" s="17" t="s">
        <v>3816</v>
      </c>
      <c r="C97" s="17" t="s">
        <v>129</v>
      </c>
      <c r="D97" s="17" t="s">
        <v>3817</v>
      </c>
      <c r="E97" s="17">
        <v>39030</v>
      </c>
      <c r="F97" s="17">
        <v>1966</v>
      </c>
      <c r="G97" s="40" t="s">
        <v>98</v>
      </c>
      <c r="H97" s="17">
        <v>80323</v>
      </c>
      <c r="I97" s="17">
        <v>10693</v>
      </c>
      <c r="J97" s="17">
        <v>10693</v>
      </c>
      <c r="K97" s="10" t="s">
        <v>30</v>
      </c>
      <c r="L97" s="41">
        <v>11.9</v>
      </c>
      <c r="M97" s="41">
        <v>127246.7</v>
      </c>
      <c r="N97" s="42">
        <v>0.05</v>
      </c>
      <c r="O97" s="41">
        <v>120884.36500000001</v>
      </c>
      <c r="P97" s="42">
        <v>0.41239749999999997</v>
      </c>
      <c r="Q97" s="41">
        <v>49852.40991508749</v>
      </c>
      <c r="R97" s="41">
        <v>71031.955084912508</v>
      </c>
      <c r="S97" s="43">
        <v>7.4999999999999997E-2</v>
      </c>
      <c r="T97" s="41">
        <v>88.571283500000007</v>
      </c>
      <c r="U97" s="17">
        <v>0</v>
      </c>
      <c r="V97" s="41">
        <v>0</v>
      </c>
      <c r="W97" s="41">
        <v>947092.73446550011</v>
      </c>
    </row>
    <row r="98" spans="1:23" ht="45" x14ac:dyDescent="0.25">
      <c r="A98" s="17" t="s">
        <v>3818</v>
      </c>
      <c r="B98" s="17" t="s">
        <v>3819</v>
      </c>
      <c r="C98" s="17" t="s">
        <v>226</v>
      </c>
      <c r="D98" s="17" t="s">
        <v>3820</v>
      </c>
      <c r="E98" s="17">
        <v>39030</v>
      </c>
      <c r="F98" s="17">
        <v>1979</v>
      </c>
      <c r="G98" s="40" t="s">
        <v>98</v>
      </c>
      <c r="H98" s="17">
        <v>284786</v>
      </c>
      <c r="I98" s="17">
        <v>14094</v>
      </c>
      <c r="J98" s="17">
        <v>14103</v>
      </c>
      <c r="K98" s="10" t="s">
        <v>30</v>
      </c>
      <c r="L98" s="41">
        <v>14.7</v>
      </c>
      <c r="M98" s="41">
        <v>207314.1</v>
      </c>
      <c r="N98" s="42">
        <v>0.05</v>
      </c>
      <c r="O98" s="41">
        <v>196948.39499999999</v>
      </c>
      <c r="P98" s="42">
        <v>0.41239749999999997</v>
      </c>
      <c r="Q98" s="41">
        <v>81221.0257270125</v>
      </c>
      <c r="R98" s="41">
        <v>115727.36927298752</v>
      </c>
      <c r="S98" s="43">
        <v>7.4999999999999997E-2</v>
      </c>
      <c r="T98" s="41">
        <v>109.41158550000002</v>
      </c>
      <c r="U98" s="17">
        <v>143756</v>
      </c>
      <c r="V98" s="41">
        <v>754719</v>
      </c>
      <c r="W98" s="41">
        <v>2297750.5903065</v>
      </c>
    </row>
    <row r="99" spans="1:23" ht="30" x14ac:dyDescent="0.25">
      <c r="A99" s="17" t="s">
        <v>3821</v>
      </c>
      <c r="B99" s="17" t="s">
        <v>3822</v>
      </c>
      <c r="C99" s="17" t="s">
        <v>166</v>
      </c>
      <c r="D99" s="17" t="s">
        <v>3823</v>
      </c>
      <c r="E99" s="17">
        <v>39023</v>
      </c>
      <c r="F99" s="17">
        <v>1978</v>
      </c>
      <c r="G99" s="40" t="s">
        <v>106</v>
      </c>
      <c r="H99" s="17">
        <v>11500</v>
      </c>
      <c r="I99" s="17">
        <v>6765</v>
      </c>
      <c r="J99" s="17">
        <v>6100</v>
      </c>
      <c r="K99" s="10" t="s">
        <v>30</v>
      </c>
      <c r="L99" s="41">
        <v>16.2</v>
      </c>
      <c r="M99" s="41">
        <v>98820</v>
      </c>
      <c r="N99" s="42">
        <v>0.13</v>
      </c>
      <c r="O99" s="41">
        <v>85973.4</v>
      </c>
      <c r="P99" s="42">
        <v>0.44834499999999999</v>
      </c>
      <c r="Q99" s="41">
        <v>38545.744022999999</v>
      </c>
      <c r="R99" s="41">
        <v>47427.655976999995</v>
      </c>
      <c r="S99" s="43">
        <v>8.5000000000000006E-2</v>
      </c>
      <c r="T99" s="41">
        <v>91.470889058823516</v>
      </c>
      <c r="U99" s="17">
        <v>0</v>
      </c>
      <c r="V99" s="41">
        <v>0</v>
      </c>
      <c r="W99" s="41">
        <v>557972.42325882346</v>
      </c>
    </row>
    <row r="100" spans="1:23" ht="30" x14ac:dyDescent="0.25">
      <c r="A100" s="17" t="s">
        <v>3824</v>
      </c>
      <c r="B100" s="17" t="s">
        <v>3824</v>
      </c>
      <c r="C100" s="17" t="s">
        <v>10</v>
      </c>
      <c r="D100" s="17" t="s">
        <v>3825</v>
      </c>
      <c r="E100" s="17">
        <v>39023</v>
      </c>
      <c r="F100" s="17">
        <v>1987</v>
      </c>
      <c r="G100" s="40" t="s">
        <v>102</v>
      </c>
      <c r="H100" s="17">
        <v>111006</v>
      </c>
      <c r="I100" s="17">
        <v>22303</v>
      </c>
      <c r="J100" s="17">
        <v>21950</v>
      </c>
      <c r="K100" s="10" t="s">
        <v>30</v>
      </c>
      <c r="L100" s="41">
        <v>18</v>
      </c>
      <c r="M100" s="41">
        <v>395100</v>
      </c>
      <c r="N100" s="42">
        <v>0.13</v>
      </c>
      <c r="O100" s="41">
        <v>343737</v>
      </c>
      <c r="P100" s="42">
        <v>0.44834499999999999</v>
      </c>
      <c r="Q100" s="41">
        <v>154112.76526499999</v>
      </c>
      <c r="R100" s="41">
        <v>189624.23473500001</v>
      </c>
      <c r="S100" s="43">
        <v>8.5000000000000006E-2</v>
      </c>
      <c r="T100" s="41">
        <v>101.63432117647061</v>
      </c>
      <c r="U100" s="17">
        <v>0</v>
      </c>
      <c r="V100" s="41">
        <v>0</v>
      </c>
      <c r="W100" s="41">
        <v>2230873.3498235298</v>
      </c>
    </row>
    <row r="101" spans="1:23" ht="30" x14ac:dyDescent="0.25">
      <c r="A101" s="17" t="s">
        <v>3826</v>
      </c>
      <c r="B101" s="17" t="s">
        <v>3827</v>
      </c>
      <c r="C101" s="17" t="s">
        <v>11</v>
      </c>
      <c r="D101" s="17" t="s">
        <v>3828</v>
      </c>
      <c r="E101" s="17">
        <v>39023</v>
      </c>
      <c r="F101" s="17">
        <v>1970</v>
      </c>
      <c r="G101" s="40" t="s">
        <v>98</v>
      </c>
      <c r="H101" s="17">
        <v>21553</v>
      </c>
      <c r="I101" s="17">
        <v>9300</v>
      </c>
      <c r="J101" s="17">
        <v>9420</v>
      </c>
      <c r="K101" s="10" t="s">
        <v>44</v>
      </c>
      <c r="L101" s="41">
        <v>14.7</v>
      </c>
      <c r="M101" s="41">
        <v>138474</v>
      </c>
      <c r="N101" s="42">
        <v>0.05</v>
      </c>
      <c r="O101" s="41">
        <v>131550.29999999999</v>
      </c>
      <c r="P101" s="42">
        <v>0.398345</v>
      </c>
      <c r="Q101" s="41">
        <v>52402.404253499997</v>
      </c>
      <c r="R101" s="41">
        <v>79147.895746499998</v>
      </c>
      <c r="S101" s="43">
        <v>7.0000000000000007E-2</v>
      </c>
      <c r="T101" s="41">
        <v>120.03017250000001</v>
      </c>
      <c r="U101" s="17">
        <v>0</v>
      </c>
      <c r="V101" s="41">
        <v>0</v>
      </c>
      <c r="W101" s="41">
        <v>1130684.2249499999</v>
      </c>
    </row>
    <row r="102" spans="1:23" ht="30" x14ac:dyDescent="0.25">
      <c r="A102" s="17" t="s">
        <v>3829</v>
      </c>
      <c r="B102" s="17" t="s">
        <v>3829</v>
      </c>
      <c r="C102" s="17" t="s">
        <v>78</v>
      </c>
      <c r="D102" s="17" t="s">
        <v>3830</v>
      </c>
      <c r="E102" s="17">
        <v>39023</v>
      </c>
      <c r="F102" s="17">
        <v>1985</v>
      </c>
      <c r="G102" s="40" t="s">
        <v>98</v>
      </c>
      <c r="H102" s="17">
        <v>8475</v>
      </c>
      <c r="I102" s="17">
        <v>1952</v>
      </c>
      <c r="J102" s="17">
        <v>1952</v>
      </c>
      <c r="K102" s="10" t="s">
        <v>77</v>
      </c>
      <c r="L102" s="41">
        <v>24.224200000000003</v>
      </c>
      <c r="M102" s="41">
        <v>47285.638400000003</v>
      </c>
      <c r="N102" s="42">
        <v>0.05</v>
      </c>
      <c r="O102" s="41">
        <v>44921.356480000002</v>
      </c>
      <c r="P102" s="42">
        <v>0.398345</v>
      </c>
      <c r="Q102" s="41">
        <v>17894.197747025602</v>
      </c>
      <c r="R102" s="41">
        <v>27027.1587329744</v>
      </c>
      <c r="S102" s="43">
        <v>6.5000000000000002E-2</v>
      </c>
      <c r="T102" s="41">
        <v>213.01354613000001</v>
      </c>
      <c r="U102" s="17">
        <v>0</v>
      </c>
      <c r="V102" s="41">
        <v>0</v>
      </c>
      <c r="W102" s="41">
        <v>415802.44204575999</v>
      </c>
    </row>
    <row r="103" spans="1:23" ht="30" x14ac:dyDescent="0.25">
      <c r="A103" s="17" t="s">
        <v>3831</v>
      </c>
      <c r="B103" s="17" t="s">
        <v>3831</v>
      </c>
      <c r="C103" s="17" t="s">
        <v>10</v>
      </c>
      <c r="D103" s="17" t="s">
        <v>3832</v>
      </c>
      <c r="E103" s="17">
        <v>39030</v>
      </c>
      <c r="F103" s="17">
        <v>1969</v>
      </c>
      <c r="G103" s="40" t="s">
        <v>98</v>
      </c>
      <c r="H103" s="17">
        <v>5950</v>
      </c>
      <c r="I103" s="17">
        <v>2491</v>
      </c>
      <c r="J103" s="17">
        <v>2491</v>
      </c>
      <c r="K103" s="10" t="s">
        <v>30</v>
      </c>
      <c r="L103" s="41">
        <v>14</v>
      </c>
      <c r="M103" s="41">
        <v>34874</v>
      </c>
      <c r="N103" s="42">
        <v>0.05</v>
      </c>
      <c r="O103" s="41">
        <v>33130.300000000003</v>
      </c>
      <c r="P103" s="42">
        <v>0.41239749999999997</v>
      </c>
      <c r="Q103" s="41">
        <v>13662.85289425</v>
      </c>
      <c r="R103" s="41">
        <v>19467.447105750005</v>
      </c>
      <c r="S103" s="43">
        <v>7.4999999999999997E-2</v>
      </c>
      <c r="T103" s="41">
        <v>104.20151000000004</v>
      </c>
      <c r="U103" s="17">
        <v>0</v>
      </c>
      <c r="V103" s="41">
        <v>0</v>
      </c>
      <c r="W103" s="41">
        <v>259565.96141000008</v>
      </c>
    </row>
    <row r="104" spans="1:23" ht="30" x14ac:dyDescent="0.25">
      <c r="A104" s="17" t="s">
        <v>3833</v>
      </c>
      <c r="B104" s="17" t="s">
        <v>3833</v>
      </c>
      <c r="C104" s="17" t="s">
        <v>80</v>
      </c>
      <c r="D104" s="17" t="s">
        <v>3834</v>
      </c>
      <c r="E104" s="17">
        <v>39030</v>
      </c>
      <c r="F104" s="17">
        <v>1982</v>
      </c>
      <c r="G104" s="40" t="s">
        <v>103</v>
      </c>
      <c r="H104" s="17">
        <v>48598</v>
      </c>
      <c r="I104" s="17">
        <v>8478</v>
      </c>
      <c r="J104" s="17">
        <v>8455</v>
      </c>
      <c r="K104" s="10" t="s">
        <v>30</v>
      </c>
      <c r="L104" s="41">
        <v>23.8</v>
      </c>
      <c r="M104" s="41">
        <v>201229</v>
      </c>
      <c r="N104" s="42">
        <v>0.05</v>
      </c>
      <c r="O104" s="41">
        <v>191167.55</v>
      </c>
      <c r="P104" s="42">
        <v>0.41239749999999997</v>
      </c>
      <c r="Q104" s="41">
        <v>78837.019701124998</v>
      </c>
      <c r="R104" s="41">
        <v>112330.530298875</v>
      </c>
      <c r="S104" s="43">
        <v>6.5000000000000002E-2</v>
      </c>
      <c r="T104" s="41">
        <v>204.39526961538465</v>
      </c>
      <c r="U104" s="17">
        <v>0</v>
      </c>
      <c r="V104" s="41">
        <v>0</v>
      </c>
      <c r="W104" s="41">
        <v>1728162.0045980767</v>
      </c>
    </row>
    <row r="105" spans="1:23" ht="30" x14ac:dyDescent="0.25">
      <c r="A105" s="17" t="s">
        <v>3835</v>
      </c>
      <c r="B105" s="17" t="s">
        <v>3835</v>
      </c>
      <c r="C105" s="17" t="s">
        <v>80</v>
      </c>
      <c r="D105" s="17" t="s">
        <v>3836</v>
      </c>
      <c r="E105" s="17">
        <v>39030</v>
      </c>
      <c r="F105" s="17">
        <v>1981</v>
      </c>
      <c r="G105" s="40" t="s">
        <v>103</v>
      </c>
      <c r="H105" s="17">
        <v>48209</v>
      </c>
      <c r="I105" s="17">
        <v>4481</v>
      </c>
      <c r="J105" s="17">
        <v>4500</v>
      </c>
      <c r="K105" s="10" t="s">
        <v>30</v>
      </c>
      <c r="L105" s="41">
        <v>28</v>
      </c>
      <c r="M105" s="41">
        <v>126000</v>
      </c>
      <c r="N105" s="42">
        <v>0.05</v>
      </c>
      <c r="O105" s="41">
        <v>119700</v>
      </c>
      <c r="P105" s="42">
        <v>0.41239749999999997</v>
      </c>
      <c r="Q105" s="41">
        <v>49363.980749999995</v>
      </c>
      <c r="R105" s="41">
        <v>70336.019250000012</v>
      </c>
      <c r="S105" s="43">
        <v>6.5000000000000002E-2</v>
      </c>
      <c r="T105" s="41">
        <v>240.4650230769231</v>
      </c>
      <c r="U105" s="17">
        <v>0</v>
      </c>
      <c r="V105" s="41">
        <v>0</v>
      </c>
      <c r="W105" s="41">
        <v>1082092.6038461539</v>
      </c>
    </row>
    <row r="106" spans="1:23" ht="30" x14ac:dyDescent="0.25">
      <c r="A106" s="17" t="s">
        <v>3837</v>
      </c>
      <c r="B106" s="17" t="s">
        <v>3837</v>
      </c>
      <c r="C106" s="17" t="s">
        <v>95</v>
      </c>
      <c r="D106" s="17" t="s">
        <v>3838</v>
      </c>
      <c r="E106" s="17">
        <v>39030</v>
      </c>
      <c r="F106" s="17">
        <v>1978</v>
      </c>
      <c r="G106" s="40" t="s">
        <v>3839</v>
      </c>
      <c r="H106" s="17">
        <v>666632</v>
      </c>
      <c r="I106" s="17">
        <v>210651</v>
      </c>
      <c r="J106" s="17">
        <v>211311</v>
      </c>
      <c r="K106" s="10" t="s">
        <v>34</v>
      </c>
      <c r="L106" s="41">
        <v>5.1029999999999998</v>
      </c>
      <c r="M106" s="41">
        <v>1078320.0330000001</v>
      </c>
      <c r="N106" s="42">
        <v>0.05</v>
      </c>
      <c r="O106" s="41">
        <v>1024404.0313499999</v>
      </c>
      <c r="P106" s="42">
        <v>0.41239749999999997</v>
      </c>
      <c r="Q106" s="41">
        <v>422461.6615186616</v>
      </c>
      <c r="R106" s="41">
        <v>601942.36983133852</v>
      </c>
      <c r="S106" s="43">
        <v>0.09</v>
      </c>
      <c r="T106" s="41">
        <v>31.651208662500007</v>
      </c>
      <c r="U106" s="17">
        <v>0</v>
      </c>
      <c r="V106" s="41">
        <v>0</v>
      </c>
      <c r="W106" s="41">
        <v>6688248.5536815394</v>
      </c>
    </row>
    <row r="107" spans="1:23" ht="60" x14ac:dyDescent="0.25">
      <c r="A107" s="17" t="s">
        <v>3840</v>
      </c>
      <c r="B107" s="17" t="s">
        <v>3841</v>
      </c>
      <c r="C107" s="17" t="s">
        <v>3842</v>
      </c>
      <c r="D107" s="17" t="s">
        <v>3843</v>
      </c>
      <c r="E107" s="17">
        <v>39030</v>
      </c>
      <c r="F107" s="17">
        <v>1987</v>
      </c>
      <c r="G107" s="40" t="s">
        <v>104</v>
      </c>
      <c r="H107" s="17">
        <v>1932740</v>
      </c>
      <c r="I107" s="17">
        <v>600480</v>
      </c>
      <c r="J107" s="17">
        <v>600480</v>
      </c>
      <c r="K107" s="10" t="s">
        <v>44</v>
      </c>
      <c r="L107" s="41">
        <v>18</v>
      </c>
      <c r="M107" s="41">
        <v>10808640</v>
      </c>
      <c r="N107" s="42">
        <v>0.06</v>
      </c>
      <c r="O107" s="41">
        <v>10160121.6</v>
      </c>
      <c r="P107" s="42">
        <v>0.46239750000000002</v>
      </c>
      <c r="Q107" s="41">
        <v>4698014.8275359999</v>
      </c>
      <c r="R107" s="41">
        <v>5462106.7724639997</v>
      </c>
      <c r="S107" s="43">
        <v>7.0000000000000007E-2</v>
      </c>
      <c r="T107" s="41">
        <v>129.94620428571426</v>
      </c>
      <c r="U107" s="17">
        <v>0</v>
      </c>
      <c r="V107" s="41">
        <v>0</v>
      </c>
      <c r="W107" s="41">
        <v>78030096.749485701</v>
      </c>
    </row>
    <row r="108" spans="1:23" ht="30" x14ac:dyDescent="0.25">
      <c r="A108" s="17" t="s">
        <v>3844</v>
      </c>
      <c r="B108" s="17" t="s">
        <v>3844</v>
      </c>
      <c r="C108" s="17" t="s">
        <v>95</v>
      </c>
      <c r="D108" s="17" t="s">
        <v>3845</v>
      </c>
      <c r="E108" s="17">
        <v>39030</v>
      </c>
      <c r="F108" s="17">
        <v>1984</v>
      </c>
      <c r="G108" s="40" t="s">
        <v>3839</v>
      </c>
      <c r="H108" s="17">
        <v>224334</v>
      </c>
      <c r="I108" s="17">
        <v>94704</v>
      </c>
      <c r="J108" s="17">
        <v>91169</v>
      </c>
      <c r="K108" s="10" t="s">
        <v>30</v>
      </c>
      <c r="L108" s="41">
        <v>9</v>
      </c>
      <c r="M108" s="41">
        <v>820521</v>
      </c>
      <c r="N108" s="42">
        <v>0.05</v>
      </c>
      <c r="O108" s="41">
        <v>779494.95</v>
      </c>
      <c r="P108" s="42">
        <v>0.41239749999999997</v>
      </c>
      <c r="Q108" s="41">
        <v>321461.76864262496</v>
      </c>
      <c r="R108" s="41">
        <v>458033.181357375</v>
      </c>
      <c r="S108" s="43">
        <v>0.08</v>
      </c>
      <c r="T108" s="41">
        <v>62.800017187500004</v>
      </c>
      <c r="U108" s="17">
        <v>0</v>
      </c>
      <c r="V108" s="41">
        <v>0</v>
      </c>
      <c r="W108" s="41">
        <v>5725414.7669671876</v>
      </c>
    </row>
    <row r="109" spans="1:23" ht="30" x14ac:dyDescent="0.25">
      <c r="A109" s="17" t="s">
        <v>3846</v>
      </c>
      <c r="B109" s="17" t="s">
        <v>3846</v>
      </c>
      <c r="C109" s="17" t="s">
        <v>96</v>
      </c>
      <c r="D109" s="17" t="s">
        <v>3847</v>
      </c>
      <c r="E109" s="17">
        <v>39181</v>
      </c>
      <c r="G109" s="40" t="s">
        <v>99</v>
      </c>
      <c r="H109" s="17">
        <v>248858</v>
      </c>
      <c r="I109" s="17">
        <v>13280</v>
      </c>
      <c r="J109" s="17">
        <v>13280</v>
      </c>
      <c r="K109" s="10" t="s">
        <v>30</v>
      </c>
      <c r="L109" s="41">
        <v>23.4</v>
      </c>
      <c r="M109" s="41">
        <v>310752</v>
      </c>
      <c r="N109" s="42">
        <v>0.06</v>
      </c>
      <c r="O109" s="41">
        <v>292106.88</v>
      </c>
      <c r="P109" s="42">
        <v>0.47008</v>
      </c>
      <c r="Q109" s="41">
        <v>137313.60215039999</v>
      </c>
      <c r="R109" s="41">
        <v>154793.27784960001</v>
      </c>
      <c r="S109" s="43">
        <v>7.4999999999999997E-2</v>
      </c>
      <c r="T109" s="41">
        <v>155.4149376</v>
      </c>
      <c r="U109" s="17">
        <v>0</v>
      </c>
      <c r="V109" s="41">
        <v>0</v>
      </c>
      <c r="W109" s="41">
        <v>2063910.371328</v>
      </c>
    </row>
    <row r="110" spans="1:23" ht="30" x14ac:dyDescent="0.25">
      <c r="A110" s="17" t="s">
        <v>3848</v>
      </c>
      <c r="B110" s="17" t="s">
        <v>3848</v>
      </c>
      <c r="C110" s="17" t="s">
        <v>78</v>
      </c>
      <c r="D110" s="17" t="s">
        <v>3849</v>
      </c>
      <c r="E110" s="17">
        <v>39164</v>
      </c>
      <c r="F110" s="17">
        <v>1969</v>
      </c>
      <c r="G110" s="40" t="s">
        <v>98</v>
      </c>
      <c r="H110" s="17">
        <v>68494</v>
      </c>
      <c r="I110" s="17">
        <v>5345</v>
      </c>
      <c r="J110" s="17">
        <v>5345</v>
      </c>
      <c r="K110" s="10" t="s">
        <v>30</v>
      </c>
      <c r="L110" s="41">
        <v>18.2</v>
      </c>
      <c r="M110" s="41">
        <v>97279</v>
      </c>
      <c r="N110" s="42">
        <v>0.05</v>
      </c>
      <c r="O110" s="41">
        <v>92415.05</v>
      </c>
      <c r="P110" s="42">
        <v>0.42008000000000001</v>
      </c>
      <c r="Q110" s="41">
        <v>38821.714204000004</v>
      </c>
      <c r="R110" s="41">
        <v>53593.335795999999</v>
      </c>
      <c r="S110" s="43">
        <v>7.4999999999999997E-2</v>
      </c>
      <c r="T110" s="41">
        <v>133.69089066666666</v>
      </c>
      <c r="U110" s="17">
        <v>0</v>
      </c>
      <c r="V110" s="41">
        <v>0</v>
      </c>
      <c r="W110" s="41">
        <v>714577.81061333325</v>
      </c>
    </row>
    <row r="111" spans="1:23" ht="45" x14ac:dyDescent="0.25">
      <c r="A111" s="17" t="s">
        <v>3850</v>
      </c>
      <c r="B111" s="17" t="s">
        <v>3850</v>
      </c>
      <c r="C111" s="17" t="s">
        <v>95</v>
      </c>
      <c r="D111" s="17" t="s">
        <v>3851</v>
      </c>
      <c r="E111" s="17">
        <v>39045</v>
      </c>
      <c r="F111" s="17">
        <v>1988</v>
      </c>
      <c r="G111" s="40" t="s">
        <v>104</v>
      </c>
      <c r="H111" s="17">
        <v>680667</v>
      </c>
      <c r="I111" s="17">
        <v>191763</v>
      </c>
      <c r="J111" s="17">
        <v>188705</v>
      </c>
      <c r="K111" s="10" t="s">
        <v>30</v>
      </c>
      <c r="L111" s="41">
        <v>18</v>
      </c>
      <c r="M111" s="41">
        <v>3396690</v>
      </c>
      <c r="N111" s="42">
        <v>0.06</v>
      </c>
      <c r="O111" s="41">
        <v>3192888.6</v>
      </c>
      <c r="P111" s="42">
        <v>0.47008</v>
      </c>
      <c r="Q111" s="41">
        <v>1500913.0730880001</v>
      </c>
      <c r="R111" s="41">
        <v>1691975.526912</v>
      </c>
      <c r="S111" s="43">
        <v>0.08</v>
      </c>
      <c r="T111" s="41">
        <v>112.07808</v>
      </c>
      <c r="U111" s="17">
        <v>0</v>
      </c>
      <c r="V111" s="41">
        <v>0</v>
      </c>
      <c r="W111" s="41">
        <v>21149694.086399999</v>
      </c>
    </row>
    <row r="112" spans="1:23" ht="105" x14ac:dyDescent="0.25">
      <c r="A112" s="17" t="s">
        <v>3852</v>
      </c>
      <c r="B112" s="17" t="s">
        <v>3853</v>
      </c>
      <c r="C112" s="17" t="s">
        <v>3854</v>
      </c>
      <c r="E112" s="17">
        <v>39023</v>
      </c>
      <c r="F112" s="17">
        <v>1978</v>
      </c>
      <c r="G112" s="40" t="s">
        <v>106</v>
      </c>
      <c r="H112" s="17">
        <v>31192</v>
      </c>
      <c r="I112" s="17">
        <v>21580</v>
      </c>
      <c r="J112" s="17">
        <v>21580</v>
      </c>
      <c r="K112" s="10" t="s">
        <v>44</v>
      </c>
      <c r="L112" s="41">
        <v>25.3</v>
      </c>
      <c r="M112" s="41">
        <v>545974</v>
      </c>
      <c r="N112" s="42">
        <v>0.13</v>
      </c>
      <c r="O112" s="41">
        <v>474997.38</v>
      </c>
      <c r="P112" s="42">
        <v>0.44834499999999999</v>
      </c>
      <c r="Q112" s="41">
        <v>212962.70033610001</v>
      </c>
      <c r="R112" s="41">
        <v>262034.67966389999</v>
      </c>
      <c r="S112" s="43">
        <v>0.08</v>
      </c>
      <c r="T112" s="41">
        <v>151.7809775625</v>
      </c>
      <c r="U112" s="17">
        <v>0</v>
      </c>
      <c r="V112" s="41">
        <v>0</v>
      </c>
      <c r="W112" s="41">
        <v>3275433.4957987494</v>
      </c>
    </row>
    <row r="113" spans="1:24" ht="45" x14ac:dyDescent="0.25">
      <c r="A113" s="17" t="s">
        <v>3855</v>
      </c>
      <c r="B113" s="17" t="s">
        <v>3856</v>
      </c>
      <c r="C113" s="17" t="s">
        <v>3857</v>
      </c>
      <c r="D113" s="17" t="s">
        <v>3858</v>
      </c>
      <c r="E113" s="17">
        <v>39023</v>
      </c>
      <c r="F113" s="17">
        <v>1973</v>
      </c>
      <c r="G113" s="40" t="s">
        <v>106</v>
      </c>
      <c r="H113" s="17">
        <v>13692</v>
      </c>
      <c r="I113" s="17">
        <v>9600</v>
      </c>
      <c r="J113" s="17">
        <v>8156</v>
      </c>
      <c r="K113" s="10" t="s">
        <v>30</v>
      </c>
      <c r="L113" s="41">
        <v>22</v>
      </c>
      <c r="M113" s="41">
        <v>179432</v>
      </c>
      <c r="N113" s="42">
        <v>0.13</v>
      </c>
      <c r="O113" s="41">
        <v>156105.84</v>
      </c>
      <c r="P113" s="42">
        <v>0.44834499999999999</v>
      </c>
      <c r="Q113" s="41">
        <v>69989.272834799995</v>
      </c>
      <c r="R113" s="41">
        <v>86116.567165200002</v>
      </c>
      <c r="S113" s="43">
        <v>8.5000000000000006E-2</v>
      </c>
      <c r="T113" s="41">
        <v>124.21972588235292</v>
      </c>
      <c r="U113" s="17">
        <v>0</v>
      </c>
      <c r="V113" s="41">
        <v>0</v>
      </c>
      <c r="W113" s="41">
        <v>1013136.0842964704</v>
      </c>
    </row>
    <row r="114" spans="1:24" ht="75" x14ac:dyDescent="0.25">
      <c r="A114" s="17" t="s">
        <v>3859</v>
      </c>
      <c r="B114" s="17" t="s">
        <v>3860</v>
      </c>
      <c r="C114" s="17" t="s">
        <v>3861</v>
      </c>
      <c r="D114" s="17" t="s">
        <v>3862</v>
      </c>
      <c r="E114" s="17">
        <v>39023</v>
      </c>
      <c r="F114" s="17">
        <v>1985</v>
      </c>
      <c r="G114" s="40" t="s">
        <v>102</v>
      </c>
      <c r="H114" s="17">
        <v>21192</v>
      </c>
      <c r="I114" s="17">
        <v>10320</v>
      </c>
      <c r="J114" s="17">
        <v>10000</v>
      </c>
      <c r="K114" s="10" t="s">
        <v>30</v>
      </c>
      <c r="L114" s="41">
        <v>20.790000000000003</v>
      </c>
      <c r="M114" s="41">
        <v>207900.00000000003</v>
      </c>
      <c r="N114" s="42">
        <v>0.13</v>
      </c>
      <c r="O114" s="41">
        <v>180873.00000000003</v>
      </c>
      <c r="P114" s="42">
        <v>0.44834499999999999</v>
      </c>
      <c r="Q114" s="41">
        <v>81093.505185000016</v>
      </c>
      <c r="R114" s="41">
        <v>99779.494815000013</v>
      </c>
      <c r="S114" s="43">
        <v>8.5000000000000006E-2</v>
      </c>
      <c r="T114" s="41">
        <v>117.38764095882354</v>
      </c>
      <c r="U114" s="17">
        <v>0</v>
      </c>
      <c r="V114" s="41">
        <v>0</v>
      </c>
      <c r="W114" s="41">
        <v>1173876.4095882354</v>
      </c>
    </row>
    <row r="115" spans="1:24" ht="90" x14ac:dyDescent="0.25">
      <c r="A115" s="17" t="s">
        <v>3863</v>
      </c>
      <c r="B115" s="17" t="s">
        <v>3864</v>
      </c>
      <c r="C115" s="17" t="s">
        <v>3865</v>
      </c>
      <c r="D115" s="17" t="s">
        <v>3866</v>
      </c>
      <c r="E115" s="17">
        <v>39023</v>
      </c>
      <c r="F115" s="17">
        <v>1991</v>
      </c>
      <c r="G115" s="40" t="s">
        <v>101</v>
      </c>
      <c r="H115" s="17">
        <v>28500</v>
      </c>
      <c r="I115" s="17">
        <v>14316</v>
      </c>
      <c r="J115" s="17">
        <v>14316</v>
      </c>
      <c r="K115" s="10" t="s">
        <v>30</v>
      </c>
      <c r="L115" s="41">
        <v>15.3</v>
      </c>
      <c r="M115" s="41">
        <v>219034.8</v>
      </c>
      <c r="N115" s="42">
        <v>0.05</v>
      </c>
      <c r="O115" s="41">
        <v>208083.06</v>
      </c>
      <c r="P115" s="42">
        <v>0.44834499999999999</v>
      </c>
      <c r="Q115" s="41">
        <v>93292.999535700001</v>
      </c>
      <c r="R115" s="41">
        <v>114790.0604643</v>
      </c>
      <c r="S115" s="43">
        <v>8.5000000000000006E-2</v>
      </c>
      <c r="T115" s="41">
        <v>94.333004999999986</v>
      </c>
      <c r="U115" s="17">
        <v>0</v>
      </c>
      <c r="V115" s="41">
        <v>0</v>
      </c>
      <c r="W115" s="41">
        <v>1350471.2995800001</v>
      </c>
    </row>
    <row r="116" spans="1:24" ht="30" x14ac:dyDescent="0.25">
      <c r="A116" s="17" t="s">
        <v>3867</v>
      </c>
      <c r="B116" s="17" t="s">
        <v>3867</v>
      </c>
      <c r="C116" s="17" t="s">
        <v>78</v>
      </c>
      <c r="D116" s="17" t="s">
        <v>3868</v>
      </c>
      <c r="E116" s="17">
        <v>39023</v>
      </c>
      <c r="F116" s="17">
        <v>1974</v>
      </c>
      <c r="G116" s="40" t="s">
        <v>98</v>
      </c>
      <c r="H116" s="17">
        <v>9225</v>
      </c>
      <c r="I116" s="17">
        <v>2388</v>
      </c>
      <c r="J116" s="17">
        <v>2388</v>
      </c>
      <c r="K116" s="10" t="s">
        <v>30</v>
      </c>
      <c r="L116" s="41">
        <v>20.02</v>
      </c>
      <c r="M116" s="41">
        <v>47807.76</v>
      </c>
      <c r="N116" s="42">
        <v>0.05</v>
      </c>
      <c r="O116" s="41">
        <v>45417.372000000003</v>
      </c>
      <c r="P116" s="42">
        <v>0.398345</v>
      </c>
      <c r="Q116" s="41">
        <v>18091.78304934</v>
      </c>
      <c r="R116" s="41">
        <v>27325.588950660003</v>
      </c>
      <c r="S116" s="43">
        <v>7.4999999999999997E-2</v>
      </c>
      <c r="T116" s="41">
        <v>152.57168593333336</v>
      </c>
      <c r="U116" s="17">
        <v>0</v>
      </c>
      <c r="V116" s="41">
        <v>0</v>
      </c>
      <c r="W116" s="41">
        <v>364341.18600880005</v>
      </c>
    </row>
    <row r="117" spans="1:24" ht="30" x14ac:dyDescent="0.25">
      <c r="A117" s="17" t="s">
        <v>3869</v>
      </c>
      <c r="B117" s="17" t="s">
        <v>3869</v>
      </c>
      <c r="C117" s="17" t="s">
        <v>80</v>
      </c>
      <c r="D117" s="17" t="s">
        <v>3870</v>
      </c>
      <c r="E117" s="17">
        <v>39023</v>
      </c>
      <c r="F117" s="17">
        <v>2013</v>
      </c>
      <c r="G117" s="40" t="s">
        <v>103</v>
      </c>
      <c r="H117" s="17">
        <v>22221</v>
      </c>
      <c r="I117" s="17">
        <v>3136</v>
      </c>
      <c r="J117" s="17">
        <v>3136</v>
      </c>
      <c r="K117" s="10" t="s">
        <v>30</v>
      </c>
      <c r="L117" s="41">
        <v>28</v>
      </c>
      <c r="M117" s="41">
        <v>87808</v>
      </c>
      <c r="N117" s="42">
        <v>0.05</v>
      </c>
      <c r="O117" s="41">
        <v>83417.600000000006</v>
      </c>
      <c r="P117" s="42">
        <v>0.398345</v>
      </c>
      <c r="Q117" s="41">
        <v>33228.983872000004</v>
      </c>
      <c r="R117" s="41">
        <v>50188.616128000001</v>
      </c>
      <c r="S117" s="43">
        <v>6.5000000000000002E-2</v>
      </c>
      <c r="T117" s="41">
        <v>246.21573846153845</v>
      </c>
      <c r="U117" s="17">
        <v>0</v>
      </c>
      <c r="V117" s="41">
        <v>0</v>
      </c>
      <c r="W117" s="41">
        <v>772132.55581538461</v>
      </c>
    </row>
    <row r="118" spans="1:24" ht="30" x14ac:dyDescent="0.25">
      <c r="A118" s="17" t="s">
        <v>3871</v>
      </c>
      <c r="B118" s="17" t="s">
        <v>3872</v>
      </c>
      <c r="C118" s="17" t="s">
        <v>3873</v>
      </c>
      <c r="D118" s="17" t="s">
        <v>3874</v>
      </c>
      <c r="E118" s="17">
        <v>39023</v>
      </c>
      <c r="F118" s="17">
        <v>1990</v>
      </c>
      <c r="G118" s="40" t="s">
        <v>98</v>
      </c>
      <c r="H118" s="17">
        <v>32194</v>
      </c>
      <c r="I118" s="17">
        <v>11215</v>
      </c>
      <c r="J118" s="17">
        <v>11215</v>
      </c>
      <c r="K118" s="10" t="s">
        <v>44</v>
      </c>
      <c r="L118" s="41">
        <v>16.940000000000005</v>
      </c>
      <c r="M118" s="41">
        <v>189982.10000000009</v>
      </c>
      <c r="N118" s="42">
        <v>0.05</v>
      </c>
      <c r="O118" s="41">
        <v>180482.99500000005</v>
      </c>
      <c r="P118" s="42">
        <v>0.398345</v>
      </c>
      <c r="Q118" s="41">
        <v>71894.498643275016</v>
      </c>
      <c r="R118" s="41">
        <v>108588.49635672504</v>
      </c>
      <c r="S118" s="43">
        <v>7.0000000000000007E-2</v>
      </c>
      <c r="T118" s="41">
        <v>138.32048450000002</v>
      </c>
      <c r="U118" s="17">
        <v>0</v>
      </c>
      <c r="V118" s="41">
        <v>0</v>
      </c>
      <c r="W118" s="41">
        <v>1551264.2336675003</v>
      </c>
    </row>
    <row r="119" spans="1:24" ht="45" x14ac:dyDescent="0.25">
      <c r="A119" s="17" t="s">
        <v>3875</v>
      </c>
      <c r="B119" s="17" t="s">
        <v>3876</v>
      </c>
      <c r="C119" s="17" t="s">
        <v>3877</v>
      </c>
      <c r="D119" s="17" t="s">
        <v>3878</v>
      </c>
      <c r="E119" s="17">
        <v>39023</v>
      </c>
      <c r="F119" s="17">
        <v>1989</v>
      </c>
      <c r="G119" s="40" t="s">
        <v>98</v>
      </c>
      <c r="H119" s="17">
        <v>11500</v>
      </c>
      <c r="I119" s="17">
        <v>4000</v>
      </c>
      <c r="J119" s="17">
        <v>4000</v>
      </c>
      <c r="K119" s="10" t="s">
        <v>44</v>
      </c>
      <c r="L119" s="41">
        <v>15.400000000000002</v>
      </c>
      <c r="M119" s="41">
        <v>61600.000000000007</v>
      </c>
      <c r="N119" s="42">
        <v>0.05</v>
      </c>
      <c r="O119" s="41">
        <v>58520.000000000007</v>
      </c>
      <c r="P119" s="42">
        <v>0.398345</v>
      </c>
      <c r="Q119" s="41">
        <v>23311.149399999998</v>
      </c>
      <c r="R119" s="41">
        <v>35208.850600000005</v>
      </c>
      <c r="S119" s="43">
        <v>7.0000000000000007E-2</v>
      </c>
      <c r="T119" s="41">
        <v>125.745895</v>
      </c>
      <c r="U119" s="17">
        <v>0</v>
      </c>
      <c r="V119" s="41">
        <v>0</v>
      </c>
      <c r="W119" s="41">
        <v>502983.58</v>
      </c>
    </row>
    <row r="120" spans="1:24" ht="45" x14ac:dyDescent="0.25">
      <c r="A120" s="17" t="s">
        <v>3879</v>
      </c>
      <c r="B120" s="17" t="s">
        <v>3880</v>
      </c>
      <c r="C120" s="17" t="s">
        <v>194</v>
      </c>
      <c r="D120" s="17" t="s">
        <v>3881</v>
      </c>
      <c r="E120" s="17">
        <v>39023</v>
      </c>
      <c r="F120" s="17">
        <v>1982</v>
      </c>
      <c r="G120" s="40" t="s">
        <v>98</v>
      </c>
      <c r="H120" s="17">
        <v>12500</v>
      </c>
      <c r="I120" s="17">
        <v>3655</v>
      </c>
      <c r="J120" s="17">
        <v>3655</v>
      </c>
      <c r="K120" s="10" t="s">
        <v>30</v>
      </c>
      <c r="L120" s="41">
        <v>16.940000000000005</v>
      </c>
      <c r="M120" s="41">
        <v>61915.700000000019</v>
      </c>
      <c r="N120" s="42">
        <v>0.05</v>
      </c>
      <c r="O120" s="41">
        <v>58819.915000000015</v>
      </c>
      <c r="P120" s="42">
        <v>0.398345</v>
      </c>
      <c r="Q120" s="41">
        <v>23430.619040675007</v>
      </c>
      <c r="R120" s="41">
        <v>35389.295959325013</v>
      </c>
      <c r="S120" s="43">
        <v>7.4999999999999997E-2</v>
      </c>
      <c r="T120" s="41">
        <v>129.09911886666671</v>
      </c>
      <c r="U120" s="17">
        <v>0</v>
      </c>
      <c r="V120" s="41">
        <v>0</v>
      </c>
      <c r="W120" s="41">
        <v>471857.27945766685</v>
      </c>
    </row>
    <row r="121" spans="1:24" ht="30" x14ac:dyDescent="0.25">
      <c r="A121" s="17" t="s">
        <v>3882</v>
      </c>
      <c r="D121" s="17" t="s">
        <v>3883</v>
      </c>
      <c r="E121" s="17">
        <v>39023</v>
      </c>
      <c r="F121" s="17">
        <v>1963</v>
      </c>
      <c r="G121" s="40" t="s">
        <v>98</v>
      </c>
      <c r="H121" s="17">
        <v>3125</v>
      </c>
      <c r="I121" s="17">
        <v>1725</v>
      </c>
      <c r="J121" s="17">
        <v>1725</v>
      </c>
      <c r="K121" s="10" t="s">
        <v>30</v>
      </c>
      <c r="L121" s="41">
        <v>11.34</v>
      </c>
      <c r="M121" s="41">
        <v>19561.5</v>
      </c>
      <c r="N121" s="42">
        <v>0.05</v>
      </c>
      <c r="O121" s="41">
        <v>18583.424999999999</v>
      </c>
      <c r="P121" s="42">
        <v>0.398345</v>
      </c>
      <c r="Q121" s="41">
        <v>7402.6144316250002</v>
      </c>
      <c r="R121" s="41">
        <v>11180.810568375</v>
      </c>
      <c r="S121" s="43">
        <v>7.4999999999999997E-2</v>
      </c>
      <c r="T121" s="41">
        <v>86.421724200000014</v>
      </c>
      <c r="U121" s="17">
        <v>0</v>
      </c>
      <c r="V121" s="41">
        <v>0</v>
      </c>
      <c r="W121" s="41">
        <v>149077.47424500002</v>
      </c>
    </row>
    <row r="122" spans="1:24" ht="30" x14ac:dyDescent="0.25">
      <c r="A122" s="17" t="s">
        <v>3884</v>
      </c>
      <c r="B122" s="17" t="s">
        <v>3885</v>
      </c>
      <c r="C122" s="17" t="s">
        <v>11</v>
      </c>
      <c r="D122" s="17" t="s">
        <v>3886</v>
      </c>
      <c r="E122" s="17">
        <v>39023</v>
      </c>
      <c r="F122" s="17">
        <v>1958</v>
      </c>
      <c r="G122" s="40" t="s">
        <v>98</v>
      </c>
      <c r="H122" s="17">
        <v>6250</v>
      </c>
      <c r="I122" s="17">
        <v>2300</v>
      </c>
      <c r="J122" s="17">
        <v>2150</v>
      </c>
      <c r="K122" s="10" t="s">
        <v>30</v>
      </c>
      <c r="L122" s="41">
        <v>12.6</v>
      </c>
      <c r="M122" s="41">
        <v>27090</v>
      </c>
      <c r="N122" s="42">
        <v>0.05</v>
      </c>
      <c r="O122" s="41">
        <v>25735.5</v>
      </c>
      <c r="P122" s="42">
        <v>0.398345</v>
      </c>
      <c r="Q122" s="41">
        <v>10251.6077475</v>
      </c>
      <c r="R122" s="41">
        <v>15483.8922525</v>
      </c>
      <c r="S122" s="43">
        <v>7.4999999999999997E-2</v>
      </c>
      <c r="T122" s="41">
        <v>96.024137999999994</v>
      </c>
      <c r="U122" s="17">
        <v>0</v>
      </c>
      <c r="V122" s="41">
        <v>0</v>
      </c>
      <c r="W122" s="41">
        <v>206451.89670000001</v>
      </c>
    </row>
    <row r="123" spans="1:24" ht="30" x14ac:dyDescent="0.25">
      <c r="A123" s="17" t="s">
        <v>3887</v>
      </c>
      <c r="B123" s="17" t="s">
        <v>3887</v>
      </c>
      <c r="C123" s="17" t="s">
        <v>78</v>
      </c>
      <c r="D123" s="17" t="s">
        <v>3888</v>
      </c>
      <c r="E123" s="17">
        <v>39023</v>
      </c>
      <c r="F123" s="17">
        <v>1939</v>
      </c>
      <c r="G123" s="40" t="s">
        <v>98</v>
      </c>
      <c r="H123" s="17">
        <v>7312</v>
      </c>
      <c r="I123" s="17">
        <v>4827</v>
      </c>
      <c r="J123" s="17">
        <v>4827</v>
      </c>
      <c r="K123" s="10" t="s">
        <v>30</v>
      </c>
      <c r="L123" s="41">
        <v>11.97</v>
      </c>
      <c r="M123" s="41">
        <v>57779.189999999995</v>
      </c>
      <c r="N123" s="42">
        <v>0.05</v>
      </c>
      <c r="O123" s="41">
        <v>54890.230499999998</v>
      </c>
      <c r="P123" s="42">
        <v>0.398345</v>
      </c>
      <c r="Q123" s="41">
        <v>21865.2488685225</v>
      </c>
      <c r="R123" s="41">
        <v>33024.981631477494</v>
      </c>
      <c r="S123" s="43">
        <v>7.4999999999999997E-2</v>
      </c>
      <c r="T123" s="41">
        <v>91.222931099999983</v>
      </c>
      <c r="U123" s="17">
        <v>1</v>
      </c>
      <c r="V123" s="41">
        <v>3</v>
      </c>
      <c r="W123" s="41">
        <v>440336.08841969992</v>
      </c>
      <c r="X123" s="17" t="s">
        <v>3889</v>
      </c>
    </row>
    <row r="124" spans="1:24" ht="30" x14ac:dyDescent="0.25">
      <c r="A124" s="17" t="s">
        <v>3890</v>
      </c>
      <c r="B124" s="17" t="s">
        <v>3891</v>
      </c>
      <c r="C124" s="17" t="s">
        <v>166</v>
      </c>
      <c r="D124" s="17" t="s">
        <v>3892</v>
      </c>
      <c r="E124" s="17">
        <v>39023</v>
      </c>
      <c r="F124" s="17">
        <v>2013</v>
      </c>
      <c r="G124" s="40" t="s">
        <v>106</v>
      </c>
      <c r="H124" s="17">
        <v>46533</v>
      </c>
      <c r="I124" s="17">
        <v>24460</v>
      </c>
      <c r="J124" s="17">
        <v>19595</v>
      </c>
      <c r="K124" s="10" t="s">
        <v>44</v>
      </c>
      <c r="L124" s="41">
        <v>31.460000000000004</v>
      </c>
      <c r="M124" s="41">
        <v>616458.70000000007</v>
      </c>
      <c r="N124" s="42">
        <v>0.13</v>
      </c>
      <c r="O124" s="41">
        <v>536319.06900000002</v>
      </c>
      <c r="P124" s="42">
        <v>0.44834499999999999</v>
      </c>
      <c r="Q124" s="41">
        <v>240455.97299080499</v>
      </c>
      <c r="R124" s="41">
        <v>295863.09600919503</v>
      </c>
      <c r="S124" s="43">
        <v>0.08</v>
      </c>
      <c r="T124" s="41">
        <v>188.73634601250004</v>
      </c>
      <c r="U124" s="17">
        <v>0</v>
      </c>
      <c r="V124" s="41">
        <v>0</v>
      </c>
      <c r="W124" s="41">
        <v>3698288.7001149384</v>
      </c>
    </row>
    <row r="125" spans="1:24" ht="30" x14ac:dyDescent="0.25">
      <c r="A125" s="17" t="s">
        <v>3893</v>
      </c>
      <c r="B125" s="17" t="s">
        <v>3893</v>
      </c>
      <c r="C125" s="17" t="s">
        <v>78</v>
      </c>
      <c r="D125" s="17" t="s">
        <v>3894</v>
      </c>
      <c r="E125" s="17">
        <v>39023</v>
      </c>
      <c r="F125" s="17">
        <v>1996</v>
      </c>
      <c r="G125" s="40" t="s">
        <v>98</v>
      </c>
      <c r="H125" s="17">
        <v>11445</v>
      </c>
      <c r="I125" s="17">
        <v>2179</v>
      </c>
      <c r="J125" s="17">
        <v>2040</v>
      </c>
      <c r="K125" s="10" t="s">
        <v>77</v>
      </c>
      <c r="L125" s="41">
        <v>22.021999999999998</v>
      </c>
      <c r="M125" s="41">
        <v>44924.880000000005</v>
      </c>
      <c r="N125" s="42">
        <v>0.05</v>
      </c>
      <c r="O125" s="41">
        <v>42678.636000000006</v>
      </c>
      <c r="P125" s="42">
        <v>0.398345</v>
      </c>
      <c r="Q125" s="41">
        <v>17000.821257420004</v>
      </c>
      <c r="R125" s="41">
        <v>25677.814742580002</v>
      </c>
      <c r="S125" s="43">
        <v>6.5000000000000002E-2</v>
      </c>
      <c r="T125" s="41">
        <v>193.6486783</v>
      </c>
      <c r="U125" s="17">
        <v>0</v>
      </c>
      <c r="V125" s="41">
        <v>0</v>
      </c>
      <c r="W125" s="41">
        <v>395043.303732</v>
      </c>
    </row>
    <row r="126" spans="1:24" ht="30" x14ac:dyDescent="0.25">
      <c r="A126" s="17" t="s">
        <v>3895</v>
      </c>
      <c r="B126" s="17" t="s">
        <v>3895</v>
      </c>
      <c r="C126" s="17" t="s">
        <v>81</v>
      </c>
      <c r="D126" s="17" t="s">
        <v>3896</v>
      </c>
      <c r="E126" s="17">
        <v>39023</v>
      </c>
      <c r="G126" s="40" t="s">
        <v>105</v>
      </c>
      <c r="H126" s="17">
        <v>35943</v>
      </c>
      <c r="I126" s="17">
        <v>7869</v>
      </c>
      <c r="J126" s="17">
        <v>7869</v>
      </c>
      <c r="K126" s="10" t="s">
        <v>77</v>
      </c>
      <c r="L126" s="41">
        <v>25.168000000000006</v>
      </c>
      <c r="M126" s="41">
        <v>198046.99200000009</v>
      </c>
      <c r="N126" s="42">
        <v>0.05</v>
      </c>
      <c r="O126" s="41">
        <v>188144.64240000004</v>
      </c>
      <c r="P126" s="42">
        <v>0.398345</v>
      </c>
      <c r="Q126" s="41">
        <v>74946.477576828009</v>
      </c>
      <c r="R126" s="41">
        <v>113198.16482317202</v>
      </c>
      <c r="S126" s="43">
        <v>6.5000000000000002E-2</v>
      </c>
      <c r="T126" s="41">
        <v>221.31277520000003</v>
      </c>
      <c r="U126" s="17">
        <v>0</v>
      </c>
      <c r="V126" s="41">
        <v>0</v>
      </c>
      <c r="W126" s="41">
        <v>1741510.2280488005</v>
      </c>
    </row>
    <row r="127" spans="1:24" ht="45" x14ac:dyDescent="0.25">
      <c r="A127" s="17" t="s">
        <v>3897</v>
      </c>
      <c r="B127" s="17" t="s">
        <v>3898</v>
      </c>
      <c r="C127" s="17" t="s">
        <v>223</v>
      </c>
      <c r="D127" s="17" t="s">
        <v>3899</v>
      </c>
      <c r="E127" s="17">
        <v>39023</v>
      </c>
      <c r="F127" s="17">
        <v>1963</v>
      </c>
      <c r="G127" s="40" t="s">
        <v>102</v>
      </c>
      <c r="H127" s="17">
        <v>17228</v>
      </c>
      <c r="I127" s="17">
        <v>8208</v>
      </c>
      <c r="J127" s="17">
        <v>8146</v>
      </c>
      <c r="K127" s="10" t="s">
        <v>30</v>
      </c>
      <c r="L127" s="41">
        <v>14.58</v>
      </c>
      <c r="M127" s="41">
        <v>118768.68</v>
      </c>
      <c r="N127" s="42">
        <v>0.13</v>
      </c>
      <c r="O127" s="41">
        <v>103328.7516</v>
      </c>
      <c r="P127" s="42">
        <v>0.44834499999999999</v>
      </c>
      <c r="Q127" s="41">
        <v>46326.929136102</v>
      </c>
      <c r="R127" s="41">
        <v>57001.822463898003</v>
      </c>
      <c r="S127" s="43">
        <v>8.5000000000000006E-2</v>
      </c>
      <c r="T127" s="41">
        <v>82.323800152941175</v>
      </c>
      <c r="U127" s="17">
        <v>0</v>
      </c>
      <c r="V127" s="41">
        <v>0</v>
      </c>
      <c r="W127" s="41">
        <v>670609.67604585877</v>
      </c>
    </row>
    <row r="128" spans="1:24" ht="45" x14ac:dyDescent="0.25">
      <c r="A128" s="17" t="s">
        <v>3900</v>
      </c>
      <c r="B128" s="17" t="s">
        <v>3901</v>
      </c>
      <c r="C128" s="17" t="s">
        <v>3902</v>
      </c>
      <c r="D128" s="17" t="s">
        <v>3903</v>
      </c>
      <c r="E128" s="17">
        <v>39023</v>
      </c>
      <c r="F128" s="17">
        <v>1981</v>
      </c>
      <c r="G128" s="40" t="s">
        <v>103</v>
      </c>
      <c r="H128" s="17">
        <v>20969</v>
      </c>
      <c r="I128" s="17">
        <v>4300</v>
      </c>
      <c r="J128" s="17">
        <v>4300</v>
      </c>
      <c r="K128" s="10" t="s">
        <v>30</v>
      </c>
      <c r="L128" s="41">
        <v>25.2</v>
      </c>
      <c r="M128" s="41">
        <v>108360</v>
      </c>
      <c r="N128" s="42">
        <v>0.05</v>
      </c>
      <c r="O128" s="41">
        <v>102942</v>
      </c>
      <c r="P128" s="42">
        <v>0.398345</v>
      </c>
      <c r="Q128" s="41">
        <v>41006.430990000001</v>
      </c>
      <c r="R128" s="41">
        <v>61935.569009999999</v>
      </c>
      <c r="S128" s="43">
        <v>6.5000000000000002E-2</v>
      </c>
      <c r="T128" s="41">
        <v>221.59416461538461</v>
      </c>
      <c r="U128" s="17">
        <v>0</v>
      </c>
      <c r="V128" s="41">
        <v>0</v>
      </c>
      <c r="W128" s="41">
        <v>952854.90784615371</v>
      </c>
    </row>
    <row r="129" spans="1:24" ht="45" x14ac:dyDescent="0.25">
      <c r="A129" s="17" t="s">
        <v>3904</v>
      </c>
      <c r="B129" s="17" t="s">
        <v>3905</v>
      </c>
      <c r="C129" s="17" t="s">
        <v>3906</v>
      </c>
      <c r="D129" s="17" t="s">
        <v>3907</v>
      </c>
      <c r="E129" s="17">
        <v>39023</v>
      </c>
      <c r="F129" s="17">
        <v>1965</v>
      </c>
      <c r="G129" s="40" t="s">
        <v>102</v>
      </c>
      <c r="H129" s="17">
        <v>29005</v>
      </c>
      <c r="I129" s="17">
        <v>13890</v>
      </c>
      <c r="J129" s="17">
        <v>13812</v>
      </c>
      <c r="K129" s="10" t="s">
        <v>30</v>
      </c>
      <c r="L129" s="41">
        <v>18</v>
      </c>
      <c r="M129" s="41">
        <v>248616</v>
      </c>
      <c r="N129" s="42">
        <v>0.13</v>
      </c>
      <c r="O129" s="41">
        <v>216295.92</v>
      </c>
      <c r="P129" s="42">
        <v>0.44834499999999999</v>
      </c>
      <c r="Q129" s="41">
        <v>96975.194252400004</v>
      </c>
      <c r="R129" s="41">
        <v>119320.72574759999</v>
      </c>
      <c r="S129" s="43">
        <v>8.5000000000000006E-2</v>
      </c>
      <c r="T129" s="41">
        <v>101.63432117647058</v>
      </c>
      <c r="U129" s="17">
        <v>0</v>
      </c>
      <c r="V129" s="41">
        <v>0</v>
      </c>
      <c r="W129" s="41">
        <v>1403773.2440894116</v>
      </c>
    </row>
    <row r="130" spans="1:24" ht="105" x14ac:dyDescent="0.25">
      <c r="A130" s="17" t="s">
        <v>3908</v>
      </c>
      <c r="B130" s="17" t="s">
        <v>3909</v>
      </c>
      <c r="C130" s="17" t="s">
        <v>3910</v>
      </c>
      <c r="D130" s="17" t="s">
        <v>3911</v>
      </c>
      <c r="E130" s="17">
        <v>39171</v>
      </c>
      <c r="F130" s="17">
        <v>1964</v>
      </c>
      <c r="G130" s="40" t="s">
        <v>99</v>
      </c>
      <c r="H130" s="17">
        <v>64012</v>
      </c>
      <c r="I130" s="17">
        <v>48015</v>
      </c>
      <c r="J130" s="17">
        <v>48015</v>
      </c>
      <c r="K130" s="10" t="s">
        <v>30</v>
      </c>
      <c r="L130" s="41">
        <v>11.34</v>
      </c>
      <c r="M130" s="41">
        <v>544490.1</v>
      </c>
      <c r="N130" s="42">
        <v>0.06</v>
      </c>
      <c r="O130" s="41">
        <v>511820.69400000002</v>
      </c>
      <c r="P130" s="42">
        <v>0.468505</v>
      </c>
      <c r="Q130" s="41">
        <v>239790.55424247001</v>
      </c>
      <c r="R130" s="41">
        <v>272030.13975752995</v>
      </c>
      <c r="S130" s="43">
        <v>7.4999999999999997E-2</v>
      </c>
      <c r="T130" s="41">
        <v>75.540321359999993</v>
      </c>
      <c r="U130" s="17">
        <v>0</v>
      </c>
      <c r="V130" s="41">
        <v>0</v>
      </c>
      <c r="W130" s="41">
        <v>3627068.5301004001</v>
      </c>
    </row>
    <row r="131" spans="1:24" ht="30" x14ac:dyDescent="0.25">
      <c r="A131" s="17" t="s">
        <v>3912</v>
      </c>
      <c r="B131" s="17" t="s">
        <v>3912</v>
      </c>
      <c r="C131" s="17" t="s">
        <v>78</v>
      </c>
      <c r="D131" s="17" t="s">
        <v>3913</v>
      </c>
      <c r="E131" s="17">
        <v>39171</v>
      </c>
      <c r="F131" s="17">
        <v>1955</v>
      </c>
      <c r="G131" s="40" t="s">
        <v>98</v>
      </c>
      <c r="H131" s="17">
        <v>9024</v>
      </c>
      <c r="I131" s="17">
        <v>2225</v>
      </c>
      <c r="J131" s="17">
        <v>2225</v>
      </c>
      <c r="K131" s="10" t="s">
        <v>30</v>
      </c>
      <c r="L131" s="41">
        <v>12.6</v>
      </c>
      <c r="M131" s="41">
        <v>28035</v>
      </c>
      <c r="N131" s="42">
        <v>0.05</v>
      </c>
      <c r="O131" s="41">
        <v>26633.25</v>
      </c>
      <c r="P131" s="42">
        <v>0.41850500000000002</v>
      </c>
      <c r="Q131" s="41">
        <v>11146.14829125</v>
      </c>
      <c r="R131" s="41">
        <v>15487.10170875</v>
      </c>
      <c r="S131" s="43">
        <v>7.4999999999999997E-2</v>
      </c>
      <c r="T131" s="41">
        <v>92.806601999999998</v>
      </c>
      <c r="U131" s="17">
        <v>0</v>
      </c>
      <c r="V131" s="41">
        <v>0</v>
      </c>
      <c r="W131" s="41">
        <v>206494.68945000001</v>
      </c>
    </row>
    <row r="132" spans="1:24" ht="30" x14ac:dyDescent="0.25">
      <c r="A132" s="17" t="s">
        <v>3914</v>
      </c>
      <c r="B132" s="17" t="s">
        <v>3915</v>
      </c>
      <c r="C132" s="17" t="s">
        <v>11</v>
      </c>
      <c r="D132" s="17" t="s">
        <v>3916</v>
      </c>
      <c r="E132" s="17">
        <v>39045</v>
      </c>
      <c r="F132" s="17">
        <v>1968</v>
      </c>
      <c r="G132" s="40" t="s">
        <v>98</v>
      </c>
      <c r="H132" s="17">
        <v>33824</v>
      </c>
      <c r="I132" s="17">
        <v>9427</v>
      </c>
      <c r="J132" s="17">
        <v>9427</v>
      </c>
      <c r="K132" s="10" t="s">
        <v>30</v>
      </c>
      <c r="L132" s="41">
        <v>9.7999999999999989</v>
      </c>
      <c r="M132" s="41">
        <v>92384.599999999991</v>
      </c>
      <c r="N132" s="42">
        <v>0.05</v>
      </c>
      <c r="O132" s="41">
        <v>87765.37</v>
      </c>
      <c r="P132" s="42">
        <v>0.42008000000000001</v>
      </c>
      <c r="Q132" s="41">
        <v>36868.476629600002</v>
      </c>
      <c r="R132" s="41">
        <v>50896.893370399994</v>
      </c>
      <c r="S132" s="43">
        <v>7.4999999999999997E-2</v>
      </c>
      <c r="T132" s="41">
        <v>71.987402666666654</v>
      </c>
      <c r="U132" s="17">
        <v>0</v>
      </c>
      <c r="V132" s="41">
        <v>0</v>
      </c>
      <c r="W132" s="41">
        <v>678625.24493866658</v>
      </c>
    </row>
    <row r="133" spans="1:24" ht="75" x14ac:dyDescent="0.25">
      <c r="A133" s="17" t="s">
        <v>3917</v>
      </c>
      <c r="B133" s="17" t="s">
        <v>3918</v>
      </c>
      <c r="C133" s="17" t="s">
        <v>3919</v>
      </c>
      <c r="D133" s="17" t="s">
        <v>3920</v>
      </c>
      <c r="E133" s="17">
        <v>39021</v>
      </c>
      <c r="F133" s="17">
        <v>1971</v>
      </c>
      <c r="G133" s="40" t="s">
        <v>115</v>
      </c>
      <c r="H133" s="17">
        <v>25889</v>
      </c>
      <c r="I133" s="17">
        <v>4858</v>
      </c>
      <c r="J133" s="17">
        <v>4858</v>
      </c>
      <c r="K133" s="10" t="s">
        <v>30</v>
      </c>
      <c r="L133" s="41">
        <v>26</v>
      </c>
      <c r="M133" s="41">
        <v>126308</v>
      </c>
      <c r="N133" s="42">
        <v>0.05</v>
      </c>
      <c r="O133" s="41">
        <v>119992.6</v>
      </c>
      <c r="P133" s="42">
        <v>0.46591500000000002</v>
      </c>
      <c r="Q133" s="41">
        <v>55906.352228999996</v>
      </c>
      <c r="R133" s="41">
        <v>64086.247771000009</v>
      </c>
      <c r="S133" s="43">
        <v>8.5000000000000006E-2</v>
      </c>
      <c r="T133" s="41">
        <v>155.19881764705883</v>
      </c>
      <c r="U133" s="17">
        <v>0</v>
      </c>
      <c r="V133" s="41">
        <v>0</v>
      </c>
      <c r="W133" s="41">
        <v>753955.85612941184</v>
      </c>
    </row>
    <row r="134" spans="1:24" ht="45" x14ac:dyDescent="0.25">
      <c r="A134" s="17" t="s">
        <v>3921</v>
      </c>
      <c r="B134" s="17" t="s">
        <v>3922</v>
      </c>
      <c r="C134" s="17" t="s">
        <v>217</v>
      </c>
      <c r="D134" s="17" t="s">
        <v>3923</v>
      </c>
      <c r="E134" s="17">
        <v>39021</v>
      </c>
      <c r="F134" s="17">
        <v>1999</v>
      </c>
      <c r="G134" s="40" t="s">
        <v>103</v>
      </c>
      <c r="H134" s="17">
        <v>41638</v>
      </c>
      <c r="I134" s="17">
        <v>7360</v>
      </c>
      <c r="J134" s="17">
        <v>7360</v>
      </c>
      <c r="K134" s="10" t="s">
        <v>30</v>
      </c>
      <c r="L134" s="41">
        <v>22.61</v>
      </c>
      <c r="M134" s="41">
        <v>166409.60000000001</v>
      </c>
      <c r="N134" s="42">
        <v>0.05</v>
      </c>
      <c r="O134" s="41">
        <v>158089.12</v>
      </c>
      <c r="P134" s="42">
        <v>0.41591499999999998</v>
      </c>
      <c r="Q134" s="41">
        <v>65751.636344800005</v>
      </c>
      <c r="R134" s="41">
        <v>92337.483655199991</v>
      </c>
      <c r="S134" s="43">
        <v>6.5000000000000002E-2</v>
      </c>
      <c r="T134" s="41">
        <v>193.0131347307692</v>
      </c>
      <c r="U134" s="17">
        <v>0</v>
      </c>
      <c r="V134" s="41">
        <v>0</v>
      </c>
      <c r="W134" s="41">
        <v>1420576.6716184614</v>
      </c>
    </row>
    <row r="135" spans="1:24" ht="30" x14ac:dyDescent="0.25">
      <c r="A135" s="17" t="s">
        <v>3924</v>
      </c>
      <c r="B135" s="17" t="s">
        <v>3924</v>
      </c>
      <c r="C135" s="17" t="s">
        <v>10</v>
      </c>
      <c r="D135" s="17" t="s">
        <v>3925</v>
      </c>
      <c r="E135" s="17">
        <v>39021</v>
      </c>
      <c r="F135" s="17">
        <v>1979</v>
      </c>
      <c r="G135" s="40" t="s">
        <v>47</v>
      </c>
      <c r="H135" s="17">
        <v>11515</v>
      </c>
      <c r="I135" s="17">
        <v>6530</v>
      </c>
      <c r="J135" s="17">
        <v>6000</v>
      </c>
      <c r="K135" s="10" t="s">
        <v>30</v>
      </c>
      <c r="L135" s="41">
        <v>11.704499999999999</v>
      </c>
      <c r="M135" s="41">
        <v>70227</v>
      </c>
      <c r="N135" s="42">
        <v>0.05</v>
      </c>
      <c r="O135" s="41">
        <v>66715.649999999994</v>
      </c>
      <c r="P135" s="42">
        <v>0.46591500000000002</v>
      </c>
      <c r="Q135" s="41">
        <v>31083.822069749996</v>
      </c>
      <c r="R135" s="41">
        <v>35631.827930250001</v>
      </c>
      <c r="S135" s="43">
        <v>0.08</v>
      </c>
      <c r="T135" s="41">
        <v>74.232974854687498</v>
      </c>
      <c r="U135" s="17">
        <v>0</v>
      </c>
      <c r="V135" s="41">
        <v>0</v>
      </c>
      <c r="W135" s="41">
        <v>445397.849128125</v>
      </c>
    </row>
    <row r="136" spans="1:24" ht="30" x14ac:dyDescent="0.25">
      <c r="A136" s="17" t="s">
        <v>3926</v>
      </c>
      <c r="B136" s="17" t="s">
        <v>3926</v>
      </c>
      <c r="C136" s="17" t="s">
        <v>81</v>
      </c>
      <c r="D136" s="17" t="s">
        <v>3927</v>
      </c>
      <c r="E136" s="17">
        <v>39021</v>
      </c>
      <c r="F136" s="17">
        <v>1960</v>
      </c>
      <c r="G136" s="40" t="s">
        <v>99</v>
      </c>
      <c r="H136" s="17">
        <v>6375</v>
      </c>
      <c r="I136" s="17">
        <v>2992</v>
      </c>
      <c r="J136" s="17">
        <v>2992</v>
      </c>
      <c r="K136" s="10" t="s">
        <v>34</v>
      </c>
      <c r="L136" s="41">
        <v>10.773</v>
      </c>
      <c r="M136" s="41">
        <v>32232.815999999999</v>
      </c>
      <c r="N136" s="42">
        <v>0.06</v>
      </c>
      <c r="O136" s="41">
        <v>30298.847040000001</v>
      </c>
      <c r="P136" s="42">
        <v>0.46591500000000002</v>
      </c>
      <c r="Q136" s="41">
        <v>14116.6873186416</v>
      </c>
      <c r="R136" s="41">
        <v>16182.159721358399</v>
      </c>
      <c r="S136" s="43">
        <v>0.08</v>
      </c>
      <c r="T136" s="41">
        <v>67.605948033749996</v>
      </c>
      <c r="U136" s="17">
        <v>0</v>
      </c>
      <c r="V136" s="41">
        <v>0</v>
      </c>
      <c r="W136" s="41">
        <v>205000</v>
      </c>
      <c r="X136" s="17" t="s">
        <v>3928</v>
      </c>
    </row>
    <row r="137" spans="1:24" ht="30" x14ac:dyDescent="0.25">
      <c r="A137" s="17" t="s">
        <v>3929</v>
      </c>
      <c r="B137" s="17" t="s">
        <v>3929</v>
      </c>
      <c r="C137" s="17" t="s">
        <v>10</v>
      </c>
      <c r="D137" s="17" t="s">
        <v>3930</v>
      </c>
      <c r="E137" s="17">
        <v>39021</v>
      </c>
      <c r="F137" s="17">
        <v>1989</v>
      </c>
      <c r="G137" s="40" t="s">
        <v>32</v>
      </c>
      <c r="H137" s="17">
        <v>2725</v>
      </c>
      <c r="I137" s="17">
        <v>3200</v>
      </c>
      <c r="J137" s="17">
        <v>3081</v>
      </c>
      <c r="K137" s="10" t="s">
        <v>30</v>
      </c>
      <c r="L137" s="41">
        <v>12</v>
      </c>
      <c r="M137" s="41">
        <v>36972</v>
      </c>
      <c r="N137" s="42">
        <v>0.05</v>
      </c>
      <c r="O137" s="41">
        <v>35123.4</v>
      </c>
      <c r="P137" s="42">
        <v>0.41591499999999998</v>
      </c>
      <c r="Q137" s="41">
        <v>14608.348910999999</v>
      </c>
      <c r="R137" s="41">
        <v>20515.051089000001</v>
      </c>
      <c r="S137" s="43">
        <v>7.4999999999999997E-2</v>
      </c>
      <c r="T137" s="41">
        <v>88.780920000000009</v>
      </c>
      <c r="U137" s="17">
        <v>0</v>
      </c>
      <c r="V137" s="41">
        <v>0</v>
      </c>
      <c r="W137" s="41">
        <v>273534.01452000003</v>
      </c>
    </row>
    <row r="138" spans="1:24" ht="30" x14ac:dyDescent="0.25">
      <c r="A138" s="17" t="s">
        <v>3931</v>
      </c>
      <c r="B138" s="17" t="s">
        <v>3932</v>
      </c>
      <c r="C138" s="17" t="s">
        <v>3933</v>
      </c>
      <c r="D138" s="17" t="s">
        <v>3934</v>
      </c>
      <c r="E138" s="17">
        <v>39021</v>
      </c>
      <c r="G138" s="40" t="s">
        <v>154</v>
      </c>
      <c r="H138" s="17">
        <v>11952</v>
      </c>
      <c r="K138" s="10" t="s">
        <v>30</v>
      </c>
      <c r="L138" s="41"/>
      <c r="M138" s="41"/>
      <c r="N138" s="42"/>
      <c r="O138" s="41"/>
      <c r="P138" s="42"/>
      <c r="Q138" s="41"/>
      <c r="R138" s="41"/>
      <c r="S138" s="43"/>
      <c r="T138" s="41"/>
      <c r="U138" s="17">
        <v>0</v>
      </c>
      <c r="V138" s="41">
        <v>0</v>
      </c>
      <c r="W138" s="41">
        <v>44472</v>
      </c>
    </row>
    <row r="139" spans="1:24" ht="30" x14ac:dyDescent="0.25">
      <c r="A139" s="17" t="s">
        <v>3935</v>
      </c>
      <c r="B139" s="17" t="s">
        <v>3935</v>
      </c>
      <c r="C139" s="17" t="s">
        <v>80</v>
      </c>
      <c r="D139" s="17" t="s">
        <v>3936</v>
      </c>
      <c r="E139" s="17">
        <v>39021</v>
      </c>
      <c r="F139" s="17">
        <v>1997</v>
      </c>
      <c r="G139" s="40" t="s">
        <v>103</v>
      </c>
      <c r="H139" s="17">
        <v>31756</v>
      </c>
      <c r="I139" s="17">
        <v>8683</v>
      </c>
      <c r="J139" s="17">
        <v>8600</v>
      </c>
      <c r="K139" s="10" t="s">
        <v>30</v>
      </c>
      <c r="L139" s="41">
        <v>19.600000000000001</v>
      </c>
      <c r="M139" s="41">
        <v>168559.99999999997</v>
      </c>
      <c r="N139" s="42">
        <v>0.05</v>
      </c>
      <c r="O139" s="41">
        <v>160131.99999999997</v>
      </c>
      <c r="P139" s="42">
        <v>0.41591499999999998</v>
      </c>
      <c r="Q139" s="41">
        <v>66601.30077999999</v>
      </c>
      <c r="R139" s="41">
        <v>93530.69921999998</v>
      </c>
      <c r="S139" s="43">
        <v>6.5000000000000002E-2</v>
      </c>
      <c r="T139" s="41">
        <v>167.31788769230766</v>
      </c>
      <c r="U139" s="17">
        <v>0</v>
      </c>
      <c r="V139" s="41">
        <v>0</v>
      </c>
      <c r="W139" s="41">
        <v>1438933.8341538459</v>
      </c>
      <c r="X139" s="17" t="s">
        <v>3937</v>
      </c>
    </row>
    <row r="140" spans="1:24" ht="45" x14ac:dyDescent="0.25">
      <c r="A140" s="17" t="s">
        <v>3938</v>
      </c>
      <c r="B140" s="17" t="s">
        <v>3939</v>
      </c>
      <c r="C140" s="17" t="s">
        <v>3758</v>
      </c>
      <c r="D140" s="17" t="s">
        <v>3940</v>
      </c>
      <c r="E140" s="17">
        <v>39021</v>
      </c>
      <c r="F140" s="17">
        <v>1997</v>
      </c>
      <c r="G140" s="40" t="s">
        <v>104</v>
      </c>
      <c r="H140" s="17">
        <v>49853</v>
      </c>
      <c r="I140" s="17">
        <v>12506</v>
      </c>
      <c r="J140" s="17">
        <v>12506</v>
      </c>
      <c r="K140" s="10" t="s">
        <v>44</v>
      </c>
      <c r="L140" s="41">
        <v>24.570000000000004</v>
      </c>
      <c r="M140" s="41">
        <v>307272.42000000004</v>
      </c>
      <c r="N140" s="42">
        <v>0.06</v>
      </c>
      <c r="O140" s="41">
        <v>288836.07480000006</v>
      </c>
      <c r="P140" s="42">
        <v>0.46591500000000002</v>
      </c>
      <c r="Q140" s="41">
        <v>134573.05979044203</v>
      </c>
      <c r="R140" s="41">
        <v>154263.01500955803</v>
      </c>
      <c r="S140" s="43">
        <v>7.0000000000000007E-2</v>
      </c>
      <c r="T140" s="41">
        <v>176.21600490000003</v>
      </c>
      <c r="U140" s="17">
        <v>0</v>
      </c>
      <c r="V140" s="41">
        <v>0</v>
      </c>
      <c r="W140" s="41">
        <v>2203757.3572794003</v>
      </c>
    </row>
    <row r="141" spans="1:24" ht="45" x14ac:dyDescent="0.25">
      <c r="A141" s="17" t="s">
        <v>3941</v>
      </c>
      <c r="B141" s="17" t="s">
        <v>3942</v>
      </c>
      <c r="C141" s="17" t="s">
        <v>190</v>
      </c>
      <c r="D141" s="17" t="s">
        <v>3943</v>
      </c>
      <c r="E141" s="17">
        <v>39021</v>
      </c>
      <c r="F141" s="17">
        <v>1969</v>
      </c>
      <c r="G141" s="40" t="s">
        <v>98</v>
      </c>
      <c r="H141" s="17">
        <v>16988</v>
      </c>
      <c r="I141" s="17">
        <v>1918</v>
      </c>
      <c r="J141" s="17">
        <v>1918</v>
      </c>
      <c r="K141" s="10" t="s">
        <v>44</v>
      </c>
      <c r="L141" s="41">
        <v>22.021999999999998</v>
      </c>
      <c r="M141" s="41">
        <v>42238.196000000004</v>
      </c>
      <c r="N141" s="42">
        <v>0.05</v>
      </c>
      <c r="O141" s="41">
        <v>40126.286200000002</v>
      </c>
      <c r="P141" s="42">
        <v>0.41591499999999998</v>
      </c>
      <c r="Q141" s="41">
        <v>16689.124324873002</v>
      </c>
      <c r="R141" s="41">
        <v>23437.161875127</v>
      </c>
      <c r="S141" s="43">
        <v>7.0000000000000007E-2</v>
      </c>
      <c r="T141" s="41">
        <v>174.56548394999999</v>
      </c>
      <c r="U141" s="17">
        <v>0</v>
      </c>
      <c r="V141" s="41">
        <v>0</v>
      </c>
      <c r="W141" s="41">
        <v>334816.59821609996</v>
      </c>
    </row>
    <row r="142" spans="1:24" ht="30" x14ac:dyDescent="0.25">
      <c r="A142" s="17" t="s">
        <v>3944</v>
      </c>
      <c r="B142" s="17" t="s">
        <v>3944</v>
      </c>
      <c r="C142" s="17" t="s">
        <v>78</v>
      </c>
      <c r="D142" s="17" t="s">
        <v>3945</v>
      </c>
      <c r="E142" s="17">
        <v>39021</v>
      </c>
      <c r="F142" s="17">
        <v>1962</v>
      </c>
      <c r="G142" s="40" t="s">
        <v>98</v>
      </c>
      <c r="H142" s="17">
        <v>16779</v>
      </c>
      <c r="I142" s="17">
        <v>2347</v>
      </c>
      <c r="J142" s="17">
        <v>2347</v>
      </c>
      <c r="K142" s="10" t="s">
        <v>30</v>
      </c>
      <c r="L142" s="41">
        <v>16.904999999999998</v>
      </c>
      <c r="M142" s="41">
        <v>39676.035000000003</v>
      </c>
      <c r="N142" s="42">
        <v>0.05</v>
      </c>
      <c r="O142" s="41">
        <v>37692.233249999997</v>
      </c>
      <c r="P142" s="42">
        <v>0.41591499999999998</v>
      </c>
      <c r="Q142" s="41">
        <v>15676.765192173752</v>
      </c>
      <c r="R142" s="41">
        <v>22015.468057826249</v>
      </c>
      <c r="S142" s="43">
        <v>7.4999999999999997E-2</v>
      </c>
      <c r="T142" s="41">
        <v>125.07012105</v>
      </c>
      <c r="U142" s="17">
        <v>0</v>
      </c>
      <c r="V142" s="41">
        <v>0</v>
      </c>
      <c r="W142" s="41">
        <v>293539.57410435</v>
      </c>
    </row>
    <row r="143" spans="1:24" ht="45" x14ac:dyDescent="0.25">
      <c r="A143" s="17" t="s">
        <v>3946</v>
      </c>
      <c r="B143" s="17" t="s">
        <v>3947</v>
      </c>
      <c r="C143" s="17" t="s">
        <v>143</v>
      </c>
      <c r="D143" s="17" t="s">
        <v>3948</v>
      </c>
      <c r="E143" s="17">
        <v>39021</v>
      </c>
      <c r="F143" s="17">
        <v>1986</v>
      </c>
      <c r="G143" s="40" t="s">
        <v>98</v>
      </c>
      <c r="H143" s="17">
        <v>15468</v>
      </c>
      <c r="I143" s="17">
        <v>1968</v>
      </c>
      <c r="J143" s="17">
        <v>1968</v>
      </c>
      <c r="K143" s="10" t="s">
        <v>77</v>
      </c>
      <c r="L143" s="41">
        <v>24.224200000000003</v>
      </c>
      <c r="M143" s="41">
        <v>47673.225600000005</v>
      </c>
      <c r="N143" s="42">
        <v>0.05</v>
      </c>
      <c r="O143" s="41">
        <v>45289.564320000005</v>
      </c>
      <c r="P143" s="42">
        <v>0.41591499999999998</v>
      </c>
      <c r="Q143" s="41">
        <v>18836.609144152804</v>
      </c>
      <c r="R143" s="41">
        <v>26452.955175847201</v>
      </c>
      <c r="S143" s="43">
        <v>6.5000000000000002E-2</v>
      </c>
      <c r="T143" s="41">
        <v>206.79295791000001</v>
      </c>
      <c r="U143" s="17">
        <v>0</v>
      </c>
      <c r="V143" s="41">
        <v>0</v>
      </c>
      <c r="W143" s="41">
        <v>406968.54116687999</v>
      </c>
    </row>
    <row r="144" spans="1:24" ht="30" x14ac:dyDescent="0.25">
      <c r="A144" s="17" t="s">
        <v>3949</v>
      </c>
      <c r="B144" s="17" t="s">
        <v>3949</v>
      </c>
      <c r="C144" s="17" t="s">
        <v>10</v>
      </c>
      <c r="D144" s="17" t="s">
        <v>3950</v>
      </c>
      <c r="E144" s="17">
        <v>39022</v>
      </c>
      <c r="F144" s="17">
        <v>1967</v>
      </c>
      <c r="G144" s="40" t="s">
        <v>102</v>
      </c>
      <c r="H144" s="17">
        <v>11089</v>
      </c>
      <c r="I144" s="17">
        <v>3867</v>
      </c>
      <c r="J144" s="17">
        <v>3867</v>
      </c>
      <c r="K144" s="10" t="s">
        <v>30</v>
      </c>
      <c r="L144" s="41">
        <v>23.4</v>
      </c>
      <c r="M144" s="41">
        <v>90487.8</v>
      </c>
      <c r="N144" s="42">
        <v>0.13</v>
      </c>
      <c r="O144" s="41">
        <v>78724.385999999999</v>
      </c>
      <c r="P144" s="42">
        <v>0.47359749999999989</v>
      </c>
      <c r="Q144" s="41">
        <v>37283.672398634997</v>
      </c>
      <c r="R144" s="41">
        <v>41440.713601365002</v>
      </c>
      <c r="S144" s="43">
        <v>8.5000000000000006E-2</v>
      </c>
      <c r="T144" s="41">
        <v>126.0764952352941</v>
      </c>
      <c r="U144" s="17">
        <v>0</v>
      </c>
      <c r="V144" s="41">
        <v>0</v>
      </c>
      <c r="W144" s="41">
        <v>487537.80707488232</v>
      </c>
    </row>
    <row r="145" spans="1:24" ht="30" x14ac:dyDescent="0.25">
      <c r="A145" s="17" t="s">
        <v>3951</v>
      </c>
      <c r="B145" s="17" t="s">
        <v>3951</v>
      </c>
      <c r="C145" s="17" t="s">
        <v>10</v>
      </c>
      <c r="D145" s="17" t="s">
        <v>3952</v>
      </c>
      <c r="E145" s="17">
        <v>39022</v>
      </c>
      <c r="F145" s="17">
        <v>1978</v>
      </c>
      <c r="G145" s="40" t="s">
        <v>102</v>
      </c>
      <c r="H145" s="17">
        <v>12650</v>
      </c>
      <c r="I145" s="17">
        <v>5440</v>
      </c>
      <c r="J145" s="17">
        <v>4267</v>
      </c>
      <c r="K145" s="10" t="s">
        <v>30</v>
      </c>
      <c r="L145" s="41">
        <v>23.4</v>
      </c>
      <c r="M145" s="41">
        <v>99847.8</v>
      </c>
      <c r="N145" s="42">
        <v>0.13</v>
      </c>
      <c r="O145" s="41">
        <v>86867.58600000001</v>
      </c>
      <c r="P145" s="42">
        <v>0.47359749999999989</v>
      </c>
      <c r="Q145" s="41">
        <v>41140.271560635003</v>
      </c>
      <c r="R145" s="41">
        <v>45727.314439365007</v>
      </c>
      <c r="S145" s="43">
        <v>8.5000000000000006E-2</v>
      </c>
      <c r="T145" s="41">
        <v>126.07649523529412</v>
      </c>
      <c r="U145" s="17">
        <v>0</v>
      </c>
      <c r="V145" s="41">
        <v>0</v>
      </c>
      <c r="W145" s="41">
        <v>537968.40516900003</v>
      </c>
    </row>
    <row r="146" spans="1:24" ht="30" x14ac:dyDescent="0.25">
      <c r="A146" s="17" t="s">
        <v>3953</v>
      </c>
      <c r="B146" s="17" t="s">
        <v>3954</v>
      </c>
      <c r="C146" s="17" t="s">
        <v>192</v>
      </c>
      <c r="D146" s="17" t="s">
        <v>3955</v>
      </c>
      <c r="E146" s="17">
        <v>39022</v>
      </c>
      <c r="F146" s="17">
        <v>1962</v>
      </c>
      <c r="G146" s="40" t="s">
        <v>103</v>
      </c>
      <c r="H146" s="17">
        <v>62084</v>
      </c>
      <c r="I146" s="17">
        <v>4606</v>
      </c>
      <c r="J146" s="17">
        <v>4606</v>
      </c>
      <c r="K146" s="10" t="s">
        <v>30</v>
      </c>
      <c r="L146" s="41">
        <v>30.800000000000004</v>
      </c>
      <c r="M146" s="41">
        <v>141864.80000000002</v>
      </c>
      <c r="N146" s="42">
        <v>0.05</v>
      </c>
      <c r="O146" s="41">
        <v>134771.56000000003</v>
      </c>
      <c r="P146" s="42">
        <v>0.42359750000000002</v>
      </c>
      <c r="Q146" s="41">
        <v>57088.895887100007</v>
      </c>
      <c r="R146" s="41">
        <v>77682.66411290002</v>
      </c>
      <c r="S146" s="43">
        <v>6.5000000000000002E-2</v>
      </c>
      <c r="T146" s="41">
        <v>259.46980230769236</v>
      </c>
      <c r="U146" s="17">
        <v>0</v>
      </c>
      <c r="V146" s="41">
        <v>0</v>
      </c>
      <c r="W146" s="41">
        <v>1195117.909429231</v>
      </c>
    </row>
    <row r="147" spans="1:24" ht="45" x14ac:dyDescent="0.25">
      <c r="A147" s="17" t="s">
        <v>3956</v>
      </c>
      <c r="B147" s="17" t="s">
        <v>3957</v>
      </c>
      <c r="C147" s="17" t="s">
        <v>151</v>
      </c>
      <c r="D147" s="17" t="s">
        <v>514</v>
      </c>
      <c r="E147" s="17">
        <v>39021</v>
      </c>
      <c r="F147" s="17">
        <v>1959</v>
      </c>
      <c r="G147" s="40" t="s">
        <v>104</v>
      </c>
      <c r="H147" s="17">
        <v>398399</v>
      </c>
      <c r="I147" s="17">
        <v>94610</v>
      </c>
      <c r="J147" s="17">
        <v>94610</v>
      </c>
      <c r="K147" s="10" t="s">
        <v>30</v>
      </c>
      <c r="L147" s="41">
        <v>15.3</v>
      </c>
      <c r="M147" s="41">
        <v>1447533</v>
      </c>
      <c r="N147" s="42">
        <v>0.06</v>
      </c>
      <c r="O147" s="41">
        <v>1360681.02</v>
      </c>
      <c r="P147" s="42">
        <v>0.46591500000000002</v>
      </c>
      <c r="Q147" s="41">
        <v>633961.69743329997</v>
      </c>
      <c r="R147" s="41">
        <v>726719.32256670005</v>
      </c>
      <c r="S147" s="43">
        <v>0.08</v>
      </c>
      <c r="T147" s="41">
        <v>96.015130874999997</v>
      </c>
      <c r="U147" s="17">
        <v>0</v>
      </c>
      <c r="V147" s="41">
        <v>0</v>
      </c>
      <c r="W147" s="41">
        <v>9083991.5320837498</v>
      </c>
    </row>
    <row r="148" spans="1:24" ht="30" x14ac:dyDescent="0.25">
      <c r="A148" s="17" t="s">
        <v>3958</v>
      </c>
      <c r="B148" s="17" t="s">
        <v>3958</v>
      </c>
      <c r="C148" s="17" t="s">
        <v>10</v>
      </c>
      <c r="D148" s="17" t="s">
        <v>3959</v>
      </c>
      <c r="E148" s="17">
        <v>39021</v>
      </c>
      <c r="F148" s="17">
        <v>1963</v>
      </c>
      <c r="G148" s="40" t="s">
        <v>100</v>
      </c>
      <c r="H148" s="17">
        <v>24432</v>
      </c>
      <c r="I148" s="17">
        <v>21976</v>
      </c>
      <c r="J148" s="17">
        <v>20800</v>
      </c>
      <c r="K148" s="10" t="s">
        <v>30</v>
      </c>
      <c r="L148" s="41">
        <v>10</v>
      </c>
      <c r="M148" s="41">
        <v>208000</v>
      </c>
      <c r="N148" s="42">
        <v>0.05</v>
      </c>
      <c r="O148" s="41">
        <v>197600</v>
      </c>
      <c r="P148" s="42">
        <v>0.41591499999999998</v>
      </c>
      <c r="Q148" s="41">
        <v>82184.804000000004</v>
      </c>
      <c r="R148" s="41">
        <v>115415.196</v>
      </c>
      <c r="S148" s="43">
        <v>0.09</v>
      </c>
      <c r="T148" s="41">
        <v>61.653416666666665</v>
      </c>
      <c r="U148" s="17">
        <v>0</v>
      </c>
      <c r="V148" s="41">
        <v>0</v>
      </c>
      <c r="W148" s="41">
        <v>1282391.0666666669</v>
      </c>
    </row>
    <row r="149" spans="1:24" ht="30" x14ac:dyDescent="0.25">
      <c r="A149" s="17" t="s">
        <v>3960</v>
      </c>
      <c r="B149" s="17" t="s">
        <v>3961</v>
      </c>
      <c r="C149" s="17" t="s">
        <v>192</v>
      </c>
      <c r="D149" s="17" t="s">
        <v>3962</v>
      </c>
      <c r="E149" s="17">
        <v>39021</v>
      </c>
      <c r="F149" s="17">
        <v>1957</v>
      </c>
      <c r="G149" s="40" t="s">
        <v>103</v>
      </c>
      <c r="H149" s="17">
        <v>18621</v>
      </c>
      <c r="I149" s="17">
        <v>4225</v>
      </c>
      <c r="J149" s="17">
        <v>4225</v>
      </c>
      <c r="K149" s="10" t="s">
        <v>30</v>
      </c>
      <c r="L149" s="41">
        <v>25.2</v>
      </c>
      <c r="M149" s="41">
        <v>106470</v>
      </c>
      <c r="N149" s="42">
        <v>0.05</v>
      </c>
      <c r="O149" s="41">
        <v>101146.5</v>
      </c>
      <c r="P149" s="42">
        <v>0.41591499999999998</v>
      </c>
      <c r="Q149" s="41">
        <v>42068.346547500005</v>
      </c>
      <c r="R149" s="41">
        <v>59078.153452499995</v>
      </c>
      <c r="S149" s="43">
        <v>6.5000000000000002E-2</v>
      </c>
      <c r="T149" s="41">
        <v>215.12299846153843</v>
      </c>
      <c r="U149" s="17">
        <v>0</v>
      </c>
      <c r="V149" s="41">
        <v>0</v>
      </c>
      <c r="W149" s="41">
        <v>908894.6684999998</v>
      </c>
    </row>
    <row r="150" spans="1:24" ht="30" x14ac:dyDescent="0.25">
      <c r="A150" s="17" t="s">
        <v>3963</v>
      </c>
      <c r="B150" s="17" t="s">
        <v>3963</v>
      </c>
      <c r="C150" s="17" t="s">
        <v>80</v>
      </c>
      <c r="D150" s="17" t="s">
        <v>3964</v>
      </c>
      <c r="E150" s="17">
        <v>39021</v>
      </c>
      <c r="F150" s="17">
        <v>1979</v>
      </c>
      <c r="G150" s="40" t="s">
        <v>103</v>
      </c>
      <c r="H150" s="17">
        <v>49936</v>
      </c>
      <c r="I150" s="17">
        <v>9056</v>
      </c>
      <c r="J150" s="17">
        <v>9056</v>
      </c>
      <c r="K150" s="10" t="s">
        <v>30</v>
      </c>
      <c r="L150" s="41">
        <v>19.600000000000001</v>
      </c>
      <c r="M150" s="41">
        <v>177497.59999999998</v>
      </c>
      <c r="N150" s="42">
        <v>0.05</v>
      </c>
      <c r="O150" s="41">
        <v>168622.71999999997</v>
      </c>
      <c r="P150" s="42">
        <v>0.41591499999999998</v>
      </c>
      <c r="Q150" s="41">
        <v>70132.718588799995</v>
      </c>
      <c r="R150" s="41">
        <v>98490.001411199977</v>
      </c>
      <c r="S150" s="43">
        <v>6.5000000000000002E-2</v>
      </c>
      <c r="T150" s="41">
        <v>167.31788769230764</v>
      </c>
      <c r="U150" s="17">
        <v>0</v>
      </c>
      <c r="V150" s="41">
        <v>0</v>
      </c>
      <c r="W150" s="41">
        <v>1515230.7909415381</v>
      </c>
    </row>
    <row r="151" spans="1:24" ht="30" x14ac:dyDescent="0.25">
      <c r="A151" s="17" t="s">
        <v>3965</v>
      </c>
      <c r="B151" s="17" t="s">
        <v>3965</v>
      </c>
      <c r="C151" s="17" t="s">
        <v>80</v>
      </c>
      <c r="D151" s="17" t="s">
        <v>3966</v>
      </c>
      <c r="E151" s="17">
        <v>39021</v>
      </c>
      <c r="F151" s="17">
        <v>2005</v>
      </c>
      <c r="G151" s="40" t="s">
        <v>103</v>
      </c>
      <c r="H151" s="17">
        <v>66470</v>
      </c>
      <c r="I151" s="17">
        <v>3924</v>
      </c>
      <c r="J151" s="17">
        <v>3924</v>
      </c>
      <c r="K151" s="10" t="s">
        <v>30</v>
      </c>
      <c r="L151" s="41">
        <v>32.340000000000003</v>
      </c>
      <c r="M151" s="41">
        <v>126902.16000000002</v>
      </c>
      <c r="N151" s="42">
        <v>0.05</v>
      </c>
      <c r="O151" s="41">
        <v>120557.052</v>
      </c>
      <c r="P151" s="42">
        <v>0.41591499999999998</v>
      </c>
      <c r="Q151" s="41">
        <v>50141.486282580008</v>
      </c>
      <c r="R151" s="41">
        <v>70415.565717420002</v>
      </c>
      <c r="S151" s="43">
        <v>6.5000000000000002E-2</v>
      </c>
      <c r="T151" s="41">
        <v>276.07451469230773</v>
      </c>
      <c r="U151" s="17">
        <v>0</v>
      </c>
      <c r="V151" s="41">
        <v>0</v>
      </c>
      <c r="W151" s="41">
        <v>1083316.3956526157</v>
      </c>
    </row>
    <row r="152" spans="1:24" ht="45" x14ac:dyDescent="0.25">
      <c r="A152" s="17" t="s">
        <v>3967</v>
      </c>
      <c r="B152" s="17" t="s">
        <v>3968</v>
      </c>
      <c r="C152" s="17" t="s">
        <v>225</v>
      </c>
      <c r="D152" s="17" t="s">
        <v>3969</v>
      </c>
      <c r="E152" s="17">
        <v>39022</v>
      </c>
      <c r="F152" s="17">
        <v>1976</v>
      </c>
      <c r="G152" s="40" t="s">
        <v>102</v>
      </c>
      <c r="H152" s="17">
        <v>52355</v>
      </c>
      <c r="I152" s="17">
        <v>39900</v>
      </c>
      <c r="J152" s="17">
        <v>32289</v>
      </c>
      <c r="K152" s="10" t="s">
        <v>30</v>
      </c>
      <c r="L152" s="41">
        <v>15.3</v>
      </c>
      <c r="M152" s="41">
        <v>494021.6999999999</v>
      </c>
      <c r="N152" s="42">
        <v>0.13</v>
      </c>
      <c r="O152" s="41">
        <v>429798.87900000002</v>
      </c>
      <c r="P152" s="42">
        <v>0.47359749999999989</v>
      </c>
      <c r="Q152" s="41">
        <v>203551.67459720245</v>
      </c>
      <c r="R152" s="41">
        <v>226247.20440279751</v>
      </c>
      <c r="S152" s="43">
        <v>8.5000000000000006E-2</v>
      </c>
      <c r="T152" s="41">
        <v>82.434631500000009</v>
      </c>
      <c r="U152" s="17">
        <v>0</v>
      </c>
      <c r="V152" s="41">
        <v>0</v>
      </c>
      <c r="W152" s="41">
        <v>2661731.8165035001</v>
      </c>
    </row>
    <row r="153" spans="1:24" ht="30" x14ac:dyDescent="0.25">
      <c r="A153" s="17" t="s">
        <v>3549</v>
      </c>
      <c r="B153" s="17" t="s">
        <v>3549</v>
      </c>
      <c r="C153" s="17" t="s">
        <v>10</v>
      </c>
      <c r="D153" s="17" t="s">
        <v>3550</v>
      </c>
      <c r="E153" s="17">
        <v>39022</v>
      </c>
      <c r="F153" s="17">
        <v>1955</v>
      </c>
      <c r="G153" s="40" t="s">
        <v>141</v>
      </c>
      <c r="H153" s="17">
        <v>229082</v>
      </c>
      <c r="I153" s="17">
        <v>71015</v>
      </c>
      <c r="J153" s="17">
        <v>70304.850000000006</v>
      </c>
      <c r="K153" s="10" t="s">
        <v>30</v>
      </c>
      <c r="L153" s="41">
        <v>11.34</v>
      </c>
      <c r="M153" s="41">
        <v>797256.99899999995</v>
      </c>
      <c r="N153" s="42">
        <v>7.0000000000000007E-2</v>
      </c>
      <c r="O153" s="41">
        <v>741449.00907000003</v>
      </c>
      <c r="P153" s="42">
        <v>0.47359749999999989</v>
      </c>
      <c r="Q153" s="41">
        <v>351148.39707302931</v>
      </c>
      <c r="R153" s="41">
        <v>390300.61199697072</v>
      </c>
      <c r="S153" s="43">
        <v>7.4999999999999997E-2</v>
      </c>
      <c r="T153" s="41">
        <v>74.020613940000004</v>
      </c>
      <c r="U153" s="17">
        <v>0</v>
      </c>
      <c r="V153" s="41">
        <v>0</v>
      </c>
      <c r="W153" s="41">
        <v>5204008.1599596096</v>
      </c>
      <c r="X153" s="17" t="s">
        <v>3970</v>
      </c>
    </row>
    <row r="154" spans="1:24" ht="30" x14ac:dyDescent="0.25">
      <c r="A154" s="17" t="s">
        <v>3971</v>
      </c>
      <c r="B154" s="17" t="s">
        <v>3971</v>
      </c>
      <c r="C154" s="17" t="s">
        <v>81</v>
      </c>
      <c r="D154" s="17" t="s">
        <v>3972</v>
      </c>
      <c r="E154" s="17">
        <v>39022</v>
      </c>
      <c r="G154" s="40" t="s">
        <v>138</v>
      </c>
      <c r="H154" s="17">
        <v>122404</v>
      </c>
      <c r="I154" s="17">
        <v>39879</v>
      </c>
      <c r="J154" s="17">
        <v>39879</v>
      </c>
      <c r="K154" s="10" t="s">
        <v>30</v>
      </c>
      <c r="L154" s="41">
        <v>17</v>
      </c>
      <c r="M154" s="41">
        <v>677943</v>
      </c>
      <c r="N154" s="42">
        <v>0.05</v>
      </c>
      <c r="O154" s="41">
        <v>644045.85</v>
      </c>
      <c r="P154" s="42">
        <v>0.42359750000000002</v>
      </c>
      <c r="Q154" s="41">
        <v>272816.21194537496</v>
      </c>
      <c r="R154" s="41">
        <v>371229.63805462501</v>
      </c>
      <c r="S154" s="43">
        <v>0.08</v>
      </c>
      <c r="T154" s="41">
        <v>116.36125468749999</v>
      </c>
      <c r="U154" s="17">
        <v>0</v>
      </c>
      <c r="V154" s="41">
        <v>0</v>
      </c>
      <c r="W154" s="41">
        <v>4640370.4756828127</v>
      </c>
    </row>
    <row r="155" spans="1:24" ht="30" x14ac:dyDescent="0.25">
      <c r="A155" s="17" t="s">
        <v>3973</v>
      </c>
      <c r="B155" s="17" t="s">
        <v>3973</v>
      </c>
      <c r="C155" s="17" t="s">
        <v>81</v>
      </c>
      <c r="D155" s="17" t="s">
        <v>3974</v>
      </c>
      <c r="E155" s="17">
        <v>39022</v>
      </c>
      <c r="G155" s="40" t="s">
        <v>106</v>
      </c>
      <c r="H155" s="17">
        <v>83635</v>
      </c>
      <c r="I155" s="17">
        <v>27468</v>
      </c>
      <c r="J155" s="17">
        <v>24184</v>
      </c>
      <c r="K155" s="10" t="s">
        <v>44</v>
      </c>
      <c r="L155" s="41">
        <v>24.200000000000003</v>
      </c>
      <c r="M155" s="41">
        <v>585252.80000000005</v>
      </c>
      <c r="N155" s="42">
        <v>0.13</v>
      </c>
      <c r="O155" s="41">
        <v>509169.9360000001</v>
      </c>
      <c r="P155" s="42">
        <v>0.47359749999999989</v>
      </c>
      <c r="Q155" s="41">
        <v>241141.60876475999</v>
      </c>
      <c r="R155" s="41">
        <v>268028.32723524002</v>
      </c>
      <c r="S155" s="43">
        <v>0.08</v>
      </c>
      <c r="T155" s="41">
        <v>138.53597793750001</v>
      </c>
      <c r="U155" s="17">
        <v>0</v>
      </c>
      <c r="V155" s="41">
        <v>0</v>
      </c>
      <c r="W155" s="41">
        <v>3350354.0904405001</v>
      </c>
    </row>
    <row r="156" spans="1:24" ht="30" x14ac:dyDescent="0.25">
      <c r="A156" s="17" t="s">
        <v>3975</v>
      </c>
      <c r="B156" s="17" t="s">
        <v>3975</v>
      </c>
      <c r="C156" s="17" t="s">
        <v>79</v>
      </c>
      <c r="D156" s="17" t="s">
        <v>3976</v>
      </c>
      <c r="E156" s="17">
        <v>39022</v>
      </c>
      <c r="F156" s="17">
        <v>1966</v>
      </c>
      <c r="G156" s="40" t="s">
        <v>107</v>
      </c>
      <c r="H156" s="17">
        <v>152242</v>
      </c>
      <c r="I156" s="17">
        <v>46818</v>
      </c>
      <c r="J156" s="17">
        <v>46818</v>
      </c>
      <c r="K156" s="10" t="s">
        <v>44</v>
      </c>
      <c r="L156" s="41">
        <v>15</v>
      </c>
      <c r="M156" s="41">
        <v>702270</v>
      </c>
      <c r="N156" s="42">
        <v>0.05</v>
      </c>
      <c r="O156" s="41">
        <v>667156.5</v>
      </c>
      <c r="P156" s="42">
        <v>0.42359750000000002</v>
      </c>
      <c r="Q156" s="41">
        <v>282605.82550874999</v>
      </c>
      <c r="R156" s="41">
        <v>384550.67449125001</v>
      </c>
      <c r="S156" s="43">
        <v>7.0000000000000007E-2</v>
      </c>
      <c r="T156" s="41">
        <v>117.33908035714283</v>
      </c>
      <c r="U156" s="17">
        <v>0</v>
      </c>
      <c r="V156" s="41">
        <v>0</v>
      </c>
      <c r="W156" s="41">
        <v>5493581.0641607139</v>
      </c>
    </row>
    <row r="157" spans="1:24" ht="30" x14ac:dyDescent="0.25">
      <c r="A157" s="17" t="s">
        <v>3977</v>
      </c>
      <c r="B157" s="17" t="s">
        <v>3977</v>
      </c>
      <c r="C157" s="17" t="s">
        <v>81</v>
      </c>
      <c r="D157" s="17" t="s">
        <v>3978</v>
      </c>
      <c r="E157" s="17">
        <v>39022</v>
      </c>
      <c r="G157" s="40" t="s">
        <v>105</v>
      </c>
      <c r="H157" s="17">
        <v>31250</v>
      </c>
      <c r="I157" s="17">
        <v>11858</v>
      </c>
      <c r="J157" s="17">
        <v>11858</v>
      </c>
      <c r="K157" s="10" t="s">
        <v>77</v>
      </c>
      <c r="L157" s="41">
        <v>14.96</v>
      </c>
      <c r="M157" s="41">
        <v>177395.68000000002</v>
      </c>
      <c r="N157" s="42">
        <v>0.05</v>
      </c>
      <c r="O157" s="41">
        <v>168525.89600000001</v>
      </c>
      <c r="P157" s="42">
        <v>0.42359750000000002</v>
      </c>
      <c r="Q157" s="41">
        <v>71387.148230859995</v>
      </c>
      <c r="R157" s="41">
        <v>97138.747769140013</v>
      </c>
      <c r="S157" s="43">
        <v>6.5000000000000002E-2</v>
      </c>
      <c r="T157" s="41">
        <v>126.02818969230772</v>
      </c>
      <c r="U157" s="17">
        <v>0</v>
      </c>
      <c r="V157" s="41">
        <v>0</v>
      </c>
      <c r="W157" s="41">
        <v>1494442.2733713847</v>
      </c>
    </row>
    <row r="158" spans="1:24" ht="30" x14ac:dyDescent="0.25">
      <c r="A158" s="17" t="s">
        <v>3979</v>
      </c>
      <c r="B158" s="17" t="s">
        <v>3979</v>
      </c>
      <c r="C158" s="17" t="s">
        <v>10</v>
      </c>
      <c r="D158" s="17" t="s">
        <v>3980</v>
      </c>
      <c r="E158" s="17">
        <v>39142</v>
      </c>
      <c r="F158" s="17">
        <v>1963</v>
      </c>
      <c r="G158" s="40" t="s">
        <v>47</v>
      </c>
      <c r="H158" s="17">
        <v>7318</v>
      </c>
      <c r="I158" s="17">
        <v>12522</v>
      </c>
      <c r="J158" s="17">
        <v>7318</v>
      </c>
      <c r="K158" s="10" t="s">
        <v>30</v>
      </c>
      <c r="L158" s="41">
        <v>11.704499999999999</v>
      </c>
      <c r="M158" s="41">
        <v>85653.531000000003</v>
      </c>
      <c r="N158" s="42">
        <v>0.05</v>
      </c>
      <c r="O158" s="41">
        <v>81370.854449999999</v>
      </c>
      <c r="P158" s="42">
        <v>0.4728099999999999</v>
      </c>
      <c r="Q158" s="41">
        <v>38472.953692504496</v>
      </c>
      <c r="R158" s="41">
        <v>42897.900757495503</v>
      </c>
      <c r="S158" s="43">
        <v>0.08</v>
      </c>
      <c r="T158" s="41">
        <v>73.274632340625004</v>
      </c>
      <c r="U158" s="17">
        <v>0</v>
      </c>
      <c r="V158" s="41">
        <v>0</v>
      </c>
      <c r="W158" s="41">
        <v>536223.75946869375</v>
      </c>
    </row>
    <row r="159" spans="1:24" ht="75" x14ac:dyDescent="0.25">
      <c r="A159" s="17" t="s">
        <v>3981</v>
      </c>
      <c r="B159" s="17" t="s">
        <v>3982</v>
      </c>
      <c r="C159" s="17" t="s">
        <v>3983</v>
      </c>
      <c r="D159" s="17" t="s">
        <v>3984</v>
      </c>
      <c r="E159" s="17">
        <v>39170</v>
      </c>
      <c r="F159" s="17">
        <v>1970</v>
      </c>
      <c r="G159" s="40" t="s">
        <v>105</v>
      </c>
      <c r="H159" s="17">
        <v>23004</v>
      </c>
      <c r="I159" s="17">
        <v>4800</v>
      </c>
      <c r="J159" s="17">
        <v>4800</v>
      </c>
      <c r="K159" s="10" t="s">
        <v>30</v>
      </c>
      <c r="L159" s="41">
        <v>22.263999999999999</v>
      </c>
      <c r="M159" s="41">
        <v>106867.2</v>
      </c>
      <c r="N159" s="42">
        <v>0.05</v>
      </c>
      <c r="O159" s="41">
        <v>101523.84</v>
      </c>
      <c r="P159" s="42">
        <v>0.42281000000000002</v>
      </c>
      <c r="Q159" s="41">
        <v>42925.294790400003</v>
      </c>
      <c r="R159" s="41">
        <v>58598.545209600001</v>
      </c>
      <c r="S159" s="43">
        <v>0.08</v>
      </c>
      <c r="T159" s="41">
        <v>152.60037815000001</v>
      </c>
      <c r="U159" s="17">
        <v>0</v>
      </c>
      <c r="V159" s="41">
        <v>0</v>
      </c>
      <c r="W159" s="41">
        <v>732481.81512000004</v>
      </c>
    </row>
    <row r="160" spans="1:24" ht="30" x14ac:dyDescent="0.25">
      <c r="A160" s="17" t="s">
        <v>3985</v>
      </c>
      <c r="B160" s="17" t="s">
        <v>3985</v>
      </c>
      <c r="C160" s="17" t="s">
        <v>10</v>
      </c>
      <c r="D160" s="17" t="s">
        <v>3986</v>
      </c>
      <c r="E160" s="17">
        <v>39142</v>
      </c>
      <c r="F160" s="17">
        <v>1967</v>
      </c>
      <c r="G160" s="40" t="s">
        <v>102</v>
      </c>
      <c r="H160" s="17">
        <v>14200</v>
      </c>
      <c r="I160" s="17">
        <v>9832</v>
      </c>
      <c r="J160" s="17">
        <v>9832</v>
      </c>
      <c r="K160" s="10" t="s">
        <v>30</v>
      </c>
      <c r="L160" s="41">
        <v>15.3</v>
      </c>
      <c r="M160" s="41">
        <v>150429.59999999998</v>
      </c>
      <c r="N160" s="42">
        <v>0.13</v>
      </c>
      <c r="O160" s="41">
        <v>130873.75199999998</v>
      </c>
      <c r="P160" s="42">
        <v>0.4728099999999999</v>
      </c>
      <c r="Q160" s="41">
        <v>61878.418683119984</v>
      </c>
      <c r="R160" s="41">
        <v>68995.333316879987</v>
      </c>
      <c r="S160" s="43">
        <v>8.5000000000000006E-2</v>
      </c>
      <c r="T160" s="41">
        <v>82.557953999999981</v>
      </c>
      <c r="U160" s="17">
        <v>0</v>
      </c>
      <c r="V160" s="41">
        <v>0</v>
      </c>
      <c r="W160" s="41">
        <v>811709.8037279998</v>
      </c>
    </row>
    <row r="161" spans="1:24" ht="30" x14ac:dyDescent="0.25">
      <c r="A161" s="17" t="s">
        <v>3987</v>
      </c>
      <c r="B161" s="17" t="s">
        <v>3988</v>
      </c>
      <c r="C161" s="17" t="s">
        <v>166</v>
      </c>
      <c r="D161" s="17" t="s">
        <v>3989</v>
      </c>
      <c r="E161" s="17">
        <v>39142</v>
      </c>
      <c r="F161" s="17">
        <v>1958</v>
      </c>
      <c r="G161" s="40" t="s">
        <v>100</v>
      </c>
      <c r="H161" s="17">
        <v>9410</v>
      </c>
      <c r="I161" s="17">
        <v>7370</v>
      </c>
      <c r="J161" s="17">
        <v>7370</v>
      </c>
      <c r="K161" s="10" t="s">
        <v>30</v>
      </c>
      <c r="L161" s="41">
        <v>10</v>
      </c>
      <c r="M161" s="41">
        <v>73700</v>
      </c>
      <c r="N161" s="42">
        <v>0.05</v>
      </c>
      <c r="O161" s="41">
        <v>70015</v>
      </c>
      <c r="P161" s="42">
        <v>0.42281000000000002</v>
      </c>
      <c r="Q161" s="41">
        <v>29603.042149999997</v>
      </c>
      <c r="R161" s="41">
        <v>40411.957850000006</v>
      </c>
      <c r="S161" s="43">
        <v>0.09</v>
      </c>
      <c r="T161" s="41">
        <v>60.925611111111117</v>
      </c>
      <c r="U161" s="17">
        <v>0</v>
      </c>
      <c r="V161" s="41">
        <v>0</v>
      </c>
      <c r="W161" s="41">
        <v>449021.75388888898</v>
      </c>
    </row>
    <row r="162" spans="1:24" ht="30" x14ac:dyDescent="0.25">
      <c r="A162" s="17" t="s">
        <v>3990</v>
      </c>
      <c r="B162" s="17" t="s">
        <v>3990</v>
      </c>
      <c r="C162" s="17" t="s">
        <v>80</v>
      </c>
      <c r="D162" s="17" t="s">
        <v>3991</v>
      </c>
      <c r="E162" s="17">
        <v>39170</v>
      </c>
      <c r="F162" s="17">
        <v>2004</v>
      </c>
      <c r="G162" s="40" t="s">
        <v>103</v>
      </c>
      <c r="H162" s="17">
        <v>11744</v>
      </c>
      <c r="I162" s="17">
        <v>2452</v>
      </c>
      <c r="J162" s="17">
        <v>2452</v>
      </c>
      <c r="K162" s="10" t="s">
        <v>30</v>
      </c>
      <c r="L162" s="41">
        <v>28</v>
      </c>
      <c r="M162" s="41">
        <v>68656</v>
      </c>
      <c r="N162" s="42">
        <v>0.05</v>
      </c>
      <c r="O162" s="41">
        <v>65223.199999999997</v>
      </c>
      <c r="P162" s="42">
        <v>0.42281000000000002</v>
      </c>
      <c r="Q162" s="41">
        <v>27577.021191999997</v>
      </c>
      <c r="R162" s="41">
        <v>37646.178807999997</v>
      </c>
      <c r="S162" s="43">
        <v>6.5000000000000002E-2</v>
      </c>
      <c r="T162" s="41">
        <v>236.20390769230764</v>
      </c>
      <c r="U162" s="17">
        <v>0</v>
      </c>
      <c r="V162" s="41">
        <v>0</v>
      </c>
      <c r="W162" s="41">
        <v>579171.98166153836</v>
      </c>
    </row>
    <row r="163" spans="1:24" ht="30" x14ac:dyDescent="0.25">
      <c r="A163" s="17" t="s">
        <v>3992</v>
      </c>
      <c r="B163" s="17" t="s">
        <v>3993</v>
      </c>
      <c r="C163" s="17" t="s">
        <v>191</v>
      </c>
      <c r="D163" s="17" t="s">
        <v>3994</v>
      </c>
      <c r="E163" s="17">
        <v>39018</v>
      </c>
      <c r="F163" s="17">
        <v>1973</v>
      </c>
      <c r="G163" s="40" t="s">
        <v>105</v>
      </c>
      <c r="H163" s="17">
        <v>6595</v>
      </c>
      <c r="I163" s="17">
        <v>4060</v>
      </c>
      <c r="J163" s="17">
        <v>4060</v>
      </c>
      <c r="K163" s="10" t="s">
        <v>30</v>
      </c>
      <c r="L163" s="41">
        <v>12.96</v>
      </c>
      <c r="M163" s="41">
        <v>52617.600000000006</v>
      </c>
      <c r="N163" s="42">
        <v>0.05</v>
      </c>
      <c r="O163" s="41">
        <v>49986.720000000008</v>
      </c>
      <c r="P163" s="42">
        <v>0.42281000000000002</v>
      </c>
      <c r="Q163" s="41">
        <v>21134.885083200003</v>
      </c>
      <c r="R163" s="41">
        <v>28851.83491680001</v>
      </c>
      <c r="S163" s="43">
        <v>0.08</v>
      </c>
      <c r="T163" s="41">
        <v>88.82954100000002</v>
      </c>
      <c r="U163" s="17">
        <v>0</v>
      </c>
      <c r="V163" s="41">
        <v>0</v>
      </c>
      <c r="W163" s="41">
        <v>360647.93646000006</v>
      </c>
    </row>
    <row r="164" spans="1:24" ht="30" x14ac:dyDescent="0.25">
      <c r="A164" s="17" t="s">
        <v>3995</v>
      </c>
      <c r="B164" s="17" t="s">
        <v>3995</v>
      </c>
      <c r="C164" s="17" t="s">
        <v>78</v>
      </c>
      <c r="D164" s="17" t="s">
        <v>3996</v>
      </c>
      <c r="E164" s="17">
        <v>39018</v>
      </c>
      <c r="F164" s="17">
        <v>1982</v>
      </c>
      <c r="G164" s="40" t="s">
        <v>98</v>
      </c>
      <c r="H164" s="17">
        <v>14588</v>
      </c>
      <c r="I164" s="17">
        <v>6000</v>
      </c>
      <c r="J164" s="17">
        <v>6000</v>
      </c>
      <c r="K164" s="10" t="s">
        <v>30</v>
      </c>
      <c r="L164" s="41">
        <v>14</v>
      </c>
      <c r="M164" s="41">
        <v>84000</v>
      </c>
      <c r="N164" s="42">
        <v>0.05</v>
      </c>
      <c r="O164" s="41">
        <v>79800</v>
      </c>
      <c r="P164" s="42">
        <v>0.42281000000000002</v>
      </c>
      <c r="Q164" s="41">
        <v>33740.237999999998</v>
      </c>
      <c r="R164" s="41">
        <v>46059.762000000002</v>
      </c>
      <c r="S164" s="43">
        <v>7.4999999999999997E-2</v>
      </c>
      <c r="T164" s="41">
        <v>102.35502666666667</v>
      </c>
      <c r="U164" s="17">
        <v>0</v>
      </c>
      <c r="V164" s="41">
        <v>0</v>
      </c>
      <c r="W164" s="41">
        <v>614130.16</v>
      </c>
      <c r="X164" s="17" t="s">
        <v>3997</v>
      </c>
    </row>
    <row r="165" spans="1:24" ht="45" x14ac:dyDescent="0.25">
      <c r="A165" s="17" t="s">
        <v>3998</v>
      </c>
      <c r="B165" s="17" t="s">
        <v>3999</v>
      </c>
      <c r="C165" s="17" t="s">
        <v>4000</v>
      </c>
      <c r="D165" s="17" t="s">
        <v>4001</v>
      </c>
      <c r="E165" s="17">
        <v>39018</v>
      </c>
      <c r="F165" s="17">
        <v>1962</v>
      </c>
      <c r="G165" s="40" t="s">
        <v>103</v>
      </c>
      <c r="H165" s="17">
        <v>56328</v>
      </c>
      <c r="I165" s="17">
        <v>11830</v>
      </c>
      <c r="J165" s="17">
        <v>11830</v>
      </c>
      <c r="K165" s="10" t="s">
        <v>30</v>
      </c>
      <c r="L165" s="41">
        <v>19.600000000000001</v>
      </c>
      <c r="M165" s="41">
        <v>231867.99999999997</v>
      </c>
      <c r="N165" s="42">
        <v>0.05</v>
      </c>
      <c r="O165" s="41">
        <v>220274.6</v>
      </c>
      <c r="P165" s="42">
        <v>0.42281000000000002</v>
      </c>
      <c r="Q165" s="41">
        <v>93134.303625999979</v>
      </c>
      <c r="R165" s="41">
        <v>127140.296374</v>
      </c>
      <c r="S165" s="43">
        <v>6.5000000000000002E-2</v>
      </c>
      <c r="T165" s="41">
        <v>165.34273538461537</v>
      </c>
      <c r="U165" s="17">
        <v>0</v>
      </c>
      <c r="V165" s="41">
        <v>0</v>
      </c>
      <c r="W165" s="41">
        <v>1956004.5596</v>
      </c>
    </row>
    <row r="166" spans="1:24" ht="60" x14ac:dyDescent="0.25">
      <c r="A166" s="17" t="s">
        <v>4002</v>
      </c>
      <c r="B166" s="17" t="s">
        <v>4003</v>
      </c>
      <c r="C166" s="17" t="s">
        <v>4004</v>
      </c>
      <c r="D166" s="17" t="s">
        <v>4005</v>
      </c>
      <c r="E166" s="17">
        <v>39142</v>
      </c>
      <c r="F166" s="17">
        <v>2010</v>
      </c>
      <c r="G166" s="40" t="s">
        <v>103</v>
      </c>
      <c r="H166" s="17">
        <v>24729</v>
      </c>
      <c r="I166" s="17">
        <v>4545</v>
      </c>
      <c r="J166" s="17">
        <v>4545</v>
      </c>
      <c r="K166" s="10" t="s">
        <v>30</v>
      </c>
      <c r="L166" s="41">
        <v>26.6</v>
      </c>
      <c r="M166" s="41">
        <v>120897</v>
      </c>
      <c r="N166" s="42">
        <v>0.05</v>
      </c>
      <c r="O166" s="41">
        <v>114852.14999999998</v>
      </c>
      <c r="P166" s="42">
        <v>0.42281000000000002</v>
      </c>
      <c r="Q166" s="41">
        <v>48560.637541499986</v>
      </c>
      <c r="R166" s="41">
        <v>66291.512458499987</v>
      </c>
      <c r="S166" s="43">
        <v>6.5000000000000002E-2</v>
      </c>
      <c r="T166" s="41">
        <v>224.39371230769223</v>
      </c>
      <c r="U166" s="17">
        <v>0</v>
      </c>
      <c r="V166" s="41">
        <v>0</v>
      </c>
      <c r="W166" s="41">
        <v>1019869.4224384612</v>
      </c>
    </row>
    <row r="167" spans="1:24" ht="30" x14ac:dyDescent="0.25">
      <c r="A167" s="17" t="s">
        <v>4006</v>
      </c>
      <c r="B167" s="17" t="s">
        <v>4007</v>
      </c>
      <c r="C167" s="17" t="s">
        <v>82</v>
      </c>
      <c r="D167" s="17" t="s">
        <v>4008</v>
      </c>
      <c r="E167" s="17">
        <v>39018</v>
      </c>
      <c r="F167" s="17">
        <v>2023</v>
      </c>
      <c r="G167" s="40" t="s">
        <v>138</v>
      </c>
      <c r="H167" s="17">
        <v>157599</v>
      </c>
      <c r="I167" s="17">
        <v>34077</v>
      </c>
      <c r="J167" s="17">
        <v>34077</v>
      </c>
      <c r="K167" s="10" t="s">
        <v>30</v>
      </c>
      <c r="L167" s="41">
        <v>29.41510000000001</v>
      </c>
      <c r="M167" s="41">
        <v>1002378.3627000002</v>
      </c>
      <c r="N167" s="42">
        <v>0.05</v>
      </c>
      <c r="O167" s="41">
        <v>952259.44456500013</v>
      </c>
      <c r="P167" s="42">
        <v>0.42281000000000002</v>
      </c>
      <c r="Q167" s="41">
        <v>402624.81575652771</v>
      </c>
      <c r="R167" s="41">
        <v>549634.62880847254</v>
      </c>
      <c r="S167" s="43">
        <v>0.08</v>
      </c>
      <c r="T167" s="41">
        <v>201.61495613187503</v>
      </c>
      <c r="U167" s="17">
        <v>1</v>
      </c>
      <c r="V167" s="41">
        <v>3</v>
      </c>
      <c r="W167" s="41">
        <v>4108470</v>
      </c>
      <c r="X167" s="17" t="s">
        <v>3695</v>
      </c>
    </row>
    <row r="168" spans="1:24" ht="45" x14ac:dyDescent="0.25">
      <c r="A168" s="17" t="s">
        <v>4009</v>
      </c>
      <c r="B168" s="17" t="s">
        <v>4010</v>
      </c>
      <c r="C168" s="17" t="s">
        <v>4011</v>
      </c>
      <c r="D168" s="17" t="s">
        <v>4012</v>
      </c>
      <c r="E168" s="17">
        <v>39018</v>
      </c>
      <c r="F168" s="17">
        <v>2019</v>
      </c>
      <c r="G168" s="40" t="s">
        <v>103</v>
      </c>
      <c r="H168" s="17">
        <v>40694</v>
      </c>
      <c r="I168" s="17">
        <v>4396</v>
      </c>
      <c r="J168" s="17">
        <v>4396</v>
      </c>
      <c r="K168" s="10" t="s">
        <v>30</v>
      </c>
      <c r="L168" s="41">
        <v>33.88000000000001</v>
      </c>
      <c r="M168" s="41">
        <v>148936.48000000004</v>
      </c>
      <c r="N168" s="42">
        <v>0.05</v>
      </c>
      <c r="O168" s="41">
        <v>141489.65600000005</v>
      </c>
      <c r="P168" s="42">
        <v>0.42281000000000002</v>
      </c>
      <c r="Q168" s="41">
        <v>59823.241453360017</v>
      </c>
      <c r="R168" s="41">
        <v>81666.414546640037</v>
      </c>
      <c r="S168" s="43">
        <v>6.5000000000000002E-2</v>
      </c>
      <c r="T168" s="41">
        <v>285.80672830769242</v>
      </c>
      <c r="U168" s="17">
        <v>0</v>
      </c>
      <c r="V168" s="41">
        <v>0</v>
      </c>
      <c r="W168" s="41">
        <v>1256406.3776406159</v>
      </c>
    </row>
    <row r="169" spans="1:24" ht="30" x14ac:dyDescent="0.25">
      <c r="A169" s="17" t="s">
        <v>4013</v>
      </c>
      <c r="B169" s="17" t="s">
        <v>4014</v>
      </c>
      <c r="C169" s="17" t="s">
        <v>82</v>
      </c>
      <c r="D169" s="17" t="s">
        <v>4015</v>
      </c>
      <c r="E169" s="17">
        <v>39170</v>
      </c>
      <c r="G169" s="40" t="s">
        <v>115</v>
      </c>
      <c r="H169" s="17">
        <v>9471</v>
      </c>
      <c r="I169" s="17">
        <v>4225</v>
      </c>
      <c r="J169" s="17">
        <v>4000</v>
      </c>
      <c r="K169" s="10" t="s">
        <v>30</v>
      </c>
      <c r="L169" s="41">
        <v>18</v>
      </c>
      <c r="M169" s="41">
        <v>72000</v>
      </c>
      <c r="N169" s="42">
        <v>0.05</v>
      </c>
      <c r="O169" s="41">
        <v>68400</v>
      </c>
      <c r="P169" s="42">
        <v>0.4728099999999999</v>
      </c>
      <c r="Q169" s="41">
        <v>32340.204000000002</v>
      </c>
      <c r="R169" s="41">
        <v>36059.796000000002</v>
      </c>
      <c r="S169" s="43">
        <v>8.5000000000000006E-2</v>
      </c>
      <c r="T169" s="41">
        <v>106.05822352941176</v>
      </c>
      <c r="U169" s="17">
        <v>0</v>
      </c>
      <c r="V169" s="41">
        <v>0</v>
      </c>
      <c r="W169" s="41">
        <v>424232.89411764703</v>
      </c>
    </row>
    <row r="170" spans="1:24" ht="30" x14ac:dyDescent="0.25">
      <c r="A170" s="17" t="s">
        <v>4016</v>
      </c>
      <c r="B170" s="17" t="s">
        <v>4017</v>
      </c>
      <c r="C170" s="17" t="s">
        <v>127</v>
      </c>
      <c r="D170" s="17" t="s">
        <v>4018</v>
      </c>
      <c r="E170" s="17">
        <v>39142</v>
      </c>
      <c r="F170" s="17">
        <v>1937</v>
      </c>
      <c r="G170" s="40" t="s">
        <v>106</v>
      </c>
      <c r="H170" s="17">
        <v>18976</v>
      </c>
      <c r="I170" s="17">
        <v>7201</v>
      </c>
      <c r="J170" s="17">
        <v>7201</v>
      </c>
      <c r="K170" s="10" t="s">
        <v>30</v>
      </c>
      <c r="L170" s="41">
        <v>20</v>
      </c>
      <c r="M170" s="41">
        <v>144020</v>
      </c>
      <c r="N170" s="42">
        <v>0.13</v>
      </c>
      <c r="O170" s="41">
        <v>125297.4</v>
      </c>
      <c r="P170" s="42">
        <v>0.4728099999999999</v>
      </c>
      <c r="Q170" s="41">
        <v>59241.863693999992</v>
      </c>
      <c r="R170" s="41">
        <v>66055.536305999995</v>
      </c>
      <c r="S170" s="43">
        <v>8.5000000000000006E-2</v>
      </c>
      <c r="T170" s="41">
        <v>107.91889411764704</v>
      </c>
      <c r="U170" s="17">
        <v>0</v>
      </c>
      <c r="V170" s="41">
        <v>0</v>
      </c>
      <c r="W170" s="41">
        <v>777123.9565411763</v>
      </c>
    </row>
    <row r="171" spans="1:24" ht="30" x14ac:dyDescent="0.25">
      <c r="A171" s="17" t="s">
        <v>4019</v>
      </c>
      <c r="B171" s="17" t="s">
        <v>4020</v>
      </c>
      <c r="C171" s="17" t="s">
        <v>197</v>
      </c>
      <c r="D171" s="17" t="s">
        <v>4021</v>
      </c>
      <c r="E171" s="17">
        <v>39170</v>
      </c>
      <c r="F171" s="17">
        <v>1981</v>
      </c>
      <c r="G171" s="40" t="s">
        <v>103</v>
      </c>
      <c r="H171" s="17">
        <v>18666</v>
      </c>
      <c r="I171" s="17">
        <v>2686</v>
      </c>
      <c r="J171" s="17">
        <v>2686</v>
      </c>
      <c r="K171" s="10" t="s">
        <v>30</v>
      </c>
      <c r="L171" s="41">
        <v>28</v>
      </c>
      <c r="M171" s="41">
        <v>75208</v>
      </c>
      <c r="N171" s="42">
        <v>0.05</v>
      </c>
      <c r="O171" s="41">
        <v>71447.600000000006</v>
      </c>
      <c r="P171" s="42">
        <v>0.42281000000000002</v>
      </c>
      <c r="Q171" s="41">
        <v>30208.759755999999</v>
      </c>
      <c r="R171" s="41">
        <v>41238.840244000006</v>
      </c>
      <c r="S171" s="43">
        <v>6.5000000000000002E-2</v>
      </c>
      <c r="T171" s="41">
        <v>236.20390769230772</v>
      </c>
      <c r="U171" s="17">
        <v>0</v>
      </c>
      <c r="V171" s="41">
        <v>0</v>
      </c>
      <c r="W171" s="41">
        <v>634443.69606153853</v>
      </c>
    </row>
    <row r="172" spans="1:24" ht="30" x14ac:dyDescent="0.25">
      <c r="A172" s="17" t="s">
        <v>4022</v>
      </c>
      <c r="B172" s="17" t="s">
        <v>4022</v>
      </c>
      <c r="C172" s="17" t="s">
        <v>81</v>
      </c>
      <c r="D172" s="17" t="s">
        <v>4023</v>
      </c>
      <c r="E172" s="17">
        <v>39018</v>
      </c>
      <c r="G172" s="40" t="s">
        <v>154</v>
      </c>
      <c r="H172" s="17">
        <v>47838</v>
      </c>
      <c r="K172" s="10" t="s">
        <v>30</v>
      </c>
      <c r="L172" s="41"/>
      <c r="M172" s="41"/>
      <c r="N172" s="42"/>
      <c r="O172" s="41"/>
      <c r="P172" s="42"/>
      <c r="Q172" s="41"/>
      <c r="R172" s="41"/>
      <c r="S172" s="43"/>
      <c r="T172" s="41"/>
      <c r="U172" s="17">
        <v>0</v>
      </c>
      <c r="V172" s="41">
        <v>0</v>
      </c>
      <c r="W172" s="41">
        <v>60953</v>
      </c>
    </row>
    <row r="173" spans="1:24" ht="30" x14ac:dyDescent="0.25">
      <c r="A173" s="17" t="s">
        <v>4024</v>
      </c>
      <c r="B173" s="17" t="s">
        <v>4024</v>
      </c>
      <c r="C173" s="17" t="s">
        <v>79</v>
      </c>
      <c r="D173" s="17" t="s">
        <v>4025</v>
      </c>
      <c r="E173" s="17">
        <v>39018</v>
      </c>
      <c r="F173" s="17">
        <v>2016</v>
      </c>
      <c r="G173" s="40" t="s">
        <v>107</v>
      </c>
      <c r="H173" s="17">
        <v>222802</v>
      </c>
      <c r="I173" s="17">
        <v>82000</v>
      </c>
      <c r="J173" s="17">
        <v>82000</v>
      </c>
      <c r="K173" s="10" t="s">
        <v>77</v>
      </c>
      <c r="L173" s="41">
        <v>20.872499999999999</v>
      </c>
      <c r="M173" s="41">
        <v>1711545.0000000002</v>
      </c>
      <c r="N173" s="42">
        <v>0.05</v>
      </c>
      <c r="O173" s="41">
        <v>1625967.7500000002</v>
      </c>
      <c r="P173" s="42">
        <v>0.42281000000000002</v>
      </c>
      <c r="Q173" s="41">
        <v>687475.42437750008</v>
      </c>
      <c r="R173" s="41">
        <v>938492.32562250015</v>
      </c>
      <c r="S173" s="43">
        <v>6.5000000000000002E-2</v>
      </c>
      <c r="T173" s="41">
        <v>176.07735940384617</v>
      </c>
      <c r="U173" s="17">
        <v>0</v>
      </c>
      <c r="V173" s="41">
        <v>0</v>
      </c>
      <c r="W173" s="41">
        <v>14438343.471115386</v>
      </c>
    </row>
    <row r="174" spans="1:24" ht="30" x14ac:dyDescent="0.25">
      <c r="A174" s="17" t="s">
        <v>4026</v>
      </c>
      <c r="B174" s="17" t="s">
        <v>4026</v>
      </c>
      <c r="C174" s="17" t="s">
        <v>79</v>
      </c>
      <c r="D174" s="17" t="s">
        <v>4027</v>
      </c>
      <c r="E174" s="17">
        <v>39018</v>
      </c>
      <c r="F174" s="17">
        <v>2000</v>
      </c>
      <c r="G174" s="40" t="s">
        <v>107</v>
      </c>
      <c r="H174" s="17">
        <v>60703</v>
      </c>
      <c r="I174" s="17">
        <v>18227</v>
      </c>
      <c r="J174" s="17">
        <v>18227</v>
      </c>
      <c r="K174" s="10" t="s">
        <v>44</v>
      </c>
      <c r="L174" s="41">
        <v>15</v>
      </c>
      <c r="M174" s="41">
        <v>273405</v>
      </c>
      <c r="N174" s="42">
        <v>0.05</v>
      </c>
      <c r="O174" s="41">
        <v>259734.75</v>
      </c>
      <c r="P174" s="42">
        <v>0.42281000000000002</v>
      </c>
      <c r="Q174" s="41">
        <v>109818.44964750001</v>
      </c>
      <c r="R174" s="41">
        <v>149916.30035249999</v>
      </c>
      <c r="S174" s="43">
        <v>7.0000000000000007E-2</v>
      </c>
      <c r="T174" s="41">
        <v>117.49939285714284</v>
      </c>
      <c r="U174" s="17">
        <v>0</v>
      </c>
      <c r="V174" s="41">
        <v>0</v>
      </c>
      <c r="W174" s="41">
        <v>2141661.4336071424</v>
      </c>
    </row>
    <row r="175" spans="1:24" ht="30" x14ac:dyDescent="0.25">
      <c r="A175" s="17" t="s">
        <v>4028</v>
      </c>
      <c r="B175" s="17" t="s">
        <v>4028</v>
      </c>
      <c r="C175" s="17" t="s">
        <v>4029</v>
      </c>
      <c r="D175" s="17" t="s">
        <v>4030</v>
      </c>
      <c r="E175" s="17">
        <v>39018</v>
      </c>
      <c r="F175" s="17">
        <v>1972</v>
      </c>
      <c r="G175" s="40" t="s">
        <v>106</v>
      </c>
      <c r="H175" s="17">
        <v>108736</v>
      </c>
      <c r="I175" s="17">
        <v>147425</v>
      </c>
      <c r="J175" s="17">
        <v>133639</v>
      </c>
      <c r="K175" s="10" t="s">
        <v>44</v>
      </c>
      <c r="L175" s="41">
        <v>17</v>
      </c>
      <c r="M175" s="41">
        <v>2271863</v>
      </c>
      <c r="N175" s="42">
        <v>0.13</v>
      </c>
      <c r="O175" s="41">
        <v>1976520.81</v>
      </c>
      <c r="P175" s="42">
        <v>0.4728099999999999</v>
      </c>
      <c r="Q175" s="41">
        <v>934518.80417609995</v>
      </c>
      <c r="R175" s="41">
        <v>1042002.0058239</v>
      </c>
      <c r="S175" s="43">
        <v>0.08</v>
      </c>
      <c r="T175" s="41">
        <v>97.464251250000004</v>
      </c>
      <c r="U175" s="17">
        <v>0</v>
      </c>
      <c r="V175" s="41">
        <v>0</v>
      </c>
      <c r="W175" s="41">
        <v>13025025.072798751</v>
      </c>
    </row>
    <row r="176" spans="1:24" ht="30" x14ac:dyDescent="0.25">
      <c r="A176" s="17" t="s">
        <v>4031</v>
      </c>
      <c r="B176" s="17" t="s">
        <v>4031</v>
      </c>
      <c r="C176" s="17" t="s">
        <v>4032</v>
      </c>
      <c r="D176" s="17" t="s">
        <v>4030</v>
      </c>
      <c r="E176" s="17">
        <v>39219</v>
      </c>
      <c r="F176" s="17">
        <v>2017</v>
      </c>
      <c r="G176" s="40" t="s">
        <v>3839</v>
      </c>
      <c r="H176" s="17">
        <v>88726</v>
      </c>
      <c r="I176" s="17">
        <v>119850</v>
      </c>
      <c r="J176" s="17">
        <v>119850</v>
      </c>
      <c r="K176" s="10" t="s">
        <v>30</v>
      </c>
      <c r="L176" s="41">
        <v>7.65</v>
      </c>
      <c r="M176" s="41">
        <v>916852.49999999988</v>
      </c>
      <c r="N176" s="42">
        <v>0.05</v>
      </c>
      <c r="O176" s="41">
        <v>871009.87499999988</v>
      </c>
      <c r="P176" s="42">
        <v>0.53778499999999996</v>
      </c>
      <c r="Q176" s="41">
        <v>468416.0456268749</v>
      </c>
      <c r="R176" s="41">
        <v>402593.82937312499</v>
      </c>
      <c r="S176" s="43">
        <v>0.08</v>
      </c>
      <c r="T176" s="41">
        <v>41.989343906249999</v>
      </c>
      <c r="U176" s="17">
        <v>0</v>
      </c>
      <c r="V176" s="41">
        <v>0</v>
      </c>
      <c r="W176" s="41">
        <v>5032422.8671640623</v>
      </c>
    </row>
    <row r="177" spans="1:24" ht="45" x14ac:dyDescent="0.25">
      <c r="A177" s="17" t="s">
        <v>4033</v>
      </c>
      <c r="B177" s="17" t="s">
        <v>4033</v>
      </c>
      <c r="C177" s="17" t="s">
        <v>4034</v>
      </c>
      <c r="D177" s="17" t="s">
        <v>4035</v>
      </c>
      <c r="E177" s="17">
        <v>39219</v>
      </c>
      <c r="F177" s="17">
        <v>2016</v>
      </c>
      <c r="G177" s="40" t="s">
        <v>104</v>
      </c>
      <c r="H177" s="17">
        <v>1073814</v>
      </c>
      <c r="I177" s="17">
        <v>224089</v>
      </c>
      <c r="J177" s="17">
        <v>223284</v>
      </c>
      <c r="K177" s="10" t="s">
        <v>44</v>
      </c>
      <c r="L177" s="41">
        <v>25.047000000000001</v>
      </c>
      <c r="M177" s="41">
        <v>5592594.3480000002</v>
      </c>
      <c r="N177" s="42">
        <v>0.06</v>
      </c>
      <c r="O177" s="41">
        <v>5257038.6871199999</v>
      </c>
      <c r="P177" s="42">
        <v>0.587785</v>
      </c>
      <c r="Q177" s="41">
        <v>3090008.4847088293</v>
      </c>
      <c r="R177" s="41">
        <v>2167030.2024111706</v>
      </c>
      <c r="S177" s="43">
        <v>7.0000000000000007E-2</v>
      </c>
      <c r="T177" s="41">
        <v>138.64663083857141</v>
      </c>
      <c r="U177" s="17">
        <v>0</v>
      </c>
      <c r="V177" s="41">
        <v>0</v>
      </c>
      <c r="W177" s="41">
        <v>30957574.320159581</v>
      </c>
    </row>
    <row r="178" spans="1:24" ht="30" x14ac:dyDescent="0.25">
      <c r="A178" s="17" t="s">
        <v>4036</v>
      </c>
      <c r="B178" s="17" t="s">
        <v>4036</v>
      </c>
      <c r="C178" s="17" t="s">
        <v>78</v>
      </c>
      <c r="D178" s="17" t="s">
        <v>1334</v>
      </c>
      <c r="E178" s="17">
        <v>39022</v>
      </c>
      <c r="F178" s="17">
        <v>1972</v>
      </c>
      <c r="G178" s="40" t="s">
        <v>98</v>
      </c>
      <c r="H178" s="17">
        <v>24200</v>
      </c>
      <c r="I178" s="17">
        <v>8176</v>
      </c>
      <c r="J178" s="17">
        <v>8000</v>
      </c>
      <c r="K178" s="10" t="s">
        <v>77</v>
      </c>
      <c r="L178" s="41">
        <v>15.400000000000002</v>
      </c>
      <c r="M178" s="41">
        <v>123200</v>
      </c>
      <c r="N178" s="42">
        <v>0.05</v>
      </c>
      <c r="O178" s="41">
        <v>117040</v>
      </c>
      <c r="P178" s="42">
        <v>0.42359750000000002</v>
      </c>
      <c r="Q178" s="41">
        <v>49577.8514</v>
      </c>
      <c r="R178" s="41">
        <v>67462.148600000015</v>
      </c>
      <c r="S178" s="43">
        <v>6.5000000000000002E-2</v>
      </c>
      <c r="T178" s="41">
        <v>129.73490115384618</v>
      </c>
      <c r="U178" s="17">
        <v>0</v>
      </c>
      <c r="V178" s="41">
        <v>0</v>
      </c>
      <c r="W178" s="41">
        <v>1037879.2092307694</v>
      </c>
    </row>
    <row r="179" spans="1:24" ht="135" x14ac:dyDescent="0.25">
      <c r="A179" s="17" t="s">
        <v>3546</v>
      </c>
      <c r="B179" s="17" t="s">
        <v>3547</v>
      </c>
      <c r="C179" s="17" t="s">
        <v>4037</v>
      </c>
      <c r="D179" s="17" t="s">
        <v>4038</v>
      </c>
      <c r="E179" s="17">
        <v>39022</v>
      </c>
      <c r="F179" s="17">
        <v>1966</v>
      </c>
      <c r="G179" s="40" t="s">
        <v>99</v>
      </c>
      <c r="H179" s="17">
        <v>83009</v>
      </c>
      <c r="I179" s="17">
        <v>19458</v>
      </c>
      <c r="J179" s="17">
        <v>15177.24</v>
      </c>
      <c r="K179" s="10" t="s">
        <v>30</v>
      </c>
      <c r="L179" s="41">
        <v>28.314000000000007</v>
      </c>
      <c r="M179" s="41">
        <v>429728.37336000009</v>
      </c>
      <c r="N179" s="42">
        <v>0.06</v>
      </c>
      <c r="O179" s="41">
        <v>403944.67095840006</v>
      </c>
      <c r="P179" s="42">
        <v>0.47359749999999989</v>
      </c>
      <c r="Q179" s="41">
        <v>191307.18630422084</v>
      </c>
      <c r="R179" s="41">
        <v>212637.48465417919</v>
      </c>
      <c r="S179" s="43">
        <v>7.4999999999999997E-2</v>
      </c>
      <c r="T179" s="41">
        <v>186.80382349200008</v>
      </c>
      <c r="U179" s="17">
        <v>0</v>
      </c>
      <c r="V179" s="41">
        <v>0</v>
      </c>
      <c r="W179" s="41">
        <v>2835166.4620557232</v>
      </c>
      <c r="X179" s="17" t="s">
        <v>4039</v>
      </c>
    </row>
    <row r="180" spans="1:24" ht="30" x14ac:dyDescent="0.25">
      <c r="A180" s="17" t="s">
        <v>4040</v>
      </c>
      <c r="B180" s="17" t="s">
        <v>4041</v>
      </c>
      <c r="C180" s="17" t="s">
        <v>197</v>
      </c>
      <c r="D180" s="17" t="s">
        <v>4042</v>
      </c>
      <c r="E180" s="17">
        <v>39022</v>
      </c>
      <c r="F180" s="17">
        <v>1982</v>
      </c>
      <c r="G180" s="40" t="s">
        <v>103</v>
      </c>
      <c r="H180" s="17">
        <v>49120</v>
      </c>
      <c r="I180" s="17">
        <v>4118</v>
      </c>
      <c r="J180" s="17">
        <v>4180</v>
      </c>
      <c r="K180" s="10" t="s">
        <v>30</v>
      </c>
      <c r="L180" s="41">
        <v>28</v>
      </c>
      <c r="M180" s="41">
        <v>117040</v>
      </c>
      <c r="N180" s="42">
        <v>0.05</v>
      </c>
      <c r="O180" s="41">
        <v>111188</v>
      </c>
      <c r="P180" s="42">
        <v>0.42359750000000002</v>
      </c>
      <c r="Q180" s="41">
        <v>47098.958830000003</v>
      </c>
      <c r="R180" s="41">
        <v>64089.041169999997</v>
      </c>
      <c r="S180" s="43">
        <v>6.5000000000000002E-2</v>
      </c>
      <c r="T180" s="41">
        <v>235.88163846153847</v>
      </c>
      <c r="U180" s="17">
        <v>0</v>
      </c>
      <c r="V180" s="41">
        <v>0</v>
      </c>
      <c r="W180" s="41">
        <v>985985.24876923067</v>
      </c>
    </row>
    <row r="181" spans="1:24" ht="30" x14ac:dyDescent="0.25">
      <c r="A181" s="17" t="s">
        <v>4043</v>
      </c>
      <c r="B181" s="17" t="s">
        <v>4043</v>
      </c>
      <c r="C181" s="17" t="s">
        <v>80</v>
      </c>
      <c r="D181" s="17" t="s">
        <v>4044</v>
      </c>
      <c r="E181" s="17">
        <v>39022</v>
      </c>
      <c r="F181" s="17">
        <v>1981</v>
      </c>
      <c r="G181" s="40" t="s">
        <v>103</v>
      </c>
      <c r="H181" s="17">
        <v>49600</v>
      </c>
      <c r="I181" s="17">
        <v>6230</v>
      </c>
      <c r="J181" s="17">
        <v>6230</v>
      </c>
      <c r="K181" s="10" t="s">
        <v>30</v>
      </c>
      <c r="L181" s="41">
        <v>23.8</v>
      </c>
      <c r="M181" s="41">
        <v>148274</v>
      </c>
      <c r="N181" s="42">
        <v>0.05</v>
      </c>
      <c r="O181" s="41">
        <v>140860.29999999999</v>
      </c>
      <c r="P181" s="42">
        <v>0.42359750000000002</v>
      </c>
      <c r="Q181" s="41">
        <v>59668.070929249989</v>
      </c>
      <c r="R181" s="41">
        <v>81192.229070750007</v>
      </c>
      <c r="S181" s="43">
        <v>6.5000000000000002E-2</v>
      </c>
      <c r="T181" s="41">
        <v>200.49939269230771</v>
      </c>
      <c r="U181" s="17">
        <v>0</v>
      </c>
      <c r="V181" s="41">
        <v>0</v>
      </c>
      <c r="W181" s="41">
        <v>1249111.216473077</v>
      </c>
    </row>
    <row r="182" spans="1:24" ht="30" x14ac:dyDescent="0.25">
      <c r="A182" s="17" t="s">
        <v>4045</v>
      </c>
      <c r="B182" s="17" t="s">
        <v>4046</v>
      </c>
      <c r="C182" s="17" t="s">
        <v>11</v>
      </c>
      <c r="D182" s="17" t="s">
        <v>4047</v>
      </c>
      <c r="E182" s="17">
        <v>39028</v>
      </c>
      <c r="F182" s="17">
        <v>1976</v>
      </c>
      <c r="G182" s="40" t="s">
        <v>98</v>
      </c>
      <c r="H182" s="17">
        <v>43680</v>
      </c>
      <c r="I182" s="17">
        <v>19056</v>
      </c>
      <c r="J182" s="17">
        <v>19056</v>
      </c>
      <c r="K182" s="10" t="s">
        <v>30</v>
      </c>
      <c r="L182" s="41">
        <v>8.8199999999999985</v>
      </c>
      <c r="M182" s="41">
        <v>168073.91999999998</v>
      </c>
      <c r="N182" s="42">
        <v>0.05</v>
      </c>
      <c r="O182" s="41">
        <v>159670.22399999999</v>
      </c>
      <c r="P182" s="42">
        <v>0.40523999999999999</v>
      </c>
      <c r="Q182" s="41">
        <v>64704.761573759999</v>
      </c>
      <c r="R182" s="41">
        <v>94965.462426239988</v>
      </c>
      <c r="S182" s="43">
        <v>7.4999999999999997E-2</v>
      </c>
      <c r="T182" s="41">
        <v>66.446587199999996</v>
      </c>
      <c r="U182" s="17">
        <v>0</v>
      </c>
      <c r="V182" s="41">
        <v>0</v>
      </c>
      <c r="W182" s="41">
        <v>1266206.1656831999</v>
      </c>
    </row>
    <row r="183" spans="1:24" ht="30" x14ac:dyDescent="0.25">
      <c r="A183" s="17" t="s">
        <v>4048</v>
      </c>
      <c r="B183" s="17" t="s">
        <v>4048</v>
      </c>
      <c r="C183" s="17" t="s">
        <v>10</v>
      </c>
      <c r="D183" s="17" t="s">
        <v>4049</v>
      </c>
      <c r="E183" s="17">
        <v>39028</v>
      </c>
      <c r="F183" s="17">
        <v>1973</v>
      </c>
      <c r="G183" s="40" t="s">
        <v>102</v>
      </c>
      <c r="H183" s="17">
        <v>29760</v>
      </c>
      <c r="I183" s="17">
        <v>17486</v>
      </c>
      <c r="J183" s="17">
        <v>14000</v>
      </c>
      <c r="K183" s="10" t="s">
        <v>30</v>
      </c>
      <c r="L183" s="41">
        <v>16.2</v>
      </c>
      <c r="M183" s="41">
        <v>226800</v>
      </c>
      <c r="N183" s="42">
        <v>0.13</v>
      </c>
      <c r="O183" s="41">
        <v>197316</v>
      </c>
      <c r="P183" s="42">
        <v>0.45523999999999998</v>
      </c>
      <c r="Q183" s="41">
        <v>89826.135840000003</v>
      </c>
      <c r="R183" s="41">
        <v>107489.86416</v>
      </c>
      <c r="S183" s="43">
        <v>8.5000000000000006E-2</v>
      </c>
      <c r="T183" s="41">
        <v>90.327616941176458</v>
      </c>
      <c r="U183" s="17">
        <v>0</v>
      </c>
      <c r="V183" s="41">
        <v>0</v>
      </c>
      <c r="W183" s="41">
        <v>1264586.6371764704</v>
      </c>
    </row>
    <row r="184" spans="1:24" ht="30" x14ac:dyDescent="0.25">
      <c r="A184" s="17" t="s">
        <v>4050</v>
      </c>
      <c r="B184" s="17" t="s">
        <v>4050</v>
      </c>
      <c r="C184" s="17" t="s">
        <v>78</v>
      </c>
      <c r="D184" s="17" t="s">
        <v>4047</v>
      </c>
      <c r="E184" s="17">
        <v>39028</v>
      </c>
      <c r="F184" s="17">
        <v>1975</v>
      </c>
      <c r="G184" s="40" t="s">
        <v>98</v>
      </c>
      <c r="H184" s="17">
        <v>13207</v>
      </c>
      <c r="I184" s="17">
        <v>3989</v>
      </c>
      <c r="J184" s="17">
        <v>3989</v>
      </c>
      <c r="K184" s="10" t="s">
        <v>77</v>
      </c>
      <c r="L184" s="41">
        <v>24.224200000000003</v>
      </c>
      <c r="M184" s="41">
        <v>96630.333799999993</v>
      </c>
      <c r="N184" s="42">
        <v>0.05</v>
      </c>
      <c r="O184" s="41">
        <v>91798.817110000004</v>
      </c>
      <c r="P184" s="42">
        <v>0.40523999999999999</v>
      </c>
      <c r="Q184" s="41">
        <v>37200.552645656397</v>
      </c>
      <c r="R184" s="41">
        <v>54598.2644643436</v>
      </c>
      <c r="S184" s="43">
        <v>6.5000000000000002E-2</v>
      </c>
      <c r="T184" s="41">
        <v>210.57239895999999</v>
      </c>
      <c r="U184" s="17">
        <v>0</v>
      </c>
      <c r="V184" s="41">
        <v>0</v>
      </c>
      <c r="W184" s="41">
        <v>839973.29945143999</v>
      </c>
    </row>
    <row r="185" spans="1:24" ht="45" x14ac:dyDescent="0.25">
      <c r="A185" s="17" t="s">
        <v>4051</v>
      </c>
      <c r="B185" s="17" t="s">
        <v>4052</v>
      </c>
      <c r="C185" s="17" t="s">
        <v>4053</v>
      </c>
      <c r="D185" s="17" t="s">
        <v>4054</v>
      </c>
      <c r="E185" s="17">
        <v>39028</v>
      </c>
      <c r="F185" s="17">
        <v>2006</v>
      </c>
      <c r="G185" s="40" t="s">
        <v>106</v>
      </c>
      <c r="H185" s="17">
        <v>42118</v>
      </c>
      <c r="I185" s="17">
        <v>27535</v>
      </c>
      <c r="J185" s="17">
        <v>26324</v>
      </c>
      <c r="K185" s="10" t="s">
        <v>44</v>
      </c>
      <c r="L185" s="41">
        <v>31.460000000000004</v>
      </c>
      <c r="M185" s="41">
        <v>828153.04000000015</v>
      </c>
      <c r="N185" s="42">
        <v>0.13</v>
      </c>
      <c r="O185" s="41">
        <v>720493.14480000013</v>
      </c>
      <c r="P185" s="42">
        <v>0.45523999999999998</v>
      </c>
      <c r="Q185" s="41">
        <v>327997.29923875205</v>
      </c>
      <c r="R185" s="41">
        <v>392495.84556124808</v>
      </c>
      <c r="S185" s="43">
        <v>0.08</v>
      </c>
      <c r="T185" s="41">
        <v>186.37737690000003</v>
      </c>
      <c r="U185" s="17">
        <v>0</v>
      </c>
      <c r="V185" s="41">
        <v>0</v>
      </c>
      <c r="W185" s="41">
        <v>4906198.0695156008</v>
      </c>
    </row>
    <row r="186" spans="1:24" ht="30" x14ac:dyDescent="0.25">
      <c r="A186" s="17" t="s">
        <v>4055</v>
      </c>
      <c r="B186" s="17" t="s">
        <v>4056</v>
      </c>
      <c r="C186" s="17" t="s">
        <v>4057</v>
      </c>
      <c r="D186" s="17" t="s">
        <v>4058</v>
      </c>
      <c r="E186" s="17">
        <v>39028</v>
      </c>
      <c r="F186" s="17">
        <v>2006</v>
      </c>
      <c r="G186" s="40" t="s">
        <v>100</v>
      </c>
      <c r="H186" s="17">
        <v>76967</v>
      </c>
      <c r="I186" s="17">
        <v>25830</v>
      </c>
      <c r="J186" s="17">
        <v>25830</v>
      </c>
      <c r="K186" s="10" t="s">
        <v>30</v>
      </c>
      <c r="L186" s="41">
        <v>7</v>
      </c>
      <c r="M186" s="41">
        <v>180810</v>
      </c>
      <c r="N186" s="42">
        <v>0.05</v>
      </c>
      <c r="O186" s="41">
        <v>171769.5</v>
      </c>
      <c r="P186" s="42">
        <v>0.40523999999999999</v>
      </c>
      <c r="Q186" s="41">
        <v>69607.872180000006</v>
      </c>
      <c r="R186" s="41">
        <v>102161.62781999999</v>
      </c>
      <c r="S186" s="43">
        <v>0.09</v>
      </c>
      <c r="T186" s="41">
        <v>43.946155555555549</v>
      </c>
      <c r="U186" s="17">
        <v>0</v>
      </c>
      <c r="V186" s="41">
        <v>0</v>
      </c>
      <c r="W186" s="41">
        <v>1135129.1980000001</v>
      </c>
    </row>
    <row r="187" spans="1:24" ht="75" x14ac:dyDescent="0.25">
      <c r="A187" s="17" t="s">
        <v>4059</v>
      </c>
      <c r="B187" s="17" t="s">
        <v>4060</v>
      </c>
      <c r="C187" s="17" t="s">
        <v>222</v>
      </c>
      <c r="D187" s="17" t="s">
        <v>4061</v>
      </c>
      <c r="E187" s="17">
        <v>39185</v>
      </c>
      <c r="G187" s="40" t="s">
        <v>105</v>
      </c>
      <c r="H187" s="17">
        <v>17400</v>
      </c>
      <c r="I187" s="17">
        <v>3240</v>
      </c>
      <c r="J187" s="17">
        <v>3240</v>
      </c>
      <c r="K187" s="10" t="s">
        <v>30</v>
      </c>
      <c r="L187" s="41">
        <v>16</v>
      </c>
      <c r="M187" s="41">
        <v>51840</v>
      </c>
      <c r="N187" s="42">
        <v>0.05</v>
      </c>
      <c r="O187" s="41">
        <v>49248</v>
      </c>
      <c r="P187" s="42">
        <v>0.40523999999999999</v>
      </c>
      <c r="Q187" s="41">
        <v>19957.259520000003</v>
      </c>
      <c r="R187" s="41">
        <v>29290.740479999997</v>
      </c>
      <c r="S187" s="43">
        <v>0.08</v>
      </c>
      <c r="T187" s="41">
        <v>113.00439999999998</v>
      </c>
      <c r="U187" s="17">
        <v>0</v>
      </c>
      <c r="V187" s="41">
        <v>0</v>
      </c>
      <c r="W187" s="41">
        <v>366134.25599999994</v>
      </c>
    </row>
    <row r="188" spans="1:24" ht="30" x14ac:dyDescent="0.25">
      <c r="A188" s="17" t="s">
        <v>4062</v>
      </c>
      <c r="B188" s="17" t="s">
        <v>4062</v>
      </c>
      <c r="C188" s="17" t="s">
        <v>81</v>
      </c>
      <c r="D188" s="17" t="s">
        <v>4063</v>
      </c>
      <c r="E188" s="17">
        <v>39028</v>
      </c>
      <c r="F188" s="17">
        <v>1975</v>
      </c>
      <c r="G188" s="40" t="s">
        <v>100</v>
      </c>
      <c r="H188" s="17">
        <v>83532</v>
      </c>
      <c r="I188" s="17">
        <v>3300</v>
      </c>
      <c r="J188" s="17">
        <v>3300</v>
      </c>
      <c r="K188" s="10" t="s">
        <v>30</v>
      </c>
      <c r="L188" s="41">
        <v>13</v>
      </c>
      <c r="M188" s="41">
        <v>42900</v>
      </c>
      <c r="N188" s="42">
        <v>0.05</v>
      </c>
      <c r="O188" s="41">
        <v>40755</v>
      </c>
      <c r="P188" s="42">
        <v>0.40523999999999999</v>
      </c>
      <c r="Q188" s="41">
        <v>16515.556200000003</v>
      </c>
      <c r="R188" s="41">
        <v>24239.443799999997</v>
      </c>
      <c r="S188" s="43">
        <v>0.09</v>
      </c>
      <c r="T188" s="41">
        <v>81.614288888888879</v>
      </c>
      <c r="U188" s="17">
        <v>57132</v>
      </c>
      <c r="V188" s="41">
        <v>257094</v>
      </c>
      <c r="W188" s="41">
        <v>526421.15333333332</v>
      </c>
    </row>
    <row r="189" spans="1:24" ht="30" x14ac:dyDescent="0.25">
      <c r="A189" s="17" t="s">
        <v>4064</v>
      </c>
      <c r="B189" s="17" t="s">
        <v>4065</v>
      </c>
      <c r="C189" s="17" t="s">
        <v>127</v>
      </c>
      <c r="D189" s="17" t="s">
        <v>4066</v>
      </c>
      <c r="E189" s="17">
        <v>39185</v>
      </c>
      <c r="F189" s="17">
        <v>1965</v>
      </c>
      <c r="G189" s="40" t="s">
        <v>99</v>
      </c>
      <c r="H189" s="17">
        <v>11196</v>
      </c>
      <c r="I189" s="17">
        <v>1640</v>
      </c>
      <c r="J189" s="17">
        <v>1640</v>
      </c>
      <c r="K189" s="10" t="s">
        <v>30</v>
      </c>
      <c r="L189" s="41">
        <v>18</v>
      </c>
      <c r="M189" s="41">
        <v>29520</v>
      </c>
      <c r="N189" s="42">
        <v>0.06</v>
      </c>
      <c r="O189" s="41">
        <v>27748.799999999999</v>
      </c>
      <c r="P189" s="42">
        <v>0.45523999999999998</v>
      </c>
      <c r="Q189" s="41">
        <v>12632.363711999998</v>
      </c>
      <c r="R189" s="41">
        <v>15116.436288000001</v>
      </c>
      <c r="S189" s="43">
        <v>7.4999999999999997E-2</v>
      </c>
      <c r="T189" s="41">
        <v>122.89785600000002</v>
      </c>
      <c r="U189" s="17">
        <v>0</v>
      </c>
      <c r="V189" s="41">
        <v>0</v>
      </c>
      <c r="W189" s="41">
        <v>201552.48384000003</v>
      </c>
    </row>
    <row r="190" spans="1:24" ht="30" x14ac:dyDescent="0.25">
      <c r="A190" s="17" t="s">
        <v>4067</v>
      </c>
      <c r="B190" s="17" t="s">
        <v>4067</v>
      </c>
      <c r="C190" s="17" t="s">
        <v>78</v>
      </c>
      <c r="D190" s="17" t="s">
        <v>4068</v>
      </c>
      <c r="E190" s="17">
        <v>39183</v>
      </c>
      <c r="F190" s="17">
        <v>1975</v>
      </c>
      <c r="G190" s="40" t="s">
        <v>98</v>
      </c>
      <c r="H190" s="17">
        <v>11100</v>
      </c>
      <c r="I190" s="17">
        <v>3999</v>
      </c>
      <c r="J190" s="17">
        <v>3999</v>
      </c>
      <c r="K190" s="10" t="s">
        <v>77</v>
      </c>
      <c r="L190" s="41">
        <v>14</v>
      </c>
      <c r="M190" s="41">
        <v>55986</v>
      </c>
      <c r="N190" s="42">
        <v>0.05</v>
      </c>
      <c r="O190" s="41">
        <v>53186.7</v>
      </c>
      <c r="P190" s="42">
        <v>0.40523999999999999</v>
      </c>
      <c r="Q190" s="41">
        <v>21553.378307999999</v>
      </c>
      <c r="R190" s="41">
        <v>31633.321692000001</v>
      </c>
      <c r="S190" s="43">
        <v>6.5000000000000002E-2</v>
      </c>
      <c r="T190" s="41">
        <v>121.69704615384614</v>
      </c>
      <c r="U190" s="17">
        <v>0</v>
      </c>
      <c r="V190" s="41">
        <v>0</v>
      </c>
      <c r="W190" s="41">
        <v>486666.48756923073</v>
      </c>
    </row>
    <row r="191" spans="1:24" ht="30" x14ac:dyDescent="0.25">
      <c r="A191" s="17" t="s">
        <v>4069</v>
      </c>
      <c r="B191" s="17" t="s">
        <v>4069</v>
      </c>
      <c r="C191" s="17" t="s">
        <v>80</v>
      </c>
      <c r="D191" s="17" t="s">
        <v>4070</v>
      </c>
      <c r="E191" s="17">
        <v>39028</v>
      </c>
      <c r="F191" s="17">
        <v>1980</v>
      </c>
      <c r="G191" s="40" t="s">
        <v>103</v>
      </c>
      <c r="H191" s="17">
        <v>18354</v>
      </c>
      <c r="I191" s="17">
        <v>1980</v>
      </c>
      <c r="J191" s="17">
        <v>1980</v>
      </c>
      <c r="K191" s="10" t="s">
        <v>30</v>
      </c>
      <c r="L191" s="41">
        <v>33.809999999999995</v>
      </c>
      <c r="M191" s="41">
        <v>66943.799999999988</v>
      </c>
      <c r="N191" s="42">
        <v>0.05</v>
      </c>
      <c r="O191" s="41">
        <v>63596.609999999986</v>
      </c>
      <c r="P191" s="42">
        <v>0.40523999999999999</v>
      </c>
      <c r="Q191" s="41">
        <v>25771.890236399999</v>
      </c>
      <c r="R191" s="41">
        <v>37824.719763599991</v>
      </c>
      <c r="S191" s="43">
        <v>6.5000000000000002E-2</v>
      </c>
      <c r="T191" s="41">
        <v>293.89836646153839</v>
      </c>
      <c r="U191" s="17">
        <v>0</v>
      </c>
      <c r="V191" s="41">
        <v>0</v>
      </c>
      <c r="W191" s="41">
        <v>581918.76559384598</v>
      </c>
    </row>
    <row r="192" spans="1:24" ht="45" x14ac:dyDescent="0.25">
      <c r="A192" s="17" t="s">
        <v>4071</v>
      </c>
      <c r="B192" s="17" t="s">
        <v>4071</v>
      </c>
      <c r="C192" s="17" t="s">
        <v>95</v>
      </c>
      <c r="D192" s="17" t="s">
        <v>4072</v>
      </c>
      <c r="E192" s="17">
        <v>39029</v>
      </c>
      <c r="F192" s="17">
        <v>1962</v>
      </c>
      <c r="G192" s="40" t="s">
        <v>104</v>
      </c>
      <c r="H192" s="17">
        <v>188851</v>
      </c>
      <c r="I192" s="17">
        <v>46823</v>
      </c>
      <c r="J192" s="17">
        <v>45900</v>
      </c>
      <c r="K192" s="10" t="s">
        <v>30</v>
      </c>
      <c r="L192" s="41">
        <v>12.393000000000001</v>
      </c>
      <c r="M192" s="41">
        <v>568838.70000000007</v>
      </c>
      <c r="N192" s="42">
        <v>0.06</v>
      </c>
      <c r="O192" s="41">
        <v>534708.37800000003</v>
      </c>
      <c r="P192" s="42">
        <v>0.45944000000000002</v>
      </c>
      <c r="Q192" s="41">
        <v>245666.41718831999</v>
      </c>
      <c r="R192" s="41">
        <v>289041.96081168007</v>
      </c>
      <c r="S192" s="43">
        <v>0.08</v>
      </c>
      <c r="T192" s="41">
        <v>78.715130940000023</v>
      </c>
      <c r="U192" s="17">
        <v>0</v>
      </c>
      <c r="V192" s="41">
        <v>0</v>
      </c>
      <c r="W192" s="41">
        <v>3613024.5101460009</v>
      </c>
    </row>
    <row r="193" spans="1:23" ht="30" x14ac:dyDescent="0.25">
      <c r="A193" s="17" t="s">
        <v>4073</v>
      </c>
      <c r="B193" s="17" t="s">
        <v>4073</v>
      </c>
      <c r="C193" s="17" t="s">
        <v>81</v>
      </c>
      <c r="D193" s="17" t="s">
        <v>4074</v>
      </c>
      <c r="E193" s="17">
        <v>39022</v>
      </c>
      <c r="G193" s="40" t="s">
        <v>99</v>
      </c>
      <c r="H193" s="17">
        <v>0</v>
      </c>
      <c r="I193" s="17">
        <v>9989</v>
      </c>
      <c r="J193" s="17">
        <v>9989</v>
      </c>
      <c r="K193" s="10" t="s">
        <v>30</v>
      </c>
      <c r="L193" s="41">
        <v>11.34</v>
      </c>
      <c r="M193" s="41">
        <v>113275.26</v>
      </c>
      <c r="N193" s="42">
        <v>0.06</v>
      </c>
      <c r="O193" s="41">
        <v>106478.7444</v>
      </c>
      <c r="P193" s="42">
        <v>0.47359749999999989</v>
      </c>
      <c r="Q193" s="41">
        <v>50428.06715097899</v>
      </c>
      <c r="R193" s="41">
        <v>56050.677249021006</v>
      </c>
      <c r="S193" s="43">
        <v>7.4999999999999997E-2</v>
      </c>
      <c r="T193" s="41">
        <v>74.816534520000005</v>
      </c>
      <c r="U193" s="17">
        <v>0</v>
      </c>
      <c r="V193" s="41">
        <v>0</v>
      </c>
      <c r="W193" s="41">
        <v>747342.3633202801</v>
      </c>
    </row>
    <row r="194" spans="1:23" ht="30" x14ac:dyDescent="0.25">
      <c r="A194" s="17" t="s">
        <v>4075</v>
      </c>
      <c r="B194" s="17" t="s">
        <v>4075</v>
      </c>
      <c r="C194" s="17" t="s">
        <v>80</v>
      </c>
      <c r="D194" s="17" t="s">
        <v>4076</v>
      </c>
      <c r="E194" s="17">
        <v>39022</v>
      </c>
      <c r="F194" s="17">
        <v>2005</v>
      </c>
      <c r="G194" s="40" t="s">
        <v>103</v>
      </c>
      <c r="H194" s="17">
        <v>19090</v>
      </c>
      <c r="I194" s="17">
        <v>3624</v>
      </c>
      <c r="J194" s="17">
        <v>3604</v>
      </c>
      <c r="K194" s="10" t="s">
        <v>30</v>
      </c>
      <c r="L194" s="41">
        <v>28</v>
      </c>
      <c r="M194" s="41">
        <v>100912</v>
      </c>
      <c r="N194" s="42">
        <v>0.05</v>
      </c>
      <c r="O194" s="41">
        <v>95866.4</v>
      </c>
      <c r="P194" s="42">
        <v>0.42359750000000002</v>
      </c>
      <c r="Q194" s="41">
        <v>40608.767373999995</v>
      </c>
      <c r="R194" s="41">
        <v>55257.632625999999</v>
      </c>
      <c r="S194" s="43">
        <v>6.5000000000000002E-2</v>
      </c>
      <c r="T194" s="41">
        <v>235.88163846153844</v>
      </c>
      <c r="U194" s="17">
        <v>0</v>
      </c>
      <c r="V194" s="41">
        <v>0</v>
      </c>
      <c r="W194" s="41">
        <v>850117.42501538468</v>
      </c>
    </row>
    <row r="195" spans="1:23" ht="90" x14ac:dyDescent="0.25">
      <c r="A195" s="17" t="s">
        <v>4077</v>
      </c>
      <c r="B195" s="17" t="s">
        <v>4078</v>
      </c>
      <c r="C195" s="17" t="s">
        <v>4079</v>
      </c>
      <c r="D195" s="17" t="s">
        <v>4080</v>
      </c>
      <c r="E195" s="17">
        <v>39022</v>
      </c>
      <c r="F195" s="17">
        <v>1986</v>
      </c>
      <c r="G195" s="40" t="s">
        <v>103</v>
      </c>
      <c r="H195" s="17">
        <v>25112</v>
      </c>
      <c r="I195" s="17">
        <v>2302</v>
      </c>
      <c r="J195" s="17">
        <v>2302</v>
      </c>
      <c r="K195" s="10" t="s">
        <v>30</v>
      </c>
      <c r="L195" s="41">
        <v>32.199999999999996</v>
      </c>
      <c r="M195" s="41">
        <v>74124.399999999994</v>
      </c>
      <c r="N195" s="42">
        <v>0.05</v>
      </c>
      <c r="O195" s="41">
        <v>70418.179999999993</v>
      </c>
      <c r="P195" s="42">
        <v>0.42359750000000002</v>
      </c>
      <c r="Q195" s="41">
        <v>29828.96500254999</v>
      </c>
      <c r="R195" s="41">
        <v>40589.214997449999</v>
      </c>
      <c r="S195" s="43">
        <v>6.5000000000000002E-2</v>
      </c>
      <c r="T195" s="41">
        <v>271.26388423076918</v>
      </c>
      <c r="U195" s="17">
        <v>0</v>
      </c>
      <c r="V195" s="41">
        <v>0</v>
      </c>
      <c r="W195" s="41">
        <v>624449.4614992307</v>
      </c>
    </row>
    <row r="196" spans="1:23" ht="75" x14ac:dyDescent="0.25">
      <c r="A196" s="17" t="s">
        <v>4081</v>
      </c>
      <c r="B196" s="17" t="s">
        <v>4082</v>
      </c>
      <c r="C196" s="17" t="s">
        <v>4083</v>
      </c>
      <c r="D196" s="17" t="s">
        <v>4084</v>
      </c>
      <c r="E196" s="17">
        <v>39022</v>
      </c>
      <c r="F196" s="17">
        <v>1974</v>
      </c>
      <c r="G196" s="40" t="s">
        <v>106</v>
      </c>
      <c r="H196" s="17">
        <v>20714</v>
      </c>
      <c r="I196" s="17">
        <v>16235</v>
      </c>
      <c r="J196" s="17">
        <v>14445</v>
      </c>
      <c r="K196" s="10" t="s">
        <v>44</v>
      </c>
      <c r="L196" s="41">
        <v>23</v>
      </c>
      <c r="M196" s="41">
        <v>332235</v>
      </c>
      <c r="N196" s="42">
        <v>0.13</v>
      </c>
      <c r="O196" s="41">
        <v>289044.45</v>
      </c>
      <c r="P196" s="42">
        <v>0.47359749999999989</v>
      </c>
      <c r="Q196" s="41">
        <v>136890.728908875</v>
      </c>
      <c r="R196" s="41">
        <v>152153.72109112499</v>
      </c>
      <c r="S196" s="43">
        <v>0.08</v>
      </c>
      <c r="T196" s="41">
        <v>131.6664253125</v>
      </c>
      <c r="U196" s="17">
        <v>0</v>
      </c>
      <c r="V196" s="41">
        <v>0</v>
      </c>
      <c r="W196" s="41">
        <v>1901921.5136390624</v>
      </c>
    </row>
    <row r="197" spans="1:23" ht="30" x14ac:dyDescent="0.25">
      <c r="A197" s="17" t="s">
        <v>4085</v>
      </c>
      <c r="B197" s="17" t="s">
        <v>4086</v>
      </c>
      <c r="C197" s="17" t="s">
        <v>166</v>
      </c>
      <c r="D197" s="17" t="s">
        <v>4087</v>
      </c>
      <c r="E197" s="17">
        <v>39022</v>
      </c>
      <c r="F197" s="17">
        <v>1982</v>
      </c>
      <c r="G197" s="40" t="s">
        <v>102</v>
      </c>
      <c r="H197" s="17">
        <v>6875</v>
      </c>
      <c r="I197" s="17">
        <v>3906</v>
      </c>
      <c r="J197" s="17">
        <v>3906</v>
      </c>
      <c r="K197" s="10" t="s">
        <v>30</v>
      </c>
      <c r="L197" s="41">
        <v>13.081499999999998</v>
      </c>
      <c r="M197" s="41">
        <v>51096.338999999993</v>
      </c>
      <c r="N197" s="42">
        <v>0.13</v>
      </c>
      <c r="O197" s="41">
        <v>44453.814929999993</v>
      </c>
      <c r="P197" s="42">
        <v>0.47359749999999989</v>
      </c>
      <c r="Q197" s="41">
        <v>21053.21561631067</v>
      </c>
      <c r="R197" s="41">
        <v>23400.599313689323</v>
      </c>
      <c r="S197" s="43">
        <v>8.5000000000000006E-2</v>
      </c>
      <c r="T197" s="41">
        <v>70.481609932499978</v>
      </c>
      <c r="U197" s="17">
        <v>0</v>
      </c>
      <c r="V197" s="41">
        <v>0</v>
      </c>
      <c r="W197" s="41">
        <v>275301.16839634493</v>
      </c>
    </row>
    <row r="198" spans="1:23" ht="30" x14ac:dyDescent="0.25">
      <c r="A198" s="17" t="s">
        <v>4088</v>
      </c>
      <c r="B198" s="17" t="s">
        <v>4088</v>
      </c>
      <c r="C198" s="17" t="s">
        <v>10</v>
      </c>
      <c r="D198" s="17" t="s">
        <v>4089</v>
      </c>
      <c r="E198" s="17">
        <v>39022</v>
      </c>
      <c r="F198" s="17">
        <v>1973</v>
      </c>
      <c r="G198" s="40" t="s">
        <v>101</v>
      </c>
      <c r="H198" s="17">
        <v>5108</v>
      </c>
      <c r="I198" s="17">
        <v>2304</v>
      </c>
      <c r="J198" s="17">
        <v>2304</v>
      </c>
      <c r="K198" s="10" t="s">
        <v>30</v>
      </c>
      <c r="L198" s="41">
        <v>18</v>
      </c>
      <c r="M198" s="41">
        <v>41472</v>
      </c>
      <c r="N198" s="42">
        <v>0.05</v>
      </c>
      <c r="O198" s="41">
        <v>39398.400000000001</v>
      </c>
      <c r="P198" s="42">
        <v>0.47359749999999989</v>
      </c>
      <c r="Q198" s="41">
        <v>18658.983743999997</v>
      </c>
      <c r="R198" s="41">
        <v>20739.416256000004</v>
      </c>
      <c r="S198" s="43">
        <v>8.5000000000000006E-2</v>
      </c>
      <c r="T198" s="41">
        <v>105.89979705882354</v>
      </c>
      <c r="U198" s="17">
        <v>0</v>
      </c>
      <c r="V198" s="41">
        <v>0</v>
      </c>
      <c r="W198" s="41">
        <v>243993.13242352943</v>
      </c>
    </row>
    <row r="199" spans="1:23" ht="30" x14ac:dyDescent="0.25">
      <c r="A199" s="17" t="s">
        <v>4090</v>
      </c>
      <c r="B199" s="17" t="s">
        <v>4090</v>
      </c>
      <c r="C199" s="17" t="s">
        <v>10</v>
      </c>
      <c r="D199" s="17" t="s">
        <v>4091</v>
      </c>
      <c r="E199" s="17">
        <v>39022</v>
      </c>
      <c r="F199" s="17">
        <v>1974</v>
      </c>
      <c r="G199" s="40" t="s">
        <v>101</v>
      </c>
      <c r="H199" s="17">
        <v>17483</v>
      </c>
      <c r="I199" s="17">
        <v>7000</v>
      </c>
      <c r="J199" s="17">
        <v>6800</v>
      </c>
      <c r="K199" s="10" t="s">
        <v>30</v>
      </c>
      <c r="L199" s="41">
        <v>15.39</v>
      </c>
      <c r="M199" s="41">
        <v>104652</v>
      </c>
      <c r="N199" s="42">
        <v>0.05</v>
      </c>
      <c r="O199" s="41">
        <v>99419.39999999998</v>
      </c>
      <c r="P199" s="42">
        <v>0.47359749999999989</v>
      </c>
      <c r="Q199" s="41">
        <v>47084.779291499981</v>
      </c>
      <c r="R199" s="41">
        <v>52334.620708499991</v>
      </c>
      <c r="S199" s="43">
        <v>8.5000000000000006E-2</v>
      </c>
      <c r="T199" s="41">
        <v>90.544326485294093</v>
      </c>
      <c r="U199" s="17">
        <v>0</v>
      </c>
      <c r="V199" s="41">
        <v>0</v>
      </c>
      <c r="W199" s="41">
        <v>615701.42009999987</v>
      </c>
    </row>
    <row r="200" spans="1:23" ht="30" x14ac:dyDescent="0.25">
      <c r="A200" s="17" t="s">
        <v>4092</v>
      </c>
      <c r="B200" s="17" t="s">
        <v>4093</v>
      </c>
      <c r="C200" s="17" t="s">
        <v>139</v>
      </c>
      <c r="D200" s="17" t="s">
        <v>3972</v>
      </c>
      <c r="E200" s="17">
        <v>39028</v>
      </c>
      <c r="G200" s="40" t="s">
        <v>138</v>
      </c>
      <c r="H200" s="17">
        <v>102710</v>
      </c>
      <c r="I200" s="17">
        <v>14445</v>
      </c>
      <c r="J200" s="17">
        <v>11000</v>
      </c>
      <c r="K200" s="10" t="s">
        <v>30</v>
      </c>
      <c r="L200" s="41">
        <v>17</v>
      </c>
      <c r="M200" s="41">
        <v>187000</v>
      </c>
      <c r="N200" s="42">
        <v>0.05</v>
      </c>
      <c r="O200" s="41">
        <v>177650</v>
      </c>
      <c r="P200" s="42">
        <v>0.40523999999999999</v>
      </c>
      <c r="Q200" s="41">
        <v>71990.886000000013</v>
      </c>
      <c r="R200" s="41">
        <v>105659.114</v>
      </c>
      <c r="S200" s="43">
        <v>0.08</v>
      </c>
      <c r="T200" s="41">
        <v>120.06717499999998</v>
      </c>
      <c r="U200" s="17">
        <v>0</v>
      </c>
      <c r="V200" s="41">
        <v>0</v>
      </c>
      <c r="W200" s="41">
        <v>1320738.9249999998</v>
      </c>
    </row>
    <row r="201" spans="1:23" ht="30" x14ac:dyDescent="0.25">
      <c r="A201" s="17" t="s">
        <v>4094</v>
      </c>
      <c r="B201" s="17" t="s">
        <v>4094</v>
      </c>
      <c r="C201" s="17" t="s">
        <v>81</v>
      </c>
      <c r="D201" s="17" t="s">
        <v>4095</v>
      </c>
      <c r="E201" s="17">
        <v>39028</v>
      </c>
      <c r="G201" s="40" t="s">
        <v>102</v>
      </c>
      <c r="H201" s="17">
        <v>43560</v>
      </c>
      <c r="I201" s="17">
        <v>20170</v>
      </c>
      <c r="J201" s="17">
        <v>13495</v>
      </c>
      <c r="K201" s="10" t="s">
        <v>30</v>
      </c>
      <c r="L201" s="41">
        <v>19.844999999999999</v>
      </c>
      <c r="M201" s="41">
        <v>267808.27500000002</v>
      </c>
      <c r="N201" s="42">
        <v>0.13</v>
      </c>
      <c r="O201" s="41">
        <v>232993.19925000001</v>
      </c>
      <c r="P201" s="42">
        <v>0.45523999999999998</v>
      </c>
      <c r="Q201" s="41">
        <v>106067.82402657</v>
      </c>
      <c r="R201" s="41">
        <v>126925.37522343</v>
      </c>
      <c r="S201" s="43">
        <v>8.5000000000000006E-2</v>
      </c>
      <c r="T201" s="41">
        <v>110.65133075294118</v>
      </c>
      <c r="U201" s="17">
        <v>0</v>
      </c>
      <c r="V201" s="41">
        <v>0</v>
      </c>
      <c r="W201" s="41">
        <v>1493239.7085109411</v>
      </c>
    </row>
    <row r="202" spans="1:23" ht="90" x14ac:dyDescent="0.25">
      <c r="A202" s="17" t="s">
        <v>4096</v>
      </c>
      <c r="B202" s="17" t="s">
        <v>4097</v>
      </c>
      <c r="C202" s="17" t="s">
        <v>4098</v>
      </c>
      <c r="D202" s="17" t="s">
        <v>4099</v>
      </c>
      <c r="E202" s="17">
        <v>39028</v>
      </c>
      <c r="F202" s="17">
        <v>1966</v>
      </c>
      <c r="G202" s="40" t="s">
        <v>47</v>
      </c>
      <c r="H202" s="17">
        <v>23000</v>
      </c>
      <c r="I202" s="17">
        <v>10000</v>
      </c>
      <c r="J202" s="17">
        <v>9512</v>
      </c>
      <c r="K202" s="10" t="s">
        <v>30</v>
      </c>
      <c r="L202" s="41">
        <v>17</v>
      </c>
      <c r="M202" s="41">
        <v>161704</v>
      </c>
      <c r="N202" s="42">
        <v>0.05</v>
      </c>
      <c r="O202" s="41">
        <v>153618.79999999999</v>
      </c>
      <c r="P202" s="42">
        <v>0.45523999999999998</v>
      </c>
      <c r="Q202" s="41">
        <v>69933.42251199999</v>
      </c>
      <c r="R202" s="41">
        <v>83685.377487999998</v>
      </c>
      <c r="S202" s="43">
        <v>0.08</v>
      </c>
      <c r="T202" s="41">
        <v>109.97342500000001</v>
      </c>
      <c r="U202" s="17">
        <v>0</v>
      </c>
      <c r="V202" s="41">
        <v>0</v>
      </c>
      <c r="W202" s="41">
        <v>1046067.2186</v>
      </c>
    </row>
    <row r="203" spans="1:23" ht="45" x14ac:dyDescent="0.25">
      <c r="A203" s="17" t="s">
        <v>4100</v>
      </c>
      <c r="B203" s="17" t="s">
        <v>4101</v>
      </c>
      <c r="C203" s="17" t="s">
        <v>3877</v>
      </c>
      <c r="D203" s="17" t="s">
        <v>4102</v>
      </c>
      <c r="E203" s="17">
        <v>39028</v>
      </c>
      <c r="F203" s="17">
        <v>1958</v>
      </c>
      <c r="G203" s="40" t="s">
        <v>98</v>
      </c>
      <c r="H203" s="17">
        <v>11500</v>
      </c>
      <c r="I203" s="17">
        <v>3836</v>
      </c>
      <c r="J203" s="17">
        <v>3836</v>
      </c>
      <c r="K203" s="10" t="s">
        <v>30</v>
      </c>
      <c r="L203" s="41">
        <v>16.940000000000005</v>
      </c>
      <c r="M203" s="41">
        <v>64981.840000000018</v>
      </c>
      <c r="N203" s="42">
        <v>0.05</v>
      </c>
      <c r="O203" s="41">
        <v>61732.748000000014</v>
      </c>
      <c r="P203" s="42">
        <v>0.40523999999999999</v>
      </c>
      <c r="Q203" s="41">
        <v>25016.578799520008</v>
      </c>
      <c r="R203" s="41">
        <v>36716.169200480006</v>
      </c>
      <c r="S203" s="43">
        <v>7.4999999999999997E-2</v>
      </c>
      <c r="T203" s="41">
        <v>127.61963573333335</v>
      </c>
      <c r="U203" s="17">
        <v>0</v>
      </c>
      <c r="V203" s="41">
        <v>0</v>
      </c>
      <c r="W203" s="41">
        <v>489548.92267306679</v>
      </c>
    </row>
    <row r="204" spans="1:23" ht="45" x14ac:dyDescent="0.25">
      <c r="A204" s="17" t="s">
        <v>4103</v>
      </c>
      <c r="B204" s="17" t="s">
        <v>4104</v>
      </c>
      <c r="C204" s="17" t="s">
        <v>4105</v>
      </c>
      <c r="D204" s="17" t="s">
        <v>4106</v>
      </c>
      <c r="E204" s="17">
        <v>39184</v>
      </c>
      <c r="F204" s="17">
        <v>2013</v>
      </c>
      <c r="G204" s="40" t="s">
        <v>104</v>
      </c>
      <c r="H204" s="17">
        <v>864066</v>
      </c>
      <c r="I204" s="17">
        <v>101169</v>
      </c>
      <c r="J204" s="17">
        <v>147598</v>
      </c>
      <c r="K204" s="10" t="s">
        <v>44</v>
      </c>
      <c r="L204" s="41">
        <v>21.78</v>
      </c>
      <c r="M204" s="41">
        <v>3214684.44</v>
      </c>
      <c r="N204" s="42">
        <v>0.06</v>
      </c>
      <c r="O204" s="41">
        <v>3021803.3736</v>
      </c>
      <c r="P204" s="42">
        <v>0.45523999999999998</v>
      </c>
      <c r="Q204" s="41">
        <v>1375645.767797664</v>
      </c>
      <c r="R204" s="41">
        <v>1646157.605802336</v>
      </c>
      <c r="S204" s="43">
        <v>7.0000000000000007E-2</v>
      </c>
      <c r="T204" s="41">
        <v>159.32829188571426</v>
      </c>
      <c r="U204" s="17">
        <v>0</v>
      </c>
      <c r="V204" s="41">
        <v>0</v>
      </c>
      <c r="W204" s="41">
        <v>23516537.225747652</v>
      </c>
    </row>
    <row r="205" spans="1:23" ht="30" x14ac:dyDescent="0.25">
      <c r="A205" s="17" t="s">
        <v>4107</v>
      </c>
      <c r="B205" s="17" t="s">
        <v>4107</v>
      </c>
      <c r="C205" s="17" t="s">
        <v>78</v>
      </c>
      <c r="D205" s="17" t="s">
        <v>4108</v>
      </c>
      <c r="E205" s="17">
        <v>39171</v>
      </c>
      <c r="F205" s="17">
        <v>1960</v>
      </c>
      <c r="G205" s="40" t="s">
        <v>98</v>
      </c>
      <c r="H205" s="17">
        <v>8074</v>
      </c>
      <c r="I205" s="17">
        <v>3011</v>
      </c>
      <c r="J205" s="17">
        <v>3200</v>
      </c>
      <c r="K205" s="10" t="s">
        <v>30</v>
      </c>
      <c r="L205" s="41">
        <v>15.400000000000002</v>
      </c>
      <c r="M205" s="41">
        <v>49280.000000000007</v>
      </c>
      <c r="N205" s="42">
        <v>0.05</v>
      </c>
      <c r="O205" s="41">
        <v>46816.000000000007</v>
      </c>
      <c r="P205" s="42">
        <v>0.41850500000000002</v>
      </c>
      <c r="Q205" s="41">
        <v>19592.730080000005</v>
      </c>
      <c r="R205" s="41">
        <v>27223.269919999999</v>
      </c>
      <c r="S205" s="43">
        <v>7.4999999999999997E-2</v>
      </c>
      <c r="T205" s="41">
        <v>113.43029133333336</v>
      </c>
      <c r="U205" s="17">
        <v>0</v>
      </c>
      <c r="V205" s="41">
        <v>0</v>
      </c>
      <c r="W205" s="41">
        <v>362976.93226666673</v>
      </c>
    </row>
    <row r="206" spans="1:23" ht="30" x14ac:dyDescent="0.25">
      <c r="A206" s="17" t="s">
        <v>4109</v>
      </c>
      <c r="B206" s="17" t="s">
        <v>4109</v>
      </c>
      <c r="C206" s="17" t="s">
        <v>78</v>
      </c>
      <c r="D206" s="17" t="s">
        <v>4110</v>
      </c>
      <c r="E206" s="17">
        <v>39171</v>
      </c>
      <c r="F206" s="17">
        <v>1964</v>
      </c>
      <c r="G206" s="40" t="s">
        <v>98</v>
      </c>
      <c r="H206" s="17">
        <v>8400</v>
      </c>
      <c r="I206" s="17">
        <v>1984</v>
      </c>
      <c r="J206" s="17">
        <v>1984</v>
      </c>
      <c r="K206" s="10" t="s">
        <v>30</v>
      </c>
      <c r="L206" s="41">
        <v>18.2</v>
      </c>
      <c r="M206" s="41">
        <v>36108.800000000003</v>
      </c>
      <c r="N206" s="42">
        <v>0.05</v>
      </c>
      <c r="O206" s="41">
        <v>34303.359999999993</v>
      </c>
      <c r="P206" s="42">
        <v>0.41850500000000002</v>
      </c>
      <c r="Q206" s="41">
        <v>14356.127676799995</v>
      </c>
      <c r="R206" s="41">
        <v>19947.232323200002</v>
      </c>
      <c r="S206" s="43">
        <v>7.4999999999999997E-2</v>
      </c>
      <c r="T206" s="41">
        <v>134.05398066666666</v>
      </c>
      <c r="U206" s="17">
        <v>0</v>
      </c>
      <c r="V206" s="41">
        <v>0</v>
      </c>
      <c r="W206" s="41">
        <v>265963.09764266666</v>
      </c>
    </row>
    <row r="207" spans="1:23" ht="60" x14ac:dyDescent="0.25">
      <c r="A207" s="17" t="s">
        <v>4111</v>
      </c>
      <c r="B207" s="17" t="s">
        <v>4112</v>
      </c>
      <c r="C207" s="17" t="s">
        <v>189</v>
      </c>
      <c r="D207" s="17" t="s">
        <v>4113</v>
      </c>
      <c r="E207" s="17">
        <v>39032</v>
      </c>
      <c r="F207" s="17">
        <v>2003</v>
      </c>
      <c r="G207" s="40" t="s">
        <v>103</v>
      </c>
      <c r="H207" s="17">
        <v>14715</v>
      </c>
      <c r="I207" s="17">
        <v>2444</v>
      </c>
      <c r="J207" s="17">
        <v>2430</v>
      </c>
      <c r="K207" s="10" t="s">
        <v>30</v>
      </c>
      <c r="L207" s="41">
        <v>35.42</v>
      </c>
      <c r="M207" s="41">
        <v>86070.6</v>
      </c>
      <c r="N207" s="42">
        <v>0.05</v>
      </c>
      <c r="O207" s="41">
        <v>81767.070000000007</v>
      </c>
      <c r="P207" s="42">
        <v>0.41850500000000002</v>
      </c>
      <c r="Q207" s="41">
        <v>34219.927630350001</v>
      </c>
      <c r="R207" s="41">
        <v>47547.142369650006</v>
      </c>
      <c r="S207" s="43">
        <v>6.5000000000000002E-2</v>
      </c>
      <c r="T207" s="41">
        <v>301.02654238461542</v>
      </c>
      <c r="U207" s="17">
        <v>0</v>
      </c>
      <c r="V207" s="41">
        <v>0</v>
      </c>
      <c r="W207" s="41">
        <v>731494.49799461546</v>
      </c>
    </row>
    <row r="208" spans="1:23" ht="30" x14ac:dyDescent="0.25">
      <c r="A208" s="17" t="s">
        <v>4114</v>
      </c>
      <c r="B208" s="17" t="s">
        <v>4115</v>
      </c>
      <c r="C208" s="17" t="s">
        <v>191</v>
      </c>
      <c r="D208" s="17" t="s">
        <v>4116</v>
      </c>
      <c r="E208" s="17">
        <v>39032</v>
      </c>
      <c r="F208" s="17">
        <v>1967</v>
      </c>
      <c r="G208" s="40" t="s">
        <v>98</v>
      </c>
      <c r="H208" s="17">
        <v>22978</v>
      </c>
      <c r="I208" s="17">
        <v>2550</v>
      </c>
      <c r="J208" s="17">
        <v>2550</v>
      </c>
      <c r="K208" s="10" t="s">
        <v>30</v>
      </c>
      <c r="L208" s="41">
        <v>18.2</v>
      </c>
      <c r="M208" s="41">
        <v>46410</v>
      </c>
      <c r="N208" s="42">
        <v>0.05</v>
      </c>
      <c r="O208" s="41">
        <v>44089.5</v>
      </c>
      <c r="P208" s="42">
        <v>0.41850500000000002</v>
      </c>
      <c r="Q208" s="41">
        <v>18451.676197500001</v>
      </c>
      <c r="R208" s="41">
        <v>25637.823802499999</v>
      </c>
      <c r="S208" s="43">
        <v>7.4999999999999997E-2</v>
      </c>
      <c r="T208" s="41">
        <v>134.05398066666666</v>
      </c>
      <c r="U208" s="17">
        <v>0</v>
      </c>
      <c r="V208" s="41">
        <v>0</v>
      </c>
      <c r="W208" s="41">
        <v>341837.6507</v>
      </c>
    </row>
    <row r="209" spans="1:23" ht="30" x14ac:dyDescent="0.25">
      <c r="A209" s="17" t="s">
        <v>4117</v>
      </c>
      <c r="B209" s="17" t="s">
        <v>4117</v>
      </c>
      <c r="C209" s="17" t="s">
        <v>4118</v>
      </c>
      <c r="D209" s="17" t="s">
        <v>4119</v>
      </c>
      <c r="E209" s="17">
        <v>39032</v>
      </c>
      <c r="G209" s="40" t="s">
        <v>154</v>
      </c>
      <c r="H209" s="17">
        <v>6540</v>
      </c>
      <c r="K209" s="10" t="s">
        <v>30</v>
      </c>
      <c r="L209" s="41"/>
      <c r="M209" s="41"/>
      <c r="N209" s="42"/>
      <c r="O209" s="41"/>
      <c r="P209" s="42"/>
      <c r="Q209" s="41"/>
      <c r="R209" s="41"/>
      <c r="S209" s="43"/>
      <c r="T209" s="41"/>
      <c r="U209" s="17">
        <v>0</v>
      </c>
      <c r="V209" s="41">
        <v>0</v>
      </c>
      <c r="W209" s="41">
        <v>34258</v>
      </c>
    </row>
    <row r="210" spans="1:23" ht="30" x14ac:dyDescent="0.25">
      <c r="A210" s="17" t="s">
        <v>4120</v>
      </c>
      <c r="B210" s="17" t="s">
        <v>4121</v>
      </c>
      <c r="C210" s="17" t="s">
        <v>127</v>
      </c>
      <c r="D210" s="17" t="s">
        <v>4122</v>
      </c>
      <c r="E210" s="17">
        <v>39032</v>
      </c>
      <c r="F210" s="17">
        <v>1965</v>
      </c>
      <c r="G210" s="40" t="s">
        <v>99</v>
      </c>
      <c r="H210" s="17">
        <v>14051</v>
      </c>
      <c r="I210" s="17">
        <v>3264</v>
      </c>
      <c r="J210" s="17">
        <v>3264</v>
      </c>
      <c r="K210" s="10" t="s">
        <v>30</v>
      </c>
      <c r="L210" s="41">
        <v>18</v>
      </c>
      <c r="M210" s="41">
        <v>58752</v>
      </c>
      <c r="N210" s="42">
        <v>0.06</v>
      </c>
      <c r="O210" s="41">
        <v>55226.879999999997</v>
      </c>
      <c r="P210" s="42">
        <v>0.468505</v>
      </c>
      <c r="Q210" s="41">
        <v>25874.069414400001</v>
      </c>
      <c r="R210" s="41">
        <v>29352.810585599997</v>
      </c>
      <c r="S210" s="43">
        <v>7.4999999999999997E-2</v>
      </c>
      <c r="T210" s="41">
        <v>119.90527199999998</v>
      </c>
      <c r="U210" s="17">
        <v>0</v>
      </c>
      <c r="V210" s="41">
        <v>0</v>
      </c>
      <c r="W210" s="41">
        <v>391370.8078079999</v>
      </c>
    </row>
    <row r="211" spans="1:23" ht="30" x14ac:dyDescent="0.25">
      <c r="A211" s="17" t="s">
        <v>4123</v>
      </c>
      <c r="B211" s="17" t="s">
        <v>4123</v>
      </c>
      <c r="C211" s="17" t="s">
        <v>78</v>
      </c>
      <c r="D211" s="17" t="s">
        <v>4124</v>
      </c>
      <c r="E211" s="17">
        <v>39032</v>
      </c>
      <c r="F211" s="17">
        <v>1952</v>
      </c>
      <c r="G211" s="40" t="s">
        <v>98</v>
      </c>
      <c r="H211" s="17">
        <v>4135</v>
      </c>
      <c r="I211" s="17">
        <v>2250</v>
      </c>
      <c r="J211" s="17">
        <v>2250</v>
      </c>
      <c r="K211" s="10" t="s">
        <v>30</v>
      </c>
      <c r="L211" s="41">
        <v>14</v>
      </c>
      <c r="M211" s="41">
        <v>31500</v>
      </c>
      <c r="N211" s="42">
        <v>0.05</v>
      </c>
      <c r="O211" s="41">
        <v>29925</v>
      </c>
      <c r="P211" s="42">
        <v>0.41850500000000002</v>
      </c>
      <c r="Q211" s="41">
        <v>12523.762124999999</v>
      </c>
      <c r="R211" s="41">
        <v>17401.237874999999</v>
      </c>
      <c r="S211" s="43">
        <v>7.4999999999999997E-2</v>
      </c>
      <c r="T211" s="41">
        <v>103.11844666666669</v>
      </c>
      <c r="U211" s="17">
        <v>0</v>
      </c>
      <c r="V211" s="41">
        <v>0</v>
      </c>
      <c r="W211" s="41">
        <v>232016.505</v>
      </c>
    </row>
    <row r="212" spans="1:23" ht="45" x14ac:dyDescent="0.25">
      <c r="A212" s="17" t="s">
        <v>4125</v>
      </c>
      <c r="B212" s="17" t="s">
        <v>4126</v>
      </c>
      <c r="C212" s="17" t="s">
        <v>4127</v>
      </c>
      <c r="D212" s="17" t="s">
        <v>4128</v>
      </c>
      <c r="E212" s="17">
        <v>39032</v>
      </c>
      <c r="G212" s="40" t="s">
        <v>113</v>
      </c>
      <c r="H212" s="17">
        <v>156952</v>
      </c>
      <c r="I212" s="17">
        <v>67890</v>
      </c>
      <c r="J212" s="17">
        <v>67890</v>
      </c>
      <c r="K212" s="10" t="s">
        <v>77</v>
      </c>
      <c r="L212" s="41">
        <v>11</v>
      </c>
      <c r="M212" s="41">
        <v>746790</v>
      </c>
      <c r="N212" s="42">
        <v>0.1</v>
      </c>
      <c r="O212" s="41">
        <v>672111</v>
      </c>
      <c r="P212" s="42">
        <v>0.51850499999999999</v>
      </c>
      <c r="Q212" s="41">
        <v>348492.914055</v>
      </c>
      <c r="R212" s="41">
        <v>323618.085945</v>
      </c>
      <c r="S212" s="43">
        <v>0.06</v>
      </c>
      <c r="T212" s="41">
        <v>79.446674999999999</v>
      </c>
      <c r="U212" s="17">
        <v>0</v>
      </c>
      <c r="V212" s="41">
        <v>0</v>
      </c>
      <c r="W212" s="41">
        <v>5393634.7657500003</v>
      </c>
    </row>
    <row r="213" spans="1:23" ht="30" x14ac:dyDescent="0.25">
      <c r="A213" s="17" t="s">
        <v>4129</v>
      </c>
      <c r="B213" s="17" t="s">
        <v>4129</v>
      </c>
      <c r="C213" s="17" t="s">
        <v>10</v>
      </c>
      <c r="D213" s="17" t="s">
        <v>4130</v>
      </c>
      <c r="E213" s="17">
        <v>39032</v>
      </c>
      <c r="F213" s="17">
        <v>2004</v>
      </c>
      <c r="G213" s="40" t="s">
        <v>101</v>
      </c>
      <c r="H213" s="17">
        <v>30930</v>
      </c>
      <c r="I213" s="17">
        <v>19228</v>
      </c>
      <c r="J213" s="17">
        <v>19228</v>
      </c>
      <c r="K213" s="10" t="s">
        <v>30</v>
      </c>
      <c r="L213" s="41">
        <v>15.3</v>
      </c>
      <c r="M213" s="41">
        <v>294188.39999999997</v>
      </c>
      <c r="N213" s="42">
        <v>0.05</v>
      </c>
      <c r="O213" s="41">
        <v>279478.98</v>
      </c>
      <c r="P213" s="42">
        <v>0.468505</v>
      </c>
      <c r="Q213" s="41">
        <v>130937.29952489999</v>
      </c>
      <c r="R213" s="41">
        <v>148541.6804751</v>
      </c>
      <c r="S213" s="43">
        <v>8.5000000000000006E-2</v>
      </c>
      <c r="T213" s="41">
        <v>90.885644999999982</v>
      </c>
      <c r="U213" s="17">
        <v>0</v>
      </c>
      <c r="V213" s="41">
        <v>0</v>
      </c>
      <c r="W213" s="41">
        <v>1747549.1820599996</v>
      </c>
    </row>
    <row r="214" spans="1:23" ht="30" x14ac:dyDescent="0.25">
      <c r="A214" s="17" t="s">
        <v>4131</v>
      </c>
      <c r="B214" s="17" t="s">
        <v>4132</v>
      </c>
      <c r="C214" s="17" t="s">
        <v>166</v>
      </c>
      <c r="D214" s="17" t="s">
        <v>4133</v>
      </c>
      <c r="E214" s="17">
        <v>39032</v>
      </c>
      <c r="F214" s="17">
        <v>1997</v>
      </c>
      <c r="G214" s="40" t="s">
        <v>115</v>
      </c>
      <c r="H214" s="17">
        <v>7813</v>
      </c>
      <c r="I214" s="17">
        <v>3564</v>
      </c>
      <c r="J214" s="17">
        <v>3200</v>
      </c>
      <c r="K214" s="10" t="s">
        <v>30</v>
      </c>
      <c r="L214" s="41">
        <v>20</v>
      </c>
      <c r="M214" s="41">
        <v>64000</v>
      </c>
      <c r="N214" s="42">
        <v>0.05</v>
      </c>
      <c r="O214" s="41">
        <v>60800</v>
      </c>
      <c r="P214" s="42">
        <v>0.468505</v>
      </c>
      <c r="Q214" s="41">
        <v>28485.103999999999</v>
      </c>
      <c r="R214" s="41">
        <v>32314.896000000001</v>
      </c>
      <c r="S214" s="43">
        <v>8.5000000000000006E-2</v>
      </c>
      <c r="T214" s="41">
        <v>118.80476470588236</v>
      </c>
      <c r="U214" s="17">
        <v>0</v>
      </c>
      <c r="V214" s="41">
        <v>0</v>
      </c>
      <c r="W214" s="41">
        <v>380175.24705882353</v>
      </c>
    </row>
    <row r="215" spans="1:23" ht="30" x14ac:dyDescent="0.25">
      <c r="A215" s="17" t="s">
        <v>4134</v>
      </c>
      <c r="B215" s="17" t="s">
        <v>4134</v>
      </c>
      <c r="C215" s="17" t="s">
        <v>78</v>
      </c>
      <c r="D215" s="17" t="s">
        <v>4135</v>
      </c>
      <c r="E215" s="17">
        <v>39032</v>
      </c>
      <c r="F215" s="17">
        <v>1960</v>
      </c>
      <c r="G215" s="40" t="s">
        <v>100</v>
      </c>
      <c r="H215" s="17">
        <v>7250</v>
      </c>
      <c r="I215" s="17">
        <v>2100</v>
      </c>
      <c r="J215" s="17">
        <v>2100</v>
      </c>
      <c r="K215" s="10" t="s">
        <v>30</v>
      </c>
      <c r="L215" s="41">
        <v>14.3</v>
      </c>
      <c r="M215" s="41">
        <v>30030</v>
      </c>
      <c r="N215" s="42">
        <v>0.05</v>
      </c>
      <c r="O215" s="41">
        <v>28528.5</v>
      </c>
      <c r="P215" s="42">
        <v>0.41850500000000002</v>
      </c>
      <c r="Q215" s="41">
        <v>11939.3198925</v>
      </c>
      <c r="R215" s="41">
        <v>16589.1801075</v>
      </c>
      <c r="S215" s="43">
        <v>0.09</v>
      </c>
      <c r="T215" s="41">
        <v>87.773439722222221</v>
      </c>
      <c r="U215" s="17">
        <v>0</v>
      </c>
      <c r="V215" s="41">
        <v>0</v>
      </c>
      <c r="W215" s="41">
        <v>184324.22341666667</v>
      </c>
    </row>
    <row r="216" spans="1:23" ht="45" x14ac:dyDescent="0.25">
      <c r="A216" s="17" t="s">
        <v>4136</v>
      </c>
      <c r="B216" s="17" t="s">
        <v>4137</v>
      </c>
      <c r="C216" s="17" t="s">
        <v>143</v>
      </c>
      <c r="D216" s="17" t="s">
        <v>4138</v>
      </c>
      <c r="E216" s="17">
        <v>39032</v>
      </c>
      <c r="F216" s="17">
        <v>1953</v>
      </c>
      <c r="G216" s="40" t="s">
        <v>98</v>
      </c>
      <c r="H216" s="17">
        <v>18965</v>
      </c>
      <c r="I216" s="17">
        <v>2837</v>
      </c>
      <c r="J216" s="17">
        <v>2837</v>
      </c>
      <c r="K216" s="10" t="s">
        <v>30</v>
      </c>
      <c r="L216" s="41">
        <v>20.02</v>
      </c>
      <c r="M216" s="41">
        <v>56796.74</v>
      </c>
      <c r="N216" s="42">
        <v>0.05</v>
      </c>
      <c r="O216" s="41">
        <v>53956.902999999998</v>
      </c>
      <c r="P216" s="42">
        <v>0.41850500000000002</v>
      </c>
      <c r="Q216" s="41">
        <v>22581.233690015</v>
      </c>
      <c r="R216" s="41">
        <v>31375.669309985002</v>
      </c>
      <c r="S216" s="43">
        <v>7.4999999999999997E-2</v>
      </c>
      <c r="T216" s="41">
        <v>147.45937873333332</v>
      </c>
      <c r="U216" s="17">
        <v>0</v>
      </c>
      <c r="V216" s="41">
        <v>0</v>
      </c>
      <c r="W216" s="41">
        <v>418342.25746646663</v>
      </c>
    </row>
    <row r="217" spans="1:23" ht="30" x14ac:dyDescent="0.25">
      <c r="A217" s="17" t="s">
        <v>4139</v>
      </c>
      <c r="B217" s="17" t="s">
        <v>4139</v>
      </c>
      <c r="C217" s="17" t="s">
        <v>10</v>
      </c>
      <c r="D217" s="17" t="s">
        <v>4140</v>
      </c>
      <c r="E217" s="17">
        <v>39055</v>
      </c>
      <c r="F217" s="17">
        <v>2008</v>
      </c>
      <c r="G217" s="40" t="s">
        <v>115</v>
      </c>
      <c r="H217" s="17">
        <v>58631</v>
      </c>
      <c r="I217" s="17">
        <v>12288</v>
      </c>
      <c r="J217" s="17">
        <v>11064</v>
      </c>
      <c r="K217" s="10" t="s">
        <v>77</v>
      </c>
      <c r="L217" s="41">
        <v>24.200000000000003</v>
      </c>
      <c r="M217" s="41">
        <v>267748.80000000005</v>
      </c>
      <c r="N217" s="42">
        <v>0.05</v>
      </c>
      <c r="O217" s="41">
        <v>254361.36000000004</v>
      </c>
      <c r="P217" s="42">
        <v>0.48694999999999999</v>
      </c>
      <c r="Q217" s="41">
        <v>123861.26425200002</v>
      </c>
      <c r="R217" s="41">
        <v>130500.09574800002</v>
      </c>
      <c r="S217" s="43">
        <v>7.0000000000000007E-2</v>
      </c>
      <c r="T217" s="41">
        <v>168.50027857142857</v>
      </c>
      <c r="U217" s="17">
        <v>0</v>
      </c>
      <c r="V217" s="41">
        <v>0</v>
      </c>
      <c r="W217" s="41">
        <v>1864287.0821142856</v>
      </c>
    </row>
    <row r="218" spans="1:23" ht="45" x14ac:dyDescent="0.25">
      <c r="A218" s="17" t="s">
        <v>3127</v>
      </c>
      <c r="B218" s="17" t="s">
        <v>3128</v>
      </c>
      <c r="C218" s="17" t="s">
        <v>4053</v>
      </c>
      <c r="E218" s="17">
        <v>39055</v>
      </c>
      <c r="G218" s="40" t="s">
        <v>47</v>
      </c>
      <c r="H218" s="17">
        <v>26308</v>
      </c>
      <c r="I218" s="17">
        <v>9659</v>
      </c>
      <c r="J218" s="17">
        <v>8789.69</v>
      </c>
      <c r="K218" s="10" t="s">
        <v>30</v>
      </c>
      <c r="L218" s="41">
        <v>17</v>
      </c>
      <c r="M218" s="41">
        <v>149424.73000000001</v>
      </c>
      <c r="N218" s="42">
        <v>0.05</v>
      </c>
      <c r="O218" s="41">
        <v>141953.49350000001</v>
      </c>
      <c r="P218" s="42">
        <v>0.48694999999999999</v>
      </c>
      <c r="Q218" s="41">
        <v>69124.253659825001</v>
      </c>
      <c r="R218" s="41">
        <v>72829.239840175011</v>
      </c>
      <c r="S218" s="43">
        <v>0.08</v>
      </c>
      <c r="T218" s="41">
        <v>103.57196875</v>
      </c>
      <c r="U218" s="17">
        <v>0</v>
      </c>
      <c r="V218" s="41">
        <v>0</v>
      </c>
      <c r="W218" s="41">
        <v>910365.49800218747</v>
      </c>
    </row>
    <row r="219" spans="1:23" ht="30" x14ac:dyDescent="0.25">
      <c r="A219" s="17" t="s">
        <v>4141</v>
      </c>
      <c r="B219" s="17" t="s">
        <v>4141</v>
      </c>
      <c r="C219" s="17" t="s">
        <v>10</v>
      </c>
      <c r="D219" s="17" t="s">
        <v>4142</v>
      </c>
      <c r="E219" s="17">
        <v>39200</v>
      </c>
      <c r="F219" s="17">
        <v>2015</v>
      </c>
      <c r="G219" s="40" t="s">
        <v>115</v>
      </c>
      <c r="H219" s="17">
        <v>90908</v>
      </c>
      <c r="I219" s="17">
        <v>43271</v>
      </c>
      <c r="J219" s="17">
        <v>43271</v>
      </c>
      <c r="K219" s="10" t="s">
        <v>77</v>
      </c>
      <c r="L219" s="41">
        <v>27.83</v>
      </c>
      <c r="M219" s="41">
        <v>1204231.9300000002</v>
      </c>
      <c r="N219" s="42">
        <v>0.05</v>
      </c>
      <c r="O219" s="41">
        <v>1144020.3335000002</v>
      </c>
      <c r="P219" s="42">
        <v>0.48694999999999999</v>
      </c>
      <c r="Q219" s="41">
        <v>557080.70139782503</v>
      </c>
      <c r="R219" s="41">
        <v>586939.63210217515</v>
      </c>
      <c r="S219" s="43">
        <v>7.0000000000000007E-2</v>
      </c>
      <c r="T219" s="41">
        <v>193.7753203571429</v>
      </c>
      <c r="U219" s="17">
        <v>0</v>
      </c>
      <c r="V219" s="41">
        <v>0</v>
      </c>
      <c r="W219" s="41">
        <v>8384851.8871739293</v>
      </c>
    </row>
    <row r="220" spans="1:23" ht="30" x14ac:dyDescent="0.25">
      <c r="A220" s="17" t="s">
        <v>4143</v>
      </c>
      <c r="B220" s="17" t="s">
        <v>4143</v>
      </c>
      <c r="C220" s="17" t="s">
        <v>81</v>
      </c>
      <c r="D220" s="17" t="s">
        <v>4144</v>
      </c>
      <c r="E220" s="17">
        <v>39032</v>
      </c>
      <c r="G220" s="40" t="s">
        <v>105</v>
      </c>
      <c r="H220" s="17">
        <v>35375</v>
      </c>
      <c r="I220" s="17">
        <v>5765</v>
      </c>
      <c r="J220" s="17">
        <v>5765</v>
      </c>
      <c r="K220" s="10" t="s">
        <v>77</v>
      </c>
      <c r="L220" s="41">
        <v>16</v>
      </c>
      <c r="M220" s="41">
        <v>92240</v>
      </c>
      <c r="N220" s="42">
        <v>0.05</v>
      </c>
      <c r="O220" s="41">
        <v>87628</v>
      </c>
      <c r="P220" s="42">
        <v>0.41850500000000002</v>
      </c>
      <c r="Q220" s="41">
        <v>36672.756140000005</v>
      </c>
      <c r="R220" s="41">
        <v>50955.243859999995</v>
      </c>
      <c r="S220" s="43">
        <v>6.5000000000000002E-2</v>
      </c>
      <c r="T220" s="41">
        <v>135.98036923076921</v>
      </c>
      <c r="U220" s="17">
        <v>0</v>
      </c>
      <c r="V220" s="41">
        <v>0</v>
      </c>
      <c r="W220" s="41">
        <v>783926.82861538453</v>
      </c>
    </row>
    <row r="221" spans="1:23" ht="30" x14ac:dyDescent="0.25">
      <c r="A221" s="17" t="s">
        <v>4145</v>
      </c>
      <c r="B221" s="17" t="s">
        <v>4146</v>
      </c>
      <c r="C221" s="17" t="s">
        <v>3933</v>
      </c>
      <c r="D221" s="17" t="s">
        <v>4147</v>
      </c>
      <c r="E221" s="17">
        <v>39033</v>
      </c>
      <c r="G221" s="40" t="s">
        <v>154</v>
      </c>
      <c r="H221" s="17">
        <v>12597</v>
      </c>
      <c r="K221" s="10" t="s">
        <v>30</v>
      </c>
      <c r="L221" s="41"/>
      <c r="M221" s="41"/>
      <c r="N221" s="42"/>
      <c r="O221" s="41"/>
      <c r="P221" s="42"/>
      <c r="Q221" s="41"/>
      <c r="R221" s="41"/>
      <c r="S221" s="43"/>
      <c r="T221" s="41"/>
      <c r="U221" s="17">
        <v>0</v>
      </c>
      <c r="V221" s="41">
        <v>0</v>
      </c>
      <c r="W221" s="41">
        <v>39195</v>
      </c>
    </row>
    <row r="222" spans="1:23" ht="30" x14ac:dyDescent="0.25">
      <c r="A222" s="17" t="s">
        <v>4148</v>
      </c>
      <c r="B222" s="17" t="s">
        <v>4148</v>
      </c>
      <c r="C222" s="17" t="s">
        <v>10</v>
      </c>
      <c r="D222" s="17" t="s">
        <v>3106</v>
      </c>
      <c r="E222" s="17">
        <v>39033</v>
      </c>
      <c r="F222" s="17">
        <v>1978</v>
      </c>
      <c r="G222" s="40" t="s">
        <v>102</v>
      </c>
      <c r="H222" s="17">
        <v>21235</v>
      </c>
      <c r="I222" s="17">
        <v>24840</v>
      </c>
      <c r="J222" s="17">
        <v>20934</v>
      </c>
      <c r="K222" s="10" t="s">
        <v>30</v>
      </c>
      <c r="L222" s="41">
        <v>18</v>
      </c>
      <c r="M222" s="41">
        <v>376812</v>
      </c>
      <c r="N222" s="42">
        <v>0.13</v>
      </c>
      <c r="O222" s="41">
        <v>327826.44</v>
      </c>
      <c r="P222" s="42">
        <v>0.48656500000000003</v>
      </c>
      <c r="Q222" s="41">
        <v>159508.87177860001</v>
      </c>
      <c r="R222" s="41">
        <v>168317.5682214</v>
      </c>
      <c r="S222" s="43">
        <v>8.5000000000000006E-2</v>
      </c>
      <c r="T222" s="41">
        <v>94.592848235294113</v>
      </c>
      <c r="U222" s="17">
        <v>0</v>
      </c>
      <c r="V222" s="41">
        <v>0</v>
      </c>
      <c r="W222" s="41">
        <v>1980206.684957647</v>
      </c>
    </row>
    <row r="223" spans="1:23" ht="105" x14ac:dyDescent="0.25">
      <c r="A223" s="17" t="s">
        <v>4149</v>
      </c>
      <c r="B223" s="17" t="s">
        <v>4150</v>
      </c>
      <c r="C223" s="17" t="s">
        <v>4151</v>
      </c>
      <c r="D223" s="17" t="s">
        <v>4152</v>
      </c>
      <c r="E223" s="17">
        <v>39033</v>
      </c>
      <c r="F223" s="17">
        <v>1972</v>
      </c>
      <c r="G223" s="40" t="s">
        <v>103</v>
      </c>
      <c r="H223" s="17">
        <v>51147</v>
      </c>
      <c r="I223" s="17">
        <v>7192</v>
      </c>
      <c r="J223" s="17">
        <v>7192</v>
      </c>
      <c r="K223" s="10" t="s">
        <v>30</v>
      </c>
      <c r="L223" s="41">
        <v>23.8</v>
      </c>
      <c r="M223" s="41">
        <v>171169.6</v>
      </c>
      <c r="N223" s="42">
        <v>0.05</v>
      </c>
      <c r="O223" s="41">
        <v>162611.12</v>
      </c>
      <c r="P223" s="42">
        <v>0.43656499999999998</v>
      </c>
      <c r="Q223" s="41">
        <v>70990.323602799996</v>
      </c>
      <c r="R223" s="41">
        <v>91620.7963972</v>
      </c>
      <c r="S223" s="43">
        <v>6.5000000000000002E-2</v>
      </c>
      <c r="T223" s="41">
        <v>195.98869769230768</v>
      </c>
      <c r="U223" s="17">
        <v>0</v>
      </c>
      <c r="V223" s="41">
        <v>0</v>
      </c>
      <c r="W223" s="41">
        <v>1409550.7138030769</v>
      </c>
    </row>
    <row r="224" spans="1:23" ht="45" x14ac:dyDescent="0.25">
      <c r="A224" s="17" t="s">
        <v>4153</v>
      </c>
      <c r="B224" s="17" t="s">
        <v>4154</v>
      </c>
      <c r="C224" s="17" t="s">
        <v>4155</v>
      </c>
      <c r="D224" s="17" t="s">
        <v>532</v>
      </c>
      <c r="E224" s="17">
        <v>39033</v>
      </c>
      <c r="F224" s="17">
        <v>1973</v>
      </c>
      <c r="G224" s="40" t="s">
        <v>104</v>
      </c>
      <c r="H224" s="17">
        <v>176961</v>
      </c>
      <c r="I224" s="17">
        <v>54933</v>
      </c>
      <c r="J224" s="17">
        <v>54933</v>
      </c>
      <c r="K224" s="10" t="s">
        <v>30</v>
      </c>
      <c r="L224" s="41">
        <v>12.393000000000001</v>
      </c>
      <c r="M224" s="41">
        <v>680784.66899999999</v>
      </c>
      <c r="N224" s="42">
        <v>0.06</v>
      </c>
      <c r="O224" s="41">
        <v>639937.58886000002</v>
      </c>
      <c r="P224" s="42">
        <v>0.48656500000000003</v>
      </c>
      <c r="Q224" s="41">
        <v>311371.2329236659</v>
      </c>
      <c r="R224" s="41">
        <v>328566.35593633412</v>
      </c>
      <c r="S224" s="43">
        <v>0.08</v>
      </c>
      <c r="T224" s="41">
        <v>74.765249471250002</v>
      </c>
      <c r="U224" s="17">
        <v>0</v>
      </c>
      <c r="V224" s="41">
        <v>0</v>
      </c>
      <c r="W224" s="41">
        <v>4107079.4492041762</v>
      </c>
    </row>
    <row r="225" spans="1:23" ht="30" x14ac:dyDescent="0.25">
      <c r="A225" s="17" t="s">
        <v>4156</v>
      </c>
      <c r="B225" s="17" t="s">
        <v>4156</v>
      </c>
      <c r="C225" s="17" t="s">
        <v>80</v>
      </c>
      <c r="D225" s="17" t="s">
        <v>4157</v>
      </c>
      <c r="E225" s="17">
        <v>39033</v>
      </c>
      <c r="F225" s="17">
        <v>1965</v>
      </c>
      <c r="G225" s="40" t="s">
        <v>103</v>
      </c>
      <c r="H225" s="17">
        <v>44516</v>
      </c>
      <c r="I225" s="17">
        <v>12880</v>
      </c>
      <c r="J225" s="17">
        <v>12880</v>
      </c>
      <c r="K225" s="10" t="s">
        <v>30</v>
      </c>
      <c r="L225" s="41">
        <v>19.600000000000001</v>
      </c>
      <c r="M225" s="41">
        <v>252447.99999999997</v>
      </c>
      <c r="N225" s="42">
        <v>0.05</v>
      </c>
      <c r="O225" s="41">
        <v>239825.6</v>
      </c>
      <c r="P225" s="42">
        <v>0.43656499999999998</v>
      </c>
      <c r="Q225" s="41">
        <v>104699.46306399998</v>
      </c>
      <c r="R225" s="41">
        <v>135126.136936</v>
      </c>
      <c r="S225" s="43">
        <v>6.5000000000000002E-2</v>
      </c>
      <c r="T225" s="41">
        <v>161.40245692307693</v>
      </c>
      <c r="U225" s="17">
        <v>0</v>
      </c>
      <c r="V225" s="41">
        <v>0</v>
      </c>
      <c r="W225" s="41">
        <v>2078863.6451692309</v>
      </c>
    </row>
    <row r="226" spans="1:23" ht="45" x14ac:dyDescent="0.25">
      <c r="A226" s="17" t="s">
        <v>4158</v>
      </c>
      <c r="B226" s="17" t="s">
        <v>4159</v>
      </c>
      <c r="C226" s="17" t="s">
        <v>219</v>
      </c>
      <c r="D226" s="17" t="s">
        <v>3090</v>
      </c>
      <c r="E226" s="17">
        <v>39033</v>
      </c>
      <c r="F226" s="17">
        <v>1936</v>
      </c>
      <c r="G226" s="40" t="s">
        <v>47</v>
      </c>
      <c r="H226" s="17">
        <v>14300</v>
      </c>
      <c r="I226" s="17">
        <v>9626</v>
      </c>
      <c r="J226" s="17">
        <v>8632</v>
      </c>
      <c r="K226" s="10" t="s">
        <v>30</v>
      </c>
      <c r="L226" s="41">
        <v>13.005000000000001</v>
      </c>
      <c r="M226" s="41">
        <v>112259.16</v>
      </c>
      <c r="N226" s="42">
        <v>0.05</v>
      </c>
      <c r="O226" s="41">
        <v>106646.202</v>
      </c>
      <c r="P226" s="42">
        <v>0.48656500000000003</v>
      </c>
      <c r="Q226" s="41">
        <v>51890.309276129992</v>
      </c>
      <c r="R226" s="41">
        <v>54755.892723869998</v>
      </c>
      <c r="S226" s="43">
        <v>0.08</v>
      </c>
      <c r="T226" s="41">
        <v>79.292013328124995</v>
      </c>
      <c r="U226" s="17">
        <v>0</v>
      </c>
      <c r="V226" s="41">
        <v>0</v>
      </c>
      <c r="W226" s="41">
        <v>684448.65904837498</v>
      </c>
    </row>
    <row r="227" spans="1:23" ht="60" x14ac:dyDescent="0.25">
      <c r="A227" s="17" t="s">
        <v>4160</v>
      </c>
      <c r="B227" s="17" t="s">
        <v>4161</v>
      </c>
      <c r="C227" s="17" t="s">
        <v>4162</v>
      </c>
      <c r="D227" s="17" t="s">
        <v>3090</v>
      </c>
      <c r="E227" s="17">
        <v>39033</v>
      </c>
      <c r="F227" s="17">
        <v>1978</v>
      </c>
      <c r="G227" s="40" t="s">
        <v>103</v>
      </c>
      <c r="H227" s="17">
        <v>123120</v>
      </c>
      <c r="I227" s="17">
        <v>22455</v>
      </c>
      <c r="J227" s="17">
        <v>22455</v>
      </c>
      <c r="K227" s="10" t="s">
        <v>30</v>
      </c>
      <c r="L227" s="41">
        <v>15.875999999999998</v>
      </c>
      <c r="M227" s="41">
        <v>356495.57999999996</v>
      </c>
      <c r="N227" s="42">
        <v>0.05</v>
      </c>
      <c r="O227" s="41">
        <v>338670.80099999998</v>
      </c>
      <c r="P227" s="42">
        <v>0.43656499999999998</v>
      </c>
      <c r="Q227" s="41">
        <v>147851.81823856497</v>
      </c>
      <c r="R227" s="41">
        <v>190818.98276143501</v>
      </c>
      <c r="S227" s="43">
        <v>6.5000000000000002E-2</v>
      </c>
      <c r="T227" s="41">
        <v>130.73599010769232</v>
      </c>
      <c r="U227" s="17">
        <v>0</v>
      </c>
      <c r="V227" s="41">
        <v>0</v>
      </c>
      <c r="W227" s="41">
        <v>2935676.6578682312</v>
      </c>
    </row>
    <row r="228" spans="1:23" ht="45" x14ac:dyDescent="0.25">
      <c r="A228" s="17" t="s">
        <v>4163</v>
      </c>
      <c r="B228" s="17" t="s">
        <v>4164</v>
      </c>
      <c r="C228" s="17" t="s">
        <v>4053</v>
      </c>
      <c r="D228" s="17" t="s">
        <v>4165</v>
      </c>
      <c r="E228" s="17">
        <v>39033</v>
      </c>
      <c r="F228" s="17">
        <v>1956</v>
      </c>
      <c r="G228" s="40" t="s">
        <v>141</v>
      </c>
      <c r="H228" s="17">
        <v>28541</v>
      </c>
      <c r="I228" s="17">
        <v>8481</v>
      </c>
      <c r="J228" s="17">
        <v>8481</v>
      </c>
      <c r="K228" s="10" t="s">
        <v>30</v>
      </c>
      <c r="L228" s="41">
        <v>28.314000000000007</v>
      </c>
      <c r="M228" s="41">
        <v>240131.03400000007</v>
      </c>
      <c r="N228" s="42">
        <v>7.0000000000000007E-2</v>
      </c>
      <c r="O228" s="41">
        <v>223321.86162000007</v>
      </c>
      <c r="P228" s="42">
        <v>0.48656500000000003</v>
      </c>
      <c r="Q228" s="41">
        <v>108660.60159913532</v>
      </c>
      <c r="R228" s="41">
        <v>114661.26002086476</v>
      </c>
      <c r="S228" s="43">
        <v>7.4999999999999997E-2</v>
      </c>
      <c r="T228" s="41">
        <v>180.26374251600009</v>
      </c>
      <c r="U228" s="17">
        <v>0</v>
      </c>
      <c r="V228" s="41">
        <v>0</v>
      </c>
      <c r="W228" s="41">
        <v>1528816.8002781968</v>
      </c>
    </row>
    <row r="229" spans="1:23" ht="30" x14ac:dyDescent="0.25">
      <c r="A229" s="17" t="s">
        <v>4166</v>
      </c>
      <c r="B229" s="17" t="s">
        <v>4167</v>
      </c>
      <c r="C229" s="17" t="s">
        <v>11</v>
      </c>
      <c r="D229" s="17" t="s">
        <v>4168</v>
      </c>
      <c r="E229" s="17">
        <v>39156</v>
      </c>
      <c r="F229" s="17">
        <v>1987</v>
      </c>
      <c r="G229" s="40" t="s">
        <v>98</v>
      </c>
      <c r="H229" s="17">
        <v>63827</v>
      </c>
      <c r="I229" s="17">
        <v>14350</v>
      </c>
      <c r="J229" s="17">
        <v>14440</v>
      </c>
      <c r="K229" s="10" t="s">
        <v>30</v>
      </c>
      <c r="L229" s="41">
        <v>14</v>
      </c>
      <c r="M229" s="41">
        <v>202160</v>
      </c>
      <c r="N229" s="42">
        <v>0.05</v>
      </c>
      <c r="O229" s="41">
        <v>192052</v>
      </c>
      <c r="P229" s="42">
        <v>0.43656499999999998</v>
      </c>
      <c r="Q229" s="41">
        <v>83843.181379999995</v>
      </c>
      <c r="R229" s="41">
        <v>108208.81862000001</v>
      </c>
      <c r="S229" s="43">
        <v>7.4999999999999997E-2</v>
      </c>
      <c r="T229" s="41">
        <v>99.915806666666683</v>
      </c>
      <c r="U229" s="17">
        <v>0</v>
      </c>
      <c r="V229" s="41">
        <v>0</v>
      </c>
      <c r="W229" s="41">
        <v>1442784.2482666669</v>
      </c>
    </row>
    <row r="230" spans="1:23" ht="30" x14ac:dyDescent="0.25">
      <c r="A230" s="17" t="s">
        <v>4169</v>
      </c>
      <c r="B230" s="17" t="s">
        <v>4169</v>
      </c>
      <c r="C230" s="17" t="s">
        <v>78</v>
      </c>
      <c r="D230" s="17" t="s">
        <v>4170</v>
      </c>
      <c r="E230" s="17">
        <v>39037</v>
      </c>
      <c r="F230" s="17">
        <v>1962</v>
      </c>
      <c r="G230" s="40" t="s">
        <v>98</v>
      </c>
      <c r="H230" s="17">
        <v>12376</v>
      </c>
      <c r="I230" s="17">
        <v>1536</v>
      </c>
      <c r="J230" s="17">
        <v>1536</v>
      </c>
      <c r="K230" s="10" t="s">
        <v>30</v>
      </c>
      <c r="L230" s="41">
        <v>14</v>
      </c>
      <c r="M230" s="41">
        <v>21504</v>
      </c>
      <c r="N230" s="42">
        <v>0.05</v>
      </c>
      <c r="O230" s="41">
        <v>20428.8</v>
      </c>
      <c r="P230" s="42">
        <v>0.42266999999999999</v>
      </c>
      <c r="Q230" s="41">
        <v>8634.640895999999</v>
      </c>
      <c r="R230" s="41">
        <v>11794.159104</v>
      </c>
      <c r="S230" s="43">
        <v>7.4999999999999997E-2</v>
      </c>
      <c r="T230" s="41">
        <v>102.37985333333334</v>
      </c>
      <c r="U230" s="17">
        <v>0</v>
      </c>
      <c r="V230" s="41">
        <v>0</v>
      </c>
      <c r="W230" s="41">
        <v>157255.45472000001</v>
      </c>
    </row>
    <row r="231" spans="1:23" ht="30" x14ac:dyDescent="0.25">
      <c r="A231" s="17" t="s">
        <v>4171</v>
      </c>
      <c r="B231" s="17" t="s">
        <v>4171</v>
      </c>
      <c r="C231" s="17" t="s">
        <v>78</v>
      </c>
      <c r="D231" s="17" t="s">
        <v>4172</v>
      </c>
      <c r="E231" s="17">
        <v>39037</v>
      </c>
      <c r="F231" s="17">
        <v>1961</v>
      </c>
      <c r="G231" s="40" t="s">
        <v>98</v>
      </c>
      <c r="H231" s="17">
        <v>29667</v>
      </c>
      <c r="I231" s="17">
        <v>8947</v>
      </c>
      <c r="J231" s="17">
        <v>8947</v>
      </c>
      <c r="K231" s="10" t="s">
        <v>30</v>
      </c>
      <c r="L231" s="41">
        <v>14</v>
      </c>
      <c r="M231" s="41">
        <v>125258</v>
      </c>
      <c r="N231" s="42">
        <v>0.05</v>
      </c>
      <c r="O231" s="41">
        <v>118995.1</v>
      </c>
      <c r="P231" s="42">
        <v>0.42266999999999999</v>
      </c>
      <c r="Q231" s="41">
        <v>50295.658917000001</v>
      </c>
      <c r="R231" s="41">
        <v>68699.441083000012</v>
      </c>
      <c r="S231" s="43">
        <v>7.4999999999999997E-2</v>
      </c>
      <c r="T231" s="41">
        <v>102.37985333333336</v>
      </c>
      <c r="U231" s="17">
        <v>0</v>
      </c>
      <c r="V231" s="41">
        <v>0</v>
      </c>
      <c r="W231" s="41">
        <v>915992.54777333362</v>
      </c>
    </row>
    <row r="232" spans="1:23" ht="30" x14ac:dyDescent="0.25">
      <c r="A232" s="17" t="s">
        <v>4173</v>
      </c>
      <c r="B232" s="17" t="s">
        <v>4173</v>
      </c>
      <c r="C232" s="17" t="s">
        <v>78</v>
      </c>
      <c r="D232" s="17" t="s">
        <v>4174</v>
      </c>
      <c r="E232" s="17">
        <v>39037</v>
      </c>
      <c r="F232" s="17">
        <v>1963</v>
      </c>
      <c r="G232" s="40" t="s">
        <v>98</v>
      </c>
      <c r="H232" s="17">
        <v>30400</v>
      </c>
      <c r="I232" s="17">
        <v>5280</v>
      </c>
      <c r="J232" s="17">
        <v>5280</v>
      </c>
      <c r="K232" s="10" t="s">
        <v>30</v>
      </c>
      <c r="L232" s="41">
        <v>14</v>
      </c>
      <c r="M232" s="41">
        <v>73920</v>
      </c>
      <c r="N232" s="42">
        <v>0.05</v>
      </c>
      <c r="O232" s="41">
        <v>70224</v>
      </c>
      <c r="P232" s="42">
        <v>0.42266999999999999</v>
      </c>
      <c r="Q232" s="41">
        <v>29681.578079999999</v>
      </c>
      <c r="R232" s="41">
        <v>40542.421920000001</v>
      </c>
      <c r="S232" s="43">
        <v>7.4999999999999997E-2</v>
      </c>
      <c r="T232" s="41">
        <v>102.37985333333334</v>
      </c>
      <c r="U232" s="17">
        <v>0</v>
      </c>
      <c r="V232" s="41">
        <v>0</v>
      </c>
      <c r="W232" s="41">
        <v>540565.62560000003</v>
      </c>
    </row>
    <row r="233" spans="1:23" ht="30" x14ac:dyDescent="0.25">
      <c r="A233" s="17" t="s">
        <v>4175</v>
      </c>
      <c r="B233" s="17" t="s">
        <v>4175</v>
      </c>
      <c r="C233" s="17" t="s">
        <v>78</v>
      </c>
      <c r="D233" s="17" t="s">
        <v>2112</v>
      </c>
      <c r="E233" s="17">
        <v>39037</v>
      </c>
      <c r="F233" s="17">
        <v>1961</v>
      </c>
      <c r="G233" s="40" t="s">
        <v>98</v>
      </c>
      <c r="H233" s="17">
        <v>30030</v>
      </c>
      <c r="I233" s="17">
        <v>12536</v>
      </c>
      <c r="J233" s="17">
        <v>12310</v>
      </c>
      <c r="K233" s="10" t="s">
        <v>30</v>
      </c>
      <c r="L233" s="41">
        <v>7.9379999999999988</v>
      </c>
      <c r="M233" s="41">
        <v>97716.779999999984</v>
      </c>
      <c r="N233" s="42">
        <v>0.05</v>
      </c>
      <c r="O233" s="41">
        <v>92830.941000000006</v>
      </c>
      <c r="P233" s="42">
        <v>0.42266999999999999</v>
      </c>
      <c r="Q233" s="41">
        <v>39236.853832469998</v>
      </c>
      <c r="R233" s="41">
        <v>53594.087167529993</v>
      </c>
      <c r="S233" s="43">
        <v>7.4999999999999997E-2</v>
      </c>
      <c r="T233" s="41">
        <v>58.049376840000001</v>
      </c>
      <c r="U233" s="17">
        <v>0</v>
      </c>
      <c r="V233" s="41">
        <v>0</v>
      </c>
      <c r="W233" s="41">
        <v>714587.82890039997</v>
      </c>
    </row>
    <row r="234" spans="1:23" ht="30" x14ac:dyDescent="0.25">
      <c r="A234" s="17" t="s">
        <v>4176</v>
      </c>
      <c r="B234" s="17" t="s">
        <v>4176</v>
      </c>
      <c r="C234" s="17" t="s">
        <v>78</v>
      </c>
      <c r="D234" s="17" t="s">
        <v>2112</v>
      </c>
      <c r="E234" s="17">
        <v>39037</v>
      </c>
      <c r="F234" s="17">
        <v>1970</v>
      </c>
      <c r="G234" s="40" t="s">
        <v>98</v>
      </c>
      <c r="H234" s="17">
        <v>7800</v>
      </c>
      <c r="I234" s="17">
        <v>2864</v>
      </c>
      <c r="J234" s="17">
        <v>2864</v>
      </c>
      <c r="K234" s="10" t="s">
        <v>30</v>
      </c>
      <c r="L234" s="41">
        <v>12.6</v>
      </c>
      <c r="M234" s="41">
        <v>36086.400000000001</v>
      </c>
      <c r="N234" s="42">
        <v>0.05</v>
      </c>
      <c r="O234" s="41">
        <v>34282.080000000002</v>
      </c>
      <c r="P234" s="42">
        <v>0.42266999999999999</v>
      </c>
      <c r="Q234" s="41">
        <v>14490.006753600001</v>
      </c>
      <c r="R234" s="41">
        <v>19792.073246400003</v>
      </c>
      <c r="S234" s="43">
        <v>7.4999999999999997E-2</v>
      </c>
      <c r="T234" s="41">
        <v>92.141868000000017</v>
      </c>
      <c r="U234" s="17">
        <v>0</v>
      </c>
      <c r="V234" s="41">
        <v>0</v>
      </c>
      <c r="W234" s="41">
        <v>263894.30995200004</v>
      </c>
    </row>
    <row r="235" spans="1:23" ht="30" x14ac:dyDescent="0.25">
      <c r="A235" s="17" t="s">
        <v>4177</v>
      </c>
      <c r="B235" s="17" t="s">
        <v>4177</v>
      </c>
      <c r="C235" s="17" t="s">
        <v>78</v>
      </c>
      <c r="D235" s="17" t="s">
        <v>4178</v>
      </c>
      <c r="E235" s="17">
        <v>39037</v>
      </c>
      <c r="F235" s="17">
        <v>2001</v>
      </c>
      <c r="G235" s="40" t="s">
        <v>98</v>
      </c>
      <c r="H235" s="17">
        <v>32101</v>
      </c>
      <c r="I235" s="17">
        <v>7135</v>
      </c>
      <c r="J235" s="17">
        <v>7135</v>
      </c>
      <c r="K235" s="10" t="s">
        <v>30</v>
      </c>
      <c r="L235" s="41">
        <v>14</v>
      </c>
      <c r="M235" s="41">
        <v>99890</v>
      </c>
      <c r="N235" s="42">
        <v>0.05</v>
      </c>
      <c r="O235" s="41">
        <v>94895.5</v>
      </c>
      <c r="P235" s="42">
        <v>0.42266999999999999</v>
      </c>
      <c r="Q235" s="41">
        <v>40109.480985000002</v>
      </c>
      <c r="R235" s="41">
        <v>54786.019014999998</v>
      </c>
      <c r="S235" s="43">
        <v>7.4999999999999997E-2</v>
      </c>
      <c r="T235" s="41">
        <v>102.37985333333332</v>
      </c>
      <c r="U235" s="17">
        <v>0</v>
      </c>
      <c r="V235" s="41">
        <v>0</v>
      </c>
      <c r="W235" s="41">
        <v>730480.25353333331</v>
      </c>
    </row>
    <row r="236" spans="1:23" ht="30" x14ac:dyDescent="0.25">
      <c r="A236" s="17" t="s">
        <v>4179</v>
      </c>
      <c r="B236" s="17" t="s">
        <v>4179</v>
      </c>
      <c r="C236" s="17" t="s">
        <v>78</v>
      </c>
      <c r="D236" s="17" t="s">
        <v>4180</v>
      </c>
      <c r="E236" s="17">
        <v>39037</v>
      </c>
      <c r="F236" s="17">
        <v>2016</v>
      </c>
      <c r="G236" s="40" t="s">
        <v>98</v>
      </c>
      <c r="H236" s="17">
        <v>78936</v>
      </c>
      <c r="I236" s="17">
        <v>6300</v>
      </c>
      <c r="J236" s="17">
        <v>6300</v>
      </c>
      <c r="K236" s="10" t="s">
        <v>30</v>
      </c>
      <c r="L236" s="41">
        <v>20.02</v>
      </c>
      <c r="M236" s="41">
        <v>126126</v>
      </c>
      <c r="N236" s="42">
        <v>0.05</v>
      </c>
      <c r="O236" s="41">
        <v>119819.7</v>
      </c>
      <c r="P236" s="42">
        <v>0.42266999999999999</v>
      </c>
      <c r="Q236" s="41">
        <v>50644.192598999995</v>
      </c>
      <c r="R236" s="41">
        <v>69175.50740100001</v>
      </c>
      <c r="S236" s="43">
        <v>7.4999999999999997E-2</v>
      </c>
      <c r="T236" s="41">
        <v>146.40319026666668</v>
      </c>
      <c r="U236" s="17">
        <v>53736</v>
      </c>
      <c r="V236" s="41">
        <v>537360</v>
      </c>
      <c r="W236" s="41">
        <v>1459700.0986800001</v>
      </c>
    </row>
    <row r="237" spans="1:23" ht="30" x14ac:dyDescent="0.25">
      <c r="A237" s="17" t="s">
        <v>4181</v>
      </c>
      <c r="B237" s="17" t="s">
        <v>4181</v>
      </c>
      <c r="C237" s="17" t="s">
        <v>78</v>
      </c>
      <c r="D237" s="17" t="s">
        <v>4182</v>
      </c>
      <c r="E237" s="17">
        <v>39003</v>
      </c>
      <c r="F237" s="17">
        <v>1988</v>
      </c>
      <c r="G237" s="40" t="s">
        <v>98</v>
      </c>
      <c r="H237" s="17">
        <v>67500</v>
      </c>
      <c r="I237" s="17">
        <v>7000</v>
      </c>
      <c r="J237" s="17">
        <v>7000</v>
      </c>
      <c r="K237" s="10" t="s">
        <v>30</v>
      </c>
      <c r="L237" s="41">
        <v>20.02</v>
      </c>
      <c r="M237" s="41">
        <v>140140</v>
      </c>
      <c r="N237" s="42">
        <v>0.05</v>
      </c>
      <c r="O237" s="41">
        <v>133133</v>
      </c>
      <c r="P237" s="42">
        <v>0.42169000000000001</v>
      </c>
      <c r="Q237" s="41">
        <v>56140.854769999998</v>
      </c>
      <c r="R237" s="41">
        <v>76992.145229999995</v>
      </c>
      <c r="S237" s="43">
        <v>7.4999999999999997E-2</v>
      </c>
      <c r="T237" s="41">
        <v>146.65170520000001</v>
      </c>
      <c r="U237" s="17">
        <v>0</v>
      </c>
      <c r="V237" s="41">
        <v>0</v>
      </c>
      <c r="W237" s="41">
        <v>1026561.9364</v>
      </c>
    </row>
    <row r="238" spans="1:23" ht="30" x14ac:dyDescent="0.25">
      <c r="A238" s="17" t="s">
        <v>4183</v>
      </c>
      <c r="B238" s="17" t="s">
        <v>4183</v>
      </c>
      <c r="C238" s="17" t="s">
        <v>81</v>
      </c>
      <c r="D238" s="17" t="s">
        <v>4184</v>
      </c>
      <c r="E238" s="17">
        <v>39137</v>
      </c>
      <c r="G238" s="40" t="s">
        <v>99</v>
      </c>
      <c r="H238" s="17">
        <v>174588</v>
      </c>
      <c r="I238" s="17">
        <v>15123</v>
      </c>
      <c r="J238" s="17">
        <v>15123</v>
      </c>
      <c r="K238" s="10" t="s">
        <v>30</v>
      </c>
      <c r="L238" s="41">
        <v>18</v>
      </c>
      <c r="M238" s="41">
        <v>272214</v>
      </c>
      <c r="N238" s="42">
        <v>0.06</v>
      </c>
      <c r="O238" s="41">
        <v>255881.16</v>
      </c>
      <c r="P238" s="42">
        <v>0.4535074999999999</v>
      </c>
      <c r="Q238" s="41">
        <v>116044.02516869998</v>
      </c>
      <c r="R238" s="41">
        <v>139837.13483130001</v>
      </c>
      <c r="S238" s="43">
        <v>7.4999999999999997E-2</v>
      </c>
      <c r="T238" s="41">
        <v>123.288708</v>
      </c>
      <c r="U238" s="17">
        <v>0</v>
      </c>
      <c r="V238" s="41">
        <v>0</v>
      </c>
      <c r="W238" s="41">
        <v>1864495.131084</v>
      </c>
    </row>
    <row r="239" spans="1:23" ht="30" x14ac:dyDescent="0.25">
      <c r="A239" s="17" t="s">
        <v>4185</v>
      </c>
      <c r="B239" s="17" t="s">
        <v>4185</v>
      </c>
      <c r="C239" s="17" t="s">
        <v>81</v>
      </c>
      <c r="D239" s="17" t="s">
        <v>4186</v>
      </c>
      <c r="E239" s="17">
        <v>39003</v>
      </c>
      <c r="G239" s="40" t="s">
        <v>113</v>
      </c>
      <c r="H239" s="17">
        <v>216176</v>
      </c>
      <c r="I239" s="17">
        <v>137386</v>
      </c>
      <c r="J239" s="17">
        <v>115019</v>
      </c>
      <c r="K239" s="10" t="s">
        <v>77</v>
      </c>
      <c r="L239" s="41">
        <v>11</v>
      </c>
      <c r="M239" s="41">
        <v>1265209</v>
      </c>
      <c r="N239" s="42">
        <v>0.1</v>
      </c>
      <c r="O239" s="41">
        <v>1138688.1000000001</v>
      </c>
      <c r="P239" s="42">
        <v>0.52168999999999999</v>
      </c>
      <c r="Q239" s="41">
        <v>594042.19488900003</v>
      </c>
      <c r="R239" s="41">
        <v>544645.90511100006</v>
      </c>
      <c r="S239" s="43">
        <v>0.06</v>
      </c>
      <c r="T239" s="41">
        <v>78.921150000000011</v>
      </c>
      <c r="U239" s="17">
        <v>0</v>
      </c>
      <c r="V239" s="41">
        <v>0</v>
      </c>
      <c r="W239" s="41">
        <v>9077431.7518500015</v>
      </c>
    </row>
    <row r="240" spans="1:23" ht="30" x14ac:dyDescent="0.25">
      <c r="A240" s="17" t="s">
        <v>4187</v>
      </c>
      <c r="B240" s="17" t="s">
        <v>4187</v>
      </c>
      <c r="C240" s="17" t="s">
        <v>79</v>
      </c>
      <c r="D240" s="17" t="s">
        <v>4188</v>
      </c>
      <c r="E240" s="17">
        <v>39037</v>
      </c>
      <c r="F240" s="17">
        <v>2001</v>
      </c>
      <c r="G240" s="40" t="s">
        <v>107</v>
      </c>
      <c r="H240" s="17">
        <v>111500</v>
      </c>
      <c r="I240" s="17">
        <v>18752</v>
      </c>
      <c r="J240" s="17">
        <v>18445</v>
      </c>
      <c r="K240" s="10" t="s">
        <v>44</v>
      </c>
      <c r="L240" s="41">
        <v>15</v>
      </c>
      <c r="M240" s="41">
        <v>276675</v>
      </c>
      <c r="N240" s="42">
        <v>0.05</v>
      </c>
      <c r="O240" s="41">
        <v>262841.25</v>
      </c>
      <c r="P240" s="42">
        <v>0.42266999999999999</v>
      </c>
      <c r="Q240" s="41">
        <v>111095.1111375</v>
      </c>
      <c r="R240" s="41">
        <v>151746.1388625</v>
      </c>
      <c r="S240" s="43">
        <v>7.0000000000000007E-2</v>
      </c>
      <c r="T240" s="41">
        <v>117.52789285714285</v>
      </c>
      <c r="U240" s="17">
        <v>0</v>
      </c>
      <c r="V240" s="41">
        <v>0</v>
      </c>
      <c r="W240" s="41">
        <v>2167801.9837499997</v>
      </c>
    </row>
    <row r="241" spans="1:23" ht="30" x14ac:dyDescent="0.25">
      <c r="A241" s="17" t="s">
        <v>4189</v>
      </c>
      <c r="B241" s="17" t="s">
        <v>4189</v>
      </c>
      <c r="C241" s="17" t="s">
        <v>78</v>
      </c>
      <c r="D241" s="17" t="s">
        <v>4190</v>
      </c>
      <c r="E241" s="17">
        <v>39037</v>
      </c>
      <c r="F241" s="17">
        <v>1977</v>
      </c>
      <c r="G241" s="40" t="s">
        <v>98</v>
      </c>
      <c r="H241" s="17">
        <v>11150</v>
      </c>
      <c r="I241" s="17">
        <v>1260</v>
      </c>
      <c r="J241" s="17">
        <v>1200</v>
      </c>
      <c r="K241" s="10" t="s">
        <v>30</v>
      </c>
      <c r="L241" s="41">
        <v>20.02</v>
      </c>
      <c r="M241" s="41">
        <v>24024</v>
      </c>
      <c r="N241" s="42">
        <v>0.05</v>
      </c>
      <c r="O241" s="41">
        <v>22822.799999999999</v>
      </c>
      <c r="P241" s="42">
        <v>0.42266999999999999</v>
      </c>
      <c r="Q241" s="41">
        <v>9646.5128759999989</v>
      </c>
      <c r="R241" s="41">
        <v>13176.287124</v>
      </c>
      <c r="S241" s="43">
        <v>7.4999999999999997E-2</v>
      </c>
      <c r="T241" s="41">
        <v>146.40319026666666</v>
      </c>
      <c r="U241" s="17">
        <v>0</v>
      </c>
      <c r="V241" s="41">
        <v>0</v>
      </c>
      <c r="W241" s="41">
        <v>175683.82832</v>
      </c>
    </row>
    <row r="242" spans="1:23" ht="30" x14ac:dyDescent="0.25">
      <c r="A242" s="17" t="s">
        <v>4191</v>
      </c>
      <c r="B242" s="17" t="s">
        <v>4192</v>
      </c>
      <c r="C242" s="17" t="s">
        <v>197</v>
      </c>
      <c r="D242" s="17" t="s">
        <v>4193</v>
      </c>
      <c r="E242" s="17">
        <v>39037</v>
      </c>
      <c r="F242" s="17">
        <v>1976</v>
      </c>
      <c r="G242" s="40" t="s">
        <v>115</v>
      </c>
      <c r="H242" s="17">
        <v>39025</v>
      </c>
      <c r="I242" s="17">
        <v>6925</v>
      </c>
      <c r="J242" s="17">
        <v>6900</v>
      </c>
      <c r="K242" s="10" t="s">
        <v>30</v>
      </c>
      <c r="L242" s="41">
        <v>31.460000000000004</v>
      </c>
      <c r="M242" s="41">
        <v>217074.00000000003</v>
      </c>
      <c r="N242" s="42">
        <v>0.05</v>
      </c>
      <c r="O242" s="41">
        <v>206220.3</v>
      </c>
      <c r="P242" s="42">
        <v>0.47266999999999998</v>
      </c>
      <c r="Q242" s="41">
        <v>97474.149200999993</v>
      </c>
      <c r="R242" s="41">
        <v>108746.150799</v>
      </c>
      <c r="S242" s="43">
        <v>8.5000000000000006E-2</v>
      </c>
      <c r="T242" s="41">
        <v>185.41543188235295</v>
      </c>
      <c r="U242" s="17">
        <v>0</v>
      </c>
      <c r="V242" s="41">
        <v>0</v>
      </c>
      <c r="W242" s="41">
        <v>1279366.4799882353</v>
      </c>
    </row>
    <row r="243" spans="1:23" ht="120" x14ac:dyDescent="0.25">
      <c r="A243" s="17" t="s">
        <v>4194</v>
      </c>
      <c r="B243" s="17" t="s">
        <v>4195</v>
      </c>
      <c r="C243" s="17" t="s">
        <v>4196</v>
      </c>
      <c r="D243" s="17" t="s">
        <v>4197</v>
      </c>
      <c r="E243" s="17">
        <v>39037</v>
      </c>
      <c r="G243" s="40" t="s">
        <v>113</v>
      </c>
      <c r="H243" s="17">
        <v>259297</v>
      </c>
      <c r="I243" s="17">
        <v>132250</v>
      </c>
      <c r="J243" s="17">
        <v>132250</v>
      </c>
      <c r="K243" s="10" t="s">
        <v>77</v>
      </c>
      <c r="L243" s="41">
        <v>12.1</v>
      </c>
      <c r="M243" s="41">
        <v>1600225.0000000002</v>
      </c>
      <c r="N243" s="42">
        <v>0.1</v>
      </c>
      <c r="O243" s="41">
        <v>1440202.5000000002</v>
      </c>
      <c r="P243" s="42">
        <v>0.52266999999999997</v>
      </c>
      <c r="Q243" s="41">
        <v>752750.64067500003</v>
      </c>
      <c r="R243" s="41">
        <v>687451.8593250002</v>
      </c>
      <c r="S243" s="43">
        <v>0.06</v>
      </c>
      <c r="T243" s="41">
        <v>86.635395000000031</v>
      </c>
      <c r="U243" s="17">
        <v>0</v>
      </c>
      <c r="V243" s="41">
        <v>0</v>
      </c>
      <c r="W243" s="41">
        <v>11457530.988750003</v>
      </c>
    </row>
    <row r="244" spans="1:23" ht="45" x14ac:dyDescent="0.25">
      <c r="A244" s="17" t="s">
        <v>4198</v>
      </c>
      <c r="B244" s="17" t="s">
        <v>4199</v>
      </c>
      <c r="C244" s="17" t="s">
        <v>226</v>
      </c>
      <c r="D244" s="17" t="s">
        <v>4200</v>
      </c>
      <c r="E244" s="17">
        <v>39037</v>
      </c>
      <c r="F244" s="17">
        <v>1949</v>
      </c>
      <c r="G244" s="40" t="s">
        <v>98</v>
      </c>
      <c r="H244" s="17">
        <v>24768</v>
      </c>
      <c r="I244" s="17">
        <v>1350</v>
      </c>
      <c r="J244" s="17">
        <v>1350</v>
      </c>
      <c r="K244" s="10" t="s">
        <v>30</v>
      </c>
      <c r="L244" s="41">
        <v>18.2</v>
      </c>
      <c r="M244" s="41">
        <v>24570</v>
      </c>
      <c r="N244" s="42">
        <v>0.05</v>
      </c>
      <c r="O244" s="41">
        <v>23341.5</v>
      </c>
      <c r="P244" s="42">
        <v>0.42266999999999999</v>
      </c>
      <c r="Q244" s="41">
        <v>9865.7518049999999</v>
      </c>
      <c r="R244" s="41">
        <v>13475.748195</v>
      </c>
      <c r="S244" s="43">
        <v>7.4999999999999997E-2</v>
      </c>
      <c r="T244" s="41">
        <v>133.09380933333335</v>
      </c>
      <c r="U244" s="17">
        <v>11268</v>
      </c>
      <c r="V244" s="41">
        <v>112680</v>
      </c>
      <c r="W244" s="41">
        <v>292356.64260000002</v>
      </c>
    </row>
    <row r="245" spans="1:23" ht="30" x14ac:dyDescent="0.25">
      <c r="A245" s="17" t="s">
        <v>4201</v>
      </c>
      <c r="B245" s="17" t="s">
        <v>4202</v>
      </c>
      <c r="C245" s="17" t="s">
        <v>11</v>
      </c>
      <c r="D245" s="17" t="s">
        <v>4203</v>
      </c>
      <c r="E245" s="17">
        <v>39037</v>
      </c>
      <c r="F245" s="17">
        <v>1976</v>
      </c>
      <c r="G245" s="40" t="s">
        <v>188</v>
      </c>
      <c r="H245" s="17">
        <v>44123</v>
      </c>
      <c r="I245" s="17">
        <v>6400</v>
      </c>
      <c r="J245" s="17">
        <v>6400</v>
      </c>
      <c r="K245" s="10" t="s">
        <v>30</v>
      </c>
      <c r="L245" s="41">
        <v>12.6</v>
      </c>
      <c r="M245" s="41">
        <v>80640</v>
      </c>
      <c r="N245" s="42">
        <v>0.05</v>
      </c>
      <c r="O245" s="41">
        <v>76608</v>
      </c>
      <c r="P245" s="42">
        <v>0.47266999999999998</v>
      </c>
      <c r="Q245" s="41">
        <v>36210.303359999998</v>
      </c>
      <c r="R245" s="41">
        <v>40397.696640000002</v>
      </c>
      <c r="S245" s="43">
        <v>8.5000000000000006E-2</v>
      </c>
      <c r="T245" s="41">
        <v>74.260471764705883</v>
      </c>
      <c r="U245" s="17">
        <v>0</v>
      </c>
      <c r="V245" s="41">
        <v>0</v>
      </c>
      <c r="W245" s="41">
        <v>475267.01929411758</v>
      </c>
    </row>
    <row r="246" spans="1:23" ht="30" x14ac:dyDescent="0.25">
      <c r="A246" s="17" t="s">
        <v>4204</v>
      </c>
      <c r="B246" s="17" t="s">
        <v>4204</v>
      </c>
      <c r="C246" s="17" t="s">
        <v>78</v>
      </c>
      <c r="D246" s="17" t="s">
        <v>4205</v>
      </c>
      <c r="E246" s="17">
        <v>39037</v>
      </c>
      <c r="F246" s="17">
        <v>1998</v>
      </c>
      <c r="G246" s="40" t="s">
        <v>98</v>
      </c>
      <c r="H246" s="17">
        <v>30240</v>
      </c>
      <c r="I246" s="17">
        <v>7386</v>
      </c>
      <c r="J246" s="17">
        <v>7386</v>
      </c>
      <c r="K246" s="10" t="s">
        <v>30</v>
      </c>
      <c r="L246" s="41">
        <v>14</v>
      </c>
      <c r="M246" s="41">
        <v>103404</v>
      </c>
      <c r="N246" s="42">
        <v>0.05</v>
      </c>
      <c r="O246" s="41">
        <v>98233.8</v>
      </c>
      <c r="P246" s="42">
        <v>0.42266999999999999</v>
      </c>
      <c r="Q246" s="41">
        <v>41520.480245999999</v>
      </c>
      <c r="R246" s="41">
        <v>56713.319753999996</v>
      </c>
      <c r="S246" s="43">
        <v>7.4999999999999997E-2</v>
      </c>
      <c r="T246" s="41">
        <v>102.37985333333334</v>
      </c>
      <c r="U246" s="17">
        <v>0</v>
      </c>
      <c r="V246" s="41">
        <v>0</v>
      </c>
      <c r="W246" s="41">
        <v>756177.59672000003</v>
      </c>
    </row>
    <row r="247" spans="1:23" ht="30" x14ac:dyDescent="0.25">
      <c r="A247" s="17" t="s">
        <v>4206</v>
      </c>
      <c r="B247" s="17" t="s">
        <v>4206</v>
      </c>
      <c r="C247" s="17" t="s">
        <v>81</v>
      </c>
      <c r="D247" s="17" t="s">
        <v>4207</v>
      </c>
      <c r="E247" s="17">
        <v>39037</v>
      </c>
      <c r="G247" s="40" t="s">
        <v>32</v>
      </c>
      <c r="H247" s="17">
        <v>300608</v>
      </c>
      <c r="I247" s="17">
        <v>31446</v>
      </c>
      <c r="J247" s="17">
        <v>25640</v>
      </c>
      <c r="K247" s="10" t="s">
        <v>30</v>
      </c>
      <c r="L247" s="41">
        <v>12</v>
      </c>
      <c r="M247" s="41">
        <v>307680</v>
      </c>
      <c r="N247" s="42">
        <v>0.05</v>
      </c>
      <c r="O247" s="41">
        <v>292296</v>
      </c>
      <c r="P247" s="42">
        <v>0.42266999999999999</v>
      </c>
      <c r="Q247" s="41">
        <v>123544.75032000001</v>
      </c>
      <c r="R247" s="41">
        <v>168751.24968000001</v>
      </c>
      <c r="S247" s="43">
        <v>7.4999999999999997E-2</v>
      </c>
      <c r="T247" s="41">
        <v>87.754160000000013</v>
      </c>
      <c r="U247" s="17">
        <v>0</v>
      </c>
      <c r="V247" s="41">
        <v>0</v>
      </c>
      <c r="W247" s="41">
        <v>2250016.6624000003</v>
      </c>
    </row>
    <row r="248" spans="1:23" ht="30" x14ac:dyDescent="0.25">
      <c r="A248" s="17" t="s">
        <v>4208</v>
      </c>
      <c r="B248" s="17" t="s">
        <v>4208</v>
      </c>
      <c r="C248" s="17" t="s">
        <v>78</v>
      </c>
      <c r="D248" s="17" t="s">
        <v>4209</v>
      </c>
      <c r="E248" s="17">
        <v>39166</v>
      </c>
      <c r="F248" s="17">
        <v>1973</v>
      </c>
      <c r="G248" s="40" t="s">
        <v>98</v>
      </c>
      <c r="H248" s="17">
        <v>18665</v>
      </c>
      <c r="I248" s="17">
        <v>2727</v>
      </c>
      <c r="J248" s="17">
        <v>2727</v>
      </c>
      <c r="K248" s="10" t="s">
        <v>77</v>
      </c>
      <c r="L248" s="41">
        <v>20.02</v>
      </c>
      <c r="M248" s="41">
        <v>54594.54</v>
      </c>
      <c r="N248" s="42">
        <v>0.05</v>
      </c>
      <c r="O248" s="41">
        <v>51864.813000000002</v>
      </c>
      <c r="P248" s="42">
        <v>0.42687000000000003</v>
      </c>
      <c r="Q248" s="41">
        <v>22139.53272531</v>
      </c>
      <c r="R248" s="41">
        <v>29725.280274690002</v>
      </c>
      <c r="S248" s="43">
        <v>6.5000000000000002E-2</v>
      </c>
      <c r="T248" s="41">
        <v>167.69783799999999</v>
      </c>
      <c r="U248" s="17">
        <v>0</v>
      </c>
      <c r="V248" s="41">
        <v>0</v>
      </c>
      <c r="W248" s="41">
        <v>457312.00422599999</v>
      </c>
    </row>
    <row r="249" spans="1:23" ht="30" x14ac:dyDescent="0.25">
      <c r="A249" s="17" t="s">
        <v>4210</v>
      </c>
      <c r="B249" s="17" t="s">
        <v>4210</v>
      </c>
      <c r="C249" s="17" t="s">
        <v>78</v>
      </c>
      <c r="D249" s="17" t="s">
        <v>4211</v>
      </c>
      <c r="E249" s="17">
        <v>39166</v>
      </c>
      <c r="F249" s="17">
        <v>1986</v>
      </c>
      <c r="G249" s="40" t="s">
        <v>98</v>
      </c>
      <c r="H249" s="17">
        <v>10290</v>
      </c>
      <c r="I249" s="17">
        <v>2077</v>
      </c>
      <c r="J249" s="17">
        <v>2077</v>
      </c>
      <c r="K249" s="10" t="s">
        <v>30</v>
      </c>
      <c r="L249" s="41">
        <v>14</v>
      </c>
      <c r="M249" s="41">
        <v>29078</v>
      </c>
      <c r="N249" s="42">
        <v>0.05</v>
      </c>
      <c r="O249" s="41">
        <v>27624.1</v>
      </c>
      <c r="P249" s="42">
        <v>0.42687000000000003</v>
      </c>
      <c r="Q249" s="41">
        <v>11791.899567</v>
      </c>
      <c r="R249" s="41">
        <v>15832.200433</v>
      </c>
      <c r="S249" s="43">
        <v>7.4999999999999997E-2</v>
      </c>
      <c r="T249" s="41">
        <v>101.63505333333332</v>
      </c>
      <c r="U249" s="17">
        <v>0</v>
      </c>
      <c r="V249" s="41">
        <v>0</v>
      </c>
      <c r="W249" s="41">
        <v>211096.00577333337</v>
      </c>
    </row>
    <row r="250" spans="1:23" ht="30" x14ac:dyDescent="0.25">
      <c r="A250" s="17" t="s">
        <v>4212</v>
      </c>
      <c r="B250" s="17" t="s">
        <v>4212</v>
      </c>
      <c r="C250" s="17" t="s">
        <v>78</v>
      </c>
      <c r="D250" s="17" t="s">
        <v>4213</v>
      </c>
      <c r="E250" s="17">
        <v>39223</v>
      </c>
      <c r="F250" s="17">
        <v>1947</v>
      </c>
      <c r="G250" s="40" t="s">
        <v>98</v>
      </c>
      <c r="H250" s="17">
        <v>7812</v>
      </c>
      <c r="I250" s="17">
        <v>2700</v>
      </c>
      <c r="J250" s="17">
        <v>2700</v>
      </c>
      <c r="K250" s="10" t="s">
        <v>30</v>
      </c>
      <c r="L250" s="41">
        <v>14</v>
      </c>
      <c r="M250" s="41">
        <v>37800</v>
      </c>
      <c r="N250" s="42">
        <v>0.05</v>
      </c>
      <c r="O250" s="41">
        <v>35910</v>
      </c>
      <c r="P250" s="42">
        <v>0.42687000000000003</v>
      </c>
      <c r="Q250" s="41">
        <v>15328.9017</v>
      </c>
      <c r="R250" s="41">
        <v>20581.098300000001</v>
      </c>
      <c r="S250" s="43">
        <v>7.4999999999999997E-2</v>
      </c>
      <c r="T250" s="41">
        <v>101.63505333333336</v>
      </c>
      <c r="U250" s="17">
        <v>0</v>
      </c>
      <c r="V250" s="41">
        <v>0</v>
      </c>
      <c r="W250" s="41">
        <v>274414.64400000003</v>
      </c>
    </row>
    <row r="251" spans="1:23" ht="45" x14ac:dyDescent="0.25">
      <c r="A251" s="17" t="s">
        <v>4214</v>
      </c>
      <c r="B251" s="17" t="s">
        <v>4215</v>
      </c>
      <c r="C251" s="17" t="s">
        <v>4216</v>
      </c>
      <c r="D251" s="17" t="s">
        <v>4217</v>
      </c>
      <c r="E251" s="17">
        <v>39019</v>
      </c>
      <c r="F251" s="17">
        <v>1986</v>
      </c>
      <c r="G251" s="40" t="s">
        <v>104</v>
      </c>
      <c r="H251" s="17">
        <v>352364</v>
      </c>
      <c r="I251" s="17">
        <v>98506</v>
      </c>
      <c r="J251" s="17">
        <v>95825</v>
      </c>
      <c r="K251" s="10" t="s">
        <v>30</v>
      </c>
      <c r="L251" s="41">
        <v>18</v>
      </c>
      <c r="M251" s="41">
        <v>1724850</v>
      </c>
      <c r="N251" s="42">
        <v>0.06</v>
      </c>
      <c r="O251" s="41">
        <v>1621359</v>
      </c>
      <c r="P251" s="42">
        <v>0.44526500000000002</v>
      </c>
      <c r="Q251" s="41">
        <v>721934.4151349999</v>
      </c>
      <c r="R251" s="41">
        <v>899424.5848650001</v>
      </c>
      <c r="S251" s="43">
        <v>0.08</v>
      </c>
      <c r="T251" s="41">
        <v>117.32645250000002</v>
      </c>
      <c r="U251" s="17">
        <v>0</v>
      </c>
      <c r="V251" s="41">
        <v>0</v>
      </c>
      <c r="W251" s="41">
        <v>11242807.310812499</v>
      </c>
    </row>
    <row r="252" spans="1:23" ht="45" x14ac:dyDescent="0.25">
      <c r="A252" s="17" t="s">
        <v>4218</v>
      </c>
      <c r="B252" s="17" t="s">
        <v>4218</v>
      </c>
      <c r="C252" s="17" t="s">
        <v>10</v>
      </c>
      <c r="D252" s="17" t="s">
        <v>4219</v>
      </c>
      <c r="E252" s="17">
        <v>39019</v>
      </c>
      <c r="F252" s="17">
        <v>1987</v>
      </c>
      <c r="G252" s="40" t="s">
        <v>104</v>
      </c>
      <c r="H252" s="17">
        <v>330477</v>
      </c>
      <c r="I252" s="17">
        <v>109213</v>
      </c>
      <c r="J252" s="17">
        <v>109213</v>
      </c>
      <c r="K252" s="10" t="s">
        <v>30</v>
      </c>
      <c r="L252" s="41">
        <v>13.77</v>
      </c>
      <c r="M252" s="41">
        <v>1503863.01</v>
      </c>
      <c r="N252" s="42">
        <v>0.06</v>
      </c>
      <c r="O252" s="41">
        <v>1413631.2294000001</v>
      </c>
      <c r="P252" s="42">
        <v>0.44526500000000002</v>
      </c>
      <c r="Q252" s="41">
        <v>629440.50935879094</v>
      </c>
      <c r="R252" s="41">
        <v>784190.72004120913</v>
      </c>
      <c r="S252" s="43">
        <v>0.08</v>
      </c>
      <c r="T252" s="41">
        <v>89.754736162500038</v>
      </c>
      <c r="U252" s="17">
        <v>0</v>
      </c>
      <c r="V252" s="41">
        <v>0</v>
      </c>
      <c r="W252" s="41">
        <v>9802384.0005151145</v>
      </c>
    </row>
    <row r="253" spans="1:23" ht="30" x14ac:dyDescent="0.25">
      <c r="A253" s="17" t="s">
        <v>4220</v>
      </c>
      <c r="B253" s="17" t="s">
        <v>4220</v>
      </c>
      <c r="C253" s="17" t="s">
        <v>81</v>
      </c>
      <c r="D253" s="17" t="s">
        <v>4221</v>
      </c>
      <c r="E253" s="17">
        <v>39019</v>
      </c>
      <c r="G253" s="40" t="s">
        <v>113</v>
      </c>
      <c r="H253" s="17">
        <v>174240</v>
      </c>
      <c r="I253" s="17">
        <v>105150</v>
      </c>
      <c r="J253" s="17">
        <v>95216</v>
      </c>
      <c r="K253" s="10" t="s">
        <v>77</v>
      </c>
      <c r="L253" s="41">
        <v>12.1</v>
      </c>
      <c r="M253" s="41">
        <v>1152113.6000000001</v>
      </c>
      <c r="N253" s="42">
        <v>0.1</v>
      </c>
      <c r="O253" s="41">
        <v>1036902.24</v>
      </c>
      <c r="P253" s="42">
        <v>0.49526500000000001</v>
      </c>
      <c r="Q253" s="41">
        <v>513541.38789359998</v>
      </c>
      <c r="R253" s="41">
        <v>523360.85210640018</v>
      </c>
      <c r="S253" s="43">
        <v>0.06</v>
      </c>
      <c r="T253" s="41">
        <v>91.609402500000044</v>
      </c>
      <c r="U253" s="17">
        <v>0</v>
      </c>
      <c r="V253" s="41">
        <v>0</v>
      </c>
      <c r="W253" s="41">
        <v>8722680.8684400022</v>
      </c>
    </row>
    <row r="254" spans="1:23" ht="30" x14ac:dyDescent="0.25">
      <c r="A254" s="17" t="s">
        <v>4222</v>
      </c>
      <c r="B254" s="17" t="s">
        <v>4222</v>
      </c>
      <c r="C254" s="17" t="s">
        <v>10</v>
      </c>
      <c r="D254" s="17" t="s">
        <v>4223</v>
      </c>
      <c r="E254" s="17">
        <v>39019</v>
      </c>
      <c r="F254" s="17">
        <v>2004</v>
      </c>
      <c r="G254" s="40" t="s">
        <v>106</v>
      </c>
      <c r="H254" s="17">
        <v>5950</v>
      </c>
      <c r="I254" s="17">
        <v>41964</v>
      </c>
      <c r="J254" s="17">
        <v>35669</v>
      </c>
      <c r="K254" s="10" t="s">
        <v>30</v>
      </c>
      <c r="L254" s="41">
        <v>22</v>
      </c>
      <c r="M254" s="41">
        <v>784718</v>
      </c>
      <c r="N254" s="42">
        <v>0.13</v>
      </c>
      <c r="O254" s="41">
        <v>682704.66</v>
      </c>
      <c r="P254" s="42">
        <v>0.44526500000000002</v>
      </c>
      <c r="Q254" s="41">
        <v>303984.49043489998</v>
      </c>
      <c r="R254" s="41">
        <v>378720.16956510011</v>
      </c>
      <c r="S254" s="43">
        <v>8.5000000000000006E-2</v>
      </c>
      <c r="T254" s="41">
        <v>124.9132694117647</v>
      </c>
      <c r="U254" s="17">
        <v>0</v>
      </c>
      <c r="V254" s="41">
        <v>0</v>
      </c>
      <c r="W254" s="41">
        <v>4455531.4066482354</v>
      </c>
    </row>
    <row r="255" spans="1:23" ht="60" x14ac:dyDescent="0.25">
      <c r="A255" s="17" t="s">
        <v>4224</v>
      </c>
      <c r="B255" s="17" t="s">
        <v>4225</v>
      </c>
      <c r="C255" s="17" t="s">
        <v>4226</v>
      </c>
      <c r="D255" s="17" t="s">
        <v>4227</v>
      </c>
      <c r="E255" s="17">
        <v>39044</v>
      </c>
      <c r="F255" s="17">
        <v>1960</v>
      </c>
      <c r="G255" s="40" t="s">
        <v>103</v>
      </c>
      <c r="H255" s="17">
        <v>27674</v>
      </c>
      <c r="I255" s="17">
        <v>5520</v>
      </c>
      <c r="J255" s="17">
        <v>5520</v>
      </c>
      <c r="K255" s="10" t="s">
        <v>30</v>
      </c>
      <c r="L255" s="41">
        <v>22.61</v>
      </c>
      <c r="M255" s="41">
        <v>124807.2</v>
      </c>
      <c r="N255" s="42">
        <v>0.05</v>
      </c>
      <c r="O255" s="41">
        <v>118566.84</v>
      </c>
      <c r="P255" s="42">
        <v>0.46244750000000001</v>
      </c>
      <c r="Q255" s="41">
        <v>54830.93874089999</v>
      </c>
      <c r="R255" s="41">
        <v>63735.901259100006</v>
      </c>
      <c r="S255" s="43">
        <v>6.5000000000000002E-2</v>
      </c>
      <c r="T255" s="41">
        <v>177.63629113461539</v>
      </c>
      <c r="U255" s="17">
        <v>0</v>
      </c>
      <c r="V255" s="41">
        <v>0</v>
      </c>
      <c r="W255" s="41">
        <v>980552.32706307701</v>
      </c>
    </row>
    <row r="256" spans="1:23" ht="30" x14ac:dyDescent="0.25">
      <c r="A256" s="17" t="s">
        <v>4228</v>
      </c>
      <c r="B256" s="17" t="s">
        <v>4228</v>
      </c>
      <c r="C256" s="17" t="s">
        <v>10</v>
      </c>
      <c r="D256" s="17" t="s">
        <v>4229</v>
      </c>
      <c r="E256" s="17">
        <v>39044</v>
      </c>
      <c r="F256" s="17">
        <v>1973</v>
      </c>
      <c r="G256" s="40" t="s">
        <v>102</v>
      </c>
      <c r="H256" s="17">
        <v>4500</v>
      </c>
      <c r="I256" s="17">
        <v>3456</v>
      </c>
      <c r="J256" s="17">
        <v>3070</v>
      </c>
      <c r="K256" s="10" t="s">
        <v>30</v>
      </c>
      <c r="L256" s="41">
        <v>12.393000000000001</v>
      </c>
      <c r="M256" s="41">
        <v>38046.51</v>
      </c>
      <c r="N256" s="42">
        <v>0.13</v>
      </c>
      <c r="O256" s="41">
        <v>33100.4637</v>
      </c>
      <c r="P256" s="42">
        <v>0.51244749999999994</v>
      </c>
      <c r="Q256" s="41">
        <v>16962.249871905748</v>
      </c>
      <c r="R256" s="41">
        <v>16138.213828094253</v>
      </c>
      <c r="S256" s="43">
        <v>8.5000000000000006E-2</v>
      </c>
      <c r="T256" s="41">
        <v>61.844084415000005</v>
      </c>
      <c r="U256" s="17">
        <v>0</v>
      </c>
      <c r="V256" s="41">
        <v>0</v>
      </c>
      <c r="W256" s="41">
        <v>189861.33915404999</v>
      </c>
    </row>
    <row r="257" spans="1:23" ht="30" x14ac:dyDescent="0.25">
      <c r="A257" s="17" t="s">
        <v>4230</v>
      </c>
      <c r="B257" s="17" t="s">
        <v>4231</v>
      </c>
      <c r="C257" s="17" t="s">
        <v>11</v>
      </c>
      <c r="D257" s="17" t="s">
        <v>4232</v>
      </c>
      <c r="E257" s="17">
        <v>39044</v>
      </c>
      <c r="F257" s="17">
        <v>1975</v>
      </c>
      <c r="G257" s="40" t="s">
        <v>98</v>
      </c>
      <c r="H257" s="17">
        <v>9050</v>
      </c>
      <c r="I257" s="17">
        <v>9128</v>
      </c>
      <c r="J257" s="17">
        <v>9128</v>
      </c>
      <c r="K257" s="10" t="s">
        <v>30</v>
      </c>
      <c r="L257" s="41">
        <v>14.7</v>
      </c>
      <c r="M257" s="41">
        <v>134181.6</v>
      </c>
      <c r="N257" s="42">
        <v>0.05</v>
      </c>
      <c r="O257" s="41">
        <v>127472.52</v>
      </c>
      <c r="P257" s="42">
        <v>0.46244750000000001</v>
      </c>
      <c r="Q257" s="41">
        <v>58949.348192700003</v>
      </c>
      <c r="R257" s="41">
        <v>68523.171807300008</v>
      </c>
      <c r="S257" s="43">
        <v>7.4999999999999997E-2</v>
      </c>
      <c r="T257" s="41">
        <v>100.0922755</v>
      </c>
      <c r="U257" s="17">
        <v>0</v>
      </c>
      <c r="V257" s="41">
        <v>0</v>
      </c>
      <c r="W257" s="41">
        <v>913642.29076400015</v>
      </c>
    </row>
    <row r="258" spans="1:23" ht="60" x14ac:dyDescent="0.25">
      <c r="A258" s="17" t="s">
        <v>4233</v>
      </c>
      <c r="B258" s="17" t="s">
        <v>4234</v>
      </c>
      <c r="C258" s="17" t="s">
        <v>4235</v>
      </c>
      <c r="D258" s="17" t="s">
        <v>4236</v>
      </c>
      <c r="E258" s="17">
        <v>39044</v>
      </c>
      <c r="G258" s="40" t="s">
        <v>105</v>
      </c>
      <c r="H258" s="17">
        <v>15000</v>
      </c>
      <c r="I258" s="17">
        <v>2520</v>
      </c>
      <c r="J258" s="17">
        <v>2520</v>
      </c>
      <c r="K258" s="10" t="s">
        <v>44</v>
      </c>
      <c r="L258" s="41">
        <v>17.600000000000001</v>
      </c>
      <c r="M258" s="41">
        <v>44352</v>
      </c>
      <c r="N258" s="42">
        <v>0.05</v>
      </c>
      <c r="O258" s="41">
        <v>42134.400000000001</v>
      </c>
      <c r="P258" s="42">
        <v>0.46244750000000001</v>
      </c>
      <c r="Q258" s="41">
        <v>19484.947944</v>
      </c>
      <c r="R258" s="41">
        <v>22649.452055999998</v>
      </c>
      <c r="S258" s="43">
        <v>7.0000000000000007E-2</v>
      </c>
      <c r="T258" s="41">
        <v>128.3982542857143</v>
      </c>
      <c r="U258" s="17">
        <v>0</v>
      </c>
      <c r="V258" s="41">
        <v>0</v>
      </c>
      <c r="W258" s="41">
        <v>323563.60080000001</v>
      </c>
    </row>
    <row r="259" spans="1:23" ht="30" x14ac:dyDescent="0.25">
      <c r="A259" s="17" t="s">
        <v>4237</v>
      </c>
      <c r="B259" s="17" t="s">
        <v>4238</v>
      </c>
      <c r="C259" s="17" t="s">
        <v>191</v>
      </c>
      <c r="D259" s="17" t="s">
        <v>4239</v>
      </c>
      <c r="E259" s="17">
        <v>39044</v>
      </c>
      <c r="F259" s="17">
        <v>1927</v>
      </c>
      <c r="G259" s="40" t="s">
        <v>98</v>
      </c>
      <c r="H259" s="17">
        <v>124011</v>
      </c>
      <c r="I259" s="17">
        <v>9196</v>
      </c>
      <c r="J259" s="17">
        <v>9196</v>
      </c>
      <c r="K259" s="10" t="s">
        <v>30</v>
      </c>
      <c r="L259" s="41">
        <v>8.8199999999999985</v>
      </c>
      <c r="M259" s="41">
        <v>81108.719999999987</v>
      </c>
      <c r="N259" s="42">
        <v>0.05</v>
      </c>
      <c r="O259" s="41">
        <v>77053.283999999985</v>
      </c>
      <c r="P259" s="42">
        <v>0.46244750000000001</v>
      </c>
      <c r="Q259" s="41">
        <v>35633.098552589989</v>
      </c>
      <c r="R259" s="41">
        <v>41420.185447409996</v>
      </c>
      <c r="S259" s="43">
        <v>7.4999999999999997E-2</v>
      </c>
      <c r="T259" s="41">
        <v>60.055365300000005</v>
      </c>
      <c r="U259" s="17">
        <v>0</v>
      </c>
      <c r="V259" s="41">
        <v>0</v>
      </c>
      <c r="W259" s="41">
        <v>552269.13929880003</v>
      </c>
    </row>
    <row r="260" spans="1:23" ht="30" x14ac:dyDescent="0.25">
      <c r="A260" s="17" t="s">
        <v>4240</v>
      </c>
      <c r="B260" s="17" t="s">
        <v>4240</v>
      </c>
      <c r="C260" s="17" t="s">
        <v>150</v>
      </c>
      <c r="D260" s="17" t="s">
        <v>4241</v>
      </c>
      <c r="E260" s="17">
        <v>39044</v>
      </c>
      <c r="F260" s="17">
        <v>1951</v>
      </c>
      <c r="G260" s="40" t="s">
        <v>128</v>
      </c>
      <c r="H260" s="17">
        <v>110041</v>
      </c>
      <c r="I260" s="17">
        <v>37635</v>
      </c>
      <c r="J260" s="17">
        <v>33014</v>
      </c>
      <c r="K260" s="10" t="s">
        <v>30</v>
      </c>
      <c r="L260" s="41">
        <v>4.8999999999999995</v>
      </c>
      <c r="M260" s="41">
        <v>161768.59999999998</v>
      </c>
      <c r="N260" s="42">
        <v>0.05</v>
      </c>
      <c r="O260" s="41">
        <v>153680.16999999998</v>
      </c>
      <c r="P260" s="42">
        <v>0.46244750000000001</v>
      </c>
      <c r="Q260" s="41">
        <v>71069.010416074991</v>
      </c>
      <c r="R260" s="41">
        <v>82611.159583924993</v>
      </c>
      <c r="S260" s="43">
        <v>0.08</v>
      </c>
      <c r="T260" s="41">
        <v>31.278836093749995</v>
      </c>
      <c r="U260" s="17">
        <v>0</v>
      </c>
      <c r="V260" s="41">
        <v>0</v>
      </c>
      <c r="W260" s="41">
        <v>1032639.4947990624</v>
      </c>
    </row>
    <row r="261" spans="1:23" ht="30" x14ac:dyDescent="0.25">
      <c r="A261" s="17" t="s">
        <v>4242</v>
      </c>
      <c r="B261" s="17" t="s">
        <v>4242</v>
      </c>
      <c r="C261" s="17" t="s">
        <v>78</v>
      </c>
      <c r="D261" s="17" t="s">
        <v>4243</v>
      </c>
      <c r="E261" s="17">
        <v>39044</v>
      </c>
      <c r="F261" s="17">
        <v>1953</v>
      </c>
      <c r="G261" s="40" t="s">
        <v>98</v>
      </c>
      <c r="H261" s="17">
        <v>5039</v>
      </c>
      <c r="I261" s="17">
        <v>3139</v>
      </c>
      <c r="J261" s="17">
        <v>3139</v>
      </c>
      <c r="K261" s="10" t="s">
        <v>30</v>
      </c>
      <c r="L261" s="41">
        <v>16.940000000000005</v>
      </c>
      <c r="M261" s="41">
        <v>53174.660000000018</v>
      </c>
      <c r="N261" s="42">
        <v>0.05</v>
      </c>
      <c r="O261" s="41">
        <v>50515.927000000018</v>
      </c>
      <c r="P261" s="42">
        <v>0.46244750000000001</v>
      </c>
      <c r="Q261" s="41">
        <v>23360.964151332508</v>
      </c>
      <c r="R261" s="41">
        <v>27154.96284866751</v>
      </c>
      <c r="S261" s="43">
        <v>7.4999999999999997E-2</v>
      </c>
      <c r="T261" s="41">
        <v>115.34443176666672</v>
      </c>
      <c r="U261" s="17">
        <v>0</v>
      </c>
      <c r="V261" s="41">
        <v>0</v>
      </c>
      <c r="W261" s="41">
        <v>362066.17131556681</v>
      </c>
    </row>
    <row r="262" spans="1:23" ht="30" x14ac:dyDescent="0.25">
      <c r="A262" s="17" t="s">
        <v>4244</v>
      </c>
      <c r="B262" s="17" t="s">
        <v>4244</v>
      </c>
      <c r="C262" s="17" t="s">
        <v>81</v>
      </c>
      <c r="D262" s="17" t="s">
        <v>4245</v>
      </c>
      <c r="E262" s="17">
        <v>39044</v>
      </c>
      <c r="G262" s="40" t="s">
        <v>138</v>
      </c>
      <c r="H262" s="17">
        <v>98271</v>
      </c>
      <c r="I262" s="17">
        <v>19639</v>
      </c>
      <c r="J262" s="17">
        <v>19639</v>
      </c>
      <c r="K262" s="10" t="s">
        <v>30</v>
      </c>
      <c r="L262" s="41">
        <v>15.3</v>
      </c>
      <c r="M262" s="41">
        <v>300476.7</v>
      </c>
      <c r="N262" s="42">
        <v>0.05</v>
      </c>
      <c r="O262" s="41">
        <v>285452.86499999999</v>
      </c>
      <c r="P262" s="42">
        <v>0.46244750000000001</v>
      </c>
      <c r="Q262" s="41">
        <v>132006.96378708747</v>
      </c>
      <c r="R262" s="41">
        <v>153445.90121291252</v>
      </c>
      <c r="S262" s="43">
        <v>0.08</v>
      </c>
      <c r="T262" s="41">
        <v>97.666569843750011</v>
      </c>
      <c r="U262" s="17">
        <v>0</v>
      </c>
      <c r="V262" s="41">
        <v>0</v>
      </c>
      <c r="W262" s="41">
        <v>1918073.7651614065</v>
      </c>
    </row>
    <row r="263" spans="1:23" ht="30" x14ac:dyDescent="0.25">
      <c r="A263" s="17" t="s">
        <v>4246</v>
      </c>
      <c r="B263" s="17" t="s">
        <v>4246</v>
      </c>
      <c r="C263" s="17" t="s">
        <v>78</v>
      </c>
      <c r="D263" s="17" t="s">
        <v>4247</v>
      </c>
      <c r="E263" s="17">
        <v>39044</v>
      </c>
      <c r="F263" s="17">
        <v>1926</v>
      </c>
      <c r="G263" s="40" t="s">
        <v>98</v>
      </c>
      <c r="H263" s="17">
        <v>6609</v>
      </c>
      <c r="I263" s="17">
        <v>3034</v>
      </c>
      <c r="J263" s="17">
        <v>3034</v>
      </c>
      <c r="K263" s="10" t="s">
        <v>30</v>
      </c>
      <c r="L263" s="41">
        <v>15.400000000000002</v>
      </c>
      <c r="M263" s="41">
        <v>46723.600000000006</v>
      </c>
      <c r="N263" s="42">
        <v>0.05</v>
      </c>
      <c r="O263" s="41">
        <v>44387.420000000006</v>
      </c>
      <c r="P263" s="42">
        <v>0.46244750000000001</v>
      </c>
      <c r="Q263" s="41">
        <v>20526.851410449999</v>
      </c>
      <c r="R263" s="41">
        <v>23860.568589550006</v>
      </c>
      <c r="S263" s="43">
        <v>7.4999999999999997E-2</v>
      </c>
      <c r="T263" s="41">
        <v>104.85857433333338</v>
      </c>
      <c r="U263" s="17">
        <v>0</v>
      </c>
      <c r="V263" s="41">
        <v>0</v>
      </c>
      <c r="W263" s="41">
        <v>318140.91452733346</v>
      </c>
    </row>
    <row r="264" spans="1:23" ht="30" x14ac:dyDescent="0.25">
      <c r="A264" s="17" t="s">
        <v>4248</v>
      </c>
      <c r="B264" s="17" t="s">
        <v>4248</v>
      </c>
      <c r="C264" s="17" t="s">
        <v>81</v>
      </c>
      <c r="D264" s="17" t="s">
        <v>4249</v>
      </c>
      <c r="E264" s="17">
        <v>39044</v>
      </c>
      <c r="G264" s="40" t="s">
        <v>113</v>
      </c>
      <c r="H264" s="17">
        <v>30485</v>
      </c>
      <c r="I264" s="17">
        <v>80025</v>
      </c>
      <c r="J264" s="17">
        <v>55325</v>
      </c>
      <c r="K264" s="10" t="s">
        <v>77</v>
      </c>
      <c r="L264" s="41">
        <v>12.1</v>
      </c>
      <c r="M264" s="41">
        <v>669432.50000000012</v>
      </c>
      <c r="N264" s="42">
        <v>0.1</v>
      </c>
      <c r="O264" s="41">
        <v>602489.25000000012</v>
      </c>
      <c r="P264" s="42">
        <v>0.56244749999999999</v>
      </c>
      <c r="Q264" s="41">
        <v>338868.57243937504</v>
      </c>
      <c r="R264" s="41">
        <v>263620.67756062507</v>
      </c>
      <c r="S264" s="43">
        <v>0.06</v>
      </c>
      <c r="T264" s="41">
        <v>79.415778750000015</v>
      </c>
      <c r="U264" s="17">
        <v>0</v>
      </c>
      <c r="V264" s="41">
        <v>0</v>
      </c>
      <c r="W264" s="41">
        <v>4393677.959343751</v>
      </c>
    </row>
    <row r="265" spans="1:23" ht="75" x14ac:dyDescent="0.25">
      <c r="A265" s="17" t="s">
        <v>4250</v>
      </c>
      <c r="B265" s="17" t="s">
        <v>4251</v>
      </c>
      <c r="C265" s="17" t="s">
        <v>3983</v>
      </c>
      <c r="D265" s="17" t="s">
        <v>4252</v>
      </c>
      <c r="E265" s="17">
        <v>39044</v>
      </c>
      <c r="F265" s="17">
        <v>1905</v>
      </c>
      <c r="G265" s="40" t="s">
        <v>98</v>
      </c>
      <c r="H265" s="17">
        <v>30500</v>
      </c>
      <c r="I265" s="17">
        <v>9955</v>
      </c>
      <c r="J265" s="17">
        <v>9955</v>
      </c>
      <c r="K265" s="10" t="s">
        <v>30</v>
      </c>
      <c r="L265" s="41">
        <v>17.71</v>
      </c>
      <c r="M265" s="41">
        <v>176303.05000000002</v>
      </c>
      <c r="N265" s="42">
        <v>0.05</v>
      </c>
      <c r="O265" s="41">
        <v>167487.89750000002</v>
      </c>
      <c r="P265" s="42">
        <v>0.46244750000000001</v>
      </c>
      <c r="Q265" s="41">
        <v>77454.35947913125</v>
      </c>
      <c r="R265" s="41">
        <v>90033.538020868771</v>
      </c>
      <c r="S265" s="43">
        <v>7.4999999999999997E-2</v>
      </c>
      <c r="T265" s="41">
        <v>120.58736048333336</v>
      </c>
      <c r="U265" s="17">
        <v>0</v>
      </c>
      <c r="V265" s="41">
        <v>0</v>
      </c>
      <c r="W265" s="41">
        <v>1200447.1736115837</v>
      </c>
    </row>
    <row r="266" spans="1:23" ht="30" x14ac:dyDescent="0.25">
      <c r="A266" s="17" t="s">
        <v>4253</v>
      </c>
      <c r="B266" s="17" t="s">
        <v>4253</v>
      </c>
      <c r="C266" s="17" t="s">
        <v>80</v>
      </c>
      <c r="D266" s="17" t="s">
        <v>4254</v>
      </c>
      <c r="E266" s="17">
        <v>39034</v>
      </c>
      <c r="F266" s="17">
        <v>2008</v>
      </c>
      <c r="G266" s="40" t="s">
        <v>103</v>
      </c>
      <c r="H266" s="17">
        <v>28350</v>
      </c>
      <c r="I266" s="17">
        <v>4258</v>
      </c>
      <c r="J266" s="17">
        <v>4258</v>
      </c>
      <c r="K266" s="10" t="s">
        <v>30</v>
      </c>
      <c r="L266" s="41">
        <v>28</v>
      </c>
      <c r="M266" s="41">
        <v>119224</v>
      </c>
      <c r="N266" s="42">
        <v>0.05</v>
      </c>
      <c r="O266" s="41">
        <v>113262.8</v>
      </c>
      <c r="P266" s="42">
        <v>0.42687000000000003</v>
      </c>
      <c r="Q266" s="41">
        <v>48348.491435999997</v>
      </c>
      <c r="R266" s="41">
        <v>64914.308564000006</v>
      </c>
      <c r="S266" s="43">
        <v>6.5000000000000002E-2</v>
      </c>
      <c r="T266" s="41">
        <v>234.5424307692308</v>
      </c>
      <c r="U266" s="17">
        <v>0</v>
      </c>
      <c r="V266" s="41">
        <v>0</v>
      </c>
      <c r="W266" s="41">
        <v>998681.67021538469</v>
      </c>
    </row>
    <row r="267" spans="1:23" ht="45" x14ac:dyDescent="0.25">
      <c r="A267" s="17" t="s">
        <v>4255</v>
      </c>
      <c r="B267" s="17" t="s">
        <v>4255</v>
      </c>
      <c r="C267" s="17" t="s">
        <v>95</v>
      </c>
      <c r="D267" s="17" t="s">
        <v>4256</v>
      </c>
      <c r="E267" s="17">
        <v>39166</v>
      </c>
      <c r="F267" s="17">
        <v>1980</v>
      </c>
      <c r="G267" s="40" t="s">
        <v>104</v>
      </c>
      <c r="H267" s="17">
        <v>96442</v>
      </c>
      <c r="I267" s="17">
        <v>25800</v>
      </c>
      <c r="J267" s="17">
        <v>24750</v>
      </c>
      <c r="K267" s="10" t="s">
        <v>30</v>
      </c>
      <c r="L267" s="41">
        <v>20.7</v>
      </c>
      <c r="M267" s="41">
        <v>512325</v>
      </c>
      <c r="N267" s="42">
        <v>0.06</v>
      </c>
      <c r="O267" s="41">
        <v>481585.5</v>
      </c>
      <c r="P267" s="42">
        <v>0.47687000000000002</v>
      </c>
      <c r="Q267" s="41">
        <v>229653.67738499999</v>
      </c>
      <c r="R267" s="41">
        <v>251931.82261500001</v>
      </c>
      <c r="S267" s="43">
        <v>0.08</v>
      </c>
      <c r="T267" s="41">
        <v>127.23829424999998</v>
      </c>
      <c r="U267" s="17">
        <v>0</v>
      </c>
      <c r="V267" s="41">
        <v>0</v>
      </c>
      <c r="W267" s="41">
        <v>3149147.7826874997</v>
      </c>
    </row>
    <row r="268" spans="1:23" ht="30" x14ac:dyDescent="0.25">
      <c r="A268" s="17" t="s">
        <v>4257</v>
      </c>
      <c r="B268" s="17" t="s">
        <v>4258</v>
      </c>
      <c r="C268" s="17" t="s">
        <v>224</v>
      </c>
      <c r="D268" s="17" t="s">
        <v>4259</v>
      </c>
      <c r="E268" s="17">
        <v>39166</v>
      </c>
      <c r="F268" s="17">
        <v>1976</v>
      </c>
      <c r="G268" s="40" t="s">
        <v>107</v>
      </c>
      <c r="H268" s="17">
        <v>255407</v>
      </c>
      <c r="I268" s="17">
        <v>44240</v>
      </c>
      <c r="J268" s="17">
        <v>44240</v>
      </c>
      <c r="K268" s="10" t="s">
        <v>44</v>
      </c>
      <c r="L268" s="41">
        <v>15.75</v>
      </c>
      <c r="M268" s="41">
        <v>696780</v>
      </c>
      <c r="N268" s="42">
        <v>0.05</v>
      </c>
      <c r="O268" s="41">
        <v>661941</v>
      </c>
      <c r="P268" s="42">
        <v>0.42687000000000003</v>
      </c>
      <c r="Q268" s="41">
        <v>282562.75466999999</v>
      </c>
      <c r="R268" s="41">
        <v>379378.24533000001</v>
      </c>
      <c r="S268" s="43">
        <v>7.0000000000000007E-2</v>
      </c>
      <c r="T268" s="41">
        <v>122.50653749999999</v>
      </c>
      <c r="U268" s="17">
        <v>0</v>
      </c>
      <c r="V268" s="41">
        <v>0</v>
      </c>
      <c r="W268" s="41">
        <v>5419689.2189999996</v>
      </c>
    </row>
    <row r="269" spans="1:23" ht="30" x14ac:dyDescent="0.25">
      <c r="A269" s="17" t="s">
        <v>4260</v>
      </c>
      <c r="B269" s="17" t="s">
        <v>4260</v>
      </c>
      <c r="C269" s="17" t="s">
        <v>10</v>
      </c>
      <c r="D269" s="17" t="s">
        <v>4261</v>
      </c>
      <c r="E269" s="17">
        <v>39166</v>
      </c>
      <c r="F269" s="17">
        <v>1937</v>
      </c>
      <c r="G269" s="40" t="s">
        <v>102</v>
      </c>
      <c r="H269" s="17">
        <v>33612</v>
      </c>
      <c r="I269" s="17">
        <v>4000</v>
      </c>
      <c r="J269" s="17">
        <v>4010</v>
      </c>
      <c r="K269" s="10" t="s">
        <v>30</v>
      </c>
      <c r="L269" s="41">
        <v>17.099999999999998</v>
      </c>
      <c r="M269" s="41">
        <v>68570.999999999985</v>
      </c>
      <c r="N269" s="42">
        <v>0.13</v>
      </c>
      <c r="O269" s="41">
        <v>59656.76999999999</v>
      </c>
      <c r="P269" s="42">
        <v>0.47687000000000002</v>
      </c>
      <c r="Q269" s="41">
        <v>28448.523909899995</v>
      </c>
      <c r="R269" s="41">
        <v>31208.24609009999</v>
      </c>
      <c r="S269" s="43">
        <v>8.5000000000000006E-2</v>
      </c>
      <c r="T269" s="41">
        <v>91.560058941176436</v>
      </c>
      <c r="U269" s="17">
        <v>0</v>
      </c>
      <c r="V269" s="41">
        <v>0</v>
      </c>
      <c r="W269" s="41">
        <v>367155.83635411749</v>
      </c>
    </row>
    <row r="270" spans="1:23" ht="30" x14ac:dyDescent="0.25">
      <c r="A270" s="17" t="s">
        <v>4262</v>
      </c>
      <c r="B270" s="17" t="s">
        <v>4262</v>
      </c>
      <c r="C270" s="17" t="s">
        <v>81</v>
      </c>
      <c r="D270" s="17" t="s">
        <v>4263</v>
      </c>
      <c r="E270" s="17">
        <v>39166</v>
      </c>
      <c r="G270" s="40" t="s">
        <v>105</v>
      </c>
      <c r="H270" s="17">
        <v>18000</v>
      </c>
      <c r="I270" s="17">
        <v>3600</v>
      </c>
      <c r="J270" s="17">
        <v>3600</v>
      </c>
      <c r="K270" s="10" t="s">
        <v>30</v>
      </c>
      <c r="L270" s="41">
        <v>16</v>
      </c>
      <c r="M270" s="41">
        <v>57600</v>
      </c>
      <c r="N270" s="42">
        <v>0.05</v>
      </c>
      <c r="O270" s="41">
        <v>54720</v>
      </c>
      <c r="P270" s="42">
        <v>0.42687000000000003</v>
      </c>
      <c r="Q270" s="41">
        <v>23358.326400000002</v>
      </c>
      <c r="R270" s="41">
        <v>31361.673599999998</v>
      </c>
      <c r="S270" s="43">
        <v>0.08</v>
      </c>
      <c r="T270" s="41">
        <v>108.8947</v>
      </c>
      <c r="U270" s="17">
        <v>0</v>
      </c>
      <c r="V270" s="41">
        <v>0</v>
      </c>
      <c r="W270" s="41">
        <v>392020.92</v>
      </c>
    </row>
    <row r="271" spans="1:23" ht="30" x14ac:dyDescent="0.25">
      <c r="A271" s="17" t="s">
        <v>4264</v>
      </c>
      <c r="B271" s="17" t="s">
        <v>4264</v>
      </c>
      <c r="C271" s="17" t="s">
        <v>10</v>
      </c>
      <c r="D271" s="17" t="s">
        <v>4265</v>
      </c>
      <c r="E271" s="17">
        <v>39166</v>
      </c>
      <c r="F271" s="17">
        <v>1965</v>
      </c>
      <c r="G271" s="40" t="s">
        <v>47</v>
      </c>
      <c r="H271" s="17">
        <v>26875</v>
      </c>
      <c r="I271" s="17">
        <v>9534</v>
      </c>
      <c r="J271" s="17">
        <v>9534</v>
      </c>
      <c r="K271" s="10" t="s">
        <v>30</v>
      </c>
      <c r="L271" s="41">
        <v>17</v>
      </c>
      <c r="M271" s="41">
        <v>162078</v>
      </c>
      <c r="N271" s="42">
        <v>0.05</v>
      </c>
      <c r="O271" s="41">
        <v>153974.1</v>
      </c>
      <c r="P271" s="42">
        <v>0.47687000000000002</v>
      </c>
      <c r="Q271" s="41">
        <v>73425.629067000002</v>
      </c>
      <c r="R271" s="41">
        <v>80548.470933000004</v>
      </c>
      <c r="S271" s="43">
        <v>0.08</v>
      </c>
      <c r="T271" s="41">
        <v>105.60686875</v>
      </c>
      <c r="U271" s="17">
        <v>0</v>
      </c>
      <c r="V271" s="41">
        <v>0</v>
      </c>
      <c r="W271" s="41">
        <v>1006855.8866625</v>
      </c>
    </row>
    <row r="272" spans="1:23" ht="30" x14ac:dyDescent="0.25">
      <c r="A272" s="17" t="s">
        <v>4266</v>
      </c>
      <c r="B272" s="17" t="s">
        <v>4266</v>
      </c>
      <c r="C272" s="17" t="s">
        <v>78</v>
      </c>
      <c r="D272" s="17" t="s">
        <v>4267</v>
      </c>
      <c r="E272" s="17">
        <v>39166</v>
      </c>
      <c r="F272" s="17">
        <v>1985</v>
      </c>
      <c r="G272" s="40" t="s">
        <v>98</v>
      </c>
      <c r="H272" s="17">
        <v>27219</v>
      </c>
      <c r="I272" s="17">
        <v>2050</v>
      </c>
      <c r="J272" s="17">
        <v>2050</v>
      </c>
      <c r="K272" s="10" t="s">
        <v>77</v>
      </c>
      <c r="L272" s="41">
        <v>24.224200000000003</v>
      </c>
      <c r="M272" s="41">
        <v>49659.610000000008</v>
      </c>
      <c r="N272" s="42">
        <v>0.05</v>
      </c>
      <c r="O272" s="41">
        <v>47176.62950000001</v>
      </c>
      <c r="P272" s="42">
        <v>0.42687000000000003</v>
      </c>
      <c r="Q272" s="41">
        <v>20138.287834665003</v>
      </c>
      <c r="R272" s="41">
        <v>27038.341665335007</v>
      </c>
      <c r="S272" s="43">
        <v>6.5000000000000002E-2</v>
      </c>
      <c r="T272" s="41">
        <v>202.91438398000005</v>
      </c>
      <c r="U272" s="17">
        <v>0</v>
      </c>
      <c r="V272" s="41">
        <v>0</v>
      </c>
      <c r="W272" s="41">
        <v>415974.48715900007</v>
      </c>
    </row>
    <row r="273" spans="1:23" ht="105" x14ac:dyDescent="0.25">
      <c r="A273" s="17" t="s">
        <v>4268</v>
      </c>
      <c r="B273" s="17" t="s">
        <v>4269</v>
      </c>
      <c r="C273" s="17" t="s">
        <v>4270</v>
      </c>
      <c r="D273" s="17" t="s">
        <v>4271</v>
      </c>
      <c r="E273" s="17">
        <v>39026</v>
      </c>
      <c r="F273" s="17">
        <v>1989</v>
      </c>
      <c r="G273" s="40" t="s">
        <v>102</v>
      </c>
      <c r="H273" s="17">
        <v>25616</v>
      </c>
      <c r="I273" s="17">
        <v>5912</v>
      </c>
      <c r="J273" s="17">
        <v>5912</v>
      </c>
      <c r="K273" s="10" t="s">
        <v>30</v>
      </c>
      <c r="L273" s="41">
        <v>18</v>
      </c>
      <c r="M273" s="41">
        <v>106416</v>
      </c>
      <c r="N273" s="42">
        <v>0.13</v>
      </c>
      <c r="O273" s="41">
        <v>92581.92</v>
      </c>
      <c r="P273" s="42">
        <v>0.50992749999999998</v>
      </c>
      <c r="Q273" s="41">
        <v>47210.067010799998</v>
      </c>
      <c r="R273" s="41">
        <v>45371.852989200001</v>
      </c>
      <c r="S273" s="43">
        <v>8.5000000000000006E-2</v>
      </c>
      <c r="T273" s="41">
        <v>90.288651176470594</v>
      </c>
      <c r="U273" s="17">
        <v>0</v>
      </c>
      <c r="V273" s="41">
        <v>0</v>
      </c>
      <c r="W273" s="41">
        <v>533786.50575529411</v>
      </c>
    </row>
    <row r="274" spans="1:23" ht="30" x14ac:dyDescent="0.25">
      <c r="A274" s="17" t="s">
        <v>4272</v>
      </c>
      <c r="B274" s="17" t="s">
        <v>4273</v>
      </c>
      <c r="C274" s="17" t="s">
        <v>191</v>
      </c>
      <c r="D274" s="17" t="s">
        <v>4274</v>
      </c>
      <c r="E274" s="17">
        <v>39037</v>
      </c>
      <c r="F274" s="17">
        <v>1968</v>
      </c>
      <c r="G274" s="40" t="s">
        <v>98</v>
      </c>
      <c r="H274" s="17">
        <v>24322</v>
      </c>
      <c r="I274" s="17">
        <v>2000</v>
      </c>
      <c r="J274" s="17">
        <v>2000</v>
      </c>
      <c r="K274" s="10" t="s">
        <v>30</v>
      </c>
      <c r="L274" s="41">
        <v>20.02</v>
      </c>
      <c r="M274" s="41">
        <v>40040</v>
      </c>
      <c r="N274" s="42">
        <v>0.05</v>
      </c>
      <c r="O274" s="41">
        <v>38038</v>
      </c>
      <c r="P274" s="42">
        <v>0.42266999999999999</v>
      </c>
      <c r="Q274" s="41">
        <v>16077.52146</v>
      </c>
      <c r="R274" s="41">
        <v>21960.47854</v>
      </c>
      <c r="S274" s="43">
        <v>7.4999999999999997E-2</v>
      </c>
      <c r="T274" s="41">
        <v>146.40319026666668</v>
      </c>
      <c r="U274" s="17">
        <v>0</v>
      </c>
      <c r="V274" s="41">
        <v>0</v>
      </c>
      <c r="W274" s="41">
        <v>292806.38053333334</v>
      </c>
    </row>
    <row r="275" spans="1:23" ht="30" x14ac:dyDescent="0.25">
      <c r="A275" s="17" t="s">
        <v>4275</v>
      </c>
      <c r="B275" s="17" t="s">
        <v>4275</v>
      </c>
      <c r="C275" s="17" t="s">
        <v>78</v>
      </c>
      <c r="D275" s="17" t="s">
        <v>4276</v>
      </c>
      <c r="E275" s="17">
        <v>39037</v>
      </c>
      <c r="F275" s="17">
        <v>1969</v>
      </c>
      <c r="G275" s="40" t="s">
        <v>98</v>
      </c>
      <c r="H275" s="17">
        <v>22071</v>
      </c>
      <c r="I275" s="17">
        <v>6100</v>
      </c>
      <c r="J275" s="17">
        <v>6100</v>
      </c>
      <c r="K275" s="10" t="s">
        <v>30</v>
      </c>
      <c r="L275" s="41">
        <v>10.71</v>
      </c>
      <c r="M275" s="41">
        <v>65331.000000000007</v>
      </c>
      <c r="N275" s="42">
        <v>0.05</v>
      </c>
      <c r="O275" s="41">
        <v>62064.45</v>
      </c>
      <c r="P275" s="42">
        <v>0.42266999999999999</v>
      </c>
      <c r="Q275" s="41">
        <v>26232.781081500001</v>
      </c>
      <c r="R275" s="41">
        <v>35831.6689185</v>
      </c>
      <c r="S275" s="43">
        <v>7.4999999999999997E-2</v>
      </c>
      <c r="T275" s="41">
        <v>78.320587799999998</v>
      </c>
      <c r="U275" s="17">
        <v>0</v>
      </c>
      <c r="V275" s="41">
        <v>0</v>
      </c>
      <c r="W275" s="41">
        <v>477755.58558000001</v>
      </c>
    </row>
    <row r="276" spans="1:23" ht="30" x14ac:dyDescent="0.25">
      <c r="A276" s="17" t="s">
        <v>4277</v>
      </c>
      <c r="B276" s="17" t="s">
        <v>4277</v>
      </c>
      <c r="C276" s="17" t="s">
        <v>81</v>
      </c>
      <c r="D276" s="17" t="s">
        <v>4278</v>
      </c>
      <c r="E276" s="17">
        <v>39037</v>
      </c>
      <c r="G276" s="40" t="s">
        <v>105</v>
      </c>
      <c r="H276" s="17">
        <v>25550</v>
      </c>
      <c r="I276" s="17">
        <v>5320</v>
      </c>
      <c r="J276" s="17">
        <v>5320</v>
      </c>
      <c r="K276" s="10" t="s">
        <v>77</v>
      </c>
      <c r="L276" s="41">
        <v>17.600000000000001</v>
      </c>
      <c r="M276" s="41">
        <v>93632.000000000015</v>
      </c>
      <c r="N276" s="42">
        <v>0.05</v>
      </c>
      <c r="O276" s="41">
        <v>88950.400000000009</v>
      </c>
      <c r="P276" s="42">
        <v>0.42266999999999999</v>
      </c>
      <c r="Q276" s="41">
        <v>37596.665567999997</v>
      </c>
      <c r="R276" s="41">
        <v>51353.734432000005</v>
      </c>
      <c r="S276" s="43">
        <v>6.5000000000000002E-2</v>
      </c>
      <c r="T276" s="41">
        <v>148.50704000000002</v>
      </c>
      <c r="U276" s="17">
        <v>0</v>
      </c>
      <c r="V276" s="41">
        <v>0</v>
      </c>
      <c r="W276" s="41">
        <v>790057.4528000002</v>
      </c>
    </row>
    <row r="277" spans="1:23" ht="30" x14ac:dyDescent="0.25">
      <c r="A277" s="17" t="s">
        <v>4279</v>
      </c>
      <c r="B277" s="17" t="s">
        <v>4279</v>
      </c>
      <c r="C277" s="17" t="s">
        <v>10</v>
      </c>
      <c r="D277" s="17" t="s">
        <v>4280</v>
      </c>
      <c r="E277" s="17">
        <v>39037</v>
      </c>
      <c r="F277" s="17">
        <v>1967</v>
      </c>
      <c r="G277" s="40" t="s">
        <v>99</v>
      </c>
      <c r="H277" s="17">
        <v>25541</v>
      </c>
      <c r="I277" s="17">
        <v>5257</v>
      </c>
      <c r="J277" s="17">
        <v>5257</v>
      </c>
      <c r="K277" s="10" t="s">
        <v>30</v>
      </c>
      <c r="L277" s="41">
        <v>23.4</v>
      </c>
      <c r="M277" s="41">
        <v>123013.80000000002</v>
      </c>
      <c r="N277" s="42">
        <v>0.06</v>
      </c>
      <c r="O277" s="41">
        <v>115632.97200000002</v>
      </c>
      <c r="P277" s="42">
        <v>0.47266999999999998</v>
      </c>
      <c r="Q277" s="41">
        <v>54656.236875240007</v>
      </c>
      <c r="R277" s="41">
        <v>60976.735124760016</v>
      </c>
      <c r="S277" s="43">
        <v>7.4999999999999997E-2</v>
      </c>
      <c r="T277" s="41">
        <v>154.65534240000005</v>
      </c>
      <c r="U277" s="17">
        <v>0</v>
      </c>
      <c r="V277" s="41">
        <v>0</v>
      </c>
      <c r="W277" s="41">
        <v>813023.13499680022</v>
      </c>
    </row>
    <row r="278" spans="1:23" ht="75" x14ac:dyDescent="0.25">
      <c r="A278" s="17" t="s">
        <v>4281</v>
      </c>
      <c r="B278" s="17" t="s">
        <v>4282</v>
      </c>
      <c r="C278" s="17" t="s">
        <v>4283</v>
      </c>
      <c r="D278" s="17" t="s">
        <v>4284</v>
      </c>
      <c r="E278" s="17">
        <v>39037</v>
      </c>
      <c r="G278" s="40" t="s">
        <v>188</v>
      </c>
      <c r="H278" s="17">
        <v>19250</v>
      </c>
      <c r="I278" s="17">
        <v>1950</v>
      </c>
      <c r="J278" s="17">
        <v>1950</v>
      </c>
      <c r="K278" s="10" t="s">
        <v>30</v>
      </c>
      <c r="L278" s="41">
        <v>26</v>
      </c>
      <c r="M278" s="41">
        <v>50700</v>
      </c>
      <c r="N278" s="42">
        <v>0.05</v>
      </c>
      <c r="O278" s="41">
        <v>48165</v>
      </c>
      <c r="P278" s="42">
        <v>0.47266999999999998</v>
      </c>
      <c r="Q278" s="41">
        <v>22766.150549999998</v>
      </c>
      <c r="R278" s="41">
        <v>25398.849450000002</v>
      </c>
      <c r="S278" s="43">
        <v>8.5000000000000006E-2</v>
      </c>
      <c r="T278" s="41">
        <v>153.23589411764706</v>
      </c>
      <c r="U278" s="17">
        <v>0</v>
      </c>
      <c r="V278" s="41">
        <v>0</v>
      </c>
      <c r="W278" s="41">
        <v>298809.99352941179</v>
      </c>
    </row>
    <row r="279" spans="1:23" ht="30" x14ac:dyDescent="0.25">
      <c r="A279" s="17" t="s">
        <v>4285</v>
      </c>
      <c r="B279" s="17" t="s">
        <v>4285</v>
      </c>
      <c r="C279" s="17" t="s">
        <v>78</v>
      </c>
      <c r="D279" s="17" t="s">
        <v>4286</v>
      </c>
      <c r="E279" s="17">
        <v>39037</v>
      </c>
      <c r="F279" s="17">
        <v>1979</v>
      </c>
      <c r="G279" s="40" t="s">
        <v>98</v>
      </c>
      <c r="H279" s="17">
        <v>11164</v>
      </c>
      <c r="I279" s="17">
        <v>2508</v>
      </c>
      <c r="J279" s="17">
        <v>2208</v>
      </c>
      <c r="K279" s="10" t="s">
        <v>30</v>
      </c>
      <c r="L279" s="41">
        <v>18.2</v>
      </c>
      <c r="M279" s="41">
        <v>40185.599999999999</v>
      </c>
      <c r="N279" s="42">
        <v>0.05</v>
      </c>
      <c r="O279" s="41">
        <v>38176.32</v>
      </c>
      <c r="P279" s="42">
        <v>0.42266999999999999</v>
      </c>
      <c r="Q279" s="41">
        <v>16135.985174400001</v>
      </c>
      <c r="R279" s="41">
        <v>22040.334825600003</v>
      </c>
      <c r="S279" s="43">
        <v>7.4999999999999997E-2</v>
      </c>
      <c r="T279" s="41">
        <v>133.09380933333335</v>
      </c>
      <c r="U279" s="17">
        <v>0</v>
      </c>
      <c r="V279" s="41">
        <v>0</v>
      </c>
      <c r="W279" s="41">
        <v>293871.13100800005</v>
      </c>
    </row>
    <row r="280" spans="1:23" ht="45" x14ac:dyDescent="0.25">
      <c r="A280" s="17" t="s">
        <v>4287</v>
      </c>
      <c r="B280" s="17" t="s">
        <v>4288</v>
      </c>
      <c r="C280" s="17" t="s">
        <v>4289</v>
      </c>
      <c r="D280" s="17" t="s">
        <v>1007</v>
      </c>
      <c r="E280" s="17">
        <v>39168</v>
      </c>
      <c r="F280" s="17">
        <v>1970</v>
      </c>
      <c r="G280" s="40" t="s">
        <v>103</v>
      </c>
      <c r="H280" s="17">
        <v>84754</v>
      </c>
      <c r="I280" s="17">
        <v>11167</v>
      </c>
      <c r="J280" s="17">
        <v>11167</v>
      </c>
      <c r="K280" s="10" t="s">
        <v>30</v>
      </c>
      <c r="L280" s="41">
        <v>16.757999999999999</v>
      </c>
      <c r="M280" s="41">
        <v>187136.58600000001</v>
      </c>
      <c r="N280" s="42">
        <v>0.05</v>
      </c>
      <c r="O280" s="41">
        <v>177779.75669999997</v>
      </c>
      <c r="P280" s="42">
        <v>0.42266999999999999</v>
      </c>
      <c r="Q280" s="41">
        <v>75142.169764388978</v>
      </c>
      <c r="R280" s="41">
        <v>102637.58693561101</v>
      </c>
      <c r="S280" s="43">
        <v>6.5000000000000002E-2</v>
      </c>
      <c r="T280" s="41">
        <v>141.40232819999997</v>
      </c>
      <c r="U280" s="17">
        <v>0</v>
      </c>
      <c r="V280" s="41">
        <v>0</v>
      </c>
      <c r="W280" s="41">
        <v>1579039.7990093995</v>
      </c>
    </row>
    <row r="281" spans="1:23" ht="30" x14ac:dyDescent="0.25">
      <c r="A281" s="17" t="s">
        <v>4290</v>
      </c>
      <c r="B281" s="17" t="s">
        <v>4290</v>
      </c>
      <c r="C281" s="17" t="s">
        <v>96</v>
      </c>
      <c r="D281" s="17" t="s">
        <v>4291</v>
      </c>
      <c r="E281" s="17">
        <v>39037</v>
      </c>
      <c r="G281" s="40" t="s">
        <v>100</v>
      </c>
      <c r="H281" s="17">
        <v>30785</v>
      </c>
      <c r="I281" s="17">
        <v>6242</v>
      </c>
      <c r="J281" s="17">
        <v>6242</v>
      </c>
      <c r="K281" s="10" t="s">
        <v>30</v>
      </c>
      <c r="L281" s="41">
        <v>10</v>
      </c>
      <c r="M281" s="41">
        <v>62420</v>
      </c>
      <c r="N281" s="42">
        <v>0.05</v>
      </c>
      <c r="O281" s="41">
        <v>59299</v>
      </c>
      <c r="P281" s="42">
        <v>0.42266999999999999</v>
      </c>
      <c r="Q281" s="41">
        <v>25063.908329999998</v>
      </c>
      <c r="R281" s="41">
        <v>34235.091670000002</v>
      </c>
      <c r="S281" s="43">
        <v>0.09</v>
      </c>
      <c r="T281" s="41">
        <v>60.940388888888897</v>
      </c>
      <c r="U281" s="17">
        <v>0</v>
      </c>
      <c r="V281" s="41">
        <v>0</v>
      </c>
      <c r="W281" s="41">
        <v>380389.90744444449</v>
      </c>
    </row>
    <row r="282" spans="1:23" ht="30" x14ac:dyDescent="0.25">
      <c r="A282" s="17" t="s">
        <v>4292</v>
      </c>
      <c r="B282" s="17" t="s">
        <v>4292</v>
      </c>
      <c r="C282" s="17" t="s">
        <v>80</v>
      </c>
      <c r="D282" s="17" t="s">
        <v>4293</v>
      </c>
      <c r="E282" s="17">
        <v>39168</v>
      </c>
      <c r="F282" s="17">
        <v>1966</v>
      </c>
      <c r="G282" s="40" t="s">
        <v>103</v>
      </c>
      <c r="H282" s="17">
        <v>40000</v>
      </c>
      <c r="I282" s="17">
        <v>4963</v>
      </c>
      <c r="J282" s="17">
        <v>4963</v>
      </c>
      <c r="K282" s="10" t="s">
        <v>30</v>
      </c>
      <c r="L282" s="41">
        <v>23.94</v>
      </c>
      <c r="M282" s="41">
        <v>118814.22</v>
      </c>
      <c r="N282" s="42">
        <v>0.05</v>
      </c>
      <c r="O282" s="41">
        <v>112873.50900000001</v>
      </c>
      <c r="P282" s="42">
        <v>0.42266999999999999</v>
      </c>
      <c r="Q282" s="41">
        <v>47708.246049029993</v>
      </c>
      <c r="R282" s="41">
        <v>65165.262950969998</v>
      </c>
      <c r="S282" s="43">
        <v>6.5000000000000002E-2</v>
      </c>
      <c r="T282" s="41">
        <v>202.00332599999999</v>
      </c>
      <c r="U282" s="17">
        <v>0</v>
      </c>
      <c r="V282" s="41">
        <v>0</v>
      </c>
      <c r="W282" s="41">
        <v>1002542.506938</v>
      </c>
    </row>
    <row r="283" spans="1:23" ht="30" x14ac:dyDescent="0.25">
      <c r="A283" s="17" t="s">
        <v>4294</v>
      </c>
      <c r="B283" s="17" t="s">
        <v>4294</v>
      </c>
      <c r="C283" s="17" t="s">
        <v>78</v>
      </c>
      <c r="D283" s="17" t="s">
        <v>4295</v>
      </c>
      <c r="E283" s="17">
        <v>39037</v>
      </c>
      <c r="F283" s="17">
        <v>1960</v>
      </c>
      <c r="G283" s="40" t="s">
        <v>4296</v>
      </c>
      <c r="H283" s="17">
        <v>27082</v>
      </c>
      <c r="I283" s="17">
        <v>4980</v>
      </c>
      <c r="J283" s="17">
        <v>4980</v>
      </c>
      <c r="K283" s="10" t="s">
        <v>30</v>
      </c>
      <c r="L283" s="41">
        <v>10</v>
      </c>
      <c r="M283" s="41">
        <v>49800</v>
      </c>
      <c r="N283" s="42">
        <v>0.05</v>
      </c>
      <c r="O283" s="41">
        <v>47310</v>
      </c>
      <c r="P283" s="42">
        <v>0.47266999999999998</v>
      </c>
      <c r="Q283" s="41">
        <v>22362.0177</v>
      </c>
      <c r="R283" s="41">
        <v>24947.9823</v>
      </c>
      <c r="S283" s="43">
        <v>8.5000000000000006E-2</v>
      </c>
      <c r="T283" s="41">
        <v>58.936882352941176</v>
      </c>
      <c r="U283" s="17">
        <v>0</v>
      </c>
      <c r="V283" s="41">
        <v>0</v>
      </c>
      <c r="W283" s="41">
        <v>293505.67411764705</v>
      </c>
    </row>
    <row r="284" spans="1:23" ht="30" x14ac:dyDescent="0.25">
      <c r="A284" s="17" t="s">
        <v>4297</v>
      </c>
      <c r="B284" s="17" t="s">
        <v>4297</v>
      </c>
      <c r="C284" s="17" t="s">
        <v>79</v>
      </c>
      <c r="D284" s="17" t="s">
        <v>4298</v>
      </c>
      <c r="E284" s="17">
        <v>39037</v>
      </c>
      <c r="F284" s="17">
        <v>1989</v>
      </c>
      <c r="G284" s="40" t="s">
        <v>107</v>
      </c>
      <c r="H284" s="17">
        <v>117594</v>
      </c>
      <c r="I284" s="17">
        <v>18060</v>
      </c>
      <c r="J284" s="17">
        <v>18060</v>
      </c>
      <c r="K284" s="10" t="s">
        <v>44</v>
      </c>
      <c r="L284" s="41">
        <v>15</v>
      </c>
      <c r="M284" s="41">
        <v>270900</v>
      </c>
      <c r="N284" s="42">
        <v>0.05</v>
      </c>
      <c r="O284" s="41">
        <v>257355</v>
      </c>
      <c r="P284" s="42">
        <v>0.42266999999999999</v>
      </c>
      <c r="Q284" s="41">
        <v>108776.23785</v>
      </c>
      <c r="R284" s="41">
        <v>148578.76215000002</v>
      </c>
      <c r="S284" s="43">
        <v>7.0000000000000007E-2</v>
      </c>
      <c r="T284" s="41">
        <v>117.52789285714286</v>
      </c>
      <c r="U284" s="17">
        <v>0</v>
      </c>
      <c r="V284" s="41">
        <v>0</v>
      </c>
      <c r="W284" s="41">
        <v>2122553.7450000001</v>
      </c>
    </row>
    <row r="285" spans="1:23" ht="30" x14ac:dyDescent="0.25">
      <c r="A285" s="17" t="s">
        <v>4299</v>
      </c>
      <c r="B285" s="17" t="s">
        <v>4300</v>
      </c>
      <c r="C285" s="17" t="s">
        <v>224</v>
      </c>
      <c r="D285" s="17" t="s">
        <v>4301</v>
      </c>
      <c r="E285" s="17">
        <v>39037</v>
      </c>
      <c r="F285" s="17">
        <v>2001</v>
      </c>
      <c r="G285" s="40" t="s">
        <v>107</v>
      </c>
      <c r="H285" s="17">
        <v>368485</v>
      </c>
      <c r="I285" s="17">
        <v>63255</v>
      </c>
      <c r="J285" s="17">
        <v>63255</v>
      </c>
      <c r="K285" s="10" t="s">
        <v>30</v>
      </c>
      <c r="L285" s="41">
        <v>15</v>
      </c>
      <c r="M285" s="41">
        <v>948825</v>
      </c>
      <c r="N285" s="42">
        <v>0.05</v>
      </c>
      <c r="O285" s="41">
        <v>901383.75</v>
      </c>
      <c r="P285" s="42">
        <v>0.42266999999999999</v>
      </c>
      <c r="Q285" s="41">
        <v>380987.86961250001</v>
      </c>
      <c r="R285" s="41">
        <v>520395.88038749999</v>
      </c>
      <c r="S285" s="43">
        <v>7.4999999999999997E-2</v>
      </c>
      <c r="T285" s="41">
        <v>109.6927</v>
      </c>
      <c r="U285" s="17">
        <v>0</v>
      </c>
      <c r="V285" s="41">
        <v>0</v>
      </c>
      <c r="W285" s="41">
        <v>6938611.7385</v>
      </c>
    </row>
    <row r="286" spans="1:23" ht="30" x14ac:dyDescent="0.25">
      <c r="A286" s="17" t="s">
        <v>4302</v>
      </c>
      <c r="B286" s="17" t="s">
        <v>4302</v>
      </c>
      <c r="C286" s="17" t="s">
        <v>78</v>
      </c>
      <c r="D286" s="17" t="s">
        <v>4303</v>
      </c>
      <c r="E286" s="17">
        <v>39037</v>
      </c>
      <c r="F286" s="17">
        <v>1963</v>
      </c>
      <c r="G286" s="40" t="s">
        <v>98</v>
      </c>
      <c r="H286" s="17">
        <v>12735</v>
      </c>
      <c r="I286" s="17">
        <v>1421</v>
      </c>
      <c r="J286" s="17">
        <v>1421</v>
      </c>
      <c r="K286" s="10" t="s">
        <v>30</v>
      </c>
      <c r="L286" s="41">
        <v>22.021999999999998</v>
      </c>
      <c r="M286" s="41">
        <v>31293.261999999999</v>
      </c>
      <c r="N286" s="42">
        <v>0.05</v>
      </c>
      <c r="O286" s="41">
        <v>29728.598900000001</v>
      </c>
      <c r="P286" s="42">
        <v>0.42266999999999999</v>
      </c>
      <c r="Q286" s="41">
        <v>12565.386897062999</v>
      </c>
      <c r="R286" s="41">
        <v>17163.212002937002</v>
      </c>
      <c r="S286" s="43">
        <v>7.4999999999999997E-2</v>
      </c>
      <c r="T286" s="41">
        <v>161.04350929333336</v>
      </c>
      <c r="U286" s="17">
        <v>0</v>
      </c>
      <c r="V286" s="41">
        <v>0</v>
      </c>
      <c r="W286" s="41">
        <v>228842.82670582671</v>
      </c>
    </row>
    <row r="287" spans="1:23" ht="30" x14ac:dyDescent="0.25">
      <c r="A287" s="17" t="s">
        <v>4304</v>
      </c>
      <c r="B287" s="17" t="s">
        <v>4304</v>
      </c>
      <c r="C287" s="17" t="s">
        <v>81</v>
      </c>
      <c r="D287" s="17" t="s">
        <v>4305</v>
      </c>
      <c r="E287" s="17">
        <v>39037</v>
      </c>
      <c r="G287" s="40" t="s">
        <v>188</v>
      </c>
      <c r="H287" s="17">
        <v>17690</v>
      </c>
      <c r="I287" s="17">
        <v>5000</v>
      </c>
      <c r="J287" s="17">
        <v>5000</v>
      </c>
      <c r="K287" s="10" t="s">
        <v>30</v>
      </c>
      <c r="L287" s="41">
        <v>12.6</v>
      </c>
      <c r="M287" s="41">
        <v>63000</v>
      </c>
      <c r="N287" s="42">
        <v>0.05</v>
      </c>
      <c r="O287" s="41">
        <v>59850</v>
      </c>
      <c r="P287" s="42">
        <v>0.47266999999999998</v>
      </c>
      <c r="Q287" s="41">
        <v>28289.299499999997</v>
      </c>
      <c r="R287" s="41">
        <v>31560.700500000003</v>
      </c>
      <c r="S287" s="43">
        <v>8.5000000000000006E-2</v>
      </c>
      <c r="T287" s="41">
        <v>74.260471764705883</v>
      </c>
      <c r="U287" s="17">
        <v>0</v>
      </c>
      <c r="V287" s="41">
        <v>0</v>
      </c>
      <c r="W287" s="41">
        <v>371302.35882352944</v>
      </c>
    </row>
    <row r="288" spans="1:23" ht="45" x14ac:dyDescent="0.25">
      <c r="A288" s="17" t="s">
        <v>4306</v>
      </c>
      <c r="B288" s="17" t="s">
        <v>4306</v>
      </c>
      <c r="C288" s="17" t="s">
        <v>95</v>
      </c>
      <c r="D288" s="17" t="s">
        <v>4307</v>
      </c>
      <c r="E288" s="17">
        <v>39037</v>
      </c>
      <c r="F288" s="17">
        <v>1990</v>
      </c>
      <c r="G288" s="40" t="s">
        <v>104</v>
      </c>
      <c r="H288" s="17">
        <v>69195</v>
      </c>
      <c r="I288" s="17">
        <v>16625</v>
      </c>
      <c r="J288" s="17">
        <v>16625</v>
      </c>
      <c r="K288" s="10" t="s">
        <v>30</v>
      </c>
      <c r="L288" s="41">
        <v>12.393000000000001</v>
      </c>
      <c r="M288" s="41">
        <v>206033.625</v>
      </c>
      <c r="N288" s="42">
        <v>0.06</v>
      </c>
      <c r="O288" s="41">
        <v>193671.60750000001</v>
      </c>
      <c r="P288" s="42">
        <v>0.47266999999999998</v>
      </c>
      <c r="Q288" s="41">
        <v>91542.758717025004</v>
      </c>
      <c r="R288" s="41">
        <v>102128.84878297499</v>
      </c>
      <c r="S288" s="43">
        <v>0.08</v>
      </c>
      <c r="T288" s="41">
        <v>76.788608107499996</v>
      </c>
      <c r="U288" s="17">
        <v>0</v>
      </c>
      <c r="V288" s="41">
        <v>0</v>
      </c>
      <c r="W288" s="41">
        <v>1276610.6097871875</v>
      </c>
    </row>
    <row r="289" spans="1:23" ht="30" x14ac:dyDescent="0.25">
      <c r="A289" s="17" t="s">
        <v>4308</v>
      </c>
      <c r="B289" s="17" t="s">
        <v>4308</v>
      </c>
      <c r="C289" s="17" t="s">
        <v>78</v>
      </c>
      <c r="D289" s="17" t="s">
        <v>4309</v>
      </c>
      <c r="E289" s="17">
        <v>39037</v>
      </c>
      <c r="F289" s="17">
        <v>1968</v>
      </c>
      <c r="G289" s="40" t="s">
        <v>98</v>
      </c>
      <c r="H289" s="17">
        <v>23000</v>
      </c>
      <c r="I289" s="17">
        <v>3950</v>
      </c>
      <c r="J289" s="17">
        <v>3950</v>
      </c>
      <c r="K289" s="10" t="s">
        <v>30</v>
      </c>
      <c r="L289" s="41">
        <v>14</v>
      </c>
      <c r="M289" s="41">
        <v>55300</v>
      </c>
      <c r="N289" s="42">
        <v>0.05</v>
      </c>
      <c r="O289" s="41">
        <v>52535</v>
      </c>
      <c r="P289" s="42">
        <v>0.42266999999999999</v>
      </c>
      <c r="Q289" s="41">
        <v>22204.96845</v>
      </c>
      <c r="R289" s="41">
        <v>30330.03155</v>
      </c>
      <c r="S289" s="43">
        <v>7.4999999999999997E-2</v>
      </c>
      <c r="T289" s="41">
        <v>102.37985333333334</v>
      </c>
      <c r="U289" s="17">
        <v>0</v>
      </c>
      <c r="V289" s="41">
        <v>0</v>
      </c>
      <c r="W289" s="41">
        <v>404400.4206666667</v>
      </c>
    </row>
    <row r="290" spans="1:23" ht="30" x14ac:dyDescent="0.25">
      <c r="A290" s="17" t="s">
        <v>4310</v>
      </c>
      <c r="B290" s="17" t="s">
        <v>4310</v>
      </c>
      <c r="C290" s="17" t="s">
        <v>81</v>
      </c>
      <c r="D290" s="17" t="s">
        <v>4311</v>
      </c>
      <c r="E290" s="17">
        <v>39037</v>
      </c>
      <c r="G290" s="40" t="s">
        <v>99</v>
      </c>
      <c r="H290" s="17">
        <v>32600</v>
      </c>
      <c r="I290" s="17">
        <v>5770</v>
      </c>
      <c r="J290" s="17">
        <v>5770</v>
      </c>
      <c r="K290" s="10" t="s">
        <v>30</v>
      </c>
      <c r="L290" s="41">
        <v>18</v>
      </c>
      <c r="M290" s="41">
        <v>103860</v>
      </c>
      <c r="N290" s="42">
        <v>0.06</v>
      </c>
      <c r="O290" s="41">
        <v>97628.4</v>
      </c>
      <c r="P290" s="42">
        <v>0.47266999999999998</v>
      </c>
      <c r="Q290" s="41">
        <v>46146.015828000003</v>
      </c>
      <c r="R290" s="41">
        <v>51482.384171999998</v>
      </c>
      <c r="S290" s="43">
        <v>7.4999999999999997E-2</v>
      </c>
      <c r="T290" s="41">
        <v>118.965648</v>
      </c>
      <c r="U290" s="17">
        <v>0</v>
      </c>
      <c r="V290" s="41">
        <v>0</v>
      </c>
      <c r="W290" s="41">
        <v>686431.78896000003</v>
      </c>
    </row>
    <row r="291" spans="1:23" ht="30" x14ac:dyDescent="0.25">
      <c r="A291" s="17" t="s">
        <v>4312</v>
      </c>
      <c r="B291" s="17" t="s">
        <v>4312</v>
      </c>
      <c r="C291" s="17" t="s">
        <v>78</v>
      </c>
      <c r="D291" s="17" t="s">
        <v>4313</v>
      </c>
      <c r="E291" s="17">
        <v>39037</v>
      </c>
      <c r="F291" s="17">
        <v>1971</v>
      </c>
      <c r="G291" s="40" t="s">
        <v>98</v>
      </c>
      <c r="H291" s="17">
        <v>26178</v>
      </c>
      <c r="I291" s="17">
        <v>10130</v>
      </c>
      <c r="J291" s="17">
        <v>10130</v>
      </c>
      <c r="K291" s="10" t="s">
        <v>30</v>
      </c>
      <c r="L291" s="41">
        <v>14</v>
      </c>
      <c r="M291" s="41">
        <v>141820</v>
      </c>
      <c r="N291" s="42">
        <v>0.05</v>
      </c>
      <c r="O291" s="41">
        <v>134729</v>
      </c>
      <c r="P291" s="42">
        <v>0.42266999999999999</v>
      </c>
      <c r="Q291" s="41">
        <v>56945.906429999995</v>
      </c>
      <c r="R291" s="41">
        <v>77783.093569999997</v>
      </c>
      <c r="S291" s="43">
        <v>7.4999999999999997E-2</v>
      </c>
      <c r="T291" s="41">
        <v>102.37985333333332</v>
      </c>
      <c r="U291" s="17">
        <v>0</v>
      </c>
      <c r="V291" s="41">
        <v>0</v>
      </c>
      <c r="W291" s="41">
        <v>1037107.9142666666</v>
      </c>
    </row>
    <row r="292" spans="1:23" ht="45" x14ac:dyDescent="0.25">
      <c r="A292" s="17" t="s">
        <v>4314</v>
      </c>
      <c r="B292" s="17" t="s">
        <v>4315</v>
      </c>
      <c r="C292" s="17" t="s">
        <v>227</v>
      </c>
      <c r="D292" s="17" t="s">
        <v>4316</v>
      </c>
      <c r="E292" s="17">
        <v>39037</v>
      </c>
      <c r="F292" s="17">
        <v>1987</v>
      </c>
      <c r="G292" s="40" t="s">
        <v>104</v>
      </c>
      <c r="H292" s="17">
        <v>136639</v>
      </c>
      <c r="I292" s="17">
        <v>32722</v>
      </c>
      <c r="J292" s="17">
        <v>32722</v>
      </c>
      <c r="K292" s="10" t="s">
        <v>30</v>
      </c>
      <c r="L292" s="41">
        <v>18</v>
      </c>
      <c r="M292" s="41">
        <v>588996</v>
      </c>
      <c r="N292" s="42">
        <v>0.06</v>
      </c>
      <c r="O292" s="41">
        <v>553656.24</v>
      </c>
      <c r="P292" s="42">
        <v>0.47266999999999998</v>
      </c>
      <c r="Q292" s="41">
        <v>261696.69496079997</v>
      </c>
      <c r="R292" s="41">
        <v>291959.54503919999</v>
      </c>
      <c r="S292" s="43">
        <v>0.08</v>
      </c>
      <c r="T292" s="41">
        <v>111.530295</v>
      </c>
      <c r="U292" s="17">
        <v>0</v>
      </c>
      <c r="V292" s="41">
        <v>0</v>
      </c>
      <c r="W292" s="41">
        <v>3649494.31299</v>
      </c>
    </row>
    <row r="293" spans="1:23" ht="30" x14ac:dyDescent="0.25">
      <c r="A293" s="17" t="s">
        <v>4317</v>
      </c>
      <c r="B293" s="17" t="s">
        <v>4317</v>
      </c>
      <c r="C293" s="17" t="s">
        <v>78</v>
      </c>
      <c r="D293" s="17" t="s">
        <v>4318</v>
      </c>
      <c r="E293" s="17">
        <v>39037</v>
      </c>
      <c r="F293" s="17">
        <v>1977</v>
      </c>
      <c r="G293" s="40" t="s">
        <v>98</v>
      </c>
      <c r="H293" s="17">
        <v>8058</v>
      </c>
      <c r="I293" s="17">
        <v>3072</v>
      </c>
      <c r="J293" s="17">
        <v>3072</v>
      </c>
      <c r="K293" s="10" t="s">
        <v>44</v>
      </c>
      <c r="L293" s="41">
        <v>15.400000000000002</v>
      </c>
      <c r="M293" s="41">
        <v>47308.800000000003</v>
      </c>
      <c r="N293" s="42">
        <v>0.05</v>
      </c>
      <c r="O293" s="41">
        <v>44943.360000000001</v>
      </c>
      <c r="P293" s="42">
        <v>0.42266999999999999</v>
      </c>
      <c r="Q293" s="41">
        <v>18996.209971200002</v>
      </c>
      <c r="R293" s="41">
        <v>25947.150028799999</v>
      </c>
      <c r="S293" s="43">
        <v>7.0000000000000007E-2</v>
      </c>
      <c r="T293" s="41">
        <v>120.66197</v>
      </c>
      <c r="U293" s="17">
        <v>0</v>
      </c>
      <c r="V293" s="41">
        <v>0</v>
      </c>
      <c r="W293" s="41">
        <v>370673.57183999999</v>
      </c>
    </row>
    <row r="294" spans="1:23" ht="30" x14ac:dyDescent="0.25">
      <c r="A294" s="17" t="s">
        <v>4319</v>
      </c>
      <c r="B294" s="17" t="s">
        <v>4319</v>
      </c>
      <c r="C294" s="17" t="s">
        <v>81</v>
      </c>
      <c r="D294" s="17" t="s">
        <v>4320</v>
      </c>
      <c r="E294" s="17">
        <v>39037</v>
      </c>
      <c r="G294" s="40" t="s">
        <v>113</v>
      </c>
      <c r="H294" s="17">
        <v>201639</v>
      </c>
      <c r="I294" s="17">
        <v>78227</v>
      </c>
      <c r="J294" s="17">
        <v>78227</v>
      </c>
      <c r="K294" s="10" t="s">
        <v>77</v>
      </c>
      <c r="L294" s="41">
        <v>11</v>
      </c>
      <c r="M294" s="41">
        <v>860497</v>
      </c>
      <c r="N294" s="42">
        <v>0.1</v>
      </c>
      <c r="O294" s="41">
        <v>774447.3</v>
      </c>
      <c r="P294" s="42">
        <v>0.52266999999999997</v>
      </c>
      <c r="Q294" s="41">
        <v>404780.370291</v>
      </c>
      <c r="R294" s="41">
        <v>369666.92970900011</v>
      </c>
      <c r="S294" s="43">
        <v>0.06</v>
      </c>
      <c r="T294" s="41">
        <v>78.759450000000015</v>
      </c>
      <c r="U294" s="17">
        <v>0</v>
      </c>
      <c r="V294" s="41">
        <v>0</v>
      </c>
      <c r="W294" s="41">
        <v>6161115.4951500008</v>
      </c>
    </row>
    <row r="295" spans="1:23" ht="30" x14ac:dyDescent="0.25">
      <c r="A295" s="17" t="s">
        <v>4321</v>
      </c>
      <c r="B295" s="17" t="s">
        <v>4321</v>
      </c>
      <c r="C295" s="17" t="s">
        <v>81</v>
      </c>
      <c r="D295" s="17" t="s">
        <v>4322</v>
      </c>
      <c r="E295" s="17">
        <v>39073</v>
      </c>
      <c r="G295" s="40" t="s">
        <v>105</v>
      </c>
      <c r="H295" s="17">
        <v>27225</v>
      </c>
      <c r="I295" s="17">
        <v>4861</v>
      </c>
      <c r="J295" s="17">
        <v>4861</v>
      </c>
      <c r="K295" s="10" t="s">
        <v>30</v>
      </c>
      <c r="L295" s="41">
        <v>16</v>
      </c>
      <c r="M295" s="41">
        <v>77776</v>
      </c>
      <c r="N295" s="42">
        <v>0.05</v>
      </c>
      <c r="O295" s="41">
        <v>73887.199999999997</v>
      </c>
      <c r="P295" s="42">
        <v>0.40093499999999999</v>
      </c>
      <c r="Q295" s="41">
        <v>29623.964532000002</v>
      </c>
      <c r="R295" s="41">
        <v>44263.235467999999</v>
      </c>
      <c r="S295" s="43">
        <v>0.08</v>
      </c>
      <c r="T295" s="41">
        <v>113.82235</v>
      </c>
      <c r="U295" s="17">
        <v>0</v>
      </c>
      <c r="V295" s="41">
        <v>0</v>
      </c>
      <c r="W295" s="41">
        <v>553290.44334999996</v>
      </c>
    </row>
    <row r="296" spans="1:23" ht="30" x14ac:dyDescent="0.25">
      <c r="A296" s="17" t="s">
        <v>4323</v>
      </c>
      <c r="B296" s="17" t="s">
        <v>4323</v>
      </c>
      <c r="C296" s="17" t="s">
        <v>130</v>
      </c>
      <c r="D296" s="17" t="s">
        <v>4324</v>
      </c>
      <c r="E296" s="17">
        <v>39073</v>
      </c>
      <c r="G296" s="40" t="s">
        <v>100</v>
      </c>
      <c r="H296" s="17">
        <v>158504</v>
      </c>
      <c r="I296" s="17">
        <v>76402</v>
      </c>
      <c r="J296" s="17">
        <v>76402</v>
      </c>
      <c r="K296" s="10" t="s">
        <v>30</v>
      </c>
      <c r="L296" s="41">
        <v>5.67</v>
      </c>
      <c r="M296" s="41">
        <v>433199.34</v>
      </c>
      <c r="N296" s="42">
        <v>0.05</v>
      </c>
      <c r="O296" s="41">
        <v>411539.37300000002</v>
      </c>
      <c r="P296" s="42">
        <v>0.40093499999999999</v>
      </c>
      <c r="Q296" s="41">
        <v>165000.53851375499</v>
      </c>
      <c r="R296" s="41">
        <v>246538.83448624497</v>
      </c>
      <c r="S296" s="43">
        <v>0.09</v>
      </c>
      <c r="T296" s="41">
        <v>35.854040249999997</v>
      </c>
      <c r="U296" s="17">
        <v>0</v>
      </c>
      <c r="V296" s="41">
        <v>0</v>
      </c>
      <c r="W296" s="41">
        <v>2739320.3831805</v>
      </c>
    </row>
    <row r="297" spans="1:23" ht="30" x14ac:dyDescent="0.25">
      <c r="A297" s="17" t="s">
        <v>4325</v>
      </c>
      <c r="B297" s="17" t="s">
        <v>4325</v>
      </c>
      <c r="C297" s="17" t="s">
        <v>78</v>
      </c>
      <c r="D297" s="17" t="s">
        <v>4326</v>
      </c>
      <c r="E297" s="17">
        <v>39073</v>
      </c>
      <c r="F297" s="17">
        <v>1996</v>
      </c>
      <c r="G297" s="40" t="s">
        <v>98</v>
      </c>
      <c r="H297" s="17">
        <v>9582</v>
      </c>
      <c r="I297" s="17">
        <v>5278</v>
      </c>
      <c r="J297" s="17">
        <v>5278</v>
      </c>
      <c r="K297" s="10" t="s">
        <v>30</v>
      </c>
      <c r="L297" s="41">
        <v>11.9</v>
      </c>
      <c r="M297" s="41">
        <v>62808.2</v>
      </c>
      <c r="N297" s="42">
        <v>0.05</v>
      </c>
      <c r="O297" s="41">
        <v>59667.79</v>
      </c>
      <c r="P297" s="42">
        <v>0.40093499999999999</v>
      </c>
      <c r="Q297" s="41">
        <v>23922.905383649999</v>
      </c>
      <c r="R297" s="41">
        <v>35744.884616349998</v>
      </c>
      <c r="S297" s="43">
        <v>7.4999999999999997E-2</v>
      </c>
      <c r="T297" s="41">
        <v>90.299064333333334</v>
      </c>
      <c r="U297" s="17">
        <v>0</v>
      </c>
      <c r="V297" s="41">
        <v>0</v>
      </c>
      <c r="W297" s="41">
        <v>476598.46155133325</v>
      </c>
    </row>
    <row r="298" spans="1:23" ht="30" x14ac:dyDescent="0.25">
      <c r="A298" s="17" t="s">
        <v>4327</v>
      </c>
      <c r="B298" s="17" t="s">
        <v>4328</v>
      </c>
      <c r="C298" s="17" t="s">
        <v>191</v>
      </c>
      <c r="D298" s="17" t="s">
        <v>4329</v>
      </c>
      <c r="E298" s="17">
        <v>39104</v>
      </c>
      <c r="F298" s="17">
        <v>2019</v>
      </c>
      <c r="G298" s="40" t="s">
        <v>98</v>
      </c>
      <c r="H298" s="17">
        <v>137471</v>
      </c>
      <c r="I298" s="17">
        <v>16352</v>
      </c>
      <c r="J298" s="17">
        <v>16352</v>
      </c>
      <c r="K298" s="10" t="s">
        <v>30</v>
      </c>
      <c r="L298" s="41">
        <v>22.021999999999998</v>
      </c>
      <c r="M298" s="41">
        <v>360103.74400000001</v>
      </c>
      <c r="N298" s="42">
        <v>0.05</v>
      </c>
      <c r="O298" s="41">
        <v>342098.55680000002</v>
      </c>
      <c r="P298" s="42">
        <v>0.40193250000000003</v>
      </c>
      <c r="Q298" s="41">
        <v>137500.52818101601</v>
      </c>
      <c r="R298" s="41">
        <v>204598.02861898401</v>
      </c>
      <c r="S298" s="43">
        <v>7.4999999999999997E-2</v>
      </c>
      <c r="T298" s="41">
        <v>166.82813814333335</v>
      </c>
      <c r="U298" s="17">
        <v>0</v>
      </c>
      <c r="V298" s="41">
        <v>0</v>
      </c>
      <c r="W298" s="41">
        <v>2727973.7149197869</v>
      </c>
    </row>
    <row r="299" spans="1:23" ht="30" x14ac:dyDescent="0.25">
      <c r="A299" s="17" t="s">
        <v>4330</v>
      </c>
      <c r="B299" s="17" t="s">
        <v>4330</v>
      </c>
      <c r="C299" s="17" t="s">
        <v>80</v>
      </c>
      <c r="D299" s="17" t="s">
        <v>4331</v>
      </c>
      <c r="E299" s="17">
        <v>39073</v>
      </c>
      <c r="F299" s="17">
        <v>2009</v>
      </c>
      <c r="G299" s="40" t="s">
        <v>103</v>
      </c>
      <c r="H299" s="17">
        <v>40467</v>
      </c>
      <c r="I299" s="17">
        <v>4848</v>
      </c>
      <c r="J299" s="17">
        <v>4848</v>
      </c>
      <c r="K299" s="10" t="s">
        <v>30</v>
      </c>
      <c r="L299" s="41">
        <v>28</v>
      </c>
      <c r="M299" s="41">
        <v>135744</v>
      </c>
      <c r="N299" s="42">
        <v>0.05</v>
      </c>
      <c r="O299" s="41">
        <v>128956.8</v>
      </c>
      <c r="P299" s="42">
        <v>0.40093499999999999</v>
      </c>
      <c r="Q299" s="41">
        <v>51703.294607999997</v>
      </c>
      <c r="R299" s="41">
        <v>77253.505392000006</v>
      </c>
      <c r="S299" s="43">
        <v>6.5000000000000002E-2</v>
      </c>
      <c r="T299" s="41">
        <v>245.15583076923079</v>
      </c>
      <c r="U299" s="17">
        <v>0</v>
      </c>
      <c r="V299" s="41">
        <v>0</v>
      </c>
      <c r="W299" s="41">
        <v>1188515.4675692308</v>
      </c>
    </row>
    <row r="300" spans="1:23" ht="30" x14ac:dyDescent="0.25">
      <c r="A300" s="17" t="s">
        <v>4332</v>
      </c>
      <c r="B300" s="17" t="s">
        <v>4332</v>
      </c>
      <c r="C300" s="17" t="s">
        <v>10</v>
      </c>
      <c r="D300" s="17" t="s">
        <v>4333</v>
      </c>
      <c r="E300" s="17">
        <v>39073</v>
      </c>
      <c r="F300" s="17">
        <v>1992</v>
      </c>
      <c r="G300" s="40" t="s">
        <v>106</v>
      </c>
      <c r="H300" s="17">
        <v>33300</v>
      </c>
      <c r="I300" s="17">
        <v>4004</v>
      </c>
      <c r="J300" s="17">
        <v>4004</v>
      </c>
      <c r="K300" s="10" t="s">
        <v>30</v>
      </c>
      <c r="L300" s="41">
        <v>20</v>
      </c>
      <c r="M300" s="41">
        <v>80080</v>
      </c>
      <c r="N300" s="42">
        <v>0.13</v>
      </c>
      <c r="O300" s="41">
        <v>69669.600000000006</v>
      </c>
      <c r="P300" s="42">
        <v>0.45093499999999997</v>
      </c>
      <c r="Q300" s="41">
        <v>31416.461076</v>
      </c>
      <c r="R300" s="41">
        <v>38253.138924000006</v>
      </c>
      <c r="S300" s="43">
        <v>8.5000000000000006E-2</v>
      </c>
      <c r="T300" s="41">
        <v>112.39683529411764</v>
      </c>
      <c r="U300" s="17">
        <v>0</v>
      </c>
      <c r="V300" s="41">
        <v>0</v>
      </c>
      <c r="W300" s="41">
        <v>450036.92851764715</v>
      </c>
    </row>
    <row r="301" spans="1:23" ht="30" x14ac:dyDescent="0.25">
      <c r="A301" s="17" t="s">
        <v>4334</v>
      </c>
      <c r="B301" s="17" t="s">
        <v>4334</v>
      </c>
      <c r="C301" s="17" t="s">
        <v>80</v>
      </c>
      <c r="D301" s="17" t="s">
        <v>4335</v>
      </c>
      <c r="E301" s="17">
        <v>39073</v>
      </c>
      <c r="F301" s="17">
        <v>1970</v>
      </c>
      <c r="G301" s="40" t="s">
        <v>103</v>
      </c>
      <c r="H301" s="17">
        <v>44472</v>
      </c>
      <c r="I301" s="17">
        <v>13783</v>
      </c>
      <c r="J301" s="17">
        <v>13783</v>
      </c>
      <c r="K301" s="10" t="s">
        <v>30</v>
      </c>
      <c r="L301" s="41">
        <v>17.688999999999997</v>
      </c>
      <c r="M301" s="41">
        <v>243807.48699999996</v>
      </c>
      <c r="N301" s="42">
        <v>0.05</v>
      </c>
      <c r="O301" s="41">
        <v>231617.11264999997</v>
      </c>
      <c r="P301" s="42">
        <v>0.40093499999999999</v>
      </c>
      <c r="Q301" s="41">
        <v>92863.407060327751</v>
      </c>
      <c r="R301" s="41">
        <v>138753.70558967223</v>
      </c>
      <c r="S301" s="43">
        <v>6.5000000000000002E-2</v>
      </c>
      <c r="T301" s="41">
        <v>154.87719608846152</v>
      </c>
      <c r="U301" s="17">
        <v>0</v>
      </c>
      <c r="V301" s="41">
        <v>0</v>
      </c>
      <c r="W301" s="41">
        <v>2134672.393687265</v>
      </c>
    </row>
    <row r="302" spans="1:23" ht="30" x14ac:dyDescent="0.25">
      <c r="A302" s="17" t="s">
        <v>4336</v>
      </c>
      <c r="B302" s="17" t="s">
        <v>4337</v>
      </c>
      <c r="C302" s="17" t="s">
        <v>166</v>
      </c>
      <c r="D302" s="17" t="s">
        <v>4338</v>
      </c>
      <c r="E302" s="17">
        <v>39085</v>
      </c>
      <c r="F302" s="17">
        <v>1968</v>
      </c>
      <c r="G302" s="40" t="s">
        <v>47</v>
      </c>
      <c r="H302" s="17">
        <v>33133</v>
      </c>
      <c r="I302" s="17">
        <v>11871</v>
      </c>
      <c r="J302" s="17">
        <v>11871</v>
      </c>
      <c r="K302" s="10" t="s">
        <v>30</v>
      </c>
      <c r="L302" s="41">
        <v>17</v>
      </c>
      <c r="M302" s="41">
        <v>201807</v>
      </c>
      <c r="N302" s="42">
        <v>0.05</v>
      </c>
      <c r="O302" s="41">
        <v>191716.65</v>
      </c>
      <c r="P302" s="42">
        <v>0.45093499999999997</v>
      </c>
      <c r="Q302" s="41">
        <v>86451.74756774999</v>
      </c>
      <c r="R302" s="41">
        <v>105264.90243225</v>
      </c>
      <c r="S302" s="43">
        <v>0.08</v>
      </c>
      <c r="T302" s="41">
        <v>110.84249687499999</v>
      </c>
      <c r="U302" s="17">
        <v>0</v>
      </c>
      <c r="V302" s="41">
        <v>0</v>
      </c>
      <c r="W302" s="41">
        <v>1315811.2804031251</v>
      </c>
    </row>
    <row r="303" spans="1:23" ht="30" x14ac:dyDescent="0.25">
      <c r="A303" s="17" t="s">
        <v>4339</v>
      </c>
      <c r="B303" s="17" t="s">
        <v>4339</v>
      </c>
      <c r="C303" s="17" t="s">
        <v>10</v>
      </c>
      <c r="D303" s="17" t="s">
        <v>4340</v>
      </c>
      <c r="E303" s="17">
        <v>39073</v>
      </c>
      <c r="F303" s="17">
        <v>1970</v>
      </c>
      <c r="G303" s="40" t="s">
        <v>102</v>
      </c>
      <c r="H303" s="17">
        <v>33600</v>
      </c>
      <c r="I303" s="17">
        <v>11502</v>
      </c>
      <c r="J303" s="17">
        <v>11502</v>
      </c>
      <c r="K303" s="10" t="s">
        <v>30</v>
      </c>
      <c r="L303" s="41">
        <v>15.3</v>
      </c>
      <c r="M303" s="41">
        <v>175980.59999999998</v>
      </c>
      <c r="N303" s="42">
        <v>0.13</v>
      </c>
      <c r="O303" s="41">
        <v>153103.12199999997</v>
      </c>
      <c r="P303" s="42">
        <v>0.45093499999999997</v>
      </c>
      <c r="Q303" s="41">
        <v>69039.55631906999</v>
      </c>
      <c r="R303" s="41">
        <v>84063.565680929984</v>
      </c>
      <c r="S303" s="43">
        <v>8.5000000000000006E-2</v>
      </c>
      <c r="T303" s="41">
        <v>85.983578999999978</v>
      </c>
      <c r="U303" s="17">
        <v>0</v>
      </c>
      <c r="V303" s="41">
        <v>0</v>
      </c>
      <c r="W303" s="41">
        <v>988983.12565799989</v>
      </c>
    </row>
    <row r="304" spans="1:23" ht="30" x14ac:dyDescent="0.25">
      <c r="A304" s="17" t="s">
        <v>4341</v>
      </c>
      <c r="B304" s="17" t="s">
        <v>4341</v>
      </c>
      <c r="C304" s="17" t="s">
        <v>10</v>
      </c>
      <c r="D304" s="17" t="s">
        <v>4342</v>
      </c>
      <c r="E304" s="17">
        <v>39073</v>
      </c>
      <c r="F304" s="17">
        <v>1973</v>
      </c>
      <c r="G304" s="40" t="s">
        <v>102</v>
      </c>
      <c r="H304" s="17">
        <v>42000</v>
      </c>
      <c r="I304" s="17">
        <v>12518</v>
      </c>
      <c r="J304" s="17">
        <v>12465</v>
      </c>
      <c r="K304" s="10" t="s">
        <v>30</v>
      </c>
      <c r="L304" s="41">
        <v>18.899999999999999</v>
      </c>
      <c r="M304" s="41">
        <v>235588.50000000003</v>
      </c>
      <c r="N304" s="42">
        <v>0.13</v>
      </c>
      <c r="O304" s="41">
        <v>204961.995</v>
      </c>
      <c r="P304" s="42">
        <v>0.45093499999999997</v>
      </c>
      <c r="Q304" s="41">
        <v>92424.537215325006</v>
      </c>
      <c r="R304" s="41">
        <v>112537.45778467502</v>
      </c>
      <c r="S304" s="43">
        <v>8.5000000000000006E-2</v>
      </c>
      <c r="T304" s="41">
        <v>106.21500935294119</v>
      </c>
      <c r="U304" s="17">
        <v>0</v>
      </c>
      <c r="V304" s="41">
        <v>0</v>
      </c>
      <c r="W304" s="41">
        <v>1323970.0915844119</v>
      </c>
    </row>
    <row r="305" spans="1:24" ht="45" x14ac:dyDescent="0.25">
      <c r="A305" s="17" t="s">
        <v>4343</v>
      </c>
      <c r="B305" s="17" t="s">
        <v>4344</v>
      </c>
      <c r="C305" s="17" t="s">
        <v>193</v>
      </c>
      <c r="D305" s="17" t="s">
        <v>4345</v>
      </c>
      <c r="E305" s="17">
        <v>39073</v>
      </c>
      <c r="F305" s="17">
        <v>1984</v>
      </c>
      <c r="G305" s="40" t="s">
        <v>102</v>
      </c>
      <c r="H305" s="17">
        <v>40140</v>
      </c>
      <c r="I305" s="17">
        <v>12076</v>
      </c>
      <c r="J305" s="17">
        <v>12152</v>
      </c>
      <c r="K305" s="10" t="s">
        <v>30</v>
      </c>
      <c r="L305" s="41">
        <v>12.393000000000001</v>
      </c>
      <c r="M305" s="41">
        <v>150599.736</v>
      </c>
      <c r="N305" s="42">
        <v>0.13</v>
      </c>
      <c r="O305" s="41">
        <v>131021.77032</v>
      </c>
      <c r="P305" s="42">
        <v>0.45093499999999997</v>
      </c>
      <c r="Q305" s="41">
        <v>59082.301999249205</v>
      </c>
      <c r="R305" s="41">
        <v>71939.468320750806</v>
      </c>
      <c r="S305" s="43">
        <v>8.5000000000000006E-2</v>
      </c>
      <c r="T305" s="41">
        <v>69.646698990000004</v>
      </c>
      <c r="U305" s="17">
        <v>0</v>
      </c>
      <c r="V305" s="41">
        <v>0</v>
      </c>
      <c r="W305" s="41">
        <v>846346.68612648011</v>
      </c>
    </row>
    <row r="306" spans="1:24" ht="30" x14ac:dyDescent="0.25">
      <c r="A306" s="17" t="s">
        <v>4346</v>
      </c>
      <c r="B306" s="17" t="s">
        <v>4346</v>
      </c>
      <c r="C306" s="17" t="s">
        <v>10</v>
      </c>
      <c r="D306" s="17" t="s">
        <v>4347</v>
      </c>
      <c r="E306" s="17">
        <v>39073</v>
      </c>
      <c r="F306" s="17">
        <v>2005</v>
      </c>
      <c r="G306" s="40" t="s">
        <v>102</v>
      </c>
      <c r="H306" s="17">
        <v>10022</v>
      </c>
      <c r="I306" s="17">
        <v>4790</v>
      </c>
      <c r="J306" s="17">
        <v>4790</v>
      </c>
      <c r="K306" s="10" t="s">
        <v>30</v>
      </c>
      <c r="L306" s="41">
        <v>12.393000000000001</v>
      </c>
      <c r="M306" s="41">
        <v>59362.47</v>
      </c>
      <c r="N306" s="42">
        <v>0.13</v>
      </c>
      <c r="O306" s="41">
        <v>51645.348899999997</v>
      </c>
      <c r="P306" s="42">
        <v>0.45093499999999997</v>
      </c>
      <c r="Q306" s="41">
        <v>23288.695406221497</v>
      </c>
      <c r="R306" s="41">
        <v>28356.6534937785</v>
      </c>
      <c r="S306" s="43">
        <v>8.5000000000000006E-2</v>
      </c>
      <c r="T306" s="41">
        <v>69.64669898999999</v>
      </c>
      <c r="U306" s="17">
        <v>0</v>
      </c>
      <c r="V306" s="41">
        <v>0</v>
      </c>
      <c r="W306" s="41">
        <v>333607.68816209998</v>
      </c>
    </row>
    <row r="307" spans="1:24" ht="30" x14ac:dyDescent="0.25">
      <c r="A307" s="17" t="s">
        <v>4348</v>
      </c>
      <c r="B307" s="17" t="s">
        <v>4348</v>
      </c>
      <c r="C307" s="17" t="s">
        <v>10</v>
      </c>
      <c r="D307" s="17" t="s">
        <v>4349</v>
      </c>
      <c r="E307" s="17">
        <v>39073</v>
      </c>
      <c r="F307" s="17">
        <v>1977</v>
      </c>
      <c r="G307" s="40" t="s">
        <v>102</v>
      </c>
      <c r="H307" s="17">
        <v>20000</v>
      </c>
      <c r="I307" s="17">
        <v>6400</v>
      </c>
      <c r="J307" s="17">
        <v>5200</v>
      </c>
      <c r="K307" s="10" t="s">
        <v>30</v>
      </c>
      <c r="L307" s="41">
        <v>13.77</v>
      </c>
      <c r="M307" s="41">
        <v>71604</v>
      </c>
      <c r="N307" s="42">
        <v>0.13</v>
      </c>
      <c r="O307" s="41">
        <v>62295.48</v>
      </c>
      <c r="P307" s="42">
        <v>0.45093499999999997</v>
      </c>
      <c r="Q307" s="41">
        <v>28091.212273799996</v>
      </c>
      <c r="R307" s="41">
        <v>34204.2677262</v>
      </c>
      <c r="S307" s="43">
        <v>8.5000000000000006E-2</v>
      </c>
      <c r="T307" s="41">
        <v>77.385221099999995</v>
      </c>
      <c r="U307" s="17">
        <v>0</v>
      </c>
      <c r="V307" s="41">
        <v>0</v>
      </c>
      <c r="W307" s="41">
        <v>402403.14971999999</v>
      </c>
    </row>
    <row r="308" spans="1:24" ht="30" x14ac:dyDescent="0.25">
      <c r="A308" s="17" t="s">
        <v>4350</v>
      </c>
      <c r="B308" s="17" t="s">
        <v>4351</v>
      </c>
      <c r="C308" s="17" t="s">
        <v>166</v>
      </c>
      <c r="D308" s="17" t="s">
        <v>4352</v>
      </c>
      <c r="E308" s="17">
        <v>39073</v>
      </c>
      <c r="F308" s="17">
        <v>1973</v>
      </c>
      <c r="G308" s="40" t="s">
        <v>102</v>
      </c>
      <c r="H308" s="17">
        <v>40000</v>
      </c>
      <c r="I308" s="17">
        <v>14030</v>
      </c>
      <c r="J308" s="17">
        <v>9500</v>
      </c>
      <c r="K308" s="10" t="s">
        <v>30</v>
      </c>
      <c r="L308" s="41">
        <v>14.58</v>
      </c>
      <c r="M308" s="41">
        <v>138510</v>
      </c>
      <c r="N308" s="42">
        <v>0.13</v>
      </c>
      <c r="O308" s="41">
        <v>120503.7</v>
      </c>
      <c r="P308" s="42">
        <v>0.45093499999999997</v>
      </c>
      <c r="Q308" s="41">
        <v>54339.335959499993</v>
      </c>
      <c r="R308" s="41">
        <v>66164.364040500004</v>
      </c>
      <c r="S308" s="43">
        <v>8.5000000000000006E-2</v>
      </c>
      <c r="T308" s="41">
        <v>81.937292929411782</v>
      </c>
      <c r="U308" s="17">
        <v>0</v>
      </c>
      <c r="V308" s="41">
        <v>0</v>
      </c>
      <c r="W308" s="41">
        <v>778404.28282941179</v>
      </c>
    </row>
    <row r="309" spans="1:24" ht="30" x14ac:dyDescent="0.25">
      <c r="A309" s="17" t="s">
        <v>4353</v>
      </c>
      <c r="B309" s="17" t="s">
        <v>4353</v>
      </c>
      <c r="C309" s="17" t="s">
        <v>10</v>
      </c>
      <c r="D309" s="17" t="s">
        <v>4354</v>
      </c>
      <c r="E309" s="17">
        <v>39073</v>
      </c>
      <c r="F309" s="17">
        <v>1974</v>
      </c>
      <c r="G309" s="40" t="s">
        <v>102</v>
      </c>
      <c r="H309" s="17">
        <v>36617</v>
      </c>
      <c r="I309" s="17">
        <v>13728</v>
      </c>
      <c r="J309" s="17">
        <v>13728</v>
      </c>
      <c r="K309" s="10" t="s">
        <v>30</v>
      </c>
      <c r="L309" s="41">
        <v>16.2</v>
      </c>
      <c r="M309" s="41">
        <v>222393.60000000001</v>
      </c>
      <c r="N309" s="42">
        <v>0.13</v>
      </c>
      <c r="O309" s="41">
        <v>193482.43199999997</v>
      </c>
      <c r="P309" s="42">
        <v>0.45093499999999997</v>
      </c>
      <c r="Q309" s="41">
        <v>87248.000473919979</v>
      </c>
      <c r="R309" s="41">
        <v>106234.43152608001</v>
      </c>
      <c r="S309" s="43">
        <v>8.5000000000000006E-2</v>
      </c>
      <c r="T309" s="41">
        <v>91.041436588235285</v>
      </c>
      <c r="U309" s="17">
        <v>0</v>
      </c>
      <c r="V309" s="41">
        <v>0</v>
      </c>
      <c r="W309" s="41">
        <v>1249816.841483294</v>
      </c>
    </row>
    <row r="310" spans="1:24" ht="30" x14ac:dyDescent="0.25">
      <c r="A310" s="17" t="s">
        <v>4355</v>
      </c>
      <c r="B310" s="17" t="s">
        <v>4355</v>
      </c>
      <c r="C310" s="17" t="s">
        <v>10</v>
      </c>
      <c r="D310" s="17" t="s">
        <v>4356</v>
      </c>
      <c r="E310" s="17">
        <v>39073</v>
      </c>
      <c r="F310" s="17">
        <v>1960</v>
      </c>
      <c r="G310" s="40" t="s">
        <v>102</v>
      </c>
      <c r="H310" s="17">
        <v>25000</v>
      </c>
      <c r="I310" s="17">
        <v>6214</v>
      </c>
      <c r="J310" s="17">
        <v>4649</v>
      </c>
      <c r="K310" s="10" t="s">
        <v>30</v>
      </c>
      <c r="L310" s="41">
        <v>18</v>
      </c>
      <c r="M310" s="41">
        <v>83682</v>
      </c>
      <c r="N310" s="42">
        <v>0.13</v>
      </c>
      <c r="O310" s="41">
        <v>72803.34</v>
      </c>
      <c r="P310" s="42">
        <v>0.45093499999999997</v>
      </c>
      <c r="Q310" s="41">
        <v>32829.574122899998</v>
      </c>
      <c r="R310" s="41">
        <v>39973.765877099999</v>
      </c>
      <c r="S310" s="43">
        <v>8.5000000000000006E-2</v>
      </c>
      <c r="T310" s="41">
        <v>101.15715176470589</v>
      </c>
      <c r="U310" s="17">
        <v>0</v>
      </c>
      <c r="V310" s="41">
        <v>0</v>
      </c>
      <c r="W310" s="41">
        <v>470279.59855411761</v>
      </c>
    </row>
    <row r="311" spans="1:24" ht="30" x14ac:dyDescent="0.25">
      <c r="A311" s="17" t="s">
        <v>4357</v>
      </c>
      <c r="B311" s="17" t="s">
        <v>4357</v>
      </c>
      <c r="C311" s="17" t="s">
        <v>80</v>
      </c>
      <c r="D311" s="17" t="s">
        <v>4358</v>
      </c>
      <c r="E311" s="17">
        <v>39073</v>
      </c>
      <c r="F311" s="17">
        <v>1977</v>
      </c>
      <c r="G311" s="40" t="s">
        <v>103</v>
      </c>
      <c r="H311" s="17">
        <v>37500</v>
      </c>
      <c r="I311" s="17">
        <v>3520</v>
      </c>
      <c r="J311" s="17">
        <v>3520</v>
      </c>
      <c r="K311" s="10" t="s">
        <v>30</v>
      </c>
      <c r="L311" s="41">
        <v>23.94</v>
      </c>
      <c r="M311" s="41">
        <v>84268.799999999988</v>
      </c>
      <c r="N311" s="42">
        <v>0.05</v>
      </c>
      <c r="O311" s="41">
        <v>80055.359999999986</v>
      </c>
      <c r="P311" s="42">
        <v>0.40093499999999999</v>
      </c>
      <c r="Q311" s="41">
        <v>32096.995761599992</v>
      </c>
      <c r="R311" s="41">
        <v>47958.364238399998</v>
      </c>
      <c r="S311" s="43">
        <v>6.5000000000000002E-2</v>
      </c>
      <c r="T311" s="41">
        <v>209.6082353076923</v>
      </c>
      <c r="U311" s="17">
        <v>0</v>
      </c>
      <c r="V311" s="41">
        <v>0</v>
      </c>
      <c r="W311" s="41">
        <v>737820.98828307691</v>
      </c>
    </row>
    <row r="312" spans="1:24" ht="30" x14ac:dyDescent="0.25">
      <c r="A312" s="17" t="s">
        <v>4359</v>
      </c>
      <c r="B312" s="17" t="s">
        <v>4359</v>
      </c>
      <c r="C312" s="17" t="s">
        <v>80</v>
      </c>
      <c r="D312" s="17" t="s">
        <v>4360</v>
      </c>
      <c r="E312" s="17">
        <v>39073</v>
      </c>
      <c r="F312" s="17">
        <v>2002</v>
      </c>
      <c r="G312" s="40" t="s">
        <v>103</v>
      </c>
      <c r="H312" s="17">
        <v>22300</v>
      </c>
      <c r="I312" s="17">
        <v>2430</v>
      </c>
      <c r="J312" s="17">
        <v>2430</v>
      </c>
      <c r="K312" s="10" t="s">
        <v>30</v>
      </c>
      <c r="L312" s="41">
        <v>28</v>
      </c>
      <c r="M312" s="41">
        <v>68040</v>
      </c>
      <c r="N312" s="42">
        <v>0.05</v>
      </c>
      <c r="O312" s="41">
        <v>64638</v>
      </c>
      <c r="P312" s="42">
        <v>0.40093499999999999</v>
      </c>
      <c r="Q312" s="41">
        <v>25915.63653</v>
      </c>
      <c r="R312" s="41">
        <v>38722.363469999997</v>
      </c>
      <c r="S312" s="43">
        <v>6.5000000000000002E-2</v>
      </c>
      <c r="T312" s="41">
        <v>245.15583076923076</v>
      </c>
      <c r="U312" s="17">
        <v>0</v>
      </c>
      <c r="V312" s="41">
        <v>0</v>
      </c>
      <c r="W312" s="41">
        <v>595728.66876923072</v>
      </c>
    </row>
    <row r="313" spans="1:24" ht="30" x14ac:dyDescent="0.25">
      <c r="A313" s="17" t="s">
        <v>4361</v>
      </c>
      <c r="B313" s="17" t="s">
        <v>4362</v>
      </c>
      <c r="C313" s="17" t="s">
        <v>4363</v>
      </c>
      <c r="D313" s="17" t="s">
        <v>4364</v>
      </c>
      <c r="E313" s="17">
        <v>39172</v>
      </c>
      <c r="F313" s="17">
        <v>2010</v>
      </c>
      <c r="G313" s="40" t="s">
        <v>107</v>
      </c>
      <c r="H313" s="17">
        <v>271459</v>
      </c>
      <c r="I313" s="17">
        <v>55098</v>
      </c>
      <c r="J313" s="17">
        <v>55098</v>
      </c>
      <c r="K313" s="10" t="s">
        <v>44</v>
      </c>
      <c r="L313" s="41">
        <v>22.522500000000004</v>
      </c>
      <c r="M313" s="41">
        <v>1240944.7050000003</v>
      </c>
      <c r="N313" s="42">
        <v>0.05</v>
      </c>
      <c r="O313" s="41">
        <v>1178897.4697500004</v>
      </c>
      <c r="P313" s="42">
        <v>0.40093499999999999</v>
      </c>
      <c r="Q313" s="41">
        <v>472661.25703421643</v>
      </c>
      <c r="R313" s="41">
        <v>706236.21271578409</v>
      </c>
      <c r="S313" s="43">
        <v>7.0000000000000007E-2</v>
      </c>
      <c r="T313" s="41">
        <v>183.11170556250008</v>
      </c>
      <c r="U313" s="17">
        <v>0</v>
      </c>
      <c r="V313" s="41">
        <v>0</v>
      </c>
      <c r="W313" s="41">
        <v>10089088.753082627</v>
      </c>
    </row>
    <row r="314" spans="1:24" ht="30" x14ac:dyDescent="0.25">
      <c r="A314" s="17" t="s">
        <v>4365</v>
      </c>
      <c r="B314" s="17" t="s">
        <v>4365</v>
      </c>
      <c r="C314" s="17" t="s">
        <v>78</v>
      </c>
      <c r="D314" s="17" t="s">
        <v>4366</v>
      </c>
      <c r="E314" s="17">
        <v>39178</v>
      </c>
      <c r="F314" s="17">
        <v>1986</v>
      </c>
      <c r="G314" s="40" t="s">
        <v>98</v>
      </c>
      <c r="H314" s="17">
        <v>16723</v>
      </c>
      <c r="I314" s="17">
        <v>2054</v>
      </c>
      <c r="J314" s="17">
        <v>2054</v>
      </c>
      <c r="K314" s="10" t="s">
        <v>44</v>
      </c>
      <c r="L314" s="41">
        <v>20.02</v>
      </c>
      <c r="M314" s="41">
        <v>41121.08</v>
      </c>
      <c r="N314" s="42">
        <v>0.05</v>
      </c>
      <c r="O314" s="41">
        <v>39065.025999999998</v>
      </c>
      <c r="P314" s="42">
        <v>0.40093499999999999</v>
      </c>
      <c r="Q314" s="41">
        <v>15662.536199309998</v>
      </c>
      <c r="R314" s="41">
        <v>23402.48980069</v>
      </c>
      <c r="S314" s="43">
        <v>7.0000000000000007E-2</v>
      </c>
      <c r="T314" s="41">
        <v>162.76596049999998</v>
      </c>
      <c r="U314" s="17">
        <v>0</v>
      </c>
      <c r="V314" s="41">
        <v>0</v>
      </c>
      <c r="W314" s="41">
        <v>334321.28286699997</v>
      </c>
    </row>
    <row r="315" spans="1:24" ht="30" x14ac:dyDescent="0.25">
      <c r="A315" s="17" t="s">
        <v>4367</v>
      </c>
      <c r="B315" s="17" t="s">
        <v>4367</v>
      </c>
      <c r="C315" s="17" t="s">
        <v>80</v>
      </c>
      <c r="D315" s="17" t="s">
        <v>4368</v>
      </c>
      <c r="E315" s="17">
        <v>39073</v>
      </c>
      <c r="F315" s="17">
        <v>1977</v>
      </c>
      <c r="G315" s="40" t="s">
        <v>103</v>
      </c>
      <c r="H315" s="17">
        <v>37130</v>
      </c>
      <c r="I315" s="17">
        <v>4013</v>
      </c>
      <c r="J315" s="17">
        <v>4013</v>
      </c>
      <c r="K315" s="10" t="s">
        <v>30</v>
      </c>
      <c r="L315" s="41">
        <v>28</v>
      </c>
      <c r="M315" s="41">
        <v>112364</v>
      </c>
      <c r="N315" s="42">
        <v>0.05</v>
      </c>
      <c r="O315" s="41">
        <v>106745.8</v>
      </c>
      <c r="P315" s="42">
        <v>0.40093499999999999</v>
      </c>
      <c r="Q315" s="41">
        <v>42798.127323000001</v>
      </c>
      <c r="R315" s="41">
        <v>63947.672677000002</v>
      </c>
      <c r="S315" s="43">
        <v>6.5000000000000002E-2</v>
      </c>
      <c r="T315" s="41">
        <v>245.15583076923076</v>
      </c>
      <c r="U315" s="17">
        <v>0</v>
      </c>
      <c r="V315" s="41">
        <v>0</v>
      </c>
      <c r="W315" s="41">
        <v>983810.34887692309</v>
      </c>
    </row>
    <row r="316" spans="1:24" ht="105" x14ac:dyDescent="0.25">
      <c r="A316" s="17" t="s">
        <v>4369</v>
      </c>
      <c r="B316" s="17" t="s">
        <v>4370</v>
      </c>
      <c r="C316" s="17" t="s">
        <v>4371</v>
      </c>
      <c r="D316" s="17" t="s">
        <v>4372</v>
      </c>
      <c r="E316" s="17">
        <v>39073</v>
      </c>
      <c r="F316" s="17">
        <v>2001</v>
      </c>
      <c r="G316" s="40" t="s">
        <v>106</v>
      </c>
      <c r="H316" s="17">
        <v>52602</v>
      </c>
      <c r="I316" s="17">
        <v>18001</v>
      </c>
      <c r="J316" s="17">
        <v>18001</v>
      </c>
      <c r="K316" s="10" t="s">
        <v>30</v>
      </c>
      <c r="L316" s="41">
        <v>22</v>
      </c>
      <c r="M316" s="41">
        <v>396022</v>
      </c>
      <c r="N316" s="42">
        <v>0.13</v>
      </c>
      <c r="O316" s="41">
        <v>344539.14</v>
      </c>
      <c r="P316" s="42">
        <v>0.45093499999999997</v>
      </c>
      <c r="Q316" s="41">
        <v>155364.75709589999</v>
      </c>
      <c r="R316" s="41">
        <v>189174.38290410003</v>
      </c>
      <c r="S316" s="43">
        <v>8.5000000000000006E-2</v>
      </c>
      <c r="T316" s="41">
        <v>123.63651882352944</v>
      </c>
      <c r="U316" s="17">
        <v>0</v>
      </c>
      <c r="V316" s="41">
        <v>0</v>
      </c>
      <c r="W316" s="41">
        <v>2225580.9753423533</v>
      </c>
    </row>
    <row r="317" spans="1:24" ht="30" x14ac:dyDescent="0.25">
      <c r="A317" s="17" t="s">
        <v>4373</v>
      </c>
      <c r="B317" s="17" t="s">
        <v>4373</v>
      </c>
      <c r="C317" s="17" t="s">
        <v>79</v>
      </c>
      <c r="D317" s="17" t="s">
        <v>4374</v>
      </c>
      <c r="E317" s="17">
        <v>39073</v>
      </c>
      <c r="F317" s="17">
        <v>1973</v>
      </c>
      <c r="G317" s="40" t="s">
        <v>107</v>
      </c>
      <c r="H317" s="17">
        <v>231753</v>
      </c>
      <c r="I317" s="17">
        <v>66240</v>
      </c>
      <c r="J317" s="17">
        <v>66240</v>
      </c>
      <c r="K317" s="10" t="s">
        <v>30</v>
      </c>
      <c r="L317" s="41">
        <v>9.4500000000000011</v>
      </c>
      <c r="M317" s="41">
        <v>625968.00000000012</v>
      </c>
      <c r="N317" s="42">
        <v>0.05</v>
      </c>
      <c r="O317" s="41">
        <v>594669.60000000009</v>
      </c>
      <c r="P317" s="42">
        <v>0.40093499999999999</v>
      </c>
      <c r="Q317" s="41">
        <v>238423.85607600003</v>
      </c>
      <c r="R317" s="41">
        <v>356245.74392400007</v>
      </c>
      <c r="S317" s="43">
        <v>7.4999999999999997E-2</v>
      </c>
      <c r="T317" s="41">
        <v>71.708080500000008</v>
      </c>
      <c r="U317" s="17">
        <v>0</v>
      </c>
      <c r="V317" s="41">
        <v>0</v>
      </c>
      <c r="W317" s="41">
        <v>4749943.2523200009</v>
      </c>
      <c r="X317" s="17" t="s">
        <v>3889</v>
      </c>
    </row>
    <row r="318" spans="1:24" ht="30" x14ac:dyDescent="0.25">
      <c r="A318" s="17" t="s">
        <v>4375</v>
      </c>
      <c r="B318" s="17" t="s">
        <v>4376</v>
      </c>
      <c r="C318" s="17" t="s">
        <v>114</v>
      </c>
      <c r="D318" s="17" t="s">
        <v>4377</v>
      </c>
      <c r="E318" s="17">
        <v>39079</v>
      </c>
      <c r="F318" s="17">
        <v>2004</v>
      </c>
      <c r="G318" s="40" t="s">
        <v>103</v>
      </c>
      <c r="H318" s="17">
        <v>34971</v>
      </c>
      <c r="I318" s="17">
        <v>6000</v>
      </c>
      <c r="J318" s="17">
        <v>6000</v>
      </c>
      <c r="K318" s="10" t="s">
        <v>30</v>
      </c>
      <c r="L318" s="41">
        <v>23.8</v>
      </c>
      <c r="M318" s="41">
        <v>142800</v>
      </c>
      <c r="N318" s="42">
        <v>0.05</v>
      </c>
      <c r="O318" s="41">
        <v>135660</v>
      </c>
      <c r="P318" s="42">
        <v>0.35792000000000002</v>
      </c>
      <c r="Q318" s="41">
        <v>48555.427200000006</v>
      </c>
      <c r="R318" s="41">
        <v>87104.572799999994</v>
      </c>
      <c r="S318" s="43">
        <v>6.5000000000000002E-2</v>
      </c>
      <c r="T318" s="41">
        <v>223.34505846153843</v>
      </c>
      <c r="U318" s="17">
        <v>0</v>
      </c>
      <c r="V318" s="41">
        <v>0</v>
      </c>
      <c r="W318" s="41">
        <v>1340070.3507692306</v>
      </c>
    </row>
    <row r="319" spans="1:24" ht="30" x14ac:dyDescent="0.25">
      <c r="A319" s="17" t="s">
        <v>4378</v>
      </c>
      <c r="B319" s="17" t="s">
        <v>4379</v>
      </c>
      <c r="C319" s="17" t="s">
        <v>228</v>
      </c>
      <c r="D319" s="17" t="s">
        <v>4380</v>
      </c>
      <c r="E319" s="17">
        <v>39040</v>
      </c>
      <c r="G319" s="40" t="s">
        <v>100</v>
      </c>
      <c r="H319" s="17">
        <v>119091</v>
      </c>
      <c r="I319" s="17">
        <v>46781</v>
      </c>
      <c r="J319" s="17">
        <v>46781</v>
      </c>
      <c r="K319" s="10" t="s">
        <v>30</v>
      </c>
      <c r="L319" s="41">
        <v>5.67</v>
      </c>
      <c r="M319" s="41">
        <v>265248.27</v>
      </c>
      <c r="N319" s="42">
        <v>0.05</v>
      </c>
      <c r="O319" s="41">
        <v>251985.85649999999</v>
      </c>
      <c r="P319" s="42">
        <v>0.39722499999999999</v>
      </c>
      <c r="Q319" s="41">
        <v>100095.0818482125</v>
      </c>
      <c r="R319" s="41">
        <v>151890.77465178751</v>
      </c>
      <c r="S319" s="43">
        <v>0.09</v>
      </c>
      <c r="T319" s="41">
        <v>36.076083750000009</v>
      </c>
      <c r="U319" s="17">
        <v>0</v>
      </c>
      <c r="V319" s="41">
        <v>0</v>
      </c>
      <c r="W319" s="41">
        <v>1687675.2739087504</v>
      </c>
    </row>
    <row r="320" spans="1:24" ht="45" x14ac:dyDescent="0.25">
      <c r="A320" s="17" t="s">
        <v>4381</v>
      </c>
      <c r="B320" s="17" t="s">
        <v>4381</v>
      </c>
      <c r="C320" s="17" t="s">
        <v>95</v>
      </c>
      <c r="D320" s="17" t="s">
        <v>4382</v>
      </c>
      <c r="E320" s="17">
        <v>39040</v>
      </c>
      <c r="F320" s="17">
        <v>1974</v>
      </c>
      <c r="G320" s="40" t="s">
        <v>104</v>
      </c>
      <c r="H320" s="17">
        <v>25447</v>
      </c>
      <c r="I320" s="17">
        <v>8110</v>
      </c>
      <c r="J320" s="17">
        <v>8110</v>
      </c>
      <c r="K320" s="10" t="s">
        <v>30</v>
      </c>
      <c r="L320" s="41">
        <v>15.3</v>
      </c>
      <c r="M320" s="41">
        <v>124083</v>
      </c>
      <c r="N320" s="42">
        <v>0.06</v>
      </c>
      <c r="O320" s="41">
        <v>116638.02</v>
      </c>
      <c r="P320" s="42">
        <v>0.44722499999999998</v>
      </c>
      <c r="Q320" s="41">
        <v>52163.438494499991</v>
      </c>
      <c r="R320" s="41">
        <v>64474.581505499998</v>
      </c>
      <c r="S320" s="43">
        <v>0.08</v>
      </c>
      <c r="T320" s="41">
        <v>99.375125624999995</v>
      </c>
      <c r="U320" s="17">
        <v>0</v>
      </c>
      <c r="V320" s="41">
        <v>0</v>
      </c>
      <c r="W320" s="41">
        <v>805932.26881874993</v>
      </c>
    </row>
    <row r="321" spans="1:23" ht="30" x14ac:dyDescent="0.25">
      <c r="A321" s="17" t="s">
        <v>4383</v>
      </c>
      <c r="B321" s="17" t="s">
        <v>4383</v>
      </c>
      <c r="C321" s="17" t="s">
        <v>81</v>
      </c>
      <c r="D321" s="17" t="s">
        <v>4384</v>
      </c>
      <c r="E321" s="17">
        <v>39040</v>
      </c>
      <c r="G321" s="40" t="s">
        <v>101</v>
      </c>
      <c r="H321" s="17">
        <v>114101</v>
      </c>
      <c r="I321" s="17">
        <v>1470</v>
      </c>
      <c r="J321" s="17">
        <v>1470</v>
      </c>
      <c r="K321" s="10" t="s">
        <v>30</v>
      </c>
      <c r="L321" s="41">
        <v>18</v>
      </c>
      <c r="M321" s="41">
        <v>26460</v>
      </c>
      <c r="N321" s="42">
        <v>0.05</v>
      </c>
      <c r="O321" s="41">
        <v>25137</v>
      </c>
      <c r="P321" s="42">
        <v>0.44722499999999998</v>
      </c>
      <c r="Q321" s="41">
        <v>11241.894824999999</v>
      </c>
      <c r="R321" s="41">
        <v>13895.105175000001</v>
      </c>
      <c r="S321" s="43">
        <v>8.5000000000000006E-2</v>
      </c>
      <c r="T321" s="41">
        <v>111.20532352941176</v>
      </c>
      <c r="U321" s="17">
        <v>99401</v>
      </c>
      <c r="V321" s="41">
        <v>298203</v>
      </c>
      <c r="W321" s="41">
        <v>461674.82558823528</v>
      </c>
    </row>
    <row r="322" spans="1:23" ht="45" x14ac:dyDescent="0.25">
      <c r="A322" s="17" t="s">
        <v>4385</v>
      </c>
      <c r="B322" s="17" t="s">
        <v>4385</v>
      </c>
      <c r="C322" s="17" t="s">
        <v>95</v>
      </c>
      <c r="D322" s="17" t="s">
        <v>4386</v>
      </c>
      <c r="E322" s="17">
        <v>39040</v>
      </c>
      <c r="F322" s="17">
        <v>1966</v>
      </c>
      <c r="G322" s="40" t="s">
        <v>104</v>
      </c>
      <c r="H322" s="17">
        <v>144376</v>
      </c>
      <c r="I322" s="17">
        <v>33281</v>
      </c>
      <c r="J322" s="17">
        <v>33721</v>
      </c>
      <c r="K322" s="10" t="s">
        <v>30</v>
      </c>
      <c r="L322" s="41">
        <v>10.206</v>
      </c>
      <c r="M322" s="41">
        <v>344156.52600000001</v>
      </c>
      <c r="N322" s="42">
        <v>0.06</v>
      </c>
      <c r="O322" s="41">
        <v>323507.13443999999</v>
      </c>
      <c r="P322" s="42">
        <v>0.44722499999999998</v>
      </c>
      <c r="Q322" s="41">
        <v>144680.478199929</v>
      </c>
      <c r="R322" s="41">
        <v>178826.656240071</v>
      </c>
      <c r="S322" s="43">
        <v>0.08</v>
      </c>
      <c r="T322" s="41">
        <v>66.289054387499988</v>
      </c>
      <c r="U322" s="17">
        <v>0</v>
      </c>
      <c r="V322" s="41">
        <v>0</v>
      </c>
      <c r="W322" s="41">
        <v>2235333.2030008873</v>
      </c>
    </row>
    <row r="323" spans="1:23" ht="30" x14ac:dyDescent="0.25">
      <c r="A323" s="17" t="s">
        <v>4387</v>
      </c>
      <c r="B323" s="17" t="s">
        <v>4388</v>
      </c>
      <c r="C323" s="17" t="s">
        <v>129</v>
      </c>
      <c r="D323" s="17" t="s">
        <v>4389</v>
      </c>
      <c r="E323" s="17">
        <v>39194</v>
      </c>
      <c r="F323" s="17">
        <v>1982</v>
      </c>
      <c r="G323" s="40" t="s">
        <v>98</v>
      </c>
      <c r="H323" s="17">
        <v>45305</v>
      </c>
      <c r="I323" s="17">
        <v>3500</v>
      </c>
      <c r="J323" s="17">
        <v>3500</v>
      </c>
      <c r="K323" s="10" t="s">
        <v>30</v>
      </c>
      <c r="L323" s="41">
        <v>22.021999999999998</v>
      </c>
      <c r="M323" s="41">
        <v>77077</v>
      </c>
      <c r="N323" s="42">
        <v>0.05</v>
      </c>
      <c r="O323" s="41">
        <v>73223.149999999994</v>
      </c>
      <c r="P323" s="42">
        <v>0.39722499999999999</v>
      </c>
      <c r="Q323" s="41">
        <v>29086.065758749999</v>
      </c>
      <c r="R323" s="41">
        <v>44137.084241249991</v>
      </c>
      <c r="S323" s="43">
        <v>7.4999999999999997E-2</v>
      </c>
      <c r="T323" s="41">
        <v>168.14127329999997</v>
      </c>
      <c r="U323" s="17">
        <v>0</v>
      </c>
      <c r="V323" s="41">
        <v>0</v>
      </c>
      <c r="W323" s="41">
        <v>588494.45654999989</v>
      </c>
    </row>
    <row r="324" spans="1:23" ht="30" x14ac:dyDescent="0.25">
      <c r="A324" s="17" t="s">
        <v>4390</v>
      </c>
      <c r="B324" s="17" t="s">
        <v>4390</v>
      </c>
      <c r="C324" s="17" t="s">
        <v>78</v>
      </c>
      <c r="D324" s="17" t="s">
        <v>4391</v>
      </c>
      <c r="E324" s="17">
        <v>39040</v>
      </c>
      <c r="F324" s="17">
        <v>1965</v>
      </c>
      <c r="G324" s="40" t="s">
        <v>98</v>
      </c>
      <c r="H324" s="17">
        <v>20350</v>
      </c>
      <c r="I324" s="17">
        <v>3353</v>
      </c>
      <c r="J324" s="17">
        <v>3353</v>
      </c>
      <c r="K324" s="10" t="s">
        <v>30</v>
      </c>
      <c r="L324" s="41">
        <v>14</v>
      </c>
      <c r="M324" s="41">
        <v>46942</v>
      </c>
      <c r="N324" s="42">
        <v>0.05</v>
      </c>
      <c r="O324" s="41">
        <v>44594.9</v>
      </c>
      <c r="P324" s="42">
        <v>0.39722499999999999</v>
      </c>
      <c r="Q324" s="41">
        <v>17714.2091525</v>
      </c>
      <c r="R324" s="41">
        <v>26880.690847499998</v>
      </c>
      <c r="S324" s="43">
        <v>7.4999999999999997E-2</v>
      </c>
      <c r="T324" s="41">
        <v>106.8921</v>
      </c>
      <c r="U324" s="17">
        <v>0</v>
      </c>
      <c r="V324" s="41">
        <v>0</v>
      </c>
      <c r="W324" s="41">
        <v>358409.21130000002</v>
      </c>
    </row>
    <row r="325" spans="1:23" ht="30" x14ac:dyDescent="0.25">
      <c r="A325" s="17" t="s">
        <v>4392</v>
      </c>
      <c r="B325" s="17" t="s">
        <v>4392</v>
      </c>
      <c r="C325" s="17" t="s">
        <v>96</v>
      </c>
      <c r="D325" s="17" t="s">
        <v>4393</v>
      </c>
      <c r="E325" s="17">
        <v>39035</v>
      </c>
      <c r="G325" s="40" t="s">
        <v>4296</v>
      </c>
      <c r="H325" s="17">
        <v>46609</v>
      </c>
      <c r="I325" s="17">
        <v>6800</v>
      </c>
      <c r="J325" s="17">
        <v>6800</v>
      </c>
      <c r="K325" s="10" t="s">
        <v>30</v>
      </c>
      <c r="L325" s="41">
        <v>14.3</v>
      </c>
      <c r="M325" s="41">
        <v>97240</v>
      </c>
      <c r="N325" s="42">
        <v>0.05</v>
      </c>
      <c r="O325" s="41">
        <v>92378</v>
      </c>
      <c r="P325" s="42">
        <v>0.49123749999999999</v>
      </c>
      <c r="Q325" s="41">
        <v>45379.537774999997</v>
      </c>
      <c r="R325" s="41">
        <v>46998.462225000003</v>
      </c>
      <c r="S325" s="43">
        <v>8.5000000000000006E-2</v>
      </c>
      <c r="T325" s="41">
        <v>81.312218382352938</v>
      </c>
      <c r="U325" s="17">
        <v>0</v>
      </c>
      <c r="V325" s="41">
        <v>0</v>
      </c>
      <c r="W325" s="41">
        <v>552923.08499999996</v>
      </c>
    </row>
    <row r="326" spans="1:23" ht="30" x14ac:dyDescent="0.25">
      <c r="A326" s="17" t="s">
        <v>4394</v>
      </c>
      <c r="B326" s="17" t="s">
        <v>4394</v>
      </c>
      <c r="C326" s="17" t="s">
        <v>78</v>
      </c>
      <c r="D326" s="17" t="s">
        <v>4395</v>
      </c>
      <c r="E326" s="17">
        <v>39035</v>
      </c>
      <c r="F326" s="17">
        <v>1975</v>
      </c>
      <c r="G326" s="40" t="s">
        <v>98</v>
      </c>
      <c r="H326" s="17">
        <v>16050</v>
      </c>
      <c r="I326" s="17">
        <v>2090</v>
      </c>
      <c r="J326" s="17">
        <v>2090</v>
      </c>
      <c r="K326" s="10" t="s">
        <v>30</v>
      </c>
      <c r="L326" s="41">
        <v>14</v>
      </c>
      <c r="M326" s="41">
        <v>29260</v>
      </c>
      <c r="N326" s="42">
        <v>0.05</v>
      </c>
      <c r="O326" s="41">
        <v>27797</v>
      </c>
      <c r="P326" s="42">
        <v>0.4412375</v>
      </c>
      <c r="Q326" s="41">
        <v>12265.078787500001</v>
      </c>
      <c r="R326" s="41">
        <v>15531.921212499999</v>
      </c>
      <c r="S326" s="43">
        <v>7.4999999999999997E-2</v>
      </c>
      <c r="T326" s="41">
        <v>99.087216666666663</v>
      </c>
      <c r="U326" s="17">
        <v>0</v>
      </c>
      <c r="V326" s="41">
        <v>0</v>
      </c>
      <c r="W326" s="41">
        <v>207092.28283333333</v>
      </c>
    </row>
    <row r="327" spans="1:23" ht="30" x14ac:dyDescent="0.25">
      <c r="A327" s="17" t="s">
        <v>4396</v>
      </c>
      <c r="B327" s="17" t="s">
        <v>4397</v>
      </c>
      <c r="C327" s="17" t="s">
        <v>192</v>
      </c>
      <c r="D327" s="17" t="s">
        <v>4398</v>
      </c>
      <c r="E327" s="17">
        <v>39040</v>
      </c>
      <c r="F327" s="17">
        <v>2004</v>
      </c>
      <c r="G327" s="40" t="s">
        <v>103</v>
      </c>
      <c r="H327" s="17">
        <v>52600</v>
      </c>
      <c r="I327" s="17">
        <v>4240</v>
      </c>
      <c r="J327" s="17">
        <v>4240</v>
      </c>
      <c r="K327" s="10" t="s">
        <v>30</v>
      </c>
      <c r="L327" s="41">
        <v>28</v>
      </c>
      <c r="M327" s="41">
        <v>118720</v>
      </c>
      <c r="N327" s="42">
        <v>0.05</v>
      </c>
      <c r="O327" s="41">
        <v>112784</v>
      </c>
      <c r="P327" s="42">
        <v>0.39722499999999999</v>
      </c>
      <c r="Q327" s="41">
        <v>44800.624400000001</v>
      </c>
      <c r="R327" s="41">
        <v>67983.375599999999</v>
      </c>
      <c r="S327" s="43">
        <v>6.5000000000000002E-2</v>
      </c>
      <c r="T327" s="41">
        <v>246.67407692307691</v>
      </c>
      <c r="U327" s="17">
        <v>0</v>
      </c>
      <c r="V327" s="41">
        <v>0</v>
      </c>
      <c r="W327" s="41">
        <v>1045898.086153846</v>
      </c>
    </row>
    <row r="328" spans="1:23" ht="30" x14ac:dyDescent="0.25">
      <c r="A328" s="17" t="s">
        <v>4399</v>
      </c>
      <c r="B328" s="17" t="s">
        <v>4400</v>
      </c>
      <c r="C328" s="17" t="s">
        <v>4401</v>
      </c>
      <c r="D328" s="17" t="s">
        <v>4402</v>
      </c>
      <c r="E328" s="17">
        <v>39040</v>
      </c>
      <c r="G328" s="40" t="s">
        <v>4296</v>
      </c>
      <c r="H328" s="17">
        <v>13317</v>
      </c>
      <c r="I328" s="17">
        <v>8275</v>
      </c>
      <c r="J328" s="17">
        <v>8275</v>
      </c>
      <c r="K328" s="10" t="s">
        <v>30</v>
      </c>
      <c r="L328" s="41">
        <v>8.0749999999999993</v>
      </c>
      <c r="M328" s="41">
        <v>66820.625</v>
      </c>
      <c r="N328" s="42">
        <v>0.05</v>
      </c>
      <c r="O328" s="41">
        <v>63479.59375</v>
      </c>
      <c r="P328" s="42">
        <v>0.44722499999999998</v>
      </c>
      <c r="Q328" s="41">
        <v>28389.66131484375</v>
      </c>
      <c r="R328" s="41">
        <v>35089.932435156254</v>
      </c>
      <c r="S328" s="43">
        <v>8.5000000000000006E-2</v>
      </c>
      <c r="T328" s="41">
        <v>49.887943750000005</v>
      </c>
      <c r="U328" s="17">
        <v>0</v>
      </c>
      <c r="V328" s="41">
        <v>0</v>
      </c>
      <c r="W328" s="41">
        <v>412822.73453125003</v>
      </c>
    </row>
    <row r="329" spans="1:23" ht="30" x14ac:dyDescent="0.25">
      <c r="A329" s="17" t="s">
        <v>4403</v>
      </c>
      <c r="B329" s="17" t="s">
        <v>4403</v>
      </c>
      <c r="C329" s="17" t="s">
        <v>79</v>
      </c>
      <c r="D329" s="17" t="s">
        <v>4404</v>
      </c>
      <c r="E329" s="17">
        <v>39040</v>
      </c>
      <c r="F329" s="17">
        <v>1990</v>
      </c>
      <c r="G329" s="40" t="s">
        <v>99</v>
      </c>
      <c r="H329" s="17">
        <v>102172</v>
      </c>
      <c r="I329" s="17">
        <v>90890</v>
      </c>
      <c r="J329" s="17">
        <v>87937</v>
      </c>
      <c r="K329" s="10" t="s">
        <v>30</v>
      </c>
      <c r="L329" s="41">
        <v>15.3</v>
      </c>
      <c r="M329" s="41">
        <v>1345436.1</v>
      </c>
      <c r="N329" s="42">
        <v>0.06</v>
      </c>
      <c r="O329" s="41">
        <v>1264709.9339999999</v>
      </c>
      <c r="P329" s="42">
        <v>0.44722499999999998</v>
      </c>
      <c r="Q329" s="41">
        <v>565609.90023314988</v>
      </c>
      <c r="R329" s="41">
        <v>699100.03376685001</v>
      </c>
      <c r="S329" s="43">
        <v>7.4999999999999997E-2</v>
      </c>
      <c r="T329" s="41">
        <v>106.000134</v>
      </c>
      <c r="U329" s="17">
        <v>0</v>
      </c>
      <c r="V329" s="41">
        <v>0</v>
      </c>
      <c r="W329" s="41">
        <v>9321333.7835579999</v>
      </c>
    </row>
    <row r="330" spans="1:23" ht="30" x14ac:dyDescent="0.25">
      <c r="A330" s="17" t="s">
        <v>4405</v>
      </c>
      <c r="B330" s="17" t="s">
        <v>4405</v>
      </c>
      <c r="C330" s="17" t="s">
        <v>78</v>
      </c>
      <c r="D330" s="17" t="s">
        <v>4406</v>
      </c>
      <c r="E330" s="17">
        <v>39040</v>
      </c>
      <c r="F330" s="17">
        <v>1995</v>
      </c>
      <c r="G330" s="40" t="s">
        <v>98</v>
      </c>
      <c r="H330" s="17">
        <v>22230</v>
      </c>
      <c r="I330" s="17">
        <v>12340</v>
      </c>
      <c r="J330" s="17">
        <v>12428</v>
      </c>
      <c r="K330" s="10" t="s">
        <v>44</v>
      </c>
      <c r="L330" s="41">
        <v>14</v>
      </c>
      <c r="M330" s="41">
        <v>173992</v>
      </c>
      <c r="N330" s="42">
        <v>0.05</v>
      </c>
      <c r="O330" s="41">
        <v>165292.4</v>
      </c>
      <c r="P330" s="42">
        <v>0.39722499999999999</v>
      </c>
      <c r="Q330" s="41">
        <v>65658.273589999997</v>
      </c>
      <c r="R330" s="41">
        <v>99634.126409999997</v>
      </c>
      <c r="S330" s="43">
        <v>7.0000000000000007E-2</v>
      </c>
      <c r="T330" s="41">
        <v>114.52724999999998</v>
      </c>
      <c r="U330" s="17">
        <v>0</v>
      </c>
      <c r="V330" s="41">
        <v>0</v>
      </c>
      <c r="W330" s="41">
        <v>1423344.6629999997</v>
      </c>
    </row>
    <row r="331" spans="1:23" ht="30" x14ac:dyDescent="0.25">
      <c r="A331" s="17" t="s">
        <v>4407</v>
      </c>
      <c r="B331" s="17" t="s">
        <v>4407</v>
      </c>
      <c r="C331" s="17" t="s">
        <v>220</v>
      </c>
      <c r="D331" s="17" t="s">
        <v>4408</v>
      </c>
      <c r="E331" s="17">
        <v>39040</v>
      </c>
      <c r="F331" s="17">
        <v>1993</v>
      </c>
      <c r="G331" s="40" t="s">
        <v>221</v>
      </c>
      <c r="H331" s="17">
        <v>568188</v>
      </c>
      <c r="I331" s="17">
        <v>72365</v>
      </c>
      <c r="J331" s="17">
        <v>72365</v>
      </c>
      <c r="K331" s="10" t="s">
        <v>30</v>
      </c>
      <c r="L331" s="41">
        <v>15</v>
      </c>
      <c r="M331" s="41">
        <v>1085475</v>
      </c>
      <c r="N331" s="42">
        <v>0.1</v>
      </c>
      <c r="O331" s="41">
        <v>976927.5</v>
      </c>
      <c r="P331" s="42">
        <v>0.44722499999999998</v>
      </c>
      <c r="Q331" s="41">
        <v>436906.40118749999</v>
      </c>
      <c r="R331" s="41">
        <v>540021.09881250001</v>
      </c>
      <c r="S331" s="43">
        <v>0.09</v>
      </c>
      <c r="T331" s="41">
        <v>82.916250000000005</v>
      </c>
      <c r="U331" s="17">
        <v>0</v>
      </c>
      <c r="V331" s="41">
        <v>0</v>
      </c>
      <c r="W331" s="41">
        <v>6000234.4312500004</v>
      </c>
    </row>
    <row r="332" spans="1:23" ht="45" x14ac:dyDescent="0.25">
      <c r="A332" s="17" t="s">
        <v>4409</v>
      </c>
      <c r="B332" s="17" t="s">
        <v>4409</v>
      </c>
      <c r="C332" s="17" t="s">
        <v>95</v>
      </c>
      <c r="D332" s="17" t="s">
        <v>4410</v>
      </c>
      <c r="E332" s="17">
        <v>39040</v>
      </c>
      <c r="F332" s="17">
        <v>1990</v>
      </c>
      <c r="G332" s="40" t="s">
        <v>104</v>
      </c>
      <c r="H332" s="17">
        <v>110981</v>
      </c>
      <c r="I332" s="17">
        <v>73696</v>
      </c>
      <c r="J332" s="17">
        <v>73696</v>
      </c>
      <c r="K332" s="10" t="s">
        <v>44</v>
      </c>
      <c r="L332" s="41">
        <v>21.78</v>
      </c>
      <c r="M332" s="41">
        <v>1605098.88</v>
      </c>
      <c r="N332" s="42">
        <v>0.06</v>
      </c>
      <c r="O332" s="41">
        <v>1508792.9472000001</v>
      </c>
      <c r="P332" s="42">
        <v>0.44722499999999998</v>
      </c>
      <c r="Q332" s="41">
        <v>674769.92581151996</v>
      </c>
      <c r="R332" s="41">
        <v>834023.02138848021</v>
      </c>
      <c r="S332" s="43">
        <v>7.0000000000000007E-2</v>
      </c>
      <c r="T332" s="41">
        <v>161.67247328571429</v>
      </c>
      <c r="U332" s="17">
        <v>0</v>
      </c>
      <c r="V332" s="41">
        <v>0</v>
      </c>
      <c r="W332" s="41">
        <v>11914614.591264</v>
      </c>
    </row>
    <row r="333" spans="1:23" ht="30" x14ac:dyDescent="0.25">
      <c r="A333" s="17" t="s">
        <v>4411</v>
      </c>
      <c r="B333" s="17" t="s">
        <v>4411</v>
      </c>
      <c r="C333" s="17" t="s">
        <v>95</v>
      </c>
      <c r="D333" s="17" t="s">
        <v>4410</v>
      </c>
      <c r="E333" s="17">
        <v>39040</v>
      </c>
      <c r="F333" s="17">
        <v>1990</v>
      </c>
      <c r="G333" s="40" t="s">
        <v>99</v>
      </c>
      <c r="H333" s="17">
        <v>58193</v>
      </c>
      <c r="I333" s="17">
        <v>55000</v>
      </c>
      <c r="J333" s="17">
        <v>55000</v>
      </c>
      <c r="K333" s="10" t="s">
        <v>30</v>
      </c>
      <c r="L333" s="41">
        <v>16.244999999999997</v>
      </c>
      <c r="M333" s="41">
        <v>893474.99999999988</v>
      </c>
      <c r="N333" s="42">
        <v>0.06</v>
      </c>
      <c r="O333" s="41">
        <v>839866.49999999988</v>
      </c>
      <c r="P333" s="42">
        <v>0.44722499999999998</v>
      </c>
      <c r="Q333" s="41">
        <v>375609.2954624999</v>
      </c>
      <c r="R333" s="41">
        <v>464257.20453749993</v>
      </c>
      <c r="S333" s="43">
        <v>7.4999999999999997E-2</v>
      </c>
      <c r="T333" s="41">
        <v>112.5472011</v>
      </c>
      <c r="U333" s="17">
        <v>0</v>
      </c>
      <c r="V333" s="41">
        <v>0</v>
      </c>
      <c r="W333" s="41">
        <v>6190096.0604999997</v>
      </c>
    </row>
    <row r="334" spans="1:23" ht="45" x14ac:dyDescent="0.25">
      <c r="A334" s="17" t="s">
        <v>4412</v>
      </c>
      <c r="B334" s="17" t="s">
        <v>4412</v>
      </c>
      <c r="C334" s="17" t="s">
        <v>95</v>
      </c>
      <c r="D334" s="17" t="s">
        <v>4410</v>
      </c>
      <c r="E334" s="17">
        <v>39040</v>
      </c>
      <c r="F334" s="17">
        <v>1990</v>
      </c>
      <c r="G334" s="40" t="s">
        <v>104</v>
      </c>
      <c r="H334" s="17">
        <v>119358</v>
      </c>
      <c r="I334" s="17">
        <v>73718</v>
      </c>
      <c r="J334" s="17">
        <v>73696</v>
      </c>
      <c r="K334" s="10" t="s">
        <v>44</v>
      </c>
      <c r="L334" s="41">
        <v>18</v>
      </c>
      <c r="M334" s="41">
        <v>1326528</v>
      </c>
      <c r="N334" s="42">
        <v>0.06</v>
      </c>
      <c r="O334" s="41">
        <v>1246936.32</v>
      </c>
      <c r="P334" s="42">
        <v>0.44722499999999998</v>
      </c>
      <c r="Q334" s="41">
        <v>557661.09571200004</v>
      </c>
      <c r="R334" s="41">
        <v>689275.22428800003</v>
      </c>
      <c r="S334" s="43">
        <v>7.0000000000000007E-2</v>
      </c>
      <c r="T334" s="41">
        <v>133.61361428571428</v>
      </c>
      <c r="U334" s="17">
        <v>0</v>
      </c>
      <c r="V334" s="41">
        <v>0</v>
      </c>
      <c r="W334" s="41">
        <v>9846788.9183999989</v>
      </c>
    </row>
    <row r="335" spans="1:23" ht="30" x14ac:dyDescent="0.25">
      <c r="A335" s="17" t="s">
        <v>4413</v>
      </c>
      <c r="B335" s="17" t="s">
        <v>4413</v>
      </c>
      <c r="C335" s="17" t="s">
        <v>81</v>
      </c>
      <c r="D335" s="17" t="s">
        <v>4414</v>
      </c>
      <c r="E335" s="17">
        <v>39040</v>
      </c>
      <c r="G335" s="40" t="s">
        <v>99</v>
      </c>
      <c r="H335" s="17">
        <v>153314</v>
      </c>
      <c r="I335" s="17">
        <v>15810</v>
      </c>
      <c r="J335" s="17">
        <v>15810</v>
      </c>
      <c r="K335" s="10" t="s">
        <v>30</v>
      </c>
      <c r="L335" s="41">
        <v>18</v>
      </c>
      <c r="M335" s="41">
        <v>284580</v>
      </c>
      <c r="N335" s="42">
        <v>0.06</v>
      </c>
      <c r="O335" s="41">
        <v>267505.2</v>
      </c>
      <c r="P335" s="42">
        <v>0.44722499999999998</v>
      </c>
      <c r="Q335" s="41">
        <v>119635.01307</v>
      </c>
      <c r="R335" s="41">
        <v>147870.18693000005</v>
      </c>
      <c r="S335" s="43">
        <v>7.4999999999999997E-2</v>
      </c>
      <c r="T335" s="41">
        <v>124.70604000000002</v>
      </c>
      <c r="U335" s="17">
        <v>0</v>
      </c>
      <c r="V335" s="41">
        <v>0</v>
      </c>
      <c r="W335" s="41">
        <v>1971602.4924000003</v>
      </c>
    </row>
    <row r="336" spans="1:23" ht="30" x14ac:dyDescent="0.25">
      <c r="A336" s="17" t="s">
        <v>4415</v>
      </c>
      <c r="B336" s="17" t="s">
        <v>4415</v>
      </c>
      <c r="C336" s="17" t="s">
        <v>81</v>
      </c>
      <c r="D336" s="17" t="s">
        <v>4416</v>
      </c>
      <c r="E336" s="17">
        <v>39040</v>
      </c>
      <c r="G336" s="40" t="s">
        <v>99</v>
      </c>
      <c r="H336" s="17">
        <v>266747</v>
      </c>
      <c r="I336" s="17">
        <v>20831</v>
      </c>
      <c r="J336" s="17">
        <v>20831</v>
      </c>
      <c r="K336" s="10" t="s">
        <v>30</v>
      </c>
      <c r="L336" s="41">
        <v>18</v>
      </c>
      <c r="M336" s="41">
        <v>374958</v>
      </c>
      <c r="N336" s="42">
        <v>0.06</v>
      </c>
      <c r="O336" s="41">
        <v>352460.52</v>
      </c>
      <c r="P336" s="42">
        <v>0.44722499999999998</v>
      </c>
      <c r="Q336" s="41">
        <v>157629.15605699999</v>
      </c>
      <c r="R336" s="41">
        <v>194831.363943</v>
      </c>
      <c r="S336" s="43">
        <v>7.4999999999999997E-2</v>
      </c>
      <c r="T336" s="41">
        <v>124.70604000000002</v>
      </c>
      <c r="U336" s="17">
        <v>0</v>
      </c>
      <c r="V336" s="41">
        <v>0</v>
      </c>
      <c r="W336" s="41">
        <v>2597751.5192400003</v>
      </c>
    </row>
    <row r="337" spans="1:23" ht="30" x14ac:dyDescent="0.25">
      <c r="A337" s="17" t="s">
        <v>4417</v>
      </c>
      <c r="B337" s="17" t="s">
        <v>4417</v>
      </c>
      <c r="C337" s="17" t="s">
        <v>95</v>
      </c>
      <c r="D337" s="17" t="s">
        <v>4418</v>
      </c>
      <c r="E337" s="17">
        <v>39040</v>
      </c>
      <c r="F337" s="17">
        <v>1994</v>
      </c>
      <c r="G337" s="40" t="s">
        <v>3839</v>
      </c>
      <c r="H337" s="17">
        <v>352427</v>
      </c>
      <c r="I337" s="17">
        <v>99029</v>
      </c>
      <c r="J337" s="17">
        <v>99029</v>
      </c>
      <c r="K337" s="10" t="s">
        <v>30</v>
      </c>
      <c r="L337" s="41">
        <v>9</v>
      </c>
      <c r="M337" s="41">
        <v>891261</v>
      </c>
      <c r="N337" s="42">
        <v>0.05</v>
      </c>
      <c r="O337" s="41">
        <v>846697.95</v>
      </c>
      <c r="P337" s="42">
        <v>0.39722499999999999</v>
      </c>
      <c r="Q337" s="41">
        <v>336329.59318874998</v>
      </c>
      <c r="R337" s="41">
        <v>510368.35681124998</v>
      </c>
      <c r="S337" s="43">
        <v>0.08</v>
      </c>
      <c r="T337" s="41">
        <v>64.421578124999996</v>
      </c>
      <c r="U337" s="17">
        <v>0</v>
      </c>
      <c r="V337" s="41">
        <v>0</v>
      </c>
      <c r="W337" s="41">
        <v>6379604.460140625</v>
      </c>
    </row>
    <row r="338" spans="1:23" ht="30" x14ac:dyDescent="0.25">
      <c r="A338" s="17" t="s">
        <v>4419</v>
      </c>
      <c r="B338" s="17" t="s">
        <v>4419</v>
      </c>
      <c r="C338" s="17" t="s">
        <v>95</v>
      </c>
      <c r="D338" s="17" t="s">
        <v>4418</v>
      </c>
      <c r="E338" s="17">
        <v>39040</v>
      </c>
      <c r="F338" s="17">
        <v>1993</v>
      </c>
      <c r="G338" s="40" t="s">
        <v>3839</v>
      </c>
      <c r="H338" s="17">
        <v>241989</v>
      </c>
      <c r="I338" s="17">
        <v>77065</v>
      </c>
      <c r="J338" s="17">
        <v>77065</v>
      </c>
      <c r="K338" s="10" t="s">
        <v>30</v>
      </c>
      <c r="L338" s="41">
        <v>14.157000000000004</v>
      </c>
      <c r="M338" s="41">
        <v>1091009.2050000003</v>
      </c>
      <c r="N338" s="42">
        <v>0.05</v>
      </c>
      <c r="O338" s="41">
        <v>1036458.7447500004</v>
      </c>
      <c r="P338" s="42">
        <v>0.39722499999999999</v>
      </c>
      <c r="Q338" s="41">
        <v>411707.32488331886</v>
      </c>
      <c r="R338" s="41">
        <v>624751.41986668145</v>
      </c>
      <c r="S338" s="43">
        <v>0.08</v>
      </c>
      <c r="T338" s="41">
        <v>101.33514239062504</v>
      </c>
      <c r="U338" s="17">
        <v>0</v>
      </c>
      <c r="V338" s="41">
        <v>0</v>
      </c>
      <c r="W338" s="41">
        <v>7809392.7483335184</v>
      </c>
    </row>
    <row r="339" spans="1:23" ht="30" x14ac:dyDescent="0.25">
      <c r="A339" s="17" t="s">
        <v>4420</v>
      </c>
      <c r="B339" s="17" t="s">
        <v>4421</v>
      </c>
      <c r="C339" s="17" t="s">
        <v>82</v>
      </c>
      <c r="D339" s="17" t="s">
        <v>4422</v>
      </c>
      <c r="E339" s="17">
        <v>39035</v>
      </c>
      <c r="G339" s="40" t="s">
        <v>99</v>
      </c>
      <c r="H339" s="17">
        <v>390733</v>
      </c>
      <c r="I339" s="17">
        <v>8270</v>
      </c>
      <c r="J339" s="17">
        <v>8270</v>
      </c>
      <c r="K339" s="10" t="s">
        <v>30</v>
      </c>
      <c r="L339" s="41">
        <v>15.3</v>
      </c>
      <c r="M339" s="41">
        <v>126531</v>
      </c>
      <c r="N339" s="42">
        <v>0.06</v>
      </c>
      <c r="O339" s="41">
        <v>118939.13999999998</v>
      </c>
      <c r="P339" s="42">
        <v>0.49123749999999999</v>
      </c>
      <c r="Q339" s="41">
        <v>58427.365785749993</v>
      </c>
      <c r="R339" s="41">
        <v>60511.774214249992</v>
      </c>
      <c r="S339" s="43">
        <v>7.4999999999999997E-2</v>
      </c>
      <c r="T339" s="41">
        <v>97.560296999999977</v>
      </c>
      <c r="U339" s="17">
        <v>0</v>
      </c>
      <c r="V339" s="41">
        <v>0</v>
      </c>
      <c r="W339" s="41">
        <v>806823.65618999989</v>
      </c>
    </row>
    <row r="340" spans="1:23" ht="30" x14ac:dyDescent="0.25">
      <c r="A340" s="17" t="s">
        <v>4423</v>
      </c>
      <c r="B340" s="17" t="s">
        <v>4423</v>
      </c>
      <c r="C340" s="17" t="s">
        <v>81</v>
      </c>
      <c r="D340" s="17" t="s">
        <v>4424</v>
      </c>
      <c r="E340" s="17">
        <v>39035</v>
      </c>
      <c r="G340" s="40" t="s">
        <v>113</v>
      </c>
      <c r="H340" s="17">
        <v>155800</v>
      </c>
      <c r="I340" s="17">
        <v>56500</v>
      </c>
      <c r="J340" s="17">
        <v>54035</v>
      </c>
      <c r="K340" s="10" t="s">
        <v>77</v>
      </c>
      <c r="L340" s="41">
        <v>11</v>
      </c>
      <c r="M340" s="41">
        <v>594385</v>
      </c>
      <c r="N340" s="42">
        <v>0.1</v>
      </c>
      <c r="O340" s="41">
        <v>534946.5</v>
      </c>
      <c r="P340" s="42">
        <v>0.54123750000000004</v>
      </c>
      <c r="Q340" s="41">
        <v>289533.10629375</v>
      </c>
      <c r="R340" s="41">
        <v>245413.39370625</v>
      </c>
      <c r="S340" s="43">
        <v>0.06</v>
      </c>
      <c r="T340" s="41">
        <v>75.695812500000002</v>
      </c>
      <c r="U340" s="17">
        <v>0</v>
      </c>
      <c r="V340" s="41">
        <v>0</v>
      </c>
      <c r="W340" s="41">
        <v>4090223.2284375001</v>
      </c>
    </row>
    <row r="341" spans="1:23" ht="30" x14ac:dyDescent="0.25">
      <c r="A341" s="17" t="s">
        <v>4425</v>
      </c>
      <c r="B341" s="17" t="s">
        <v>4425</v>
      </c>
      <c r="C341" s="17" t="s">
        <v>81</v>
      </c>
      <c r="D341" s="17" t="s">
        <v>4426</v>
      </c>
      <c r="E341" s="17">
        <v>39035</v>
      </c>
      <c r="G341" s="40"/>
      <c r="H341" s="17">
        <v>0</v>
      </c>
      <c r="K341" s="10" t="s">
        <v>30</v>
      </c>
      <c r="L341" s="41"/>
      <c r="M341" s="41"/>
      <c r="N341" s="42"/>
      <c r="O341" s="41"/>
      <c r="P341" s="42"/>
      <c r="Q341" s="41"/>
      <c r="R341" s="41"/>
      <c r="S341" s="43"/>
      <c r="T341" s="41"/>
      <c r="U341" s="17">
        <v>0</v>
      </c>
      <c r="V341" s="41">
        <v>0</v>
      </c>
      <c r="W341" s="41">
        <v>195100</v>
      </c>
    </row>
    <row r="342" spans="1:23" ht="30" x14ac:dyDescent="0.25">
      <c r="A342" s="17" t="s">
        <v>4427</v>
      </c>
      <c r="B342" s="17" t="s">
        <v>4427</v>
      </c>
      <c r="C342" s="17" t="s">
        <v>80</v>
      </c>
      <c r="D342" s="17" t="s">
        <v>4428</v>
      </c>
      <c r="E342" s="17">
        <v>39144</v>
      </c>
      <c r="F342" s="17">
        <v>2008</v>
      </c>
      <c r="G342" s="40" t="s">
        <v>103</v>
      </c>
      <c r="H342" s="17">
        <v>37082</v>
      </c>
      <c r="I342" s="17">
        <v>4305</v>
      </c>
      <c r="J342" s="17">
        <v>4305</v>
      </c>
      <c r="K342" s="10" t="s">
        <v>30</v>
      </c>
      <c r="L342" s="41">
        <v>30.800000000000004</v>
      </c>
      <c r="M342" s="41">
        <v>132594.00000000003</v>
      </c>
      <c r="N342" s="42">
        <v>0.05</v>
      </c>
      <c r="O342" s="41">
        <v>125964.30000000005</v>
      </c>
      <c r="P342" s="42">
        <v>0.39722499999999999</v>
      </c>
      <c r="Q342" s="41">
        <v>50036.169067500014</v>
      </c>
      <c r="R342" s="41">
        <v>75928.130932500018</v>
      </c>
      <c r="S342" s="43">
        <v>6.5000000000000002E-2</v>
      </c>
      <c r="T342" s="41">
        <v>271.34148461538467</v>
      </c>
      <c r="U342" s="17">
        <v>0</v>
      </c>
      <c r="V342" s="41">
        <v>0</v>
      </c>
      <c r="W342" s="41">
        <v>1168125.0912692307</v>
      </c>
    </row>
    <row r="343" spans="1:23" ht="30" x14ac:dyDescent="0.25">
      <c r="A343" s="17" t="s">
        <v>4429</v>
      </c>
      <c r="B343" s="17" t="s">
        <v>4429</v>
      </c>
      <c r="C343" s="17" t="s">
        <v>78</v>
      </c>
      <c r="D343" s="17" t="s">
        <v>4430</v>
      </c>
      <c r="E343" s="17">
        <v>39040</v>
      </c>
      <c r="F343" s="17">
        <v>1992</v>
      </c>
      <c r="G343" s="40" t="s">
        <v>98</v>
      </c>
      <c r="H343" s="17">
        <v>81021</v>
      </c>
      <c r="I343" s="17">
        <v>22478</v>
      </c>
      <c r="J343" s="17">
        <v>22378</v>
      </c>
      <c r="K343" s="10" t="s">
        <v>30</v>
      </c>
      <c r="L343" s="41">
        <v>14</v>
      </c>
      <c r="M343" s="41">
        <v>313292</v>
      </c>
      <c r="N343" s="42">
        <v>0.05</v>
      </c>
      <c r="O343" s="41">
        <v>297627.40000000002</v>
      </c>
      <c r="P343" s="42">
        <v>0.39722499999999999</v>
      </c>
      <c r="Q343" s="41">
        <v>118225.043965</v>
      </c>
      <c r="R343" s="41">
        <v>179402.356035</v>
      </c>
      <c r="S343" s="43">
        <v>7.4999999999999997E-2</v>
      </c>
      <c r="T343" s="41">
        <v>106.8921</v>
      </c>
      <c r="U343" s="17">
        <v>0</v>
      </c>
      <c r="V343" s="41">
        <v>0</v>
      </c>
      <c r="W343" s="41">
        <v>2392031.4138000002</v>
      </c>
    </row>
    <row r="344" spans="1:23" ht="30" x14ac:dyDescent="0.25">
      <c r="A344" s="17" t="s">
        <v>4431</v>
      </c>
      <c r="B344" s="17" t="s">
        <v>4431</v>
      </c>
      <c r="C344" s="17" t="s">
        <v>81</v>
      </c>
      <c r="D344" s="17" t="s">
        <v>4432</v>
      </c>
      <c r="E344" s="17">
        <v>39040</v>
      </c>
      <c r="G344" s="40" t="s">
        <v>188</v>
      </c>
      <c r="H344" s="17">
        <v>41845</v>
      </c>
      <c r="I344" s="17">
        <v>1332</v>
      </c>
      <c r="J344" s="17">
        <v>1320</v>
      </c>
      <c r="K344" s="10" t="s">
        <v>30</v>
      </c>
      <c r="L344" s="41">
        <v>20</v>
      </c>
      <c r="M344" s="41">
        <v>26400</v>
      </c>
      <c r="N344" s="42">
        <v>0.05</v>
      </c>
      <c r="O344" s="41">
        <v>25080</v>
      </c>
      <c r="P344" s="42">
        <v>0.44722499999999998</v>
      </c>
      <c r="Q344" s="41">
        <v>11216.403</v>
      </c>
      <c r="R344" s="41">
        <v>13863.597</v>
      </c>
      <c r="S344" s="43">
        <v>8.5000000000000006E-2</v>
      </c>
      <c r="T344" s="41">
        <v>123.5614705882353</v>
      </c>
      <c r="U344" s="17">
        <v>28645</v>
      </c>
      <c r="V344" s="41">
        <v>286450</v>
      </c>
      <c r="W344" s="41">
        <v>449551.14117647056</v>
      </c>
    </row>
    <row r="345" spans="1:23" ht="75" x14ac:dyDescent="0.25">
      <c r="A345" s="17" t="s">
        <v>4433</v>
      </c>
      <c r="B345" s="17" t="s">
        <v>4434</v>
      </c>
      <c r="C345" s="17" t="s">
        <v>4435</v>
      </c>
      <c r="D345" s="17" t="s">
        <v>4430</v>
      </c>
      <c r="E345" s="17">
        <v>39192</v>
      </c>
      <c r="G345" s="40" t="s">
        <v>113</v>
      </c>
      <c r="H345" s="17">
        <v>131848</v>
      </c>
      <c r="I345" s="17">
        <v>51230</v>
      </c>
      <c r="J345" s="17">
        <v>51230</v>
      </c>
      <c r="K345" s="10" t="s">
        <v>77</v>
      </c>
      <c r="L345" s="41">
        <v>11</v>
      </c>
      <c r="M345" s="41">
        <v>563530</v>
      </c>
      <c r="N345" s="42">
        <v>0.1</v>
      </c>
      <c r="O345" s="41">
        <v>507177</v>
      </c>
      <c r="P345" s="42">
        <v>0.49722499999999997</v>
      </c>
      <c r="Q345" s="41">
        <v>252181.08382500001</v>
      </c>
      <c r="R345" s="41">
        <v>254995.91617499999</v>
      </c>
      <c r="S345" s="43">
        <v>0.06</v>
      </c>
      <c r="T345" s="41">
        <v>82.957875000000001</v>
      </c>
      <c r="U345" s="17">
        <v>0</v>
      </c>
      <c r="V345" s="41">
        <v>0</v>
      </c>
      <c r="W345" s="41">
        <v>4249931.9362500003</v>
      </c>
    </row>
    <row r="346" spans="1:23" ht="30" x14ac:dyDescent="0.25">
      <c r="A346" s="17" t="s">
        <v>4436</v>
      </c>
      <c r="B346" s="17" t="s">
        <v>4436</v>
      </c>
      <c r="C346" s="17" t="s">
        <v>78</v>
      </c>
      <c r="D346" s="17" t="s">
        <v>4437</v>
      </c>
      <c r="E346" s="17">
        <v>39035</v>
      </c>
      <c r="F346" s="17">
        <v>1992</v>
      </c>
      <c r="G346" s="40" t="s">
        <v>98</v>
      </c>
      <c r="H346" s="17">
        <v>32256</v>
      </c>
      <c r="I346" s="17">
        <v>8830</v>
      </c>
      <c r="J346" s="17">
        <v>8830</v>
      </c>
      <c r="K346" s="10" t="s">
        <v>30</v>
      </c>
      <c r="L346" s="41">
        <v>11.9</v>
      </c>
      <c r="M346" s="41">
        <v>105077</v>
      </c>
      <c r="N346" s="42">
        <v>0.05</v>
      </c>
      <c r="O346" s="41">
        <v>99823.15</v>
      </c>
      <c r="P346" s="42">
        <v>0.4412375</v>
      </c>
      <c r="Q346" s="41">
        <v>44045.717148124997</v>
      </c>
      <c r="R346" s="41">
        <v>55777.432851874997</v>
      </c>
      <c r="S346" s="43">
        <v>7.4999999999999997E-2</v>
      </c>
      <c r="T346" s="41">
        <v>84.224134166666673</v>
      </c>
      <c r="U346" s="17">
        <v>0</v>
      </c>
      <c r="V346" s="41">
        <v>0</v>
      </c>
      <c r="W346" s="41">
        <v>743699.10469166667</v>
      </c>
    </row>
    <row r="347" spans="1:23" ht="30" x14ac:dyDescent="0.25">
      <c r="A347" s="17" t="s">
        <v>4438</v>
      </c>
      <c r="B347" s="17" t="s">
        <v>4439</v>
      </c>
      <c r="C347" s="17" t="s">
        <v>129</v>
      </c>
      <c r="D347" s="17" t="s">
        <v>4440</v>
      </c>
      <c r="E347" s="17">
        <v>39035</v>
      </c>
      <c r="F347" s="17">
        <v>2006</v>
      </c>
      <c r="G347" s="40" t="s">
        <v>98</v>
      </c>
      <c r="H347" s="17">
        <v>183954</v>
      </c>
      <c r="I347" s="17">
        <v>8638</v>
      </c>
      <c r="J347" s="17">
        <v>8638</v>
      </c>
      <c r="K347" s="10" t="s">
        <v>30</v>
      </c>
      <c r="L347" s="41">
        <v>20.02</v>
      </c>
      <c r="M347" s="41">
        <v>172932.76</v>
      </c>
      <c r="N347" s="42">
        <v>0.05</v>
      </c>
      <c r="O347" s="41">
        <v>164286.122</v>
      </c>
      <c r="P347" s="42">
        <v>0.4412375</v>
      </c>
      <c r="Q347" s="41">
        <v>72489.197755975008</v>
      </c>
      <c r="R347" s="41">
        <v>91796.924244024995</v>
      </c>
      <c r="S347" s="43">
        <v>7.4999999999999997E-2</v>
      </c>
      <c r="T347" s="41">
        <v>141.69471983333332</v>
      </c>
      <c r="U347" s="17">
        <v>0</v>
      </c>
      <c r="V347" s="41">
        <v>0</v>
      </c>
      <c r="W347" s="41">
        <v>1223958.9899203333</v>
      </c>
    </row>
    <row r="348" spans="1:23" ht="30" x14ac:dyDescent="0.25">
      <c r="A348" s="17" t="s">
        <v>4441</v>
      </c>
      <c r="B348" s="17" t="s">
        <v>4441</v>
      </c>
      <c r="C348" s="17" t="s">
        <v>96</v>
      </c>
      <c r="D348" s="17" t="s">
        <v>4442</v>
      </c>
      <c r="E348" s="17">
        <v>39042</v>
      </c>
      <c r="G348" s="40" t="s">
        <v>188</v>
      </c>
      <c r="H348" s="17">
        <v>54643</v>
      </c>
      <c r="I348" s="17">
        <v>8800</v>
      </c>
      <c r="J348" s="17">
        <v>8800</v>
      </c>
      <c r="K348" s="10" t="s">
        <v>30</v>
      </c>
      <c r="L348" s="41">
        <v>28.6</v>
      </c>
      <c r="M348" s="41">
        <v>251680</v>
      </c>
      <c r="N348" s="42">
        <v>0.05</v>
      </c>
      <c r="O348" s="41">
        <v>239096</v>
      </c>
      <c r="P348" s="42">
        <v>0.53085749999999998</v>
      </c>
      <c r="Q348" s="41">
        <v>126925.90482</v>
      </c>
      <c r="R348" s="41">
        <v>112170.09518</v>
      </c>
      <c r="S348" s="43">
        <v>8.5000000000000006E-2</v>
      </c>
      <c r="T348" s="41">
        <v>149.96002029411764</v>
      </c>
      <c r="U348" s="17">
        <v>0</v>
      </c>
      <c r="V348" s="41">
        <v>0</v>
      </c>
      <c r="W348" s="41">
        <v>1319648.1785882353</v>
      </c>
    </row>
    <row r="349" spans="1:23" ht="30" x14ac:dyDescent="0.25">
      <c r="A349" s="17" t="s">
        <v>4443</v>
      </c>
      <c r="B349" s="17" t="s">
        <v>4444</v>
      </c>
      <c r="C349" s="17" t="s">
        <v>129</v>
      </c>
      <c r="D349" s="17" t="s">
        <v>4445</v>
      </c>
      <c r="E349" s="17">
        <v>39044</v>
      </c>
      <c r="F349" s="17">
        <v>1914</v>
      </c>
      <c r="G349" s="40" t="s">
        <v>98</v>
      </c>
      <c r="H349" s="17">
        <v>6250</v>
      </c>
      <c r="I349" s="17">
        <v>1132</v>
      </c>
      <c r="J349" s="17">
        <v>1132</v>
      </c>
      <c r="K349" s="10" t="s">
        <v>30</v>
      </c>
      <c r="L349" s="41">
        <v>14</v>
      </c>
      <c r="M349" s="41">
        <v>15848</v>
      </c>
      <c r="N349" s="42">
        <v>0.05</v>
      </c>
      <c r="O349" s="41">
        <v>15055.6</v>
      </c>
      <c r="P349" s="42">
        <v>0.46244750000000001</v>
      </c>
      <c r="Q349" s="41">
        <v>6962.4245809999993</v>
      </c>
      <c r="R349" s="41">
        <v>8093.175419000002</v>
      </c>
      <c r="S349" s="43">
        <v>7.4999999999999997E-2</v>
      </c>
      <c r="T349" s="41">
        <v>95.325976666666676</v>
      </c>
      <c r="U349" s="17">
        <v>0</v>
      </c>
      <c r="V349" s="41">
        <v>0</v>
      </c>
      <c r="W349" s="41">
        <v>107909.00558666668</v>
      </c>
    </row>
    <row r="350" spans="1:23" ht="30" x14ac:dyDescent="0.25">
      <c r="A350" s="17" t="s">
        <v>4446</v>
      </c>
      <c r="B350" s="17" t="s">
        <v>4447</v>
      </c>
      <c r="C350" s="17" t="s">
        <v>11</v>
      </c>
      <c r="D350" s="17" t="s">
        <v>4448</v>
      </c>
      <c r="E350" s="17">
        <v>39044</v>
      </c>
      <c r="F350" s="17">
        <v>1958</v>
      </c>
      <c r="G350" s="40" t="s">
        <v>98</v>
      </c>
      <c r="H350" s="17">
        <v>11875</v>
      </c>
      <c r="I350" s="17">
        <v>5070</v>
      </c>
      <c r="J350" s="17">
        <v>5070</v>
      </c>
      <c r="K350" s="10" t="s">
        <v>30</v>
      </c>
      <c r="L350" s="41">
        <v>14</v>
      </c>
      <c r="M350" s="41">
        <v>70980</v>
      </c>
      <c r="N350" s="42">
        <v>0.05</v>
      </c>
      <c r="O350" s="41">
        <v>67431</v>
      </c>
      <c r="P350" s="42">
        <v>0.46244750000000001</v>
      </c>
      <c r="Q350" s="41">
        <v>31183.297372499997</v>
      </c>
      <c r="R350" s="41">
        <v>36247.702627500003</v>
      </c>
      <c r="S350" s="43">
        <v>7.4999999999999997E-2</v>
      </c>
      <c r="T350" s="41">
        <v>95.325976666666676</v>
      </c>
      <c r="U350" s="17">
        <v>0</v>
      </c>
      <c r="V350" s="41">
        <v>0</v>
      </c>
      <c r="W350" s="41">
        <v>483302.70169999998</v>
      </c>
    </row>
    <row r="351" spans="1:23" ht="30" x14ac:dyDescent="0.25">
      <c r="A351" s="17" t="s">
        <v>4449</v>
      </c>
      <c r="B351" s="17" t="s">
        <v>4449</v>
      </c>
      <c r="C351" s="17" t="s">
        <v>78</v>
      </c>
      <c r="D351" s="17" t="s">
        <v>4450</v>
      </c>
      <c r="E351" s="17">
        <v>39044</v>
      </c>
      <c r="F351" s="17">
        <v>1914</v>
      </c>
      <c r="G351" s="40" t="s">
        <v>98</v>
      </c>
      <c r="H351" s="17">
        <v>8843</v>
      </c>
      <c r="I351" s="17">
        <v>8500</v>
      </c>
      <c r="J351" s="17">
        <v>8500</v>
      </c>
      <c r="K351" s="10" t="s">
        <v>30</v>
      </c>
      <c r="L351" s="41">
        <v>8.8199999999999985</v>
      </c>
      <c r="M351" s="41">
        <v>74969.999999999985</v>
      </c>
      <c r="N351" s="42">
        <v>0.05</v>
      </c>
      <c r="O351" s="41">
        <v>71221.499999999985</v>
      </c>
      <c r="P351" s="42">
        <v>0.46244750000000001</v>
      </c>
      <c r="Q351" s="41">
        <v>32936.204621249992</v>
      </c>
      <c r="R351" s="41">
        <v>38285.295378749994</v>
      </c>
      <c r="S351" s="43">
        <v>7.4999999999999997E-2</v>
      </c>
      <c r="T351" s="41">
        <v>60.055365299999991</v>
      </c>
      <c r="U351" s="17">
        <v>0</v>
      </c>
      <c r="V351" s="41">
        <v>0</v>
      </c>
      <c r="W351" s="41">
        <v>510470.6050499999</v>
      </c>
    </row>
    <row r="352" spans="1:23" ht="75" x14ac:dyDescent="0.25">
      <c r="A352" s="17" t="s">
        <v>4451</v>
      </c>
      <c r="B352" s="17" t="s">
        <v>4452</v>
      </c>
      <c r="C352" s="17" t="s">
        <v>4453</v>
      </c>
      <c r="D352" s="17" t="s">
        <v>4454</v>
      </c>
      <c r="E352" s="17">
        <v>39044</v>
      </c>
      <c r="F352" s="17">
        <v>1938</v>
      </c>
      <c r="G352" s="40" t="s">
        <v>141</v>
      </c>
      <c r="H352" s="17">
        <v>26839</v>
      </c>
      <c r="I352" s="17">
        <v>20700</v>
      </c>
      <c r="J352" s="17">
        <v>20700</v>
      </c>
      <c r="K352" s="10" t="s">
        <v>30</v>
      </c>
      <c r="L352" s="41">
        <v>11.34</v>
      </c>
      <c r="M352" s="41">
        <v>234738</v>
      </c>
      <c r="N352" s="42">
        <v>7.0000000000000007E-2</v>
      </c>
      <c r="O352" s="41">
        <v>218306.34</v>
      </c>
      <c r="P352" s="42">
        <v>0.51244749999999994</v>
      </c>
      <c r="Q352" s="41">
        <v>111870.53816715001</v>
      </c>
      <c r="R352" s="41">
        <v>106435.80183285</v>
      </c>
      <c r="S352" s="43">
        <v>7.4999999999999997E-2</v>
      </c>
      <c r="T352" s="41">
        <v>68.557682339999999</v>
      </c>
      <c r="U352" s="17">
        <v>0</v>
      </c>
      <c r="V352" s="41">
        <v>0</v>
      </c>
      <c r="W352" s="41">
        <v>1419144.0244380001</v>
      </c>
    </row>
    <row r="353" spans="1:24" ht="30" x14ac:dyDescent="0.25">
      <c r="A353" s="17" t="s">
        <v>4455</v>
      </c>
      <c r="B353" s="17" t="s">
        <v>4456</v>
      </c>
      <c r="C353" s="17" t="s">
        <v>11</v>
      </c>
      <c r="D353" s="17" t="s">
        <v>4457</v>
      </c>
      <c r="E353" s="17">
        <v>39044</v>
      </c>
      <c r="F353" s="17">
        <v>1925</v>
      </c>
      <c r="G353" s="40" t="s">
        <v>98</v>
      </c>
      <c r="H353" s="17">
        <v>10624</v>
      </c>
      <c r="I353" s="17">
        <v>4118</v>
      </c>
      <c r="J353" s="17">
        <v>4118</v>
      </c>
      <c r="K353" s="10" t="s">
        <v>30</v>
      </c>
      <c r="L353" s="41">
        <v>14</v>
      </c>
      <c r="M353" s="41">
        <v>57652</v>
      </c>
      <c r="N353" s="42">
        <v>0.05</v>
      </c>
      <c r="O353" s="41">
        <v>54769.4</v>
      </c>
      <c r="P353" s="42">
        <v>0.46244750000000001</v>
      </c>
      <c r="Q353" s="41">
        <v>25327.972106500001</v>
      </c>
      <c r="R353" s="41">
        <v>29441.427893500004</v>
      </c>
      <c r="S353" s="43">
        <v>7.4999999999999997E-2</v>
      </c>
      <c r="T353" s="41">
        <v>95.325976666666691</v>
      </c>
      <c r="U353" s="17">
        <v>0</v>
      </c>
      <c r="V353" s="41">
        <v>0</v>
      </c>
      <c r="W353" s="41">
        <v>392552.37191333342</v>
      </c>
    </row>
    <row r="354" spans="1:24" ht="30" x14ac:dyDescent="0.25">
      <c r="A354" s="17" t="s">
        <v>4458</v>
      </c>
      <c r="B354" s="17" t="s">
        <v>4458</v>
      </c>
      <c r="C354" s="17" t="s">
        <v>78</v>
      </c>
      <c r="D354" s="17" t="s">
        <v>4459</v>
      </c>
      <c r="E354" s="17">
        <v>39044</v>
      </c>
      <c r="F354" s="17">
        <v>1947</v>
      </c>
      <c r="G354" s="40" t="s">
        <v>98</v>
      </c>
      <c r="H354" s="17">
        <v>5267</v>
      </c>
      <c r="I354" s="17">
        <v>2268</v>
      </c>
      <c r="J354" s="17">
        <v>2268</v>
      </c>
      <c r="K354" s="10" t="s">
        <v>30</v>
      </c>
      <c r="L354" s="41">
        <v>18.2</v>
      </c>
      <c r="M354" s="41">
        <v>41277.599999999999</v>
      </c>
      <c r="N354" s="42">
        <v>0.05</v>
      </c>
      <c r="O354" s="41">
        <v>39213.72</v>
      </c>
      <c r="P354" s="42">
        <v>0.46244750000000001</v>
      </c>
      <c r="Q354" s="41">
        <v>18134.2867797</v>
      </c>
      <c r="R354" s="41">
        <v>21079.433220300001</v>
      </c>
      <c r="S354" s="43">
        <v>7.4999999999999997E-2</v>
      </c>
      <c r="T354" s="41">
        <v>123.92376966666669</v>
      </c>
      <c r="U354" s="17">
        <v>0</v>
      </c>
      <c r="V354" s="41">
        <v>0</v>
      </c>
      <c r="W354" s="41">
        <v>281059.10960400006</v>
      </c>
    </row>
    <row r="355" spans="1:24" ht="30" x14ac:dyDescent="0.25">
      <c r="A355" s="17" t="s">
        <v>4460</v>
      </c>
      <c r="D355" s="17" t="s">
        <v>4461</v>
      </c>
      <c r="E355" s="17">
        <v>39044</v>
      </c>
      <c r="F355" s="17">
        <v>1891</v>
      </c>
      <c r="G355" s="40" t="s">
        <v>32</v>
      </c>
      <c r="I355" s="17">
        <v>3237</v>
      </c>
      <c r="J355" s="17">
        <v>2257</v>
      </c>
      <c r="K355" s="10" t="s">
        <v>30</v>
      </c>
      <c r="L355" s="41">
        <v>12</v>
      </c>
      <c r="M355" s="41">
        <v>27084</v>
      </c>
      <c r="N355" s="42">
        <v>0.05</v>
      </c>
      <c r="O355" s="41">
        <v>25729.8</v>
      </c>
      <c r="P355" s="42">
        <v>0.46244750000000001</v>
      </c>
      <c r="Q355" s="41">
        <v>11898.681685499998</v>
      </c>
      <c r="R355" s="41">
        <v>13831.1183145</v>
      </c>
      <c r="S355" s="43">
        <v>7.4999999999999997E-2</v>
      </c>
      <c r="T355" s="41">
        <v>81.70798000000002</v>
      </c>
      <c r="U355" s="17">
        <v>0</v>
      </c>
      <c r="V355" s="41">
        <v>0</v>
      </c>
      <c r="W355" s="41">
        <v>184414.91086000003</v>
      </c>
    </row>
    <row r="356" spans="1:24" ht="30" x14ac:dyDescent="0.25">
      <c r="A356" s="17" t="s">
        <v>4462</v>
      </c>
      <c r="B356" s="17" t="s">
        <v>4462</v>
      </c>
      <c r="C356" s="17" t="s">
        <v>220</v>
      </c>
      <c r="D356" s="17" t="s">
        <v>1426</v>
      </c>
      <c r="E356" s="17">
        <v>39044</v>
      </c>
      <c r="F356" s="17">
        <v>1938</v>
      </c>
      <c r="G356" s="40" t="s">
        <v>141</v>
      </c>
      <c r="H356" s="17">
        <v>8968</v>
      </c>
      <c r="I356" s="17">
        <v>7682</v>
      </c>
      <c r="J356" s="17">
        <v>7412</v>
      </c>
      <c r="K356" s="10" t="s">
        <v>30</v>
      </c>
      <c r="L356" s="41">
        <v>18</v>
      </c>
      <c r="M356" s="41">
        <v>133416</v>
      </c>
      <c r="N356" s="42">
        <v>7.0000000000000007E-2</v>
      </c>
      <c r="O356" s="41">
        <v>124076.88</v>
      </c>
      <c r="P356" s="42">
        <v>0.51244749999999994</v>
      </c>
      <c r="Q356" s="41">
        <v>63582.886963800003</v>
      </c>
      <c r="R356" s="41">
        <v>60493.993036200009</v>
      </c>
      <c r="S356" s="43">
        <v>7.4999999999999997E-2</v>
      </c>
      <c r="T356" s="41">
        <v>108.82171800000002</v>
      </c>
      <c r="U356" s="17">
        <v>0</v>
      </c>
      <c r="V356" s="41">
        <v>0</v>
      </c>
      <c r="W356" s="41">
        <v>806586.57381600013</v>
      </c>
    </row>
    <row r="357" spans="1:24" ht="30" x14ac:dyDescent="0.25">
      <c r="A357" s="17" t="s">
        <v>4463</v>
      </c>
      <c r="B357" s="17" t="s">
        <v>4463</v>
      </c>
      <c r="C357" s="17" t="s">
        <v>10</v>
      </c>
      <c r="D357" s="17" t="s">
        <v>4464</v>
      </c>
      <c r="E357" s="17">
        <v>39044</v>
      </c>
      <c r="F357" s="17">
        <v>1900</v>
      </c>
      <c r="G357" s="40" t="s">
        <v>47</v>
      </c>
      <c r="H357" s="17">
        <v>4294</v>
      </c>
      <c r="I357" s="17">
        <v>5574</v>
      </c>
      <c r="J357" s="17">
        <v>5574</v>
      </c>
      <c r="K357" s="10" t="s">
        <v>30</v>
      </c>
      <c r="L357" s="41">
        <v>15.3</v>
      </c>
      <c r="M357" s="41">
        <v>85282.2</v>
      </c>
      <c r="N357" s="42">
        <v>0.05</v>
      </c>
      <c r="O357" s="41">
        <v>81018.09</v>
      </c>
      <c r="P357" s="42">
        <v>0.51244749999999994</v>
      </c>
      <c r="Q357" s="41">
        <v>41517.51767527499</v>
      </c>
      <c r="R357" s="41">
        <v>39500.572324725006</v>
      </c>
      <c r="S357" s="43">
        <v>0.08</v>
      </c>
      <c r="T357" s="41">
        <v>88.582194843750017</v>
      </c>
      <c r="U357" s="17">
        <v>0</v>
      </c>
      <c r="V357" s="41">
        <v>0</v>
      </c>
      <c r="W357" s="41">
        <v>493757.1540590626</v>
      </c>
    </row>
    <row r="358" spans="1:24" ht="30" x14ac:dyDescent="0.25">
      <c r="A358" s="17" t="s">
        <v>4465</v>
      </c>
      <c r="B358" s="17" t="s">
        <v>4466</v>
      </c>
      <c r="C358" s="17" t="s">
        <v>166</v>
      </c>
      <c r="D358" s="17" t="s">
        <v>1697</v>
      </c>
      <c r="E358" s="17">
        <v>39044</v>
      </c>
      <c r="F358" s="17">
        <v>1953</v>
      </c>
      <c r="G358" s="40" t="s">
        <v>99</v>
      </c>
      <c r="H358" s="17">
        <v>5416</v>
      </c>
      <c r="I358" s="17">
        <v>3694</v>
      </c>
      <c r="J358" s="17">
        <v>2117</v>
      </c>
      <c r="K358" s="10" t="s">
        <v>30</v>
      </c>
      <c r="L358" s="41">
        <v>23.4</v>
      </c>
      <c r="M358" s="41">
        <v>49537.8</v>
      </c>
      <c r="N358" s="42">
        <v>0.06</v>
      </c>
      <c r="O358" s="41">
        <v>46565.532000000007</v>
      </c>
      <c r="P358" s="42">
        <v>0.51244749999999994</v>
      </c>
      <c r="Q358" s="41">
        <v>23862.390459570001</v>
      </c>
      <c r="R358" s="41">
        <v>22703.14154043001</v>
      </c>
      <c r="S358" s="43">
        <v>7.4999999999999997E-2</v>
      </c>
      <c r="T358" s="41">
        <v>142.98939720000004</v>
      </c>
      <c r="U358" s="17">
        <v>0</v>
      </c>
      <c r="V358" s="41">
        <v>0</v>
      </c>
      <c r="W358" s="41">
        <v>302708.55387240008</v>
      </c>
    </row>
    <row r="359" spans="1:24" ht="30" x14ac:dyDescent="0.25">
      <c r="A359" s="17" t="s">
        <v>4467</v>
      </c>
      <c r="B359" s="17" t="s">
        <v>4467</v>
      </c>
      <c r="C359" s="17" t="s">
        <v>96</v>
      </c>
      <c r="D359" s="17" t="s">
        <v>4468</v>
      </c>
      <c r="E359" s="17">
        <v>39006</v>
      </c>
      <c r="G359" s="40" t="s">
        <v>4296</v>
      </c>
      <c r="H359" s="17">
        <v>26884</v>
      </c>
      <c r="I359" s="17">
        <v>3456</v>
      </c>
      <c r="J359" s="17">
        <v>3456</v>
      </c>
      <c r="K359" s="10" t="s">
        <v>30</v>
      </c>
      <c r="L359" s="41">
        <v>14.3</v>
      </c>
      <c r="M359" s="41">
        <v>49420.800000000003</v>
      </c>
      <c r="N359" s="42">
        <v>0.05</v>
      </c>
      <c r="O359" s="41">
        <v>46949.760000000002</v>
      </c>
      <c r="P359" s="42">
        <v>0.45895000000000002</v>
      </c>
      <c r="Q359" s="41">
        <v>21547.592352</v>
      </c>
      <c r="R359" s="41">
        <v>25402.167647999999</v>
      </c>
      <c r="S359" s="43">
        <v>8.5000000000000006E-2</v>
      </c>
      <c r="T359" s="41">
        <v>86.472520588235298</v>
      </c>
      <c r="U359" s="17">
        <v>0</v>
      </c>
      <c r="V359" s="41">
        <v>0</v>
      </c>
      <c r="W359" s="41">
        <v>298849.03115294117</v>
      </c>
    </row>
    <row r="360" spans="1:24" ht="30" x14ac:dyDescent="0.25">
      <c r="A360" s="17" t="s">
        <v>4469</v>
      </c>
      <c r="B360" s="17" t="s">
        <v>4469</v>
      </c>
      <c r="C360" s="17" t="s">
        <v>78</v>
      </c>
      <c r="D360" s="17" t="s">
        <v>1426</v>
      </c>
      <c r="E360" s="17">
        <v>39006</v>
      </c>
      <c r="F360" s="17">
        <v>1959</v>
      </c>
      <c r="G360" s="40" t="s">
        <v>98</v>
      </c>
      <c r="H360" s="17">
        <v>79662</v>
      </c>
      <c r="I360" s="17">
        <v>20664</v>
      </c>
      <c r="J360" s="17">
        <v>20664</v>
      </c>
      <c r="K360" s="10" t="s">
        <v>30</v>
      </c>
      <c r="L360" s="41">
        <v>7.1441999999999988</v>
      </c>
      <c r="M360" s="41">
        <v>147627.74879999997</v>
      </c>
      <c r="N360" s="42">
        <v>0.05</v>
      </c>
      <c r="O360" s="41">
        <v>140246.36135999998</v>
      </c>
      <c r="P360" s="42">
        <v>0.40894999999999998</v>
      </c>
      <c r="Q360" s="41">
        <v>57353.749478171987</v>
      </c>
      <c r="R360" s="41">
        <v>82892.611881827994</v>
      </c>
      <c r="S360" s="43">
        <v>7.4999999999999997E-2</v>
      </c>
      <c r="T360" s="41">
        <v>53.486005859999999</v>
      </c>
      <c r="U360" s="17">
        <v>0</v>
      </c>
      <c r="V360" s="41">
        <v>0</v>
      </c>
      <c r="W360" s="41">
        <v>1105234.82509104</v>
      </c>
    </row>
    <row r="361" spans="1:24" ht="120" x14ac:dyDescent="0.25">
      <c r="A361" s="17" t="s">
        <v>4470</v>
      </c>
      <c r="B361" s="17" t="s">
        <v>4471</v>
      </c>
      <c r="C361" s="17" t="s">
        <v>4472</v>
      </c>
      <c r="D361" s="17" t="s">
        <v>4473</v>
      </c>
      <c r="E361" s="17">
        <v>39097</v>
      </c>
      <c r="F361" s="17">
        <v>1967</v>
      </c>
      <c r="G361" s="40" t="s">
        <v>98</v>
      </c>
      <c r="H361" s="17">
        <v>81614</v>
      </c>
      <c r="I361" s="17">
        <v>7360</v>
      </c>
      <c r="J361" s="17">
        <v>7360</v>
      </c>
      <c r="K361" s="10" t="s">
        <v>30</v>
      </c>
      <c r="L361" s="41">
        <v>9.7999999999999989</v>
      </c>
      <c r="M361" s="41">
        <v>72127.999999999985</v>
      </c>
      <c r="N361" s="42">
        <v>0.05</v>
      </c>
      <c r="O361" s="41">
        <v>68521.599999999991</v>
      </c>
      <c r="P361" s="42">
        <v>0.46986749999999994</v>
      </c>
      <c r="Q361" s="41">
        <v>32196.072887999992</v>
      </c>
      <c r="R361" s="41">
        <v>36325.527112000003</v>
      </c>
      <c r="S361" s="43">
        <v>7.4999999999999997E-2</v>
      </c>
      <c r="T361" s="41">
        <v>65.807114333333331</v>
      </c>
      <c r="U361" s="17">
        <v>0</v>
      </c>
      <c r="V361" s="41">
        <v>0</v>
      </c>
      <c r="W361" s="41">
        <v>484340.3614933333</v>
      </c>
    </row>
    <row r="362" spans="1:24" ht="30" x14ac:dyDescent="0.25">
      <c r="A362" s="17" t="s">
        <v>4474</v>
      </c>
      <c r="B362" s="17" t="s">
        <v>4474</v>
      </c>
      <c r="C362" s="17" t="s">
        <v>10</v>
      </c>
      <c r="D362" s="17" t="s">
        <v>4475</v>
      </c>
      <c r="E362" s="17">
        <v>39044</v>
      </c>
      <c r="F362" s="17">
        <v>1927</v>
      </c>
      <c r="G362" s="40" t="s">
        <v>98</v>
      </c>
      <c r="H362" s="17">
        <v>30796</v>
      </c>
      <c r="I362" s="17">
        <v>4000</v>
      </c>
      <c r="J362" s="17">
        <v>4000</v>
      </c>
      <c r="K362" s="10" t="s">
        <v>30</v>
      </c>
      <c r="L362" s="41">
        <v>14</v>
      </c>
      <c r="M362" s="41">
        <v>56000</v>
      </c>
      <c r="N362" s="42">
        <v>0.05</v>
      </c>
      <c r="O362" s="41">
        <v>53200</v>
      </c>
      <c r="P362" s="42">
        <v>0.46244750000000001</v>
      </c>
      <c r="Q362" s="41">
        <v>24602.206999999999</v>
      </c>
      <c r="R362" s="41">
        <v>28597.793000000001</v>
      </c>
      <c r="S362" s="43">
        <v>7.4999999999999997E-2</v>
      </c>
      <c r="T362" s="41">
        <v>95.325976666666662</v>
      </c>
      <c r="U362" s="17">
        <v>0</v>
      </c>
      <c r="V362" s="41">
        <v>0</v>
      </c>
      <c r="W362" s="41">
        <v>381303.90666666673</v>
      </c>
      <c r="X362" s="17" t="s">
        <v>3997</v>
      </c>
    </row>
    <row r="363" spans="1:24" ht="30" x14ac:dyDescent="0.25">
      <c r="A363" s="17" t="s">
        <v>3533</v>
      </c>
      <c r="B363" s="17" t="s">
        <v>3533</v>
      </c>
      <c r="C363" s="17" t="s">
        <v>10</v>
      </c>
      <c r="D363" s="17" t="s">
        <v>4476</v>
      </c>
      <c r="E363" s="17">
        <v>39044</v>
      </c>
      <c r="F363" s="17">
        <v>1932</v>
      </c>
      <c r="G363" s="40" t="s">
        <v>47</v>
      </c>
      <c r="H363" s="17">
        <v>16995</v>
      </c>
      <c r="I363" s="17">
        <v>28994</v>
      </c>
      <c r="J363" s="17">
        <v>24644.9</v>
      </c>
      <c r="K363" s="10" t="s">
        <v>30</v>
      </c>
      <c r="L363" s="41">
        <v>10.71</v>
      </c>
      <c r="M363" s="41">
        <v>263946.87899999996</v>
      </c>
      <c r="N363" s="42">
        <v>0.05</v>
      </c>
      <c r="O363" s="41">
        <v>250749.53504999995</v>
      </c>
      <c r="P363" s="42">
        <v>0.51244749999999994</v>
      </c>
      <c r="Q363" s="41">
        <v>128495.97236253484</v>
      </c>
      <c r="R363" s="41">
        <v>122253.56268746512</v>
      </c>
      <c r="S363" s="43">
        <v>0.08</v>
      </c>
      <c r="T363" s="41">
        <v>62.007536390624992</v>
      </c>
      <c r="U363" s="17">
        <v>0</v>
      </c>
      <c r="V363" s="41">
        <v>0</v>
      </c>
      <c r="W363" s="41">
        <v>1528169.5335933138</v>
      </c>
      <c r="X363" s="17" t="s">
        <v>4477</v>
      </c>
    </row>
    <row r="364" spans="1:24" ht="30" x14ac:dyDescent="0.25">
      <c r="A364" s="17" t="s">
        <v>3538</v>
      </c>
      <c r="B364" s="17" t="s">
        <v>3538</v>
      </c>
      <c r="C364" s="17" t="s">
        <v>10</v>
      </c>
      <c r="D364" s="17" t="s">
        <v>4478</v>
      </c>
      <c r="E364" s="17">
        <v>39044</v>
      </c>
      <c r="F364" s="17">
        <v>1932</v>
      </c>
      <c r="G364" s="40" t="s">
        <v>47</v>
      </c>
      <c r="H364" s="17">
        <v>11645</v>
      </c>
      <c r="I364" s="17">
        <v>21773</v>
      </c>
      <c r="J364" s="17">
        <v>15894.29</v>
      </c>
      <c r="K364" s="10" t="s">
        <v>30</v>
      </c>
      <c r="L364" s="41">
        <v>10.71</v>
      </c>
      <c r="M364" s="41">
        <v>170227.84589999999</v>
      </c>
      <c r="N364" s="42">
        <v>0.05</v>
      </c>
      <c r="O364" s="41">
        <v>161716.45360499999</v>
      </c>
      <c r="P364" s="42">
        <v>0.51244749999999994</v>
      </c>
      <c r="Q364" s="41">
        <v>82871.192358748231</v>
      </c>
      <c r="R364" s="41">
        <v>78845.261246251772</v>
      </c>
      <c r="S364" s="43">
        <v>0.08</v>
      </c>
      <c r="T364" s="41">
        <v>62.007536390625013</v>
      </c>
      <c r="U364" s="17">
        <v>0</v>
      </c>
      <c r="V364" s="41">
        <v>0</v>
      </c>
      <c r="W364" s="41">
        <v>985565.76557814726</v>
      </c>
      <c r="X364" s="17" t="s">
        <v>4477</v>
      </c>
    </row>
    <row r="365" spans="1:24" ht="45" x14ac:dyDescent="0.25">
      <c r="A365" s="17" t="s">
        <v>4479</v>
      </c>
      <c r="B365" s="17" t="s">
        <v>4480</v>
      </c>
      <c r="C365" s="17" t="s">
        <v>3686</v>
      </c>
      <c r="D365" s="17" t="s">
        <v>4481</v>
      </c>
      <c r="E365" s="17">
        <v>39186</v>
      </c>
      <c r="F365" s="17">
        <v>1923</v>
      </c>
      <c r="G365" s="40" t="s">
        <v>141</v>
      </c>
      <c r="H365" s="17">
        <v>31820</v>
      </c>
      <c r="I365" s="17">
        <v>16210</v>
      </c>
      <c r="J365" s="17">
        <v>16343</v>
      </c>
      <c r="K365" s="10" t="s">
        <v>30</v>
      </c>
      <c r="L365" s="41">
        <v>11.97</v>
      </c>
      <c r="M365" s="41">
        <v>195625.71</v>
      </c>
      <c r="N365" s="42">
        <v>7.0000000000000007E-2</v>
      </c>
      <c r="O365" s="41">
        <v>181931.91029999999</v>
      </c>
      <c r="P365" s="42">
        <v>0.51244749999999994</v>
      </c>
      <c r="Q365" s="41">
        <v>93230.552603459233</v>
      </c>
      <c r="R365" s="41">
        <v>88701.357696540756</v>
      </c>
      <c r="S365" s="43">
        <v>7.4999999999999997E-2</v>
      </c>
      <c r="T365" s="41">
        <v>72.36644247000001</v>
      </c>
      <c r="U365" s="17">
        <v>0</v>
      </c>
      <c r="V365" s="41">
        <v>0</v>
      </c>
      <c r="W365" s="41">
        <v>1182684.7692872102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28BA4-2380-49B0-BD01-15CF5FCCC18E}">
  <dimension ref="A1:L58"/>
  <sheetViews>
    <sheetView workbookViewId="0">
      <selection sqref="A1:L40"/>
    </sheetView>
  </sheetViews>
  <sheetFormatPr defaultColWidth="9.140625" defaultRowHeight="15" x14ac:dyDescent="0.25"/>
  <cols>
    <col min="1" max="1" width="17.85546875" style="12" bestFit="1" customWidth="1"/>
    <col min="2" max="2" width="17.85546875" style="17" bestFit="1" customWidth="1"/>
    <col min="3" max="3" width="11.28515625" style="17" bestFit="1" customWidth="1"/>
    <col min="4" max="4" width="31.7109375" style="12" bestFit="1" customWidth="1"/>
    <col min="5" max="5" width="11.85546875" style="12" bestFit="1" customWidth="1"/>
    <col min="6" max="6" width="12.85546875" style="12" bestFit="1" customWidth="1"/>
    <col min="7" max="7" width="21" style="12" bestFit="1" customWidth="1"/>
    <col min="8" max="8" width="11.85546875" style="12" bestFit="1" customWidth="1"/>
    <col min="9" max="9" width="12.5703125" style="12" bestFit="1" customWidth="1"/>
    <col min="10" max="10" width="17" style="12" bestFit="1" customWidth="1"/>
    <col min="11" max="11" width="16.7109375" style="12" bestFit="1" customWidth="1"/>
    <col min="12" max="12" width="35.140625" style="12" bestFit="1" customWidth="1"/>
    <col min="13" max="13" width="35.28515625" style="12" bestFit="1" customWidth="1"/>
    <col min="14" max="14" width="8.42578125" style="12" bestFit="1" customWidth="1"/>
    <col min="15" max="16384" width="9.140625" style="12"/>
  </cols>
  <sheetData>
    <row r="1" spans="1:12" x14ac:dyDescent="0.25">
      <c r="A1" s="10" t="s">
        <v>0</v>
      </c>
      <c r="B1" s="10" t="s">
        <v>1</v>
      </c>
      <c r="C1" s="10" t="s">
        <v>2</v>
      </c>
      <c r="D1" s="10" t="s">
        <v>13</v>
      </c>
      <c r="E1" s="10" t="s">
        <v>14</v>
      </c>
      <c r="F1" s="10" t="s">
        <v>15</v>
      </c>
      <c r="G1" s="12" t="s">
        <v>16</v>
      </c>
      <c r="H1" s="10" t="s">
        <v>49</v>
      </c>
      <c r="I1" s="10" t="s">
        <v>18</v>
      </c>
      <c r="J1" s="10" t="s">
        <v>144</v>
      </c>
      <c r="K1" s="10" t="s">
        <v>133</v>
      </c>
      <c r="L1" s="10" t="s">
        <v>3</v>
      </c>
    </row>
    <row r="2" spans="1:12" ht="30" x14ac:dyDescent="0.25">
      <c r="A2" s="12" t="s">
        <v>4482</v>
      </c>
      <c r="B2" s="17" t="s">
        <v>4482</v>
      </c>
      <c r="C2" s="17" t="s">
        <v>12</v>
      </c>
      <c r="D2" s="12" t="s">
        <v>4483</v>
      </c>
      <c r="E2" s="12">
        <v>39018</v>
      </c>
      <c r="F2" s="12">
        <v>1956</v>
      </c>
      <c r="G2" s="12" t="s">
        <v>97</v>
      </c>
      <c r="H2" s="13">
        <v>13950</v>
      </c>
      <c r="I2" s="13">
        <v>2072</v>
      </c>
      <c r="J2" s="35">
        <v>36.784000000000006</v>
      </c>
      <c r="K2" s="35">
        <v>513136.8000000001</v>
      </c>
    </row>
    <row r="3" spans="1:12" ht="30" x14ac:dyDescent="0.25">
      <c r="A3" s="12" t="s">
        <v>4484</v>
      </c>
      <c r="B3" s="17" t="s">
        <v>4484</v>
      </c>
      <c r="C3" s="17" t="s">
        <v>12</v>
      </c>
      <c r="D3" s="12" t="s">
        <v>4485</v>
      </c>
      <c r="E3" s="12">
        <v>39018</v>
      </c>
      <c r="F3" s="12">
        <v>1958</v>
      </c>
      <c r="G3" s="12" t="s">
        <v>97</v>
      </c>
      <c r="H3" s="13">
        <v>11088</v>
      </c>
      <c r="I3" s="13">
        <v>2100</v>
      </c>
      <c r="J3" s="35">
        <v>45.980000000000011</v>
      </c>
      <c r="K3" s="35">
        <v>509826.24000000011</v>
      </c>
    </row>
    <row r="4" spans="1:12" ht="60" x14ac:dyDescent="0.25">
      <c r="A4" s="12" t="s">
        <v>4486</v>
      </c>
      <c r="B4" s="17" t="s">
        <v>4487</v>
      </c>
      <c r="C4" s="17" t="s">
        <v>230</v>
      </c>
      <c r="D4" s="12" t="s">
        <v>1316</v>
      </c>
      <c r="E4" s="12">
        <v>39018</v>
      </c>
      <c r="F4" s="12">
        <v>1972</v>
      </c>
      <c r="G4" s="12" t="s">
        <v>97</v>
      </c>
      <c r="H4" s="13">
        <v>41324</v>
      </c>
      <c r="I4" s="13">
        <v>3960</v>
      </c>
      <c r="J4" s="35">
        <v>45.144000000000005</v>
      </c>
      <c r="K4" s="35">
        <v>1865530.656</v>
      </c>
    </row>
    <row r="5" spans="1:12" ht="30" x14ac:dyDescent="0.25">
      <c r="A5" s="12" t="s">
        <v>4488</v>
      </c>
      <c r="B5" s="17" t="s">
        <v>4488</v>
      </c>
      <c r="C5" s="17" t="s">
        <v>12</v>
      </c>
      <c r="D5" s="12" t="s">
        <v>4489</v>
      </c>
      <c r="E5" s="12">
        <v>39170</v>
      </c>
      <c r="F5" s="12">
        <v>1986</v>
      </c>
      <c r="G5" s="12" t="s">
        <v>97</v>
      </c>
      <c r="H5" s="13">
        <v>28512</v>
      </c>
      <c r="I5" s="13">
        <v>2362</v>
      </c>
      <c r="J5" s="35">
        <v>37.620000000000005</v>
      </c>
      <c r="K5" s="35">
        <v>1072621.4400000002</v>
      </c>
    </row>
    <row r="6" spans="1:12" ht="45" x14ac:dyDescent="0.25">
      <c r="A6" s="12" t="s">
        <v>4490</v>
      </c>
      <c r="B6" s="17" t="s">
        <v>4491</v>
      </c>
      <c r="C6" s="17" t="s">
        <v>231</v>
      </c>
      <c r="D6" s="12" t="s">
        <v>4492</v>
      </c>
      <c r="E6" s="12">
        <v>39018</v>
      </c>
      <c r="F6" s="12">
        <v>1995</v>
      </c>
      <c r="G6" s="12" t="s">
        <v>97</v>
      </c>
      <c r="H6" s="13">
        <v>88200</v>
      </c>
      <c r="I6" s="13">
        <v>6455</v>
      </c>
      <c r="J6" s="35">
        <v>33.440000000000005</v>
      </c>
      <c r="K6" s="35">
        <v>2949408.0000000005</v>
      </c>
    </row>
    <row r="7" spans="1:12" ht="30" x14ac:dyDescent="0.25">
      <c r="A7" s="12" t="s">
        <v>4493</v>
      </c>
      <c r="B7" s="17" t="s">
        <v>4493</v>
      </c>
      <c r="C7" s="17" t="s">
        <v>12</v>
      </c>
      <c r="D7" s="12" t="s">
        <v>4494</v>
      </c>
      <c r="E7" s="12">
        <v>39048</v>
      </c>
      <c r="F7" s="12">
        <v>1967</v>
      </c>
      <c r="G7" s="12" t="s">
        <v>97</v>
      </c>
      <c r="H7" s="13">
        <v>27480</v>
      </c>
      <c r="I7" s="13">
        <v>792</v>
      </c>
      <c r="J7" s="35">
        <v>36.115200000000009</v>
      </c>
      <c r="K7" s="35">
        <v>992445.69600000011</v>
      </c>
    </row>
    <row r="8" spans="1:12" ht="30" x14ac:dyDescent="0.25">
      <c r="A8" s="12" t="s">
        <v>4495</v>
      </c>
      <c r="B8" s="17" t="s">
        <v>4495</v>
      </c>
      <c r="C8" s="17" t="s">
        <v>4496</v>
      </c>
      <c r="D8" s="12" t="s">
        <v>4497</v>
      </c>
      <c r="E8" s="12">
        <v>39048</v>
      </c>
      <c r="F8" s="12">
        <v>1988</v>
      </c>
      <c r="G8" s="12" t="s">
        <v>97</v>
      </c>
      <c r="H8" s="13">
        <v>33177</v>
      </c>
      <c r="I8" s="13">
        <v>1844</v>
      </c>
      <c r="J8" s="35">
        <v>30.096000000000007</v>
      </c>
      <c r="K8" s="35">
        <v>998494.9920000002</v>
      </c>
      <c r="L8" s="12" t="s">
        <v>4498</v>
      </c>
    </row>
    <row r="9" spans="1:12" ht="30" x14ac:dyDescent="0.25">
      <c r="A9" s="12" t="s">
        <v>4499</v>
      </c>
      <c r="B9" s="17" t="s">
        <v>4499</v>
      </c>
      <c r="C9" s="17" t="s">
        <v>12</v>
      </c>
      <c r="D9" s="12" t="s">
        <v>4500</v>
      </c>
      <c r="E9" s="12">
        <v>39021</v>
      </c>
      <c r="F9" s="12">
        <v>1993</v>
      </c>
      <c r="G9" s="12" t="s">
        <v>97</v>
      </c>
      <c r="H9" s="13">
        <v>43400</v>
      </c>
      <c r="I9" s="13">
        <v>2244</v>
      </c>
      <c r="J9" s="35">
        <v>33.440000000000005</v>
      </c>
      <c r="K9" s="35">
        <v>1451296.0000000002</v>
      </c>
    </row>
    <row r="10" spans="1:12" ht="30" x14ac:dyDescent="0.25">
      <c r="A10" s="12" t="s">
        <v>4501</v>
      </c>
      <c r="B10" s="17" t="s">
        <v>4501</v>
      </c>
      <c r="C10" s="17" t="s">
        <v>12</v>
      </c>
      <c r="D10" s="12" t="s">
        <v>4502</v>
      </c>
      <c r="E10" s="12">
        <v>39021</v>
      </c>
      <c r="F10" s="12">
        <v>1986</v>
      </c>
      <c r="G10" s="12" t="s">
        <v>97</v>
      </c>
      <c r="H10" s="13">
        <v>12070</v>
      </c>
      <c r="I10" s="13">
        <v>3842</v>
      </c>
      <c r="J10" s="35">
        <v>66.211200000000005</v>
      </c>
      <c r="K10" s="35">
        <v>799169.18400000001</v>
      </c>
    </row>
    <row r="11" spans="1:12" ht="150" x14ac:dyDescent="0.25">
      <c r="A11" s="12" t="s">
        <v>4503</v>
      </c>
      <c r="B11" s="17" t="s">
        <v>4504</v>
      </c>
      <c r="C11" s="17" t="s">
        <v>4505</v>
      </c>
      <c r="D11" s="12" t="s">
        <v>4506</v>
      </c>
      <c r="E11" s="12">
        <v>39023</v>
      </c>
      <c r="F11" s="12">
        <v>2004</v>
      </c>
      <c r="G11" s="12" t="s">
        <v>97</v>
      </c>
      <c r="H11" s="13">
        <v>23057</v>
      </c>
      <c r="I11" s="13">
        <v>3285</v>
      </c>
      <c r="J11" s="35">
        <v>41.8</v>
      </c>
      <c r="K11" s="35">
        <v>963782.60000000021</v>
      </c>
    </row>
    <row r="12" spans="1:12" ht="90" x14ac:dyDescent="0.25">
      <c r="A12" s="12" t="s">
        <v>4507</v>
      </c>
      <c r="B12" s="17" t="s">
        <v>4508</v>
      </c>
      <c r="C12" s="17" t="s">
        <v>4509</v>
      </c>
      <c r="D12" s="12" t="s">
        <v>4510</v>
      </c>
      <c r="E12" s="12">
        <v>39023</v>
      </c>
      <c r="F12" s="12">
        <v>1969</v>
      </c>
      <c r="G12" s="12" t="s">
        <v>97</v>
      </c>
      <c r="H12" s="13">
        <v>14527</v>
      </c>
      <c r="I12" s="13">
        <v>1456</v>
      </c>
      <c r="J12" s="35">
        <v>41.8</v>
      </c>
      <c r="K12" s="35">
        <v>607228.60000000009</v>
      </c>
    </row>
    <row r="13" spans="1:12" ht="30" x14ac:dyDescent="0.25">
      <c r="A13" s="12" t="s">
        <v>4511</v>
      </c>
      <c r="B13" s="17" t="s">
        <v>4511</v>
      </c>
      <c r="C13" s="17" t="s">
        <v>12</v>
      </c>
      <c r="D13" s="12" t="s">
        <v>3793</v>
      </c>
      <c r="E13" s="12">
        <v>39023</v>
      </c>
      <c r="F13" s="12">
        <v>1968</v>
      </c>
      <c r="G13" s="12" t="s">
        <v>97</v>
      </c>
      <c r="H13" s="13">
        <v>17172</v>
      </c>
      <c r="I13" s="13">
        <v>1448</v>
      </c>
      <c r="J13" s="35">
        <v>39.9</v>
      </c>
      <c r="K13" s="35">
        <v>685162.79999999993</v>
      </c>
    </row>
    <row r="14" spans="1:12" ht="45" x14ac:dyDescent="0.25">
      <c r="A14" s="12" t="s">
        <v>4512</v>
      </c>
      <c r="B14" s="17" t="s">
        <v>4513</v>
      </c>
      <c r="C14" s="17" t="s">
        <v>155</v>
      </c>
      <c r="D14" s="12" t="s">
        <v>4514</v>
      </c>
      <c r="E14" s="12">
        <v>39077</v>
      </c>
      <c r="F14" s="12">
        <v>1957</v>
      </c>
      <c r="G14" s="12" t="s">
        <v>97</v>
      </c>
      <c r="H14" s="13">
        <v>20445</v>
      </c>
      <c r="I14" s="13">
        <v>2160</v>
      </c>
      <c r="J14" s="35">
        <v>33.440000000000005</v>
      </c>
      <c r="K14" s="35">
        <v>683680.8</v>
      </c>
    </row>
    <row r="15" spans="1:12" ht="30" x14ac:dyDescent="0.25">
      <c r="A15" s="12" t="s">
        <v>4515</v>
      </c>
      <c r="B15" s="17" t="s">
        <v>4515</v>
      </c>
      <c r="C15" s="17" t="s">
        <v>12</v>
      </c>
      <c r="D15" s="12" t="s">
        <v>4516</v>
      </c>
      <c r="E15" s="12">
        <v>39023</v>
      </c>
      <c r="F15" s="12">
        <v>1963</v>
      </c>
      <c r="G15" s="12" t="s">
        <v>97</v>
      </c>
      <c r="H15" s="13">
        <v>13300</v>
      </c>
      <c r="I15" s="13">
        <v>408</v>
      </c>
      <c r="J15" s="35">
        <v>36.784000000000006</v>
      </c>
      <c r="K15" s="35">
        <v>489227.20000000007</v>
      </c>
    </row>
    <row r="16" spans="1:12" ht="30" x14ac:dyDescent="0.25">
      <c r="A16" s="12" t="s">
        <v>4517</v>
      </c>
      <c r="B16" s="17" t="s">
        <v>4517</v>
      </c>
      <c r="C16" s="17" t="s">
        <v>12</v>
      </c>
      <c r="D16" s="12" t="s">
        <v>4518</v>
      </c>
      <c r="E16" s="12">
        <v>39023</v>
      </c>
      <c r="F16" s="12">
        <v>1995</v>
      </c>
      <c r="G16" s="12" t="s">
        <v>97</v>
      </c>
      <c r="H16" s="13">
        <v>37156</v>
      </c>
      <c r="I16" s="13">
        <v>3740</v>
      </c>
      <c r="J16" s="35">
        <v>45.144000000000005</v>
      </c>
      <c r="K16" s="35">
        <v>1677370.4640000002</v>
      </c>
    </row>
    <row r="17" spans="1:11" ht="30" x14ac:dyDescent="0.25">
      <c r="A17" s="12" t="s">
        <v>4519</v>
      </c>
      <c r="B17" s="17" t="s">
        <v>4519</v>
      </c>
      <c r="C17" s="17" t="s">
        <v>12</v>
      </c>
      <c r="D17" s="12" t="s">
        <v>4520</v>
      </c>
      <c r="E17" s="12">
        <v>39045</v>
      </c>
      <c r="F17" s="12">
        <v>1970</v>
      </c>
      <c r="G17" s="12" t="s">
        <v>97</v>
      </c>
      <c r="H17" s="13">
        <v>19349</v>
      </c>
      <c r="I17" s="13">
        <v>2022</v>
      </c>
      <c r="J17" s="35">
        <v>38</v>
      </c>
      <c r="K17" s="35">
        <v>735262</v>
      </c>
    </row>
    <row r="18" spans="1:11" ht="30" x14ac:dyDescent="0.25">
      <c r="A18" s="12" t="s">
        <v>4521</v>
      </c>
      <c r="B18" s="17" t="s">
        <v>4521</v>
      </c>
      <c r="C18" s="17" t="s">
        <v>12</v>
      </c>
      <c r="D18" s="12" t="s">
        <v>4522</v>
      </c>
      <c r="E18" s="12">
        <v>39021</v>
      </c>
      <c r="F18" s="12">
        <v>1967</v>
      </c>
      <c r="G18" s="12" t="s">
        <v>97</v>
      </c>
      <c r="H18" s="13">
        <v>15652</v>
      </c>
      <c r="I18" s="13">
        <v>1634</v>
      </c>
      <c r="J18" s="35">
        <v>38</v>
      </c>
      <c r="K18" s="35">
        <v>594776</v>
      </c>
    </row>
    <row r="19" spans="1:11" ht="30" x14ac:dyDescent="0.25">
      <c r="A19" s="12" t="s">
        <v>4523</v>
      </c>
      <c r="B19" s="17" t="s">
        <v>4523</v>
      </c>
      <c r="C19" s="17" t="s">
        <v>12</v>
      </c>
      <c r="D19" s="12" t="s">
        <v>4524</v>
      </c>
      <c r="E19" s="12">
        <v>39021</v>
      </c>
      <c r="F19" s="12">
        <v>1969</v>
      </c>
      <c r="G19" s="12" t="s">
        <v>97</v>
      </c>
      <c r="H19" s="13">
        <v>15488</v>
      </c>
      <c r="I19" s="13">
        <v>2288</v>
      </c>
      <c r="J19" s="35">
        <v>41.8</v>
      </c>
      <c r="K19" s="35">
        <v>647398.40000000002</v>
      </c>
    </row>
    <row r="20" spans="1:11" ht="30" x14ac:dyDescent="0.25">
      <c r="A20" s="12" t="s">
        <v>4525</v>
      </c>
      <c r="B20" s="17" t="s">
        <v>4525</v>
      </c>
      <c r="C20" s="17" t="s">
        <v>12</v>
      </c>
      <c r="D20" s="12" t="s">
        <v>4526</v>
      </c>
      <c r="E20" s="12">
        <v>39022</v>
      </c>
      <c r="F20" s="12">
        <v>1981</v>
      </c>
      <c r="G20" s="12" t="s">
        <v>97</v>
      </c>
      <c r="H20" s="13">
        <v>15125</v>
      </c>
      <c r="I20" s="13">
        <v>1043</v>
      </c>
      <c r="J20" s="35">
        <v>38</v>
      </c>
      <c r="K20" s="35">
        <v>574750</v>
      </c>
    </row>
    <row r="21" spans="1:11" ht="90" x14ac:dyDescent="0.25">
      <c r="A21" s="12" t="s">
        <v>4527</v>
      </c>
      <c r="B21" s="17" t="s">
        <v>4528</v>
      </c>
      <c r="C21" s="17" t="s">
        <v>229</v>
      </c>
      <c r="D21" s="12" t="s">
        <v>4529</v>
      </c>
      <c r="E21" s="12">
        <v>39022</v>
      </c>
      <c r="F21" s="12">
        <v>1971</v>
      </c>
      <c r="G21" s="12" t="s">
        <v>97</v>
      </c>
      <c r="H21" s="13">
        <v>15500</v>
      </c>
      <c r="I21" s="13">
        <v>1449</v>
      </c>
      <c r="J21" s="35">
        <v>35.112000000000002</v>
      </c>
      <c r="K21" s="35">
        <v>544236</v>
      </c>
    </row>
    <row r="22" spans="1:11" ht="30" x14ac:dyDescent="0.25">
      <c r="A22" s="12" t="s">
        <v>4530</v>
      </c>
      <c r="B22" s="17" t="s">
        <v>4530</v>
      </c>
      <c r="C22" s="17" t="s">
        <v>12</v>
      </c>
      <c r="D22" s="12" t="s">
        <v>4531</v>
      </c>
      <c r="E22" s="12">
        <v>39142</v>
      </c>
      <c r="F22" s="12">
        <v>1957</v>
      </c>
      <c r="G22" s="12" t="s">
        <v>97</v>
      </c>
      <c r="H22" s="13">
        <v>13568</v>
      </c>
      <c r="I22" s="13">
        <v>2250</v>
      </c>
      <c r="J22" s="35">
        <v>45.980000000000011</v>
      </c>
      <c r="K22" s="35">
        <v>623856.64000000013</v>
      </c>
    </row>
    <row r="23" spans="1:11" ht="75" x14ac:dyDescent="0.25">
      <c r="A23" s="12" t="s">
        <v>4532</v>
      </c>
      <c r="B23" s="17" t="s">
        <v>4533</v>
      </c>
      <c r="C23" s="17" t="s">
        <v>4534</v>
      </c>
      <c r="D23" s="12" t="s">
        <v>4535</v>
      </c>
      <c r="E23" s="12">
        <v>39142</v>
      </c>
      <c r="F23" s="12">
        <v>1954</v>
      </c>
      <c r="G23" s="12" t="s">
        <v>97</v>
      </c>
      <c r="H23" s="13">
        <v>12500</v>
      </c>
      <c r="I23" s="13">
        <v>1214</v>
      </c>
      <c r="J23" s="35">
        <v>33.440000000000005</v>
      </c>
      <c r="K23" s="35">
        <v>418000.00000000006</v>
      </c>
    </row>
    <row r="24" spans="1:11" ht="30" x14ac:dyDescent="0.25">
      <c r="A24" s="12" t="s">
        <v>4536</v>
      </c>
      <c r="B24" s="17" t="s">
        <v>4536</v>
      </c>
      <c r="C24" s="17" t="s">
        <v>12</v>
      </c>
      <c r="D24" s="12" t="s">
        <v>4537</v>
      </c>
      <c r="E24" s="12">
        <v>39018</v>
      </c>
      <c r="F24" s="12">
        <v>1998</v>
      </c>
      <c r="G24" s="12" t="s">
        <v>97</v>
      </c>
      <c r="H24" s="13">
        <v>11700</v>
      </c>
      <c r="I24" s="13">
        <v>980</v>
      </c>
      <c r="J24" s="35">
        <v>33.440000000000005</v>
      </c>
      <c r="K24" s="35">
        <v>391248.00000000006</v>
      </c>
    </row>
    <row r="25" spans="1:11" ht="30" x14ac:dyDescent="0.25">
      <c r="A25" s="12" t="s">
        <v>4538</v>
      </c>
      <c r="B25" s="17" t="s">
        <v>4538</v>
      </c>
      <c r="C25" s="17" t="s">
        <v>12</v>
      </c>
      <c r="D25" s="12" t="s">
        <v>4539</v>
      </c>
      <c r="E25" s="12">
        <v>39018</v>
      </c>
      <c r="F25" s="12">
        <v>1999</v>
      </c>
      <c r="G25" s="12" t="s">
        <v>97</v>
      </c>
      <c r="H25" s="13">
        <v>34407</v>
      </c>
      <c r="I25" s="13">
        <v>2161</v>
      </c>
      <c r="J25" s="35">
        <v>45.144000000000005</v>
      </c>
      <c r="K25" s="35">
        <v>1553269.6080000002</v>
      </c>
    </row>
    <row r="26" spans="1:11" ht="30" x14ac:dyDescent="0.25">
      <c r="A26" s="12" t="s">
        <v>4540</v>
      </c>
      <c r="B26" s="17" t="s">
        <v>4540</v>
      </c>
      <c r="C26" s="17" t="s">
        <v>12</v>
      </c>
      <c r="D26" s="12" t="s">
        <v>4541</v>
      </c>
      <c r="E26" s="12">
        <v>39018</v>
      </c>
      <c r="F26" s="12">
        <v>2021</v>
      </c>
      <c r="G26" s="12" t="s">
        <v>97</v>
      </c>
      <c r="H26" s="13">
        <v>25911</v>
      </c>
      <c r="I26" s="13">
        <v>3240</v>
      </c>
      <c r="J26" s="35">
        <v>43.451100000000011</v>
      </c>
      <c r="K26" s="35">
        <v>1125861.4521000003</v>
      </c>
    </row>
    <row r="27" spans="1:11" ht="30" x14ac:dyDescent="0.25">
      <c r="A27" s="12" t="s">
        <v>4542</v>
      </c>
      <c r="B27" s="17" t="s">
        <v>4542</v>
      </c>
      <c r="C27" s="17" t="s">
        <v>12</v>
      </c>
      <c r="D27" s="12" t="s">
        <v>4543</v>
      </c>
      <c r="E27" s="12">
        <v>39022</v>
      </c>
      <c r="F27" s="12">
        <v>1998</v>
      </c>
      <c r="G27" s="12" t="s">
        <v>97</v>
      </c>
      <c r="H27" s="13">
        <v>42589</v>
      </c>
      <c r="I27" s="13">
        <v>5079</v>
      </c>
      <c r="J27" s="35">
        <v>45.144000000000005</v>
      </c>
      <c r="K27" s="35">
        <v>1922637.8160000003</v>
      </c>
    </row>
    <row r="28" spans="1:11" ht="30" x14ac:dyDescent="0.25">
      <c r="A28" s="12" t="s">
        <v>4544</v>
      </c>
      <c r="B28" s="17" t="s">
        <v>4544</v>
      </c>
      <c r="C28" s="17" t="s">
        <v>12</v>
      </c>
      <c r="D28" s="12" t="s">
        <v>4545</v>
      </c>
      <c r="E28" s="12">
        <v>39029</v>
      </c>
      <c r="F28" s="12">
        <v>1982</v>
      </c>
      <c r="G28" s="12" t="s">
        <v>97</v>
      </c>
      <c r="H28" s="13">
        <v>15658</v>
      </c>
      <c r="I28" s="13">
        <v>693</v>
      </c>
      <c r="J28" s="35">
        <v>30.4</v>
      </c>
      <c r="K28" s="35">
        <v>476003.2</v>
      </c>
    </row>
    <row r="29" spans="1:11" ht="30" x14ac:dyDescent="0.25">
      <c r="A29" s="12" t="s">
        <v>4546</v>
      </c>
      <c r="B29" s="17" t="s">
        <v>4546</v>
      </c>
      <c r="C29" s="17" t="s">
        <v>12</v>
      </c>
      <c r="D29" s="12" t="s">
        <v>4547</v>
      </c>
      <c r="E29" s="12">
        <v>39028</v>
      </c>
      <c r="F29" s="12">
        <v>2004</v>
      </c>
      <c r="G29" s="12" t="s">
        <v>97</v>
      </c>
      <c r="H29" s="13">
        <v>14371</v>
      </c>
      <c r="I29" s="13">
        <v>2880</v>
      </c>
      <c r="J29" s="35">
        <v>45.980000000000011</v>
      </c>
      <c r="K29" s="35">
        <v>660778.58000000019</v>
      </c>
    </row>
    <row r="30" spans="1:11" ht="30" x14ac:dyDescent="0.25">
      <c r="A30" s="12" t="s">
        <v>4548</v>
      </c>
      <c r="B30" s="17" t="s">
        <v>4548</v>
      </c>
      <c r="C30" s="17" t="s">
        <v>12</v>
      </c>
      <c r="D30" s="12" t="s">
        <v>4549</v>
      </c>
      <c r="E30" s="12">
        <v>39032</v>
      </c>
      <c r="F30" s="12">
        <v>1973</v>
      </c>
      <c r="G30" s="12" t="s">
        <v>97</v>
      </c>
      <c r="H30" s="13">
        <v>24821</v>
      </c>
      <c r="I30" s="13">
        <v>1991</v>
      </c>
      <c r="J30" s="35">
        <v>41.8</v>
      </c>
      <c r="K30" s="35">
        <v>1037517.8000000002</v>
      </c>
    </row>
    <row r="31" spans="1:11" ht="30" x14ac:dyDescent="0.25">
      <c r="A31" s="12" t="s">
        <v>4550</v>
      </c>
      <c r="B31" s="17" t="s">
        <v>4550</v>
      </c>
      <c r="C31" s="17" t="s">
        <v>12</v>
      </c>
      <c r="D31" s="12" t="s">
        <v>4551</v>
      </c>
      <c r="E31" s="12">
        <v>39055</v>
      </c>
      <c r="F31" s="12">
        <v>1999</v>
      </c>
      <c r="G31" s="12" t="s">
        <v>97</v>
      </c>
      <c r="H31" s="13">
        <v>29552</v>
      </c>
      <c r="I31" s="13">
        <v>3014</v>
      </c>
      <c r="J31" s="35">
        <v>37.620000000000005</v>
      </c>
      <c r="K31" s="35">
        <v>1111746.2400000002</v>
      </c>
    </row>
    <row r="32" spans="1:11" ht="30" x14ac:dyDescent="0.25">
      <c r="A32" s="12" t="s">
        <v>4552</v>
      </c>
      <c r="B32" s="17" t="s">
        <v>4552</v>
      </c>
      <c r="C32" s="17" t="s">
        <v>12</v>
      </c>
      <c r="D32" s="12" t="s">
        <v>4553</v>
      </c>
      <c r="E32" s="12">
        <v>39033</v>
      </c>
      <c r="F32" s="12">
        <v>2006</v>
      </c>
      <c r="G32" s="12" t="s">
        <v>97</v>
      </c>
      <c r="H32" s="13">
        <v>58487</v>
      </c>
      <c r="I32" s="13">
        <v>5493</v>
      </c>
      <c r="J32" s="35">
        <v>46.347840000000005</v>
      </c>
      <c r="K32" s="35">
        <v>2710746.1180800004</v>
      </c>
    </row>
    <row r="33" spans="1:11" ht="30" x14ac:dyDescent="0.25">
      <c r="A33" s="12" t="s">
        <v>4554</v>
      </c>
      <c r="B33" s="17" t="s">
        <v>4554</v>
      </c>
      <c r="C33" s="17" t="s">
        <v>12</v>
      </c>
      <c r="D33" s="12" t="s">
        <v>4555</v>
      </c>
      <c r="E33" s="12">
        <v>39032</v>
      </c>
      <c r="F33" s="12">
        <v>1986</v>
      </c>
      <c r="G33" s="12" t="s">
        <v>97</v>
      </c>
      <c r="H33" s="13">
        <v>15104</v>
      </c>
      <c r="I33" s="13">
        <v>2796</v>
      </c>
      <c r="J33" s="35">
        <v>41.8</v>
      </c>
      <c r="K33" s="35">
        <v>631347.20000000007</v>
      </c>
    </row>
    <row r="34" spans="1:11" ht="30" x14ac:dyDescent="0.25">
      <c r="A34" s="12" t="s">
        <v>4556</v>
      </c>
      <c r="B34" s="17" t="s">
        <v>4556</v>
      </c>
      <c r="C34" s="17" t="s">
        <v>12</v>
      </c>
      <c r="D34" s="12" t="s">
        <v>4557</v>
      </c>
      <c r="E34" s="12">
        <v>39033</v>
      </c>
      <c r="F34" s="12">
        <v>1981</v>
      </c>
      <c r="G34" s="12" t="s">
        <v>97</v>
      </c>
      <c r="H34" s="13">
        <v>12500</v>
      </c>
      <c r="I34" s="13">
        <v>220</v>
      </c>
      <c r="J34" s="35">
        <v>33.440000000000005</v>
      </c>
      <c r="K34" s="35">
        <v>418000.00000000006</v>
      </c>
    </row>
    <row r="35" spans="1:11" ht="75" x14ac:dyDescent="0.25">
      <c r="A35" s="12" t="s">
        <v>4558</v>
      </c>
      <c r="B35" s="17" t="s">
        <v>4559</v>
      </c>
      <c r="C35" s="17" t="s">
        <v>4560</v>
      </c>
      <c r="D35" s="12" t="s">
        <v>4561</v>
      </c>
      <c r="E35" s="12">
        <v>39156</v>
      </c>
      <c r="F35" s="12">
        <v>2020</v>
      </c>
      <c r="G35" s="12" t="s">
        <v>97</v>
      </c>
      <c r="H35" s="13">
        <v>75073</v>
      </c>
      <c r="I35" s="13">
        <v>4500</v>
      </c>
      <c r="J35" s="35">
        <v>36.784000000000006</v>
      </c>
      <c r="K35" s="35">
        <v>2761485.2320000003</v>
      </c>
    </row>
    <row r="36" spans="1:11" ht="90" x14ac:dyDescent="0.25">
      <c r="A36" s="12" t="s">
        <v>4562</v>
      </c>
      <c r="B36" s="17" t="s">
        <v>4563</v>
      </c>
      <c r="C36" s="17" t="s">
        <v>229</v>
      </c>
      <c r="D36" s="12" t="s">
        <v>4564</v>
      </c>
      <c r="E36" s="12">
        <v>39033</v>
      </c>
      <c r="F36" s="12">
        <v>1962</v>
      </c>
      <c r="G36" s="12" t="s">
        <v>97</v>
      </c>
      <c r="H36" s="13">
        <v>14863</v>
      </c>
      <c r="I36" s="13">
        <v>4050</v>
      </c>
      <c r="J36" s="35">
        <v>55.176000000000009</v>
      </c>
      <c r="K36" s="35">
        <v>820080.88800000015</v>
      </c>
    </row>
    <row r="37" spans="1:11" ht="30" x14ac:dyDescent="0.25">
      <c r="A37" s="12" t="s">
        <v>4565</v>
      </c>
      <c r="B37" s="17" t="s">
        <v>4565</v>
      </c>
      <c r="C37" s="17" t="s">
        <v>12</v>
      </c>
      <c r="D37" s="12" t="s">
        <v>4566</v>
      </c>
      <c r="E37" s="12">
        <v>39003</v>
      </c>
      <c r="F37" s="12">
        <v>1990</v>
      </c>
      <c r="G37" s="12" t="s">
        <v>97</v>
      </c>
      <c r="H37" s="13">
        <v>59737</v>
      </c>
      <c r="I37" s="13">
        <v>2310</v>
      </c>
      <c r="J37" s="35">
        <v>33.440000000000005</v>
      </c>
      <c r="K37" s="35">
        <v>1997605.2800000005</v>
      </c>
    </row>
    <row r="38" spans="1:11" ht="45" x14ac:dyDescent="0.25">
      <c r="A38" s="12" t="s">
        <v>4567</v>
      </c>
      <c r="B38" s="17" t="s">
        <v>4568</v>
      </c>
      <c r="C38" s="17" t="s">
        <v>155</v>
      </c>
      <c r="D38" s="12" t="s">
        <v>4569</v>
      </c>
      <c r="E38" s="12">
        <v>39011</v>
      </c>
      <c r="F38" s="12">
        <v>1991</v>
      </c>
      <c r="G38" s="12" t="s">
        <v>97</v>
      </c>
      <c r="H38" s="13">
        <v>40778</v>
      </c>
      <c r="I38" s="13">
        <v>1802</v>
      </c>
      <c r="J38" s="35">
        <v>34.200000000000003</v>
      </c>
      <c r="K38" s="35">
        <v>1394607.6</v>
      </c>
    </row>
    <row r="39" spans="1:11" ht="60" x14ac:dyDescent="0.25">
      <c r="A39" s="12" t="s">
        <v>4570</v>
      </c>
      <c r="B39" s="17" t="s">
        <v>4571</v>
      </c>
      <c r="C39" s="17" t="s">
        <v>4572</v>
      </c>
      <c r="D39" s="12" t="s">
        <v>4573</v>
      </c>
      <c r="E39" s="12">
        <v>39179</v>
      </c>
      <c r="F39" s="12">
        <v>1969</v>
      </c>
      <c r="G39" s="12" t="s">
        <v>97</v>
      </c>
      <c r="H39" s="13">
        <v>31250</v>
      </c>
      <c r="I39" s="13">
        <v>1612</v>
      </c>
      <c r="J39" s="35">
        <v>34.200000000000003</v>
      </c>
      <c r="K39" s="35">
        <v>1068750</v>
      </c>
    </row>
    <row r="40" spans="1:11" ht="60" x14ac:dyDescent="0.25">
      <c r="A40" s="12" t="s">
        <v>4574</v>
      </c>
      <c r="B40" s="17" t="s">
        <v>4575</v>
      </c>
      <c r="C40" s="17" t="s">
        <v>4576</v>
      </c>
      <c r="D40" s="12" t="s">
        <v>4577</v>
      </c>
      <c r="E40" s="12">
        <v>39019</v>
      </c>
      <c r="F40" s="12">
        <v>1982</v>
      </c>
      <c r="G40" s="12" t="s">
        <v>97</v>
      </c>
      <c r="H40" s="13">
        <v>20994</v>
      </c>
      <c r="I40" s="13">
        <v>2585</v>
      </c>
      <c r="J40" s="35">
        <v>41.8</v>
      </c>
      <c r="K40" s="35">
        <v>877549.2</v>
      </c>
    </row>
    <row r="41" spans="1:11" ht="60" x14ac:dyDescent="0.25">
      <c r="A41" s="12" t="s">
        <v>4578</v>
      </c>
      <c r="B41" s="17" t="s">
        <v>4579</v>
      </c>
      <c r="C41" s="17" t="s">
        <v>230</v>
      </c>
      <c r="D41" s="12" t="s">
        <v>4580</v>
      </c>
      <c r="E41" s="12">
        <v>39019</v>
      </c>
      <c r="F41" s="12">
        <v>1992</v>
      </c>
      <c r="G41" s="12" t="s">
        <v>97</v>
      </c>
      <c r="H41" s="13">
        <v>18090</v>
      </c>
      <c r="I41" s="13">
        <v>1260</v>
      </c>
      <c r="J41" s="35">
        <v>38</v>
      </c>
      <c r="K41" s="35">
        <v>687420</v>
      </c>
    </row>
    <row r="42" spans="1:11" ht="30" x14ac:dyDescent="0.25">
      <c r="A42" s="12" t="s">
        <v>4581</v>
      </c>
      <c r="B42" s="17" t="s">
        <v>4581</v>
      </c>
      <c r="C42" s="17" t="s">
        <v>12</v>
      </c>
      <c r="D42" s="12" t="s">
        <v>4582</v>
      </c>
      <c r="E42" s="12">
        <v>39044</v>
      </c>
      <c r="F42" s="12">
        <v>1989</v>
      </c>
      <c r="G42" s="12" t="s">
        <v>97</v>
      </c>
      <c r="H42" s="13">
        <v>27000</v>
      </c>
      <c r="I42" s="13">
        <v>2720</v>
      </c>
      <c r="J42" s="35">
        <v>37.620000000000005</v>
      </c>
      <c r="K42" s="35">
        <v>1015740</v>
      </c>
    </row>
    <row r="43" spans="1:11" ht="105" x14ac:dyDescent="0.25">
      <c r="A43" s="12" t="s">
        <v>4583</v>
      </c>
      <c r="B43" s="17" t="s">
        <v>4584</v>
      </c>
      <c r="C43" s="17" t="s">
        <v>4585</v>
      </c>
      <c r="D43" s="12" t="s">
        <v>4586</v>
      </c>
      <c r="E43" s="12">
        <v>39044</v>
      </c>
      <c r="F43" s="12">
        <v>1997</v>
      </c>
      <c r="G43" s="12" t="s">
        <v>97</v>
      </c>
      <c r="H43" s="13">
        <v>35509</v>
      </c>
      <c r="I43" s="13">
        <v>4956</v>
      </c>
      <c r="J43" s="35">
        <v>49.658400000000007</v>
      </c>
      <c r="K43" s="35">
        <v>1763320.1256000004</v>
      </c>
    </row>
    <row r="44" spans="1:11" ht="30" x14ac:dyDescent="0.25">
      <c r="A44" s="12" t="s">
        <v>4587</v>
      </c>
      <c r="B44" s="17" t="s">
        <v>4587</v>
      </c>
      <c r="C44" s="17" t="s">
        <v>12</v>
      </c>
      <c r="D44" s="12" t="s">
        <v>4588</v>
      </c>
      <c r="E44" s="12">
        <v>39044</v>
      </c>
      <c r="F44" s="12">
        <v>1978</v>
      </c>
      <c r="G44" s="12" t="s">
        <v>97</v>
      </c>
      <c r="H44" s="13">
        <v>17019</v>
      </c>
      <c r="I44" s="13">
        <v>456</v>
      </c>
      <c r="J44" s="35">
        <v>28.880000000000003</v>
      </c>
      <c r="K44" s="35">
        <v>491508.72</v>
      </c>
    </row>
    <row r="45" spans="1:11" ht="30" x14ac:dyDescent="0.25">
      <c r="A45" s="12" t="s">
        <v>4589</v>
      </c>
      <c r="B45" s="17" t="s">
        <v>4589</v>
      </c>
      <c r="C45" s="17" t="s">
        <v>12</v>
      </c>
      <c r="D45" s="12" t="s">
        <v>4590</v>
      </c>
      <c r="E45" s="12">
        <v>39166</v>
      </c>
      <c r="F45" s="12">
        <v>1969</v>
      </c>
      <c r="G45" s="12" t="s">
        <v>97</v>
      </c>
      <c r="H45" s="13">
        <v>17640</v>
      </c>
      <c r="I45" s="13">
        <v>2150</v>
      </c>
      <c r="J45" s="35">
        <v>41.8</v>
      </c>
      <c r="K45" s="35">
        <v>737352.00000000012</v>
      </c>
    </row>
    <row r="46" spans="1:11" ht="30" x14ac:dyDescent="0.25">
      <c r="A46" s="12" t="s">
        <v>4591</v>
      </c>
      <c r="B46" s="17" t="s">
        <v>4591</v>
      </c>
      <c r="C46" s="17" t="s">
        <v>12</v>
      </c>
      <c r="D46" s="12" t="s">
        <v>4592</v>
      </c>
      <c r="E46" s="12">
        <v>39035</v>
      </c>
      <c r="F46" s="12">
        <v>2013</v>
      </c>
      <c r="G46" s="12" t="s">
        <v>97</v>
      </c>
      <c r="H46" s="13">
        <v>384784</v>
      </c>
      <c r="I46" s="13">
        <v>8800</v>
      </c>
      <c r="J46" s="35">
        <v>21.12</v>
      </c>
      <c r="K46" s="35">
        <v>8126638.0800000001</v>
      </c>
    </row>
    <row r="47" spans="1:11" ht="135" x14ac:dyDescent="0.25">
      <c r="A47" s="12" t="s">
        <v>4593</v>
      </c>
      <c r="B47" s="17" t="s">
        <v>4594</v>
      </c>
      <c r="C47" s="17" t="s">
        <v>4595</v>
      </c>
      <c r="D47" s="12" t="s">
        <v>4596</v>
      </c>
      <c r="E47" s="12">
        <v>39037</v>
      </c>
      <c r="F47" s="12">
        <v>1969</v>
      </c>
      <c r="G47" s="12" t="s">
        <v>97</v>
      </c>
      <c r="H47" s="13">
        <v>22000</v>
      </c>
      <c r="I47" s="13">
        <v>1560</v>
      </c>
      <c r="J47" s="35">
        <v>38</v>
      </c>
      <c r="K47" s="35">
        <v>836000</v>
      </c>
    </row>
    <row r="48" spans="1:11" ht="30" x14ac:dyDescent="0.25">
      <c r="A48" s="12" t="s">
        <v>4597</v>
      </c>
      <c r="B48" s="17" t="s">
        <v>4597</v>
      </c>
      <c r="C48" s="17" t="s">
        <v>12</v>
      </c>
      <c r="D48" s="12" t="s">
        <v>4598</v>
      </c>
      <c r="E48" s="12">
        <v>39037</v>
      </c>
      <c r="F48" s="12">
        <v>2020</v>
      </c>
      <c r="G48" s="12" t="s">
        <v>97</v>
      </c>
      <c r="H48" s="13">
        <v>30625</v>
      </c>
      <c r="I48" s="13">
        <v>1572</v>
      </c>
      <c r="J48" s="35">
        <v>41.04</v>
      </c>
      <c r="K48" s="35">
        <v>1256850</v>
      </c>
    </row>
    <row r="49" spans="1:12" ht="30" x14ac:dyDescent="0.25">
      <c r="A49" s="12" t="s">
        <v>4599</v>
      </c>
      <c r="B49" s="17" t="s">
        <v>4599</v>
      </c>
      <c r="C49" s="17" t="s">
        <v>12</v>
      </c>
      <c r="D49" s="12" t="s">
        <v>4600</v>
      </c>
      <c r="E49" s="12">
        <v>39037</v>
      </c>
      <c r="F49" s="12">
        <v>2004</v>
      </c>
      <c r="G49" s="12" t="s">
        <v>97</v>
      </c>
      <c r="H49" s="13">
        <v>65191</v>
      </c>
      <c r="I49" s="13">
        <v>4455</v>
      </c>
      <c r="J49" s="35">
        <v>48.153599999999997</v>
      </c>
      <c r="K49" s="35">
        <v>3139181.3376000002</v>
      </c>
    </row>
    <row r="50" spans="1:12" ht="30" x14ac:dyDescent="0.25">
      <c r="A50" s="12" t="s">
        <v>4601</v>
      </c>
      <c r="B50" s="17" t="s">
        <v>4601</v>
      </c>
      <c r="C50" s="17" t="s">
        <v>12</v>
      </c>
      <c r="D50" s="12" t="s">
        <v>4602</v>
      </c>
      <c r="E50" s="12">
        <v>39037</v>
      </c>
      <c r="F50" s="12">
        <v>1999</v>
      </c>
      <c r="G50" s="12" t="s">
        <v>97</v>
      </c>
      <c r="H50" s="13">
        <v>29290</v>
      </c>
      <c r="I50" s="13">
        <v>2349</v>
      </c>
      <c r="J50" s="35">
        <v>37.620000000000005</v>
      </c>
      <c r="K50" s="35">
        <v>1101889.8</v>
      </c>
    </row>
    <row r="51" spans="1:12" ht="30" x14ac:dyDescent="0.25">
      <c r="A51" s="12" t="s">
        <v>4603</v>
      </c>
      <c r="B51" s="17" t="s">
        <v>4603</v>
      </c>
      <c r="C51" s="17" t="s">
        <v>12</v>
      </c>
      <c r="D51" s="12" t="s">
        <v>4604</v>
      </c>
      <c r="E51" s="12">
        <v>39073</v>
      </c>
      <c r="F51" s="12">
        <v>1982</v>
      </c>
      <c r="G51" s="12" t="s">
        <v>97</v>
      </c>
      <c r="H51" s="13">
        <v>38600</v>
      </c>
      <c r="I51" s="13">
        <v>1600</v>
      </c>
      <c r="J51" s="35">
        <v>34.200000000000003</v>
      </c>
      <c r="K51" s="35">
        <v>1320120</v>
      </c>
    </row>
    <row r="52" spans="1:12" ht="45" x14ac:dyDescent="0.25">
      <c r="A52" s="12" t="s">
        <v>4605</v>
      </c>
      <c r="B52" s="17" t="s">
        <v>4606</v>
      </c>
      <c r="C52" s="17" t="s">
        <v>155</v>
      </c>
      <c r="D52" s="12" t="s">
        <v>4607</v>
      </c>
      <c r="E52" s="12">
        <v>39073</v>
      </c>
      <c r="F52" s="12">
        <v>2005</v>
      </c>
      <c r="G52" s="12" t="s">
        <v>97</v>
      </c>
      <c r="H52" s="13">
        <v>20844</v>
      </c>
      <c r="I52" s="13">
        <v>2130</v>
      </c>
      <c r="J52" s="35">
        <v>41.8</v>
      </c>
      <c r="K52" s="35">
        <v>871279.2</v>
      </c>
    </row>
    <row r="53" spans="1:12" ht="30" x14ac:dyDescent="0.25">
      <c r="A53" s="12" t="s">
        <v>4608</v>
      </c>
      <c r="B53" s="17" t="s">
        <v>4608</v>
      </c>
      <c r="C53" s="17" t="s">
        <v>12</v>
      </c>
      <c r="D53" s="12" t="s">
        <v>4609</v>
      </c>
      <c r="E53" s="12">
        <v>39073</v>
      </c>
      <c r="F53" s="12">
        <v>1986</v>
      </c>
      <c r="G53" s="12" t="s">
        <v>97</v>
      </c>
      <c r="H53" s="13">
        <v>14600</v>
      </c>
      <c r="I53" s="13">
        <v>2800</v>
      </c>
      <c r="J53" s="35">
        <v>55.176000000000009</v>
      </c>
      <c r="K53" s="35">
        <v>805569.60000000021</v>
      </c>
    </row>
    <row r="54" spans="1:12" ht="30" x14ac:dyDescent="0.25">
      <c r="A54" s="12" t="s">
        <v>4610</v>
      </c>
      <c r="B54" s="17" t="s">
        <v>4610</v>
      </c>
      <c r="C54" s="17" t="s">
        <v>12</v>
      </c>
      <c r="D54" s="12" t="s">
        <v>4611</v>
      </c>
      <c r="E54" s="12">
        <v>39073</v>
      </c>
      <c r="F54" s="12">
        <v>1998</v>
      </c>
      <c r="G54" s="12" t="s">
        <v>97</v>
      </c>
      <c r="H54" s="13">
        <v>74052</v>
      </c>
      <c r="I54" s="13">
        <v>7850</v>
      </c>
      <c r="J54" s="35">
        <v>38.623199999999997</v>
      </c>
      <c r="K54" s="35">
        <v>2860125.2064000005</v>
      </c>
    </row>
    <row r="55" spans="1:12" ht="30" x14ac:dyDescent="0.25">
      <c r="A55" s="12" t="s">
        <v>4612</v>
      </c>
      <c r="B55" s="17" t="s">
        <v>4612</v>
      </c>
      <c r="C55" s="17" t="s">
        <v>12</v>
      </c>
      <c r="D55" s="12" t="s">
        <v>4613</v>
      </c>
      <c r="E55" s="12">
        <v>39035</v>
      </c>
      <c r="F55" s="12">
        <v>1992</v>
      </c>
      <c r="G55" s="12" t="s">
        <v>97</v>
      </c>
      <c r="H55" s="13">
        <v>42300</v>
      </c>
      <c r="I55" s="13">
        <v>1775</v>
      </c>
      <c r="J55" s="35">
        <v>34.200000000000003</v>
      </c>
      <c r="K55" s="35">
        <v>1446660.0000000002</v>
      </c>
    </row>
    <row r="56" spans="1:12" ht="30" x14ac:dyDescent="0.25">
      <c r="A56" s="12" t="s">
        <v>4614</v>
      </c>
      <c r="B56" s="17" t="s">
        <v>4614</v>
      </c>
      <c r="C56" s="17" t="s">
        <v>4496</v>
      </c>
      <c r="D56" s="12" t="s">
        <v>4615</v>
      </c>
      <c r="E56" s="12">
        <v>39035</v>
      </c>
      <c r="F56" s="12">
        <v>2022</v>
      </c>
      <c r="G56" s="12" t="s">
        <v>97</v>
      </c>
      <c r="H56" s="13">
        <v>172194</v>
      </c>
      <c r="I56" s="13">
        <v>12862</v>
      </c>
      <c r="J56" s="35">
        <v>46.347840000000005</v>
      </c>
      <c r="K56" s="35">
        <v>7980819.9609599998</v>
      </c>
      <c r="L56" s="12" t="s">
        <v>4616</v>
      </c>
    </row>
    <row r="57" spans="1:12" ht="60" x14ac:dyDescent="0.25">
      <c r="A57" s="12" t="s">
        <v>4617</v>
      </c>
      <c r="B57" s="17" t="s">
        <v>4618</v>
      </c>
      <c r="C57" s="17" t="s">
        <v>4619</v>
      </c>
      <c r="D57" s="12" t="s">
        <v>4424</v>
      </c>
      <c r="E57" s="12">
        <v>39035</v>
      </c>
      <c r="F57" s="12">
        <v>1989</v>
      </c>
      <c r="G57" s="12" t="s">
        <v>97</v>
      </c>
      <c r="H57" s="13">
        <v>103000</v>
      </c>
      <c r="I57" s="13">
        <v>4704</v>
      </c>
      <c r="J57" s="35">
        <v>33.440000000000005</v>
      </c>
      <c r="K57" s="35">
        <v>3444320.0000000005</v>
      </c>
    </row>
    <row r="58" spans="1:12" ht="45" x14ac:dyDescent="0.25">
      <c r="A58" s="12" t="s">
        <v>4620</v>
      </c>
      <c r="B58" s="17" t="s">
        <v>4621</v>
      </c>
      <c r="C58" s="17" t="s">
        <v>155</v>
      </c>
      <c r="D58" s="12" t="s">
        <v>4622</v>
      </c>
      <c r="E58" s="12">
        <v>39040</v>
      </c>
      <c r="F58" s="12">
        <v>1970</v>
      </c>
      <c r="G58" s="12" t="s">
        <v>97</v>
      </c>
      <c r="H58" s="13">
        <v>45351</v>
      </c>
      <c r="I58" s="13">
        <v>1050</v>
      </c>
      <c r="J58" s="35">
        <v>35.112000000000002</v>
      </c>
      <c r="K58" s="35">
        <v>1592364.3120000002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E1047-BBB8-4EF8-8D97-8CDA12832910}">
  <dimension ref="A1:AA284"/>
  <sheetViews>
    <sheetView workbookViewId="0">
      <selection sqref="A1:AA176"/>
    </sheetView>
  </sheetViews>
  <sheetFormatPr defaultColWidth="9.28515625" defaultRowHeight="15" x14ac:dyDescent="0.25"/>
  <cols>
    <col min="1" max="1" width="17.85546875" style="10" bestFit="1" customWidth="1"/>
    <col min="2" max="2" width="18.7109375" style="28" customWidth="1"/>
    <col min="3" max="3" width="40.42578125" style="10" bestFit="1" customWidth="1"/>
    <col min="4" max="4" width="31.7109375" style="28" bestFit="1" customWidth="1"/>
    <col min="5" max="5" width="11.85546875" style="10" bestFit="1" customWidth="1"/>
    <col min="6" max="6" width="12.85546875" style="10" bestFit="1" customWidth="1"/>
    <col min="7" max="7" width="16.28515625" style="10" bestFit="1" customWidth="1"/>
    <col min="8" max="8" width="17" style="21" bestFit="1" customWidth="1"/>
    <col min="9" max="9" width="13" style="21" bestFit="1" customWidth="1"/>
    <col min="10" max="10" width="15.7109375" style="10" bestFit="1" customWidth="1"/>
    <col min="11" max="13" width="13.42578125" style="10" bestFit="1" customWidth="1"/>
    <col min="14" max="14" width="8.42578125" style="10" bestFit="1" customWidth="1"/>
    <col min="15" max="15" width="14.42578125" style="10" bestFit="1" customWidth="1"/>
    <col min="16" max="16" width="13.28515625" style="10" bestFit="1" customWidth="1"/>
    <col min="17" max="17" width="20.85546875" style="10" bestFit="1" customWidth="1"/>
    <col min="18" max="18" width="16.28515625" style="10" bestFit="1" customWidth="1"/>
    <col min="19" max="19" width="11" style="10" bestFit="1" customWidth="1"/>
    <col min="20" max="20" width="10.7109375" style="10" bestFit="1" customWidth="1"/>
    <col min="21" max="21" width="10.28515625" style="10" bestFit="1" customWidth="1"/>
    <col min="22" max="22" width="13.140625" style="10" bestFit="1" customWidth="1"/>
    <col min="23" max="23" width="10.7109375" style="10" bestFit="1" customWidth="1"/>
    <col min="24" max="24" width="12.85546875" style="10" bestFit="1" customWidth="1"/>
    <col min="25" max="25" width="14.28515625" style="10" bestFit="1" customWidth="1"/>
    <col min="26" max="26" width="16.7109375" style="10" bestFit="1" customWidth="1"/>
    <col min="27" max="27" width="35.140625" style="10" bestFit="1" customWidth="1"/>
    <col min="28" max="28" width="18.5703125" style="17" bestFit="1" customWidth="1"/>
    <col min="29" max="29" width="17.5703125" style="17" bestFit="1" customWidth="1"/>
    <col min="30" max="30" width="16.7109375" style="17" bestFit="1" customWidth="1"/>
    <col min="31" max="32" width="17.7109375" style="17" bestFit="1" customWidth="1"/>
    <col min="33" max="33" width="32.7109375" style="17" bestFit="1" customWidth="1"/>
    <col min="34" max="16384" width="9.28515625" style="17"/>
  </cols>
  <sheetData>
    <row r="1" spans="1:27" x14ac:dyDescent="0.25">
      <c r="A1" s="10" t="s">
        <v>0</v>
      </c>
      <c r="B1" s="28" t="s">
        <v>1</v>
      </c>
      <c r="C1" s="10" t="s">
        <v>2</v>
      </c>
      <c r="D1" s="28" t="s">
        <v>13</v>
      </c>
      <c r="E1" s="10" t="s">
        <v>14</v>
      </c>
      <c r="F1" s="10" t="s">
        <v>15</v>
      </c>
      <c r="G1" s="10" t="s">
        <v>16</v>
      </c>
      <c r="H1" s="21" t="s">
        <v>17</v>
      </c>
      <c r="I1" s="21" t="s">
        <v>18</v>
      </c>
      <c r="J1" s="10" t="s">
        <v>71</v>
      </c>
      <c r="K1" s="10" t="s">
        <v>72</v>
      </c>
      <c r="L1" s="10" t="s">
        <v>73</v>
      </c>
      <c r="M1" s="10" t="s">
        <v>74</v>
      </c>
      <c r="N1" s="10" t="s">
        <v>75</v>
      </c>
      <c r="O1" s="10" t="s">
        <v>76</v>
      </c>
      <c r="P1" s="10" t="s">
        <v>40</v>
      </c>
      <c r="Q1" s="10" t="s">
        <v>19</v>
      </c>
      <c r="R1" s="10" t="s">
        <v>41</v>
      </c>
      <c r="S1" s="10" t="s">
        <v>37</v>
      </c>
      <c r="T1" s="10" t="s">
        <v>23</v>
      </c>
      <c r="U1" s="10" t="s">
        <v>42</v>
      </c>
      <c r="V1" s="10" t="s">
        <v>36</v>
      </c>
      <c r="W1" s="10" t="s">
        <v>25</v>
      </c>
      <c r="X1" s="10" t="s">
        <v>26</v>
      </c>
      <c r="Y1" s="10" t="s">
        <v>134</v>
      </c>
      <c r="Z1" s="10" t="s">
        <v>133</v>
      </c>
      <c r="AA1" s="10" t="s">
        <v>3</v>
      </c>
    </row>
    <row r="2" spans="1:27" ht="30" x14ac:dyDescent="0.25">
      <c r="A2" s="10" t="s">
        <v>2881</v>
      </c>
      <c r="B2" s="28" t="s">
        <v>2881</v>
      </c>
      <c r="C2" s="10" t="s">
        <v>2882</v>
      </c>
      <c r="D2" s="28" t="s">
        <v>2883</v>
      </c>
      <c r="E2" s="10" t="s">
        <v>2884</v>
      </c>
      <c r="F2" s="10">
        <v>2021</v>
      </c>
      <c r="G2" s="38" t="s">
        <v>43</v>
      </c>
      <c r="H2" s="21">
        <v>193194</v>
      </c>
      <c r="I2" s="21">
        <v>169100</v>
      </c>
      <c r="K2" s="10">
        <v>40</v>
      </c>
      <c r="L2" s="10">
        <v>30</v>
      </c>
      <c r="N2" s="10">
        <v>70</v>
      </c>
      <c r="O2" s="10">
        <v>70</v>
      </c>
      <c r="P2" s="21"/>
      <c r="Q2" s="10" t="s">
        <v>44</v>
      </c>
      <c r="R2" s="25">
        <v>924000.00000000012</v>
      </c>
      <c r="S2" s="26">
        <v>0.05</v>
      </c>
      <c r="T2" s="25">
        <v>877800.00000000012</v>
      </c>
      <c r="U2" s="27">
        <v>0.45513999999999999</v>
      </c>
      <c r="V2" s="25">
        <v>399521.89200000011</v>
      </c>
      <c r="W2" s="25">
        <v>478278.10800000007</v>
      </c>
      <c r="X2" s="26">
        <v>6.7500000000000004E-2</v>
      </c>
      <c r="Y2" s="25">
        <v>101222.88</v>
      </c>
      <c r="Z2" s="25">
        <v>7085601.6000000006</v>
      </c>
      <c r="AA2" s="25"/>
    </row>
    <row r="3" spans="1:27" ht="105" x14ac:dyDescent="0.25">
      <c r="A3" s="10" t="s">
        <v>2885</v>
      </c>
      <c r="B3" s="28" t="s">
        <v>2886</v>
      </c>
      <c r="C3" s="10" t="s">
        <v>2887</v>
      </c>
      <c r="D3" s="28" t="s">
        <v>2888</v>
      </c>
      <c r="E3" s="10" t="s">
        <v>2889</v>
      </c>
      <c r="F3" s="10">
        <v>1969</v>
      </c>
      <c r="G3" s="38" t="s">
        <v>43</v>
      </c>
      <c r="H3" s="21">
        <v>455842</v>
      </c>
      <c r="I3" s="21">
        <v>223145</v>
      </c>
      <c r="K3" s="10">
        <v>120</v>
      </c>
      <c r="L3" s="10">
        <v>120</v>
      </c>
      <c r="N3" s="10">
        <v>240</v>
      </c>
      <c r="O3" s="10">
        <v>240</v>
      </c>
      <c r="P3" s="21">
        <v>0</v>
      </c>
      <c r="Q3" s="10" t="s">
        <v>44</v>
      </c>
      <c r="R3" s="25">
        <v>3247200.0000000005</v>
      </c>
      <c r="S3" s="26">
        <v>0.05</v>
      </c>
      <c r="T3" s="25">
        <v>3084840.0000000005</v>
      </c>
      <c r="U3" s="27">
        <v>0.45677499999999999</v>
      </c>
      <c r="V3" s="25">
        <v>1409077.7910000004</v>
      </c>
      <c r="W3" s="25">
        <v>1675762.209</v>
      </c>
      <c r="X3" s="26">
        <v>6.7500000000000004E-2</v>
      </c>
      <c r="Y3" s="25">
        <v>103442.11166666663</v>
      </c>
      <c r="Z3" s="25">
        <v>24826106.799999997</v>
      </c>
      <c r="AA3" s="25"/>
    </row>
    <row r="4" spans="1:27" ht="60" x14ac:dyDescent="0.25">
      <c r="A4" s="10" t="s">
        <v>2890</v>
      </c>
      <c r="B4" s="28" t="s">
        <v>2891</v>
      </c>
      <c r="C4" s="10" t="s">
        <v>2892</v>
      </c>
      <c r="D4" s="28" t="s">
        <v>2893</v>
      </c>
      <c r="E4" s="10" t="s">
        <v>2894</v>
      </c>
      <c r="F4" s="10">
        <v>1969</v>
      </c>
      <c r="G4" s="38" t="s">
        <v>43</v>
      </c>
      <c r="H4" s="21">
        <v>270416</v>
      </c>
      <c r="I4" s="21">
        <v>149200</v>
      </c>
      <c r="K4" s="10">
        <v>72</v>
      </c>
      <c r="L4" s="10">
        <v>84</v>
      </c>
      <c r="N4" s="10">
        <v>156</v>
      </c>
      <c r="O4" s="10">
        <v>156</v>
      </c>
      <c r="P4" s="21">
        <v>0</v>
      </c>
      <c r="Q4" s="10" t="s">
        <v>30</v>
      </c>
      <c r="R4" s="25">
        <v>1944000</v>
      </c>
      <c r="S4" s="26">
        <v>0.05</v>
      </c>
      <c r="T4" s="25">
        <v>1846800</v>
      </c>
      <c r="U4" s="27">
        <v>0.44085999999999997</v>
      </c>
      <c r="V4" s="25">
        <v>814180.24800000002</v>
      </c>
      <c r="W4" s="25">
        <v>1032619.752</v>
      </c>
      <c r="X4" s="26">
        <v>0.08</v>
      </c>
      <c r="Y4" s="25">
        <v>82741.967307692306</v>
      </c>
      <c r="Z4" s="25">
        <v>12907746.9</v>
      </c>
      <c r="AA4" s="25"/>
    </row>
    <row r="5" spans="1:27" ht="120" x14ac:dyDescent="0.25">
      <c r="A5" s="10" t="s">
        <v>2895</v>
      </c>
      <c r="B5" s="28" t="s">
        <v>2896</v>
      </c>
      <c r="C5" s="10" t="s">
        <v>2897</v>
      </c>
      <c r="D5" s="28" t="s">
        <v>2898</v>
      </c>
      <c r="E5" s="10" t="s">
        <v>2894</v>
      </c>
      <c r="F5" s="10">
        <v>1973</v>
      </c>
      <c r="G5" s="38" t="s">
        <v>43</v>
      </c>
      <c r="H5" s="21">
        <v>233102</v>
      </c>
      <c r="I5" s="21">
        <v>145728</v>
      </c>
      <c r="K5" s="10">
        <v>48</v>
      </c>
      <c r="L5" s="10">
        <v>96</v>
      </c>
      <c r="N5" s="10">
        <v>144</v>
      </c>
      <c r="O5" s="10">
        <v>144</v>
      </c>
      <c r="P5" s="21">
        <v>0</v>
      </c>
      <c r="Q5" s="10" t="s">
        <v>30</v>
      </c>
      <c r="R5" s="25">
        <v>1872000</v>
      </c>
      <c r="S5" s="26">
        <v>0.05</v>
      </c>
      <c r="T5" s="25">
        <v>1778400</v>
      </c>
      <c r="U5" s="27">
        <v>0.44085999999999997</v>
      </c>
      <c r="V5" s="25">
        <v>784025.424</v>
      </c>
      <c r="W5" s="25">
        <v>994374.576</v>
      </c>
      <c r="X5" s="26">
        <v>0.08</v>
      </c>
      <c r="Y5" s="25">
        <v>86317.237499999988</v>
      </c>
      <c r="Z5" s="25">
        <v>12429682.199999999</v>
      </c>
      <c r="AA5" s="25"/>
    </row>
    <row r="6" spans="1:27" ht="75" x14ac:dyDescent="0.25">
      <c r="A6" s="10" t="s">
        <v>2899</v>
      </c>
      <c r="B6" s="28" t="s">
        <v>2900</v>
      </c>
      <c r="C6" s="10" t="s">
        <v>215</v>
      </c>
      <c r="D6" s="28" t="s">
        <v>2901</v>
      </c>
      <c r="E6" s="10" t="s">
        <v>2902</v>
      </c>
      <c r="F6" s="10">
        <v>1958</v>
      </c>
      <c r="G6" s="38" t="s">
        <v>43</v>
      </c>
      <c r="H6" s="21">
        <v>410928</v>
      </c>
      <c r="N6" s="10">
        <v>264</v>
      </c>
      <c r="O6" s="10">
        <v>264</v>
      </c>
      <c r="P6" s="21">
        <v>0</v>
      </c>
      <c r="Q6" s="10" t="s">
        <v>30</v>
      </c>
      <c r="R6" s="25">
        <v>1584000</v>
      </c>
      <c r="S6" s="26">
        <v>0.05</v>
      </c>
      <c r="T6" s="25">
        <v>1504800</v>
      </c>
      <c r="U6" s="27">
        <v>0.43507000000000001</v>
      </c>
      <c r="V6" s="25">
        <v>654693.33599999989</v>
      </c>
      <c r="W6" s="25">
        <v>850106.66400000011</v>
      </c>
      <c r="X6" s="26">
        <v>7.0000000000000007E-2</v>
      </c>
      <c r="Y6" s="25">
        <v>46001.442857142858</v>
      </c>
      <c r="Z6" s="25">
        <v>12144380.914285714</v>
      </c>
      <c r="AA6" s="25"/>
    </row>
    <row r="7" spans="1:27" ht="45" x14ac:dyDescent="0.25">
      <c r="A7" s="10" t="s">
        <v>2903</v>
      </c>
      <c r="B7" s="28" t="s">
        <v>2904</v>
      </c>
      <c r="C7" s="10" t="s">
        <v>2905</v>
      </c>
      <c r="D7" s="28" t="s">
        <v>2906</v>
      </c>
      <c r="E7" s="10" t="s">
        <v>2907</v>
      </c>
      <c r="F7" s="10">
        <v>1921</v>
      </c>
      <c r="G7" s="38" t="s">
        <v>43</v>
      </c>
      <c r="H7" s="21">
        <v>424201</v>
      </c>
      <c r="I7" s="21">
        <v>9250</v>
      </c>
      <c r="N7" s="10">
        <v>227</v>
      </c>
      <c r="O7" s="10">
        <v>229</v>
      </c>
      <c r="P7" s="21">
        <v>9250</v>
      </c>
      <c r="Q7" s="10" t="s">
        <v>30</v>
      </c>
      <c r="R7" s="25">
        <v>1528500</v>
      </c>
      <c r="S7" s="26">
        <v>0.05</v>
      </c>
      <c r="T7" s="25">
        <v>1452075</v>
      </c>
      <c r="U7" s="27">
        <v>0.41737000000000002</v>
      </c>
      <c r="V7" s="25">
        <v>606052.54275000002</v>
      </c>
      <c r="W7" s="25">
        <v>846022.45724999998</v>
      </c>
      <c r="X7" s="26">
        <v>7.0000000000000007E-2</v>
      </c>
      <c r="Y7" s="25">
        <v>52777.445867124137</v>
      </c>
      <c r="Z7" s="25">
        <v>12086035.103571428</v>
      </c>
      <c r="AA7" s="25"/>
    </row>
    <row r="8" spans="1:27" ht="30" x14ac:dyDescent="0.25">
      <c r="A8" s="10" t="s">
        <v>2908</v>
      </c>
      <c r="B8" s="28" t="s">
        <v>2908</v>
      </c>
      <c r="C8" s="10" t="s">
        <v>117</v>
      </c>
      <c r="D8" s="28" t="s">
        <v>2909</v>
      </c>
      <c r="E8" s="10" t="s">
        <v>2910</v>
      </c>
      <c r="F8" s="10">
        <v>1957</v>
      </c>
      <c r="G8" s="38" t="s">
        <v>43</v>
      </c>
      <c r="H8" s="21">
        <v>261133</v>
      </c>
      <c r="I8" s="21">
        <v>86379</v>
      </c>
      <c r="J8" s="10">
        <v>242</v>
      </c>
      <c r="N8" s="10">
        <v>242</v>
      </c>
      <c r="O8" s="10">
        <v>242</v>
      </c>
      <c r="P8" s="21">
        <v>0</v>
      </c>
      <c r="Q8" s="10" t="s">
        <v>30</v>
      </c>
      <c r="R8" s="25">
        <v>1815000</v>
      </c>
      <c r="S8" s="26">
        <v>0.05</v>
      </c>
      <c r="T8" s="25">
        <v>1724250</v>
      </c>
      <c r="U8" s="27">
        <v>0.44097999999999998</v>
      </c>
      <c r="V8" s="25">
        <v>760359.76500000001</v>
      </c>
      <c r="W8" s="25">
        <v>963890.23499999999</v>
      </c>
      <c r="X8" s="26">
        <v>0.08</v>
      </c>
      <c r="Y8" s="25">
        <v>49787.71875</v>
      </c>
      <c r="Z8" s="25">
        <v>12048627.9375</v>
      </c>
      <c r="AA8" s="25"/>
    </row>
    <row r="9" spans="1:27" ht="30" x14ac:dyDescent="0.25">
      <c r="A9" s="10" t="s">
        <v>2911</v>
      </c>
      <c r="B9" s="28" t="s">
        <v>2911</v>
      </c>
      <c r="C9" s="10" t="s">
        <v>9</v>
      </c>
      <c r="D9" s="28" t="s">
        <v>2912</v>
      </c>
      <c r="E9" s="10" t="s">
        <v>2913</v>
      </c>
      <c r="F9" s="10">
        <v>1975</v>
      </c>
      <c r="G9" s="38" t="s">
        <v>43</v>
      </c>
      <c r="H9" s="21">
        <v>216924</v>
      </c>
      <c r="I9" s="21">
        <v>104652</v>
      </c>
      <c r="K9" s="10">
        <v>132</v>
      </c>
      <c r="L9" s="10">
        <v>0</v>
      </c>
      <c r="N9" s="10">
        <v>132</v>
      </c>
      <c r="O9" s="10">
        <v>132</v>
      </c>
      <c r="P9" s="21">
        <v>0</v>
      </c>
      <c r="Q9" s="10" t="s">
        <v>44</v>
      </c>
      <c r="R9" s="25">
        <v>1481040.0000000002</v>
      </c>
      <c r="S9" s="26">
        <v>0.05</v>
      </c>
      <c r="T9" s="25">
        <v>1406988.0000000002</v>
      </c>
      <c r="U9" s="27">
        <v>0.43863999999999997</v>
      </c>
      <c r="V9" s="25">
        <v>617161.21632000012</v>
      </c>
      <c r="W9" s="25">
        <v>789826.78368000011</v>
      </c>
      <c r="X9" s="26">
        <v>6.7500000000000004E-2</v>
      </c>
      <c r="Y9" s="25">
        <v>88644.98133333333</v>
      </c>
      <c r="Z9" s="25">
        <v>11701137.536</v>
      </c>
      <c r="AA9" s="25"/>
    </row>
    <row r="10" spans="1:27" ht="60" x14ac:dyDescent="0.25">
      <c r="A10" s="10" t="s">
        <v>2914</v>
      </c>
      <c r="B10" s="28" t="s">
        <v>2915</v>
      </c>
      <c r="C10" s="10" t="s">
        <v>2916</v>
      </c>
      <c r="D10" s="28" t="s">
        <v>2917</v>
      </c>
      <c r="E10" s="10" t="s">
        <v>2918</v>
      </c>
      <c r="F10" s="10">
        <v>1972</v>
      </c>
      <c r="G10" s="38" t="s">
        <v>43</v>
      </c>
      <c r="H10" s="21">
        <v>196442</v>
      </c>
      <c r="I10" s="21">
        <v>134946</v>
      </c>
      <c r="K10" s="10">
        <v>72</v>
      </c>
      <c r="L10" s="10">
        <v>72</v>
      </c>
      <c r="N10" s="10">
        <v>144</v>
      </c>
      <c r="O10" s="10">
        <v>144</v>
      </c>
      <c r="P10" s="21">
        <v>0</v>
      </c>
      <c r="Q10" s="10" t="s">
        <v>30</v>
      </c>
      <c r="R10" s="25">
        <v>1771200</v>
      </c>
      <c r="S10" s="26">
        <v>0.05</v>
      </c>
      <c r="T10" s="25">
        <v>1682640</v>
      </c>
      <c r="U10" s="27">
        <v>0.44446000000000002</v>
      </c>
      <c r="V10" s="25">
        <v>747866.1743999999</v>
      </c>
      <c r="W10" s="25">
        <v>934773.82559999998</v>
      </c>
      <c r="X10" s="26">
        <v>0.08</v>
      </c>
      <c r="Y10" s="25">
        <v>81143.561249999999</v>
      </c>
      <c r="Z10" s="25">
        <v>11684672.82</v>
      </c>
      <c r="AA10" s="25"/>
    </row>
    <row r="11" spans="1:27" ht="30" x14ac:dyDescent="0.25">
      <c r="A11" s="10" t="s">
        <v>2919</v>
      </c>
      <c r="B11" s="28" t="s">
        <v>2920</v>
      </c>
      <c r="C11" s="10" t="s">
        <v>126</v>
      </c>
      <c r="D11" s="28" t="s">
        <v>2921</v>
      </c>
      <c r="E11" s="10" t="s">
        <v>2922</v>
      </c>
      <c r="F11" s="10">
        <v>1973</v>
      </c>
      <c r="G11" s="38" t="s">
        <v>43</v>
      </c>
      <c r="H11" s="21">
        <v>113470</v>
      </c>
      <c r="I11" s="21">
        <v>80166</v>
      </c>
      <c r="K11" s="10">
        <v>39</v>
      </c>
      <c r="L11" s="10">
        <v>45</v>
      </c>
      <c r="N11" s="10">
        <v>84</v>
      </c>
      <c r="O11" s="10">
        <v>84</v>
      </c>
      <c r="P11" s="21">
        <v>0</v>
      </c>
      <c r="Q11" s="10" t="s">
        <v>44</v>
      </c>
      <c r="R11" s="25">
        <v>1150380</v>
      </c>
      <c r="S11" s="26">
        <v>0.05</v>
      </c>
      <c r="T11" s="25">
        <v>1092861</v>
      </c>
      <c r="U11" s="27">
        <v>0.43729000000000001</v>
      </c>
      <c r="V11" s="25">
        <v>477897.18668999994</v>
      </c>
      <c r="W11" s="25">
        <v>614963.81331000011</v>
      </c>
      <c r="X11" s="26">
        <v>6.7500000000000004E-2</v>
      </c>
      <c r="Y11" s="25">
        <v>108459.22633333335</v>
      </c>
      <c r="Z11" s="25">
        <v>9110575.012000002</v>
      </c>
      <c r="AA11" s="25"/>
    </row>
    <row r="12" spans="1:27" ht="30" x14ac:dyDescent="0.25">
      <c r="A12" s="10" t="s">
        <v>2923</v>
      </c>
      <c r="B12" s="28" t="s">
        <v>2923</v>
      </c>
      <c r="C12" s="10" t="s">
        <v>8</v>
      </c>
      <c r="D12" s="28" t="s">
        <v>2924</v>
      </c>
      <c r="E12" s="10" t="s">
        <v>2910</v>
      </c>
      <c r="F12" s="10">
        <v>1963</v>
      </c>
      <c r="G12" s="38" t="s">
        <v>43</v>
      </c>
      <c r="H12" s="21">
        <v>84655</v>
      </c>
      <c r="I12" s="21">
        <v>58026</v>
      </c>
      <c r="K12" s="10">
        <v>34</v>
      </c>
      <c r="L12" s="10">
        <v>50</v>
      </c>
      <c r="N12" s="10">
        <v>84</v>
      </c>
      <c r="O12" s="10">
        <v>84</v>
      </c>
      <c r="P12" s="21">
        <v>0</v>
      </c>
      <c r="Q12" s="10" t="s">
        <v>30</v>
      </c>
      <c r="R12" s="25">
        <v>1066800</v>
      </c>
      <c r="S12" s="26">
        <v>0.05</v>
      </c>
      <c r="T12" s="25">
        <v>1013460</v>
      </c>
      <c r="U12" s="27">
        <v>0.44097999999999998</v>
      </c>
      <c r="V12" s="25">
        <v>446915.59080000001</v>
      </c>
      <c r="W12" s="25">
        <v>566544.40919999999</v>
      </c>
      <c r="X12" s="26">
        <v>0.08</v>
      </c>
      <c r="Y12" s="25">
        <v>84307.203750000001</v>
      </c>
      <c r="Z12" s="25">
        <v>7081805.1150000002</v>
      </c>
      <c r="AA12" s="25"/>
    </row>
    <row r="13" spans="1:27" ht="30" x14ac:dyDescent="0.25">
      <c r="A13" s="10" t="s">
        <v>2925</v>
      </c>
      <c r="B13" s="28" t="s">
        <v>2926</v>
      </c>
      <c r="C13" s="10" t="s">
        <v>215</v>
      </c>
      <c r="D13" s="28" t="s">
        <v>2927</v>
      </c>
      <c r="E13" s="10" t="s">
        <v>2928</v>
      </c>
      <c r="F13" s="10">
        <v>1954</v>
      </c>
      <c r="G13" s="38" t="s">
        <v>43</v>
      </c>
      <c r="H13" s="21">
        <v>387988</v>
      </c>
      <c r="N13" s="10">
        <v>156</v>
      </c>
      <c r="O13" s="10">
        <v>156</v>
      </c>
      <c r="P13" s="21">
        <v>0</v>
      </c>
      <c r="Q13" s="10" t="s">
        <v>30</v>
      </c>
      <c r="R13" s="25">
        <v>936000</v>
      </c>
      <c r="S13" s="26">
        <v>0.05</v>
      </c>
      <c r="T13" s="25">
        <v>889200</v>
      </c>
      <c r="U13" s="27">
        <v>0.45277000000000001</v>
      </c>
      <c r="V13" s="25">
        <v>402603.08399999997</v>
      </c>
      <c r="W13" s="25">
        <v>486596.91600000003</v>
      </c>
      <c r="X13" s="26">
        <v>7.0000000000000007E-2</v>
      </c>
      <c r="Y13" s="25">
        <v>44560.157142857141</v>
      </c>
      <c r="Z13" s="25">
        <v>6951384.5142857144</v>
      </c>
      <c r="AA13" s="25"/>
    </row>
    <row r="14" spans="1:27" ht="30" x14ac:dyDescent="0.25">
      <c r="A14" s="10" t="s">
        <v>2929</v>
      </c>
      <c r="B14" s="28" t="s">
        <v>2929</v>
      </c>
      <c r="C14" s="10" t="s">
        <v>8</v>
      </c>
      <c r="D14" s="28" t="s">
        <v>2930</v>
      </c>
      <c r="E14" s="10" t="s">
        <v>2902</v>
      </c>
      <c r="F14" s="10">
        <v>1970</v>
      </c>
      <c r="G14" s="38" t="s">
        <v>43</v>
      </c>
      <c r="H14" s="21">
        <v>87615</v>
      </c>
      <c r="I14" s="21">
        <v>74604</v>
      </c>
      <c r="K14" s="10">
        <v>60</v>
      </c>
      <c r="L14" s="10">
        <v>12</v>
      </c>
      <c r="N14" s="10">
        <v>72</v>
      </c>
      <c r="O14" s="10">
        <v>72</v>
      </c>
      <c r="P14" s="21">
        <v>0</v>
      </c>
      <c r="Q14" s="10" t="s">
        <v>44</v>
      </c>
      <c r="R14" s="25">
        <v>863280.00000000012</v>
      </c>
      <c r="S14" s="26">
        <v>0.05</v>
      </c>
      <c r="T14" s="25">
        <v>820116.00000000012</v>
      </c>
      <c r="U14" s="27">
        <v>0.43507000000000001</v>
      </c>
      <c r="V14" s="25">
        <v>356807.86812</v>
      </c>
      <c r="W14" s="25">
        <v>463308.13188000018</v>
      </c>
      <c r="X14" s="26">
        <v>6.7500000000000004E-2</v>
      </c>
      <c r="Y14" s="25">
        <v>95330.891333333348</v>
      </c>
      <c r="Z14" s="25">
        <v>6863824.1760000009</v>
      </c>
      <c r="AA14" s="25"/>
    </row>
    <row r="15" spans="1:27" ht="60" x14ac:dyDescent="0.25">
      <c r="A15" s="10" t="s">
        <v>2931</v>
      </c>
      <c r="B15" s="28" t="s">
        <v>2932</v>
      </c>
      <c r="C15" s="10" t="s">
        <v>2892</v>
      </c>
      <c r="D15" s="28" t="s">
        <v>2933</v>
      </c>
      <c r="E15" s="10" t="s">
        <v>2907</v>
      </c>
      <c r="F15" s="10">
        <v>1973</v>
      </c>
      <c r="G15" s="38" t="s">
        <v>43</v>
      </c>
      <c r="H15" s="21">
        <v>111452</v>
      </c>
      <c r="I15" s="21">
        <v>48336</v>
      </c>
      <c r="K15" s="10">
        <v>24</v>
      </c>
      <c r="L15" s="10">
        <v>48</v>
      </c>
      <c r="N15" s="10">
        <v>72</v>
      </c>
      <c r="O15" s="10">
        <v>72</v>
      </c>
      <c r="P15" s="21">
        <v>0</v>
      </c>
      <c r="Q15" s="10" t="s">
        <v>30</v>
      </c>
      <c r="R15" s="25">
        <v>936000</v>
      </c>
      <c r="S15" s="26">
        <v>0.05</v>
      </c>
      <c r="T15" s="25">
        <v>889200</v>
      </c>
      <c r="U15" s="27">
        <v>0.41737000000000002</v>
      </c>
      <c r="V15" s="25">
        <v>371125.40399999998</v>
      </c>
      <c r="W15" s="25">
        <v>518074.59600000002</v>
      </c>
      <c r="X15" s="26">
        <v>0.08</v>
      </c>
      <c r="Y15" s="25">
        <v>89943.506249999991</v>
      </c>
      <c r="Z15" s="25">
        <v>6475932.4499999993</v>
      </c>
      <c r="AA15" s="25"/>
    </row>
    <row r="16" spans="1:27" ht="30" x14ac:dyDescent="0.25">
      <c r="A16" s="10" t="s">
        <v>2934</v>
      </c>
      <c r="B16" s="28" t="s">
        <v>2934</v>
      </c>
      <c r="C16" s="10" t="s">
        <v>117</v>
      </c>
      <c r="D16" s="28" t="s">
        <v>2935</v>
      </c>
      <c r="E16" s="10" t="s">
        <v>2936</v>
      </c>
      <c r="F16" s="10">
        <v>2016</v>
      </c>
      <c r="G16" s="38" t="s">
        <v>43</v>
      </c>
      <c r="H16" s="21">
        <v>106874</v>
      </c>
      <c r="I16" s="21">
        <v>43198</v>
      </c>
      <c r="L16" s="10">
        <v>66</v>
      </c>
      <c r="N16" s="10">
        <v>66</v>
      </c>
      <c r="O16" s="10">
        <v>66</v>
      </c>
      <c r="P16" s="21">
        <v>0</v>
      </c>
      <c r="Q16" s="10" t="s">
        <v>30</v>
      </c>
      <c r="R16" s="25">
        <v>950400</v>
      </c>
      <c r="S16" s="26">
        <v>0.05</v>
      </c>
      <c r="T16" s="25">
        <v>902880</v>
      </c>
      <c r="U16" s="27">
        <v>0.426595</v>
      </c>
      <c r="V16" s="25">
        <v>385164.09360000002</v>
      </c>
      <c r="W16" s="25">
        <v>517715.90639999998</v>
      </c>
      <c r="X16" s="26">
        <v>0.08</v>
      </c>
      <c r="Y16" s="25">
        <v>98052.255000000005</v>
      </c>
      <c r="Z16" s="25">
        <v>6471448.8299999991</v>
      </c>
      <c r="AA16" s="25"/>
    </row>
    <row r="17" spans="1:27" ht="30" x14ac:dyDescent="0.25">
      <c r="A17" s="10" t="s">
        <v>2937</v>
      </c>
      <c r="B17" s="28" t="s">
        <v>2938</v>
      </c>
      <c r="C17" s="10" t="s">
        <v>135</v>
      </c>
      <c r="D17" s="28" t="s">
        <v>2939</v>
      </c>
      <c r="E17" s="10" t="s">
        <v>2940</v>
      </c>
      <c r="F17" s="10">
        <v>1961</v>
      </c>
      <c r="G17" s="38" t="s">
        <v>43</v>
      </c>
      <c r="H17" s="21">
        <v>56627</v>
      </c>
      <c r="I17" s="21">
        <v>57483</v>
      </c>
      <c r="K17" s="10">
        <v>54</v>
      </c>
      <c r="L17" s="10">
        <v>27</v>
      </c>
      <c r="N17" s="10">
        <v>81</v>
      </c>
      <c r="O17" s="10">
        <v>81</v>
      </c>
      <c r="P17" s="21">
        <v>0</v>
      </c>
      <c r="Q17" s="10" t="s">
        <v>30</v>
      </c>
      <c r="R17" s="25">
        <v>939600</v>
      </c>
      <c r="S17" s="26">
        <v>0.05</v>
      </c>
      <c r="T17" s="25">
        <v>892620</v>
      </c>
      <c r="U17" s="27">
        <v>0.44165500000000002</v>
      </c>
      <c r="V17" s="25">
        <v>394230.08610000001</v>
      </c>
      <c r="W17" s="25">
        <v>498389.91389999999</v>
      </c>
      <c r="X17" s="26">
        <v>0.08</v>
      </c>
      <c r="Y17" s="25">
        <v>76912.023749999993</v>
      </c>
      <c r="Z17" s="25">
        <v>6229873.923750001</v>
      </c>
      <c r="AA17" s="25"/>
    </row>
    <row r="18" spans="1:27" ht="30" x14ac:dyDescent="0.25">
      <c r="A18" s="10" t="s">
        <v>2941</v>
      </c>
      <c r="B18" s="28" t="s">
        <v>2942</v>
      </c>
      <c r="C18" s="10" t="s">
        <v>135</v>
      </c>
      <c r="D18" s="28" t="s">
        <v>2943</v>
      </c>
      <c r="E18" s="10" t="s">
        <v>2913</v>
      </c>
      <c r="F18" s="10">
        <v>1971</v>
      </c>
      <c r="G18" s="38" t="s">
        <v>43</v>
      </c>
      <c r="H18" s="21">
        <v>84435</v>
      </c>
      <c r="I18" s="21">
        <v>22692</v>
      </c>
      <c r="K18" s="10">
        <v>36</v>
      </c>
      <c r="L18" s="10">
        <v>36</v>
      </c>
      <c r="N18" s="10">
        <v>72</v>
      </c>
      <c r="O18" s="10">
        <v>72</v>
      </c>
      <c r="P18" s="21">
        <v>0</v>
      </c>
      <c r="Q18" s="10" t="s">
        <v>30</v>
      </c>
      <c r="R18" s="25">
        <v>885600</v>
      </c>
      <c r="S18" s="26">
        <v>0.05</v>
      </c>
      <c r="T18" s="25">
        <v>841320</v>
      </c>
      <c r="U18" s="27">
        <v>0.43863999999999997</v>
      </c>
      <c r="V18" s="25">
        <v>369036.60479999997</v>
      </c>
      <c r="W18" s="25">
        <v>472283.39520000003</v>
      </c>
      <c r="X18" s="26">
        <v>0.08</v>
      </c>
      <c r="Y18" s="25">
        <v>81993.64499999999</v>
      </c>
      <c r="Z18" s="25">
        <v>5903542.4399999995</v>
      </c>
      <c r="AA18" s="25"/>
    </row>
    <row r="19" spans="1:27" ht="45" x14ac:dyDescent="0.25">
      <c r="A19" s="10" t="s">
        <v>2944</v>
      </c>
      <c r="B19" s="28" t="s">
        <v>2945</v>
      </c>
      <c r="C19" s="10" t="s">
        <v>2946</v>
      </c>
      <c r="D19" s="28" t="s">
        <v>2947</v>
      </c>
      <c r="E19" s="10" t="s">
        <v>2894</v>
      </c>
      <c r="F19" s="10">
        <v>1973</v>
      </c>
      <c r="G19" s="38" t="s">
        <v>43</v>
      </c>
      <c r="H19" s="21">
        <v>66400</v>
      </c>
      <c r="I19" s="21">
        <v>54278</v>
      </c>
      <c r="K19" s="10">
        <v>30</v>
      </c>
      <c r="L19" s="10">
        <v>30</v>
      </c>
      <c r="N19" s="10">
        <v>60</v>
      </c>
      <c r="O19" s="10">
        <v>60</v>
      </c>
      <c r="P19" s="21">
        <v>0</v>
      </c>
      <c r="Q19" s="10" t="s">
        <v>30</v>
      </c>
      <c r="R19" s="25">
        <v>738000</v>
      </c>
      <c r="S19" s="26">
        <v>0.05</v>
      </c>
      <c r="T19" s="25">
        <v>701100</v>
      </c>
      <c r="U19" s="27">
        <v>0.44085999999999997</v>
      </c>
      <c r="V19" s="25">
        <v>309086.946</v>
      </c>
      <c r="W19" s="25">
        <v>392013.054</v>
      </c>
      <c r="X19" s="26">
        <v>0.08</v>
      </c>
      <c r="Y19" s="25">
        <v>81669.386249999996</v>
      </c>
      <c r="Z19" s="25">
        <v>4900163.1749999998</v>
      </c>
      <c r="AA19" s="25"/>
    </row>
    <row r="20" spans="1:27" ht="30" x14ac:dyDescent="0.25">
      <c r="A20" s="10" t="s">
        <v>2948</v>
      </c>
      <c r="B20" s="28" t="s">
        <v>2948</v>
      </c>
      <c r="C20" s="10" t="s">
        <v>117</v>
      </c>
      <c r="D20" s="28" t="s">
        <v>2949</v>
      </c>
      <c r="E20" s="10" t="s">
        <v>2950</v>
      </c>
      <c r="F20" s="10">
        <v>1985</v>
      </c>
      <c r="G20" s="38" t="s">
        <v>43</v>
      </c>
      <c r="H20" s="21">
        <v>580481</v>
      </c>
      <c r="N20" s="10">
        <v>97</v>
      </c>
      <c r="O20" s="10">
        <v>97</v>
      </c>
      <c r="P20" s="21">
        <v>0</v>
      </c>
      <c r="Q20" s="10" t="s">
        <v>30</v>
      </c>
      <c r="R20" s="25">
        <v>582000</v>
      </c>
      <c r="S20" s="26">
        <v>0.05</v>
      </c>
      <c r="T20" s="25">
        <v>552900</v>
      </c>
      <c r="U20" s="27">
        <v>0.39977499999999999</v>
      </c>
      <c r="V20" s="25">
        <v>221035.5975</v>
      </c>
      <c r="W20" s="25">
        <v>331864.40249999997</v>
      </c>
      <c r="X20" s="26">
        <v>7.0000000000000007E-2</v>
      </c>
      <c r="Y20" s="25">
        <v>48875.464285714275</v>
      </c>
      <c r="Z20" s="25">
        <v>4740920.0357142845</v>
      </c>
      <c r="AA20" s="25"/>
    </row>
    <row r="21" spans="1:27" ht="45" x14ac:dyDescent="0.25">
      <c r="A21" s="10" t="s">
        <v>2951</v>
      </c>
      <c r="B21" s="28" t="s">
        <v>2952</v>
      </c>
      <c r="C21" s="10" t="s">
        <v>216</v>
      </c>
      <c r="D21" s="28" t="s">
        <v>2953</v>
      </c>
      <c r="E21" s="10" t="s">
        <v>2907</v>
      </c>
      <c r="F21" s="10">
        <v>1966</v>
      </c>
      <c r="G21" s="38" t="s">
        <v>43</v>
      </c>
      <c r="H21" s="21">
        <v>43380</v>
      </c>
      <c r="I21" s="21">
        <v>36972</v>
      </c>
      <c r="K21" s="10">
        <v>12</v>
      </c>
      <c r="L21" s="10">
        <v>36</v>
      </c>
      <c r="N21" s="10">
        <v>48</v>
      </c>
      <c r="O21" s="10">
        <v>48</v>
      </c>
      <c r="P21" s="21">
        <v>0</v>
      </c>
      <c r="Q21" s="10" t="s">
        <v>30</v>
      </c>
      <c r="R21" s="25">
        <v>640800</v>
      </c>
      <c r="S21" s="26">
        <v>0.05</v>
      </c>
      <c r="T21" s="25">
        <v>608760</v>
      </c>
      <c r="U21" s="27">
        <v>0.41737000000000002</v>
      </c>
      <c r="V21" s="25">
        <v>254078.1612</v>
      </c>
      <c r="W21" s="25">
        <v>354681.83880000003</v>
      </c>
      <c r="X21" s="26">
        <v>0.08</v>
      </c>
      <c r="Y21" s="25">
        <v>92365.062187500007</v>
      </c>
      <c r="Z21" s="25">
        <v>4433522.9850000003</v>
      </c>
      <c r="AA21" s="25"/>
    </row>
    <row r="22" spans="1:27" ht="30" x14ac:dyDescent="0.25">
      <c r="A22" s="10" t="s">
        <v>2954</v>
      </c>
      <c r="B22" s="28" t="s">
        <v>2954</v>
      </c>
      <c r="C22" s="10" t="s">
        <v>117</v>
      </c>
      <c r="D22" s="28" t="s">
        <v>2955</v>
      </c>
      <c r="E22" s="10" t="s">
        <v>2956</v>
      </c>
      <c r="F22" s="10">
        <v>1977</v>
      </c>
      <c r="G22" s="38" t="s">
        <v>43</v>
      </c>
      <c r="H22" s="21">
        <v>242934</v>
      </c>
      <c r="I22" s="21">
        <v>2356</v>
      </c>
      <c r="N22" s="10">
        <v>91</v>
      </c>
      <c r="O22" s="10">
        <v>91</v>
      </c>
      <c r="P22" s="21">
        <v>2356</v>
      </c>
      <c r="Q22" s="10" t="s">
        <v>30</v>
      </c>
      <c r="R22" s="25">
        <v>588408</v>
      </c>
      <c r="S22" s="26">
        <v>0.05</v>
      </c>
      <c r="T22" s="25">
        <v>558987.6</v>
      </c>
      <c r="U22" s="27">
        <v>0.46504000000000001</v>
      </c>
      <c r="V22" s="25">
        <v>259951.59350399999</v>
      </c>
      <c r="W22" s="25">
        <v>299036.00649599999</v>
      </c>
      <c r="X22" s="26">
        <v>7.0000000000000007E-2</v>
      </c>
      <c r="Y22" s="25">
        <v>46944.428021350061</v>
      </c>
      <c r="Z22" s="25">
        <v>4271942.9499428561</v>
      </c>
      <c r="AA22" s="25"/>
    </row>
    <row r="23" spans="1:27" ht="30" x14ac:dyDescent="0.25">
      <c r="A23" s="10" t="s">
        <v>2957</v>
      </c>
      <c r="B23" s="28" t="s">
        <v>2958</v>
      </c>
      <c r="C23" s="10" t="s">
        <v>137</v>
      </c>
      <c r="D23" s="28" t="s">
        <v>2959</v>
      </c>
      <c r="E23" s="10" t="s">
        <v>2960</v>
      </c>
      <c r="F23" s="10">
        <v>1980</v>
      </c>
      <c r="G23" s="38" t="s">
        <v>43</v>
      </c>
      <c r="H23" s="21">
        <v>49213</v>
      </c>
      <c r="I23" s="21">
        <v>45540</v>
      </c>
      <c r="L23" s="10">
        <v>42</v>
      </c>
      <c r="N23" s="10">
        <v>42</v>
      </c>
      <c r="O23" s="10">
        <v>42</v>
      </c>
      <c r="P23" s="21">
        <v>0</v>
      </c>
      <c r="Q23" s="10" t="s">
        <v>30</v>
      </c>
      <c r="R23" s="25">
        <v>604800</v>
      </c>
      <c r="S23" s="26">
        <v>0.05</v>
      </c>
      <c r="T23" s="25">
        <v>574560</v>
      </c>
      <c r="U23" s="27">
        <v>0.43205500000000002</v>
      </c>
      <c r="V23" s="25">
        <v>248241.52079999997</v>
      </c>
      <c r="W23" s="25">
        <v>326318.47920000006</v>
      </c>
      <c r="X23" s="26">
        <v>0.08</v>
      </c>
      <c r="Y23" s="25">
        <v>97118.595000000016</v>
      </c>
      <c r="Z23" s="25">
        <v>4078980.9900000007</v>
      </c>
      <c r="AA23" s="25"/>
    </row>
    <row r="24" spans="1:27" ht="30" x14ac:dyDescent="0.25">
      <c r="A24" s="10" t="s">
        <v>2961</v>
      </c>
      <c r="B24" s="28" t="s">
        <v>2961</v>
      </c>
      <c r="C24" s="10" t="s">
        <v>117</v>
      </c>
      <c r="D24" s="28" t="s">
        <v>2949</v>
      </c>
      <c r="E24" s="10" t="s">
        <v>2950</v>
      </c>
      <c r="F24" s="10">
        <v>1965</v>
      </c>
      <c r="G24" s="38" t="s">
        <v>43</v>
      </c>
      <c r="H24" s="21">
        <v>287147</v>
      </c>
      <c r="N24" s="10">
        <v>80</v>
      </c>
      <c r="O24" s="10">
        <v>80</v>
      </c>
      <c r="P24" s="21">
        <v>0</v>
      </c>
      <c r="Q24" s="10" t="s">
        <v>30</v>
      </c>
      <c r="R24" s="25">
        <v>480000</v>
      </c>
      <c r="S24" s="26">
        <v>0.05</v>
      </c>
      <c r="T24" s="25">
        <v>456000</v>
      </c>
      <c r="U24" s="27">
        <v>0.39977499999999999</v>
      </c>
      <c r="V24" s="25">
        <v>182297.4</v>
      </c>
      <c r="W24" s="25">
        <v>273702.59999999998</v>
      </c>
      <c r="X24" s="26">
        <v>7.0000000000000007E-2</v>
      </c>
      <c r="Y24" s="25">
        <v>48875.464285714275</v>
      </c>
      <c r="Z24" s="25">
        <v>3910037.1428571418</v>
      </c>
      <c r="AA24" s="25"/>
    </row>
    <row r="25" spans="1:27" ht="75" x14ac:dyDescent="0.25">
      <c r="A25" s="10" t="s">
        <v>2962</v>
      </c>
      <c r="B25" s="28" t="s">
        <v>2963</v>
      </c>
      <c r="C25" s="10" t="s">
        <v>2964</v>
      </c>
      <c r="D25" s="28" t="s">
        <v>2965</v>
      </c>
      <c r="E25" s="10" t="s">
        <v>2966</v>
      </c>
      <c r="F25" s="10">
        <v>1962</v>
      </c>
      <c r="G25" s="38" t="s">
        <v>118</v>
      </c>
      <c r="H25" s="21">
        <v>65053</v>
      </c>
      <c r="I25" s="21">
        <v>72651</v>
      </c>
      <c r="K25" s="10">
        <v>30</v>
      </c>
      <c r="L25" s="10">
        <v>66</v>
      </c>
      <c r="N25" s="10">
        <v>96</v>
      </c>
      <c r="O25" s="10">
        <v>96</v>
      </c>
      <c r="P25" s="21">
        <v>0</v>
      </c>
      <c r="Q25" s="10" t="s">
        <v>30</v>
      </c>
      <c r="R25" s="25">
        <v>1256400</v>
      </c>
      <c r="S25" s="26">
        <v>0.05</v>
      </c>
      <c r="T25" s="25">
        <v>1193580</v>
      </c>
      <c r="U25" s="27">
        <v>0.67495499999999997</v>
      </c>
      <c r="V25" s="25">
        <v>805612.78890000004</v>
      </c>
      <c r="W25" s="25">
        <v>387967.21110000007</v>
      </c>
      <c r="X25" s="26">
        <v>0.1</v>
      </c>
      <c r="Y25" s="25">
        <v>40413.251156250008</v>
      </c>
      <c r="Z25" s="25">
        <v>3879672.111000001</v>
      </c>
      <c r="AA25" s="25">
        <v>2521786.8721500002</v>
      </c>
    </row>
    <row r="26" spans="1:27" ht="30" x14ac:dyDescent="0.25">
      <c r="A26" s="10" t="s">
        <v>2967</v>
      </c>
      <c r="B26" s="28" t="s">
        <v>2967</v>
      </c>
      <c r="C26" s="10" t="s">
        <v>8</v>
      </c>
      <c r="D26" s="28" t="s">
        <v>2968</v>
      </c>
      <c r="E26" s="10" t="s">
        <v>2966</v>
      </c>
      <c r="F26" s="10">
        <v>1970</v>
      </c>
      <c r="G26" s="38" t="s">
        <v>43</v>
      </c>
      <c r="H26" s="21">
        <v>35733</v>
      </c>
      <c r="I26" s="21">
        <v>38514</v>
      </c>
      <c r="K26" s="10">
        <v>2</v>
      </c>
      <c r="L26" s="10">
        <v>6</v>
      </c>
      <c r="M26" s="10">
        <v>21</v>
      </c>
      <c r="N26" s="10">
        <v>29</v>
      </c>
      <c r="O26" s="10">
        <v>29</v>
      </c>
      <c r="P26" s="21">
        <v>0</v>
      </c>
      <c r="Q26" s="10" t="s">
        <v>162</v>
      </c>
      <c r="R26" s="25">
        <v>488400</v>
      </c>
      <c r="S26" s="26">
        <v>0.05</v>
      </c>
      <c r="T26" s="25">
        <v>463980</v>
      </c>
      <c r="U26" s="27">
        <v>0.47495500000000002</v>
      </c>
      <c r="V26" s="25">
        <v>220369.62090000001</v>
      </c>
      <c r="W26" s="25">
        <v>243610.37909999999</v>
      </c>
      <c r="X26" s="26">
        <v>0.08</v>
      </c>
      <c r="Y26" s="25">
        <v>105004.47375</v>
      </c>
      <c r="Z26" s="25">
        <v>3045129.73875</v>
      </c>
      <c r="AA26" s="25"/>
    </row>
    <row r="27" spans="1:27" ht="30" x14ac:dyDescent="0.25">
      <c r="A27" s="10" t="s">
        <v>2969</v>
      </c>
      <c r="B27" s="28" t="s">
        <v>2970</v>
      </c>
      <c r="C27" s="10" t="s">
        <v>137</v>
      </c>
      <c r="D27" s="28" t="s">
        <v>2971</v>
      </c>
      <c r="E27" s="10" t="s">
        <v>2960</v>
      </c>
      <c r="F27" s="10">
        <v>1974</v>
      </c>
      <c r="G27" s="38" t="s">
        <v>43</v>
      </c>
      <c r="H27" s="21">
        <v>40650</v>
      </c>
      <c r="I27" s="21">
        <v>34150</v>
      </c>
      <c r="L27" s="10">
        <v>30</v>
      </c>
      <c r="N27" s="10">
        <v>30</v>
      </c>
      <c r="O27" s="10">
        <v>30</v>
      </c>
      <c r="P27" s="21">
        <v>0</v>
      </c>
      <c r="Q27" s="10" t="s">
        <v>30</v>
      </c>
      <c r="R27" s="25">
        <v>432000</v>
      </c>
      <c r="S27" s="26">
        <v>0.05</v>
      </c>
      <c r="T27" s="25">
        <v>410400</v>
      </c>
      <c r="U27" s="27">
        <v>0.43205500000000002</v>
      </c>
      <c r="V27" s="25">
        <v>177315.37199999997</v>
      </c>
      <c r="W27" s="25">
        <v>233084.62800000003</v>
      </c>
      <c r="X27" s="26">
        <v>0.08</v>
      </c>
      <c r="Y27" s="25">
        <v>97118.595000000001</v>
      </c>
      <c r="Z27" s="25">
        <v>2913557.85</v>
      </c>
      <c r="AA27" s="25"/>
    </row>
    <row r="28" spans="1:27" ht="30" x14ac:dyDescent="0.25">
      <c r="A28" s="10" t="s">
        <v>2972</v>
      </c>
      <c r="B28" s="28" t="s">
        <v>2972</v>
      </c>
      <c r="C28" s="10" t="s">
        <v>125</v>
      </c>
      <c r="D28" s="28" t="s">
        <v>2973</v>
      </c>
      <c r="E28" s="10" t="s">
        <v>2974</v>
      </c>
      <c r="F28" s="10">
        <v>1967</v>
      </c>
      <c r="G28" s="38" t="s">
        <v>43</v>
      </c>
      <c r="H28" s="21">
        <v>16697</v>
      </c>
      <c r="I28" s="21">
        <v>26708</v>
      </c>
      <c r="L28" s="10">
        <v>18</v>
      </c>
      <c r="N28" s="10">
        <v>18</v>
      </c>
      <c r="O28" s="10">
        <v>22</v>
      </c>
      <c r="P28" s="21">
        <v>9250</v>
      </c>
      <c r="Q28" s="10" t="s">
        <v>30</v>
      </c>
      <c r="R28" s="25">
        <v>425700</v>
      </c>
      <c r="S28" s="26">
        <v>0.05</v>
      </c>
      <c r="T28" s="25">
        <v>404415</v>
      </c>
      <c r="U28" s="27">
        <v>0.44097999999999998</v>
      </c>
      <c r="V28" s="25">
        <v>178338.92669999998</v>
      </c>
      <c r="W28" s="25">
        <v>226076.07329999999</v>
      </c>
      <c r="X28" s="26">
        <v>0.08</v>
      </c>
      <c r="Y28" s="25">
        <v>128452.31437500002</v>
      </c>
      <c r="Z28" s="25">
        <v>2825950.9162499998</v>
      </c>
      <c r="AA28" s="25"/>
    </row>
    <row r="29" spans="1:27" ht="30" x14ac:dyDescent="0.25">
      <c r="A29" s="10" t="s">
        <v>2975</v>
      </c>
      <c r="B29" s="28" t="s">
        <v>2976</v>
      </c>
      <c r="C29" s="10" t="s">
        <v>2977</v>
      </c>
      <c r="D29" s="28" t="s">
        <v>2978</v>
      </c>
      <c r="E29" s="10" t="s">
        <v>2894</v>
      </c>
      <c r="F29" s="10">
        <v>1973</v>
      </c>
      <c r="G29" s="38" t="s">
        <v>43</v>
      </c>
      <c r="H29" s="21">
        <v>85600</v>
      </c>
      <c r="I29" s="21">
        <v>28176</v>
      </c>
      <c r="K29" s="10">
        <v>16</v>
      </c>
      <c r="L29" s="10">
        <v>8</v>
      </c>
      <c r="M29" s="10">
        <v>8</v>
      </c>
      <c r="N29" s="10">
        <v>32</v>
      </c>
      <c r="O29" s="10">
        <v>32</v>
      </c>
      <c r="P29" s="21">
        <v>0</v>
      </c>
      <c r="Q29" s="10" t="s">
        <v>30</v>
      </c>
      <c r="R29" s="25">
        <v>422400</v>
      </c>
      <c r="S29" s="26">
        <v>0.05</v>
      </c>
      <c r="T29" s="25">
        <v>401280</v>
      </c>
      <c r="U29" s="27">
        <v>0.44085999999999997</v>
      </c>
      <c r="V29" s="25">
        <v>176908.30080000003</v>
      </c>
      <c r="W29" s="25">
        <v>224371.69919999997</v>
      </c>
      <c r="X29" s="26">
        <v>0.08</v>
      </c>
      <c r="Y29" s="25">
        <v>87645.195000000007</v>
      </c>
      <c r="Z29" s="25">
        <v>2804646.24</v>
      </c>
      <c r="AA29" s="25"/>
    </row>
    <row r="30" spans="1:27" ht="30" x14ac:dyDescent="0.25">
      <c r="A30" s="10" t="s">
        <v>2979</v>
      </c>
      <c r="B30" s="28" t="s">
        <v>2979</v>
      </c>
      <c r="C30" s="10" t="s">
        <v>8</v>
      </c>
      <c r="D30" s="28" t="s">
        <v>2980</v>
      </c>
      <c r="E30" s="10" t="s">
        <v>2981</v>
      </c>
      <c r="F30" s="10">
        <v>1970</v>
      </c>
      <c r="G30" s="38" t="s">
        <v>43</v>
      </c>
      <c r="H30" s="21">
        <v>65340</v>
      </c>
      <c r="I30" s="21">
        <v>32559</v>
      </c>
      <c r="J30" s="10">
        <v>2</v>
      </c>
      <c r="K30" s="10">
        <v>30</v>
      </c>
      <c r="L30" s="10">
        <v>5</v>
      </c>
      <c r="N30" s="10">
        <v>37</v>
      </c>
      <c r="O30" s="10">
        <v>37</v>
      </c>
      <c r="P30" s="21">
        <v>0</v>
      </c>
      <c r="Q30" s="10" t="s">
        <v>30</v>
      </c>
      <c r="R30" s="25">
        <v>393000</v>
      </c>
      <c r="S30" s="26">
        <v>0.05</v>
      </c>
      <c r="T30" s="25">
        <v>373350</v>
      </c>
      <c r="U30" s="27">
        <v>0.45309999999999995</v>
      </c>
      <c r="V30" s="25">
        <v>169164.88499999998</v>
      </c>
      <c r="W30" s="25">
        <v>204185.11499999999</v>
      </c>
      <c r="X30" s="26">
        <v>0.08</v>
      </c>
      <c r="Y30" s="25">
        <v>68981.457770270266</v>
      </c>
      <c r="Z30" s="25">
        <v>2552313.9375</v>
      </c>
      <c r="AA30" s="25"/>
    </row>
    <row r="31" spans="1:27" ht="30" x14ac:dyDescent="0.25">
      <c r="A31" s="10" t="s">
        <v>2982</v>
      </c>
      <c r="B31" s="28" t="s">
        <v>2982</v>
      </c>
      <c r="C31" s="10" t="s">
        <v>8</v>
      </c>
      <c r="D31" s="28" t="s">
        <v>2983</v>
      </c>
      <c r="E31" s="10" t="s">
        <v>2984</v>
      </c>
      <c r="F31" s="10">
        <v>1971</v>
      </c>
      <c r="G31" s="38" t="s">
        <v>43</v>
      </c>
      <c r="H31" s="21">
        <v>30629</v>
      </c>
      <c r="I31" s="21">
        <v>30450</v>
      </c>
      <c r="K31" s="10">
        <v>14</v>
      </c>
      <c r="L31" s="10">
        <v>16</v>
      </c>
      <c r="N31" s="10">
        <v>30</v>
      </c>
      <c r="O31" s="10">
        <v>30</v>
      </c>
      <c r="P31" s="21">
        <v>0</v>
      </c>
      <c r="Q31" s="10" t="s">
        <v>30</v>
      </c>
      <c r="R31" s="25">
        <v>373200</v>
      </c>
      <c r="S31" s="26">
        <v>0.05</v>
      </c>
      <c r="T31" s="25">
        <v>354540</v>
      </c>
      <c r="U31" s="27">
        <v>0.42592000000000002</v>
      </c>
      <c r="V31" s="25">
        <v>151005.67679999999</v>
      </c>
      <c r="W31" s="25">
        <v>203534.32320000001</v>
      </c>
      <c r="X31" s="26">
        <v>0.08</v>
      </c>
      <c r="Y31" s="25">
        <v>84805.967999999993</v>
      </c>
      <c r="Z31" s="25">
        <v>2544179.04</v>
      </c>
      <c r="AA31" s="25"/>
    </row>
    <row r="32" spans="1:27" ht="30" x14ac:dyDescent="0.25">
      <c r="A32" s="10" t="s">
        <v>2985</v>
      </c>
      <c r="B32" s="28" t="s">
        <v>2986</v>
      </c>
      <c r="C32" s="10" t="s">
        <v>137</v>
      </c>
      <c r="D32" s="28" t="s">
        <v>2987</v>
      </c>
      <c r="E32" s="10" t="s">
        <v>2988</v>
      </c>
      <c r="F32" s="10">
        <v>1969</v>
      </c>
      <c r="G32" s="38" t="s">
        <v>43</v>
      </c>
      <c r="H32" s="21">
        <v>41352</v>
      </c>
      <c r="I32" s="21">
        <v>27432</v>
      </c>
      <c r="K32" s="10">
        <v>12</v>
      </c>
      <c r="L32" s="10">
        <v>18</v>
      </c>
      <c r="N32" s="10">
        <v>30</v>
      </c>
      <c r="O32" s="10">
        <v>30</v>
      </c>
      <c r="P32" s="21">
        <v>0</v>
      </c>
      <c r="Q32" s="10" t="s">
        <v>30</v>
      </c>
      <c r="R32" s="25">
        <v>381600</v>
      </c>
      <c r="S32" s="26">
        <v>0.05</v>
      </c>
      <c r="T32" s="25">
        <v>362520</v>
      </c>
      <c r="U32" s="27">
        <v>0.446905</v>
      </c>
      <c r="V32" s="25">
        <v>162012.0006</v>
      </c>
      <c r="W32" s="25">
        <v>200507.9994</v>
      </c>
      <c r="X32" s="26">
        <v>0.08</v>
      </c>
      <c r="Y32" s="25">
        <v>83544.999750000003</v>
      </c>
      <c r="Z32" s="25">
        <v>2506349.9925000002</v>
      </c>
      <c r="AA32" s="25"/>
    </row>
    <row r="33" spans="1:27" ht="30" x14ac:dyDescent="0.25">
      <c r="A33" s="10" t="s">
        <v>2989</v>
      </c>
      <c r="B33" s="28" t="s">
        <v>2990</v>
      </c>
      <c r="C33" s="10" t="s">
        <v>126</v>
      </c>
      <c r="D33" s="28" t="s">
        <v>2991</v>
      </c>
      <c r="E33" s="10" t="s">
        <v>2940</v>
      </c>
      <c r="F33" s="10">
        <v>1967</v>
      </c>
      <c r="G33" s="38" t="s">
        <v>43</v>
      </c>
      <c r="H33" s="21">
        <v>50960</v>
      </c>
      <c r="I33" s="21">
        <v>23624</v>
      </c>
      <c r="K33" s="10">
        <v>30</v>
      </c>
      <c r="M33" s="10">
        <v>2</v>
      </c>
      <c r="N33" s="10">
        <v>32</v>
      </c>
      <c r="O33" s="10">
        <v>32</v>
      </c>
      <c r="P33" s="21">
        <v>0</v>
      </c>
      <c r="Q33" s="10" t="s">
        <v>30</v>
      </c>
      <c r="R33" s="25">
        <v>342000</v>
      </c>
      <c r="S33" s="26">
        <v>0.05</v>
      </c>
      <c r="T33" s="25">
        <v>324900</v>
      </c>
      <c r="U33" s="27">
        <v>0.44165500000000002</v>
      </c>
      <c r="V33" s="25">
        <v>143493.7095</v>
      </c>
      <c r="W33" s="25">
        <v>181406.2905</v>
      </c>
      <c r="X33" s="26">
        <v>0.08</v>
      </c>
      <c r="Y33" s="25">
        <v>70861.832226562503</v>
      </c>
      <c r="Z33" s="25">
        <v>2267578.6312500001</v>
      </c>
      <c r="AA33" s="25"/>
    </row>
    <row r="34" spans="1:27" ht="30" x14ac:dyDescent="0.25">
      <c r="A34" s="10" t="s">
        <v>2992</v>
      </c>
      <c r="B34" s="28" t="s">
        <v>2993</v>
      </c>
      <c r="C34" s="10" t="s">
        <v>2994</v>
      </c>
      <c r="D34" s="28" t="s">
        <v>2995</v>
      </c>
      <c r="E34" s="10" t="s">
        <v>2996</v>
      </c>
      <c r="F34" s="10">
        <v>1975</v>
      </c>
      <c r="G34" s="38" t="s">
        <v>43</v>
      </c>
      <c r="H34" s="21">
        <v>37479</v>
      </c>
      <c r="I34" s="21">
        <v>28281</v>
      </c>
      <c r="K34" s="10">
        <v>2</v>
      </c>
      <c r="L34" s="10">
        <v>21</v>
      </c>
      <c r="M34" s="10">
        <v>1</v>
      </c>
      <c r="N34" s="10">
        <v>24</v>
      </c>
      <c r="O34" s="10">
        <v>24</v>
      </c>
      <c r="P34" s="21">
        <v>0</v>
      </c>
      <c r="Q34" s="10" t="s">
        <v>30</v>
      </c>
      <c r="R34" s="25">
        <v>327000</v>
      </c>
      <c r="S34" s="26">
        <v>0.05</v>
      </c>
      <c r="T34" s="25">
        <v>310650</v>
      </c>
      <c r="U34" s="27">
        <v>0.42524499999999998</v>
      </c>
      <c r="V34" s="25">
        <v>132102.35925000001</v>
      </c>
      <c r="W34" s="25">
        <v>178547.64074999999</v>
      </c>
      <c r="X34" s="26">
        <v>0.08</v>
      </c>
      <c r="Y34" s="25">
        <v>92993.562890624991</v>
      </c>
      <c r="Z34" s="25">
        <v>2231845.5093749999</v>
      </c>
      <c r="AA34" s="25"/>
    </row>
    <row r="35" spans="1:27" ht="30" x14ac:dyDescent="0.25">
      <c r="A35" s="10" t="s">
        <v>2997</v>
      </c>
      <c r="B35" s="28" t="s">
        <v>2997</v>
      </c>
      <c r="C35" s="10" t="s">
        <v>136</v>
      </c>
      <c r="D35" s="28" t="s">
        <v>2998</v>
      </c>
      <c r="E35" s="10" t="s">
        <v>2999</v>
      </c>
      <c r="F35" s="10">
        <v>1973</v>
      </c>
      <c r="G35" s="38" t="s">
        <v>43</v>
      </c>
      <c r="H35" s="21">
        <v>23346</v>
      </c>
      <c r="I35" s="21">
        <v>25621</v>
      </c>
      <c r="K35" s="10">
        <v>9</v>
      </c>
      <c r="L35" s="10">
        <v>16</v>
      </c>
      <c r="N35" s="10">
        <v>25</v>
      </c>
      <c r="O35" s="10">
        <v>25</v>
      </c>
      <c r="P35" s="21">
        <v>0</v>
      </c>
      <c r="Q35" s="10" t="s">
        <v>30</v>
      </c>
      <c r="R35" s="25">
        <v>322200</v>
      </c>
      <c r="S35" s="26">
        <v>0.05</v>
      </c>
      <c r="T35" s="25">
        <v>306090</v>
      </c>
      <c r="U35" s="27">
        <v>0.42000999999999999</v>
      </c>
      <c r="V35" s="25">
        <v>128560.8609</v>
      </c>
      <c r="W35" s="25">
        <v>177529.1391</v>
      </c>
      <c r="X35" s="26">
        <v>0.08</v>
      </c>
      <c r="Y35" s="25">
        <v>88764.56955</v>
      </c>
      <c r="Z35" s="25">
        <v>2219114.23875</v>
      </c>
      <c r="AA35" s="25"/>
    </row>
    <row r="36" spans="1:27" ht="30" x14ac:dyDescent="0.25">
      <c r="A36" s="10" t="s">
        <v>3000</v>
      </c>
      <c r="B36" s="28" t="s">
        <v>3001</v>
      </c>
      <c r="C36" s="10" t="s">
        <v>137</v>
      </c>
      <c r="D36" s="28" t="s">
        <v>3002</v>
      </c>
      <c r="E36" s="10" t="s">
        <v>2913</v>
      </c>
      <c r="F36" s="10">
        <v>1970</v>
      </c>
      <c r="G36" s="38" t="s">
        <v>43</v>
      </c>
      <c r="H36" s="21">
        <v>32480</v>
      </c>
      <c r="I36" s="21">
        <v>24144</v>
      </c>
      <c r="K36" s="10">
        <v>8</v>
      </c>
      <c r="L36" s="10">
        <v>16</v>
      </c>
      <c r="N36" s="10">
        <v>24</v>
      </c>
      <c r="O36" s="10">
        <v>24</v>
      </c>
      <c r="P36" s="21">
        <v>0</v>
      </c>
      <c r="Q36" s="10" t="s">
        <v>30</v>
      </c>
      <c r="R36" s="25">
        <v>312000</v>
      </c>
      <c r="S36" s="26">
        <v>0.05</v>
      </c>
      <c r="T36" s="25">
        <v>296400</v>
      </c>
      <c r="U36" s="27">
        <v>0.43863999999999997</v>
      </c>
      <c r="V36" s="25">
        <v>130012.89599999999</v>
      </c>
      <c r="W36" s="25">
        <v>166387.10399999999</v>
      </c>
      <c r="X36" s="26">
        <v>0.08</v>
      </c>
      <c r="Y36" s="25">
        <v>86659.95</v>
      </c>
      <c r="Z36" s="25">
        <v>2079838.8</v>
      </c>
      <c r="AA36" s="25"/>
    </row>
    <row r="37" spans="1:27" ht="30" x14ac:dyDescent="0.25">
      <c r="A37" s="10" t="s">
        <v>3003</v>
      </c>
      <c r="B37" s="28" t="s">
        <v>3004</v>
      </c>
      <c r="C37" s="10" t="s">
        <v>3005</v>
      </c>
      <c r="D37" s="28" t="s">
        <v>3006</v>
      </c>
      <c r="E37" s="10" t="s">
        <v>2922</v>
      </c>
      <c r="F37" s="10">
        <v>1969</v>
      </c>
      <c r="G37" s="38" t="s">
        <v>43</v>
      </c>
      <c r="H37" s="21">
        <v>28796</v>
      </c>
      <c r="I37" s="21">
        <v>22499</v>
      </c>
      <c r="J37" s="10">
        <v>17</v>
      </c>
      <c r="K37" s="10">
        <v>18</v>
      </c>
      <c r="N37" s="10">
        <v>35</v>
      </c>
      <c r="O37" s="10">
        <v>35</v>
      </c>
      <c r="P37" s="21">
        <v>0</v>
      </c>
      <c r="Q37" s="10" t="s">
        <v>30</v>
      </c>
      <c r="R37" s="25">
        <v>311100</v>
      </c>
      <c r="S37" s="26">
        <v>0.05</v>
      </c>
      <c r="T37" s="25">
        <v>295545</v>
      </c>
      <c r="U37" s="27">
        <v>0.43729000000000001</v>
      </c>
      <c r="V37" s="25">
        <v>129238.87304999998</v>
      </c>
      <c r="W37" s="25">
        <v>166306.12695000001</v>
      </c>
      <c r="X37" s="26">
        <v>0.08</v>
      </c>
      <c r="Y37" s="25">
        <v>59395.045339285709</v>
      </c>
      <c r="Z37" s="25">
        <v>2078826.586875</v>
      </c>
      <c r="AA37" s="25"/>
    </row>
    <row r="38" spans="1:27" ht="30" x14ac:dyDescent="0.25">
      <c r="A38" s="10" t="s">
        <v>3007</v>
      </c>
      <c r="B38" s="28" t="s">
        <v>3008</v>
      </c>
      <c r="C38" s="10" t="s">
        <v>185</v>
      </c>
      <c r="D38" s="28" t="s">
        <v>3009</v>
      </c>
      <c r="E38" s="10" t="s">
        <v>2902</v>
      </c>
      <c r="F38" s="10">
        <v>1965</v>
      </c>
      <c r="G38" s="38" t="s">
        <v>43</v>
      </c>
      <c r="H38" s="21">
        <v>15172</v>
      </c>
      <c r="I38" s="21">
        <v>13016</v>
      </c>
      <c r="K38" s="10">
        <v>24</v>
      </c>
      <c r="L38" s="10">
        <v>4</v>
      </c>
      <c r="N38" s="10">
        <v>28</v>
      </c>
      <c r="O38" s="10">
        <v>28</v>
      </c>
      <c r="P38" s="21">
        <v>0</v>
      </c>
      <c r="Q38" s="10" t="s">
        <v>30</v>
      </c>
      <c r="R38" s="25">
        <v>302400</v>
      </c>
      <c r="S38" s="26">
        <v>0.05</v>
      </c>
      <c r="T38" s="25">
        <v>287280</v>
      </c>
      <c r="U38" s="27">
        <v>0.43507000000000001</v>
      </c>
      <c r="V38" s="25">
        <v>124986.90959999998</v>
      </c>
      <c r="W38" s="25">
        <v>162293.09040000002</v>
      </c>
      <c r="X38" s="26">
        <v>0.08</v>
      </c>
      <c r="Y38" s="25">
        <v>72452.272500000006</v>
      </c>
      <c r="Z38" s="25">
        <v>2028663.63</v>
      </c>
      <c r="AA38" s="25"/>
    </row>
    <row r="39" spans="1:27" ht="30" x14ac:dyDescent="0.25">
      <c r="A39" s="10" t="s">
        <v>3010</v>
      </c>
      <c r="B39" s="28" t="s">
        <v>3011</v>
      </c>
      <c r="C39" s="10" t="s">
        <v>137</v>
      </c>
      <c r="D39" s="28" t="s">
        <v>3012</v>
      </c>
      <c r="E39" s="10" t="s">
        <v>2940</v>
      </c>
      <c r="F39" s="10">
        <v>1969</v>
      </c>
      <c r="G39" s="38" t="s">
        <v>43</v>
      </c>
      <c r="H39" s="21">
        <v>26400</v>
      </c>
      <c r="I39" s="21">
        <v>24264</v>
      </c>
      <c r="K39" s="10">
        <v>18</v>
      </c>
      <c r="L39" s="10">
        <v>8</v>
      </c>
      <c r="N39" s="10">
        <v>26</v>
      </c>
      <c r="O39" s="10">
        <v>26</v>
      </c>
      <c r="P39" s="21">
        <v>0</v>
      </c>
      <c r="Q39" s="10" t="s">
        <v>30</v>
      </c>
      <c r="R39" s="25">
        <v>298800</v>
      </c>
      <c r="S39" s="26">
        <v>0.05</v>
      </c>
      <c r="T39" s="25">
        <v>283860</v>
      </c>
      <c r="U39" s="27">
        <v>0.44165500000000002</v>
      </c>
      <c r="V39" s="25">
        <v>125368.18829999999</v>
      </c>
      <c r="W39" s="25">
        <v>158491.81170000002</v>
      </c>
      <c r="X39" s="26">
        <v>0.08</v>
      </c>
      <c r="Y39" s="25">
        <v>76197.986394230771</v>
      </c>
      <c r="Z39" s="25">
        <v>1981147.64625</v>
      </c>
      <c r="AA39" s="25"/>
    </row>
    <row r="40" spans="1:27" ht="30" x14ac:dyDescent="0.25">
      <c r="A40" s="10" t="s">
        <v>3013</v>
      </c>
      <c r="B40" s="28" t="s">
        <v>3014</v>
      </c>
      <c r="C40" s="10" t="s">
        <v>137</v>
      </c>
      <c r="D40" s="28" t="s">
        <v>3015</v>
      </c>
      <c r="E40" s="10" t="s">
        <v>2999</v>
      </c>
      <c r="F40" s="10">
        <v>1977</v>
      </c>
      <c r="G40" s="38" t="s">
        <v>43</v>
      </c>
      <c r="H40" s="21">
        <v>29928</v>
      </c>
      <c r="I40" s="21">
        <v>12060</v>
      </c>
      <c r="K40" s="10">
        <v>14</v>
      </c>
      <c r="L40" s="10">
        <v>10</v>
      </c>
      <c r="N40" s="10">
        <v>24</v>
      </c>
      <c r="O40" s="10">
        <v>24</v>
      </c>
      <c r="P40" s="21">
        <v>0</v>
      </c>
      <c r="Q40" s="10" t="s">
        <v>30</v>
      </c>
      <c r="R40" s="25">
        <v>286800</v>
      </c>
      <c r="S40" s="26">
        <v>0.05</v>
      </c>
      <c r="T40" s="25">
        <v>272460</v>
      </c>
      <c r="U40" s="27">
        <v>0.42000999999999999</v>
      </c>
      <c r="V40" s="25">
        <v>114435.9246</v>
      </c>
      <c r="W40" s="25">
        <v>158024.0754</v>
      </c>
      <c r="X40" s="26">
        <v>0.08</v>
      </c>
      <c r="Y40" s="25">
        <v>82304.205937499995</v>
      </c>
      <c r="Z40" s="25">
        <v>1975300.9424999999</v>
      </c>
      <c r="AA40" s="25"/>
    </row>
    <row r="41" spans="1:27" ht="45" x14ac:dyDescent="0.25">
      <c r="A41" s="10" t="s">
        <v>3016</v>
      </c>
      <c r="B41" s="28" t="s">
        <v>3017</v>
      </c>
      <c r="C41" s="10" t="s">
        <v>216</v>
      </c>
      <c r="D41" s="28" t="s">
        <v>3018</v>
      </c>
      <c r="E41" s="10" t="s">
        <v>2922</v>
      </c>
      <c r="F41" s="10">
        <v>1970</v>
      </c>
      <c r="G41" s="38" t="s">
        <v>43</v>
      </c>
      <c r="H41" s="21">
        <v>97635</v>
      </c>
      <c r="I41" s="21">
        <v>83160</v>
      </c>
      <c r="K41" s="10">
        <v>12</v>
      </c>
      <c r="L41" s="10">
        <v>12</v>
      </c>
      <c r="N41" s="10">
        <v>24</v>
      </c>
      <c r="O41" s="10">
        <v>24</v>
      </c>
      <c r="P41" s="21">
        <v>0</v>
      </c>
      <c r="Q41" s="10" t="s">
        <v>30</v>
      </c>
      <c r="R41" s="25">
        <v>295200</v>
      </c>
      <c r="S41" s="26">
        <v>0.05</v>
      </c>
      <c r="T41" s="25">
        <v>280440</v>
      </c>
      <c r="U41" s="27">
        <v>0.43729000000000001</v>
      </c>
      <c r="V41" s="25">
        <v>122633.6076</v>
      </c>
      <c r="W41" s="25">
        <v>157806.39240000001</v>
      </c>
      <c r="X41" s="26">
        <v>0.08</v>
      </c>
      <c r="Y41" s="25">
        <v>82190.829375000001</v>
      </c>
      <c r="Z41" s="25">
        <v>1972579.905</v>
      </c>
      <c r="AA41" s="25"/>
    </row>
    <row r="42" spans="1:27" ht="30" x14ac:dyDescent="0.25">
      <c r="A42" s="10" t="s">
        <v>3019</v>
      </c>
      <c r="B42" s="28" t="s">
        <v>3019</v>
      </c>
      <c r="C42" s="10" t="s">
        <v>8</v>
      </c>
      <c r="D42" s="28" t="s">
        <v>3020</v>
      </c>
      <c r="E42" s="10" t="s">
        <v>2913</v>
      </c>
      <c r="F42" s="10">
        <v>1973</v>
      </c>
      <c r="G42" s="38" t="s">
        <v>43</v>
      </c>
      <c r="H42" s="21">
        <v>26906</v>
      </c>
      <c r="I42" s="21">
        <v>24000</v>
      </c>
      <c r="K42" s="10">
        <v>12</v>
      </c>
      <c r="L42" s="10">
        <v>12</v>
      </c>
      <c r="N42" s="10">
        <v>24</v>
      </c>
      <c r="O42" s="10">
        <v>24</v>
      </c>
      <c r="P42" s="21">
        <v>0</v>
      </c>
      <c r="Q42" s="10" t="s">
        <v>30</v>
      </c>
      <c r="R42" s="25">
        <v>295200</v>
      </c>
      <c r="S42" s="26">
        <v>0.05</v>
      </c>
      <c r="T42" s="25">
        <v>280440</v>
      </c>
      <c r="U42" s="27">
        <v>0.43863999999999997</v>
      </c>
      <c r="V42" s="25">
        <v>123012.2016</v>
      </c>
      <c r="W42" s="25">
        <v>157427.79839999997</v>
      </c>
      <c r="X42" s="26">
        <v>0.08</v>
      </c>
      <c r="Y42" s="25">
        <v>81993.644999999975</v>
      </c>
      <c r="Z42" s="25">
        <v>1967847.4799999995</v>
      </c>
      <c r="AA42" s="25"/>
    </row>
    <row r="43" spans="1:27" ht="30" x14ac:dyDescent="0.25">
      <c r="A43" s="10" t="s">
        <v>3021</v>
      </c>
      <c r="B43" s="28" t="s">
        <v>3021</v>
      </c>
      <c r="C43" s="10" t="s">
        <v>8</v>
      </c>
      <c r="D43" s="28" t="s">
        <v>3022</v>
      </c>
      <c r="E43" s="10" t="s">
        <v>2894</v>
      </c>
      <c r="F43" s="10">
        <v>1968</v>
      </c>
      <c r="G43" s="38" t="s">
        <v>43</v>
      </c>
      <c r="H43" s="21">
        <v>34278</v>
      </c>
      <c r="I43" s="21">
        <v>23932</v>
      </c>
      <c r="K43" s="10">
        <v>12</v>
      </c>
      <c r="L43" s="10">
        <v>12</v>
      </c>
      <c r="N43" s="10">
        <v>24</v>
      </c>
      <c r="O43" s="10">
        <v>24</v>
      </c>
      <c r="P43" s="21">
        <v>0</v>
      </c>
      <c r="Q43" s="10" t="s">
        <v>30</v>
      </c>
      <c r="R43" s="25">
        <v>295200</v>
      </c>
      <c r="S43" s="26">
        <v>0.05</v>
      </c>
      <c r="T43" s="25">
        <v>280440</v>
      </c>
      <c r="U43" s="27">
        <v>0.44085999999999997</v>
      </c>
      <c r="V43" s="25">
        <v>123634.7784</v>
      </c>
      <c r="W43" s="25">
        <v>156805.22159999999</v>
      </c>
      <c r="X43" s="26">
        <v>0.08</v>
      </c>
      <c r="Y43" s="25">
        <v>81669.386249999996</v>
      </c>
      <c r="Z43" s="25">
        <v>1960065.27</v>
      </c>
      <c r="AA43" s="25"/>
    </row>
    <row r="44" spans="1:27" ht="30" x14ac:dyDescent="0.25">
      <c r="A44" s="10" t="s">
        <v>3023</v>
      </c>
      <c r="B44" s="28" t="s">
        <v>3024</v>
      </c>
      <c r="C44" s="10" t="s">
        <v>137</v>
      </c>
      <c r="D44" s="28" t="s">
        <v>3025</v>
      </c>
      <c r="E44" s="10" t="s">
        <v>3026</v>
      </c>
      <c r="F44" s="10">
        <v>1970</v>
      </c>
      <c r="G44" s="38" t="s">
        <v>43</v>
      </c>
      <c r="H44" s="21">
        <v>33208</v>
      </c>
      <c r="I44" s="21">
        <v>21966</v>
      </c>
      <c r="K44" s="10">
        <v>12</v>
      </c>
      <c r="L44" s="10">
        <v>12</v>
      </c>
      <c r="N44" s="10">
        <v>24</v>
      </c>
      <c r="O44" s="10">
        <v>24</v>
      </c>
      <c r="P44" s="21">
        <v>0</v>
      </c>
      <c r="Q44" s="10" t="s">
        <v>30</v>
      </c>
      <c r="R44" s="25">
        <v>295200</v>
      </c>
      <c r="S44" s="26">
        <v>0.05</v>
      </c>
      <c r="T44" s="25">
        <v>280440</v>
      </c>
      <c r="U44" s="27">
        <v>0.44379999999999997</v>
      </c>
      <c r="V44" s="25">
        <v>124459.272</v>
      </c>
      <c r="W44" s="25">
        <v>155980.728</v>
      </c>
      <c r="X44" s="26">
        <v>0.08</v>
      </c>
      <c r="Y44" s="25">
        <v>81239.962500000009</v>
      </c>
      <c r="Z44" s="25">
        <v>1949759.1</v>
      </c>
      <c r="AA44" s="25"/>
    </row>
    <row r="45" spans="1:27" ht="30" x14ac:dyDescent="0.25">
      <c r="A45" s="10" t="s">
        <v>3027</v>
      </c>
      <c r="B45" s="28" t="s">
        <v>3027</v>
      </c>
      <c r="C45" s="10" t="s">
        <v>9</v>
      </c>
      <c r="D45" s="28" t="s">
        <v>3028</v>
      </c>
      <c r="E45" s="10" t="s">
        <v>2902</v>
      </c>
      <c r="F45" s="10">
        <v>1960</v>
      </c>
      <c r="G45" s="38" t="s">
        <v>43</v>
      </c>
      <c r="H45" s="21">
        <v>19208</v>
      </c>
      <c r="I45" s="21">
        <v>16686</v>
      </c>
      <c r="K45" s="10">
        <v>28</v>
      </c>
      <c r="N45" s="10">
        <v>28</v>
      </c>
      <c r="O45" s="10">
        <v>28</v>
      </c>
      <c r="P45" s="21">
        <v>0</v>
      </c>
      <c r="Q45" s="10" t="s">
        <v>30</v>
      </c>
      <c r="R45" s="25">
        <v>285600</v>
      </c>
      <c r="S45" s="26">
        <v>0.05</v>
      </c>
      <c r="T45" s="25">
        <v>271320</v>
      </c>
      <c r="U45" s="27">
        <v>0.43507000000000001</v>
      </c>
      <c r="V45" s="25">
        <v>118043.1924</v>
      </c>
      <c r="W45" s="25">
        <v>153276.8076</v>
      </c>
      <c r="X45" s="26">
        <v>0.08</v>
      </c>
      <c r="Y45" s="25">
        <v>68427.146250000005</v>
      </c>
      <c r="Z45" s="25">
        <v>1915960.095</v>
      </c>
      <c r="AA45" s="25"/>
    </row>
    <row r="46" spans="1:27" ht="30" x14ac:dyDescent="0.25">
      <c r="A46" s="10" t="s">
        <v>3029</v>
      </c>
      <c r="B46" s="28" t="s">
        <v>3029</v>
      </c>
      <c r="C46" s="10" t="s">
        <v>8</v>
      </c>
      <c r="D46" s="28" t="s">
        <v>3030</v>
      </c>
      <c r="E46" s="10" t="s">
        <v>2889</v>
      </c>
      <c r="F46" s="10">
        <v>1973</v>
      </c>
      <c r="G46" s="38" t="s">
        <v>43</v>
      </c>
      <c r="H46" s="21">
        <v>37150</v>
      </c>
      <c r="I46" s="21">
        <v>17160</v>
      </c>
      <c r="L46" s="10">
        <v>20</v>
      </c>
      <c r="N46" s="10">
        <v>20</v>
      </c>
      <c r="O46" s="10">
        <v>20</v>
      </c>
      <c r="P46" s="21">
        <v>0</v>
      </c>
      <c r="Q46" s="10" t="s">
        <v>30</v>
      </c>
      <c r="R46" s="25">
        <v>288000</v>
      </c>
      <c r="S46" s="26">
        <v>0.05</v>
      </c>
      <c r="T46" s="25">
        <v>273600</v>
      </c>
      <c r="U46" s="27">
        <v>0.45677499999999999</v>
      </c>
      <c r="V46" s="25">
        <v>124973.64</v>
      </c>
      <c r="W46" s="25">
        <v>148626.35999999999</v>
      </c>
      <c r="X46" s="26">
        <v>0.08</v>
      </c>
      <c r="Y46" s="25">
        <v>92891.474999999991</v>
      </c>
      <c r="Z46" s="25">
        <v>1857829.5</v>
      </c>
      <c r="AA46" s="25"/>
    </row>
    <row r="47" spans="1:27" ht="30" x14ac:dyDescent="0.25">
      <c r="A47" s="10" t="s">
        <v>3031</v>
      </c>
      <c r="B47" s="28" t="s">
        <v>3031</v>
      </c>
      <c r="C47" s="10" t="s">
        <v>8</v>
      </c>
      <c r="D47" s="28" t="s">
        <v>3032</v>
      </c>
      <c r="E47" s="10" t="s">
        <v>2940</v>
      </c>
      <c r="F47" s="10">
        <v>1969</v>
      </c>
      <c r="G47" s="38" t="s">
        <v>43</v>
      </c>
      <c r="H47" s="21">
        <v>31126</v>
      </c>
      <c r="I47" s="21">
        <v>11214</v>
      </c>
      <c r="K47" s="10">
        <v>16</v>
      </c>
      <c r="L47" s="10">
        <v>8</v>
      </c>
      <c r="N47" s="10">
        <v>24</v>
      </c>
      <c r="O47" s="10">
        <v>24</v>
      </c>
      <c r="P47" s="21">
        <v>0</v>
      </c>
      <c r="Q47" s="10" t="s">
        <v>30</v>
      </c>
      <c r="R47" s="25">
        <v>278400</v>
      </c>
      <c r="S47" s="26">
        <v>0.05</v>
      </c>
      <c r="T47" s="25">
        <v>264480</v>
      </c>
      <c r="U47" s="27">
        <v>0.44165500000000002</v>
      </c>
      <c r="V47" s="25">
        <v>116808.91439999999</v>
      </c>
      <c r="W47" s="25">
        <v>147671.08559999999</v>
      </c>
      <c r="X47" s="26">
        <v>0.08</v>
      </c>
      <c r="Y47" s="25">
        <v>76912.023749999993</v>
      </c>
      <c r="Z47" s="25">
        <v>1845888.57</v>
      </c>
      <c r="AA47" s="25"/>
    </row>
    <row r="48" spans="1:27" ht="30" x14ac:dyDescent="0.25">
      <c r="A48" s="10" t="s">
        <v>3033</v>
      </c>
      <c r="B48" s="28" t="s">
        <v>3034</v>
      </c>
      <c r="C48" s="10" t="s">
        <v>182</v>
      </c>
      <c r="D48" s="28" t="s">
        <v>3035</v>
      </c>
      <c r="E48" s="10" t="s">
        <v>2940</v>
      </c>
      <c r="F48" s="10">
        <v>1962</v>
      </c>
      <c r="G48" s="38" t="s">
        <v>43</v>
      </c>
      <c r="H48" s="21">
        <v>26360</v>
      </c>
      <c r="I48" s="21">
        <v>15050</v>
      </c>
      <c r="K48" s="10">
        <v>18</v>
      </c>
      <c r="L48" s="10">
        <v>6</v>
      </c>
      <c r="N48" s="10">
        <v>24</v>
      </c>
      <c r="O48" s="10">
        <v>24</v>
      </c>
      <c r="P48" s="21">
        <v>0</v>
      </c>
      <c r="Q48" s="10" t="s">
        <v>30</v>
      </c>
      <c r="R48" s="25">
        <v>270000</v>
      </c>
      <c r="S48" s="26">
        <v>0.05</v>
      </c>
      <c r="T48" s="25">
        <v>256500</v>
      </c>
      <c r="U48" s="27">
        <v>0.44165500000000002</v>
      </c>
      <c r="V48" s="25">
        <v>113284.50750000001</v>
      </c>
      <c r="W48" s="25">
        <v>143215.49249999999</v>
      </c>
      <c r="X48" s="26">
        <v>0.08</v>
      </c>
      <c r="Y48" s="25">
        <v>74591.402343749985</v>
      </c>
      <c r="Z48" s="25">
        <v>1790193.6562499995</v>
      </c>
      <c r="AA48" s="25"/>
    </row>
    <row r="49" spans="1:27" ht="30" x14ac:dyDescent="0.25">
      <c r="A49" s="10" t="s">
        <v>3036</v>
      </c>
      <c r="B49" s="28" t="s">
        <v>3036</v>
      </c>
      <c r="C49" s="10" t="s">
        <v>8</v>
      </c>
      <c r="D49" s="28" t="s">
        <v>3037</v>
      </c>
      <c r="E49" s="10" t="s">
        <v>2940</v>
      </c>
      <c r="F49" s="10">
        <v>1966</v>
      </c>
      <c r="G49" s="38" t="s">
        <v>43</v>
      </c>
      <c r="H49" s="21">
        <v>13826</v>
      </c>
      <c r="I49" s="21">
        <v>16194</v>
      </c>
      <c r="M49" s="10">
        <v>14</v>
      </c>
      <c r="N49" s="10">
        <v>14</v>
      </c>
      <c r="O49" s="10">
        <v>14</v>
      </c>
      <c r="P49" s="21">
        <v>0</v>
      </c>
      <c r="Q49" s="10" t="s">
        <v>30</v>
      </c>
      <c r="R49" s="25">
        <v>268800</v>
      </c>
      <c r="S49" s="26">
        <v>0.05</v>
      </c>
      <c r="T49" s="25">
        <v>255360</v>
      </c>
      <c r="U49" s="27">
        <v>0.44165500000000002</v>
      </c>
      <c r="V49" s="25">
        <v>112781.02079999998</v>
      </c>
      <c r="W49" s="25">
        <v>142578.9792</v>
      </c>
      <c r="X49" s="26">
        <v>0.08</v>
      </c>
      <c r="Y49" s="25">
        <v>127302.66</v>
      </c>
      <c r="Z49" s="25">
        <v>1782237.24</v>
      </c>
      <c r="AA49" s="25"/>
    </row>
    <row r="50" spans="1:27" ht="30" x14ac:dyDescent="0.25">
      <c r="A50" s="10" t="s">
        <v>3038</v>
      </c>
      <c r="B50" s="28" t="s">
        <v>3038</v>
      </c>
      <c r="C50" s="10" t="s">
        <v>8</v>
      </c>
      <c r="D50" s="28" t="s">
        <v>3039</v>
      </c>
      <c r="E50" s="10" t="s">
        <v>2902</v>
      </c>
      <c r="F50" s="10">
        <v>1965</v>
      </c>
      <c r="G50" s="38" t="s">
        <v>43</v>
      </c>
      <c r="H50" s="21">
        <v>38780</v>
      </c>
      <c r="I50" s="21">
        <v>21804</v>
      </c>
      <c r="K50" s="10">
        <v>20</v>
      </c>
      <c r="L50" s="10">
        <v>4</v>
      </c>
      <c r="N50" s="10">
        <v>24</v>
      </c>
      <c r="O50" s="10">
        <v>24</v>
      </c>
      <c r="P50" s="21">
        <v>0</v>
      </c>
      <c r="Q50" s="10" t="s">
        <v>30</v>
      </c>
      <c r="R50" s="25">
        <v>261600</v>
      </c>
      <c r="S50" s="26">
        <v>0.05</v>
      </c>
      <c r="T50" s="25">
        <v>248520</v>
      </c>
      <c r="U50" s="27">
        <v>0.43507000000000001</v>
      </c>
      <c r="V50" s="25">
        <v>108123.59639999999</v>
      </c>
      <c r="W50" s="25">
        <v>140396.40360000002</v>
      </c>
      <c r="X50" s="26">
        <v>0.08</v>
      </c>
      <c r="Y50" s="25">
        <v>73123.126875000002</v>
      </c>
      <c r="Z50" s="25">
        <v>1754955.0449999999</v>
      </c>
      <c r="AA50" s="25"/>
    </row>
    <row r="51" spans="1:27" ht="30" x14ac:dyDescent="0.25">
      <c r="A51" s="10" t="s">
        <v>3040</v>
      </c>
      <c r="B51" s="28" t="s">
        <v>3040</v>
      </c>
      <c r="C51" s="10" t="s">
        <v>9</v>
      </c>
      <c r="D51" s="28" t="s">
        <v>3041</v>
      </c>
      <c r="E51" s="10" t="s">
        <v>2999</v>
      </c>
      <c r="F51" s="10">
        <v>1970</v>
      </c>
      <c r="G51" s="38" t="s">
        <v>43</v>
      </c>
      <c r="H51" s="21">
        <v>17250</v>
      </c>
      <c r="I51" s="21">
        <v>11202</v>
      </c>
      <c r="L51" s="10">
        <v>17</v>
      </c>
      <c r="N51" s="10">
        <v>17</v>
      </c>
      <c r="O51" s="10">
        <v>17</v>
      </c>
      <c r="P51" s="21">
        <v>0</v>
      </c>
      <c r="Q51" s="10" t="s">
        <v>30</v>
      </c>
      <c r="R51" s="25">
        <v>244800</v>
      </c>
      <c r="S51" s="26">
        <v>0.05</v>
      </c>
      <c r="T51" s="25">
        <v>232560</v>
      </c>
      <c r="U51" s="27">
        <v>0.42000999999999999</v>
      </c>
      <c r="V51" s="25">
        <v>97677.525599999994</v>
      </c>
      <c r="W51" s="25">
        <v>134882.47440000001</v>
      </c>
      <c r="X51" s="26">
        <v>0.08</v>
      </c>
      <c r="Y51" s="25">
        <v>99178.29</v>
      </c>
      <c r="Z51" s="25">
        <v>1686030.93</v>
      </c>
      <c r="AA51" s="25"/>
    </row>
    <row r="52" spans="1:27" ht="30" x14ac:dyDescent="0.25">
      <c r="A52" s="10" t="s">
        <v>3042</v>
      </c>
      <c r="B52" s="28" t="s">
        <v>3043</v>
      </c>
      <c r="C52" s="10" t="s">
        <v>181</v>
      </c>
      <c r="D52" s="28" t="s">
        <v>3044</v>
      </c>
      <c r="E52" s="10" t="s">
        <v>2902</v>
      </c>
      <c r="F52" s="10">
        <v>1964</v>
      </c>
      <c r="G52" s="38" t="s">
        <v>43</v>
      </c>
      <c r="H52" s="21">
        <v>17600</v>
      </c>
      <c r="I52" s="21">
        <v>16956</v>
      </c>
      <c r="K52" s="10">
        <v>24</v>
      </c>
      <c r="N52" s="10">
        <v>24</v>
      </c>
      <c r="O52" s="10">
        <v>24</v>
      </c>
      <c r="P52" s="21">
        <v>0</v>
      </c>
      <c r="Q52" s="10" t="s">
        <v>30</v>
      </c>
      <c r="R52" s="25">
        <v>244800</v>
      </c>
      <c r="S52" s="26">
        <v>0.05</v>
      </c>
      <c r="T52" s="25">
        <v>232560</v>
      </c>
      <c r="U52" s="27">
        <v>0.43507000000000001</v>
      </c>
      <c r="V52" s="25">
        <v>101179.8792</v>
      </c>
      <c r="W52" s="25">
        <v>131380.1208</v>
      </c>
      <c r="X52" s="26">
        <v>0.08</v>
      </c>
      <c r="Y52" s="25">
        <v>68427.146250000005</v>
      </c>
      <c r="Z52" s="25">
        <v>1642251.5100000002</v>
      </c>
      <c r="AA52" s="25"/>
    </row>
    <row r="53" spans="1:27" ht="30" x14ac:dyDescent="0.25">
      <c r="A53" s="10" t="s">
        <v>3045</v>
      </c>
      <c r="B53" s="28" t="s">
        <v>3045</v>
      </c>
      <c r="C53" s="10" t="s">
        <v>9</v>
      </c>
      <c r="D53" s="28" t="s">
        <v>3046</v>
      </c>
      <c r="E53" s="10" t="s">
        <v>2894</v>
      </c>
      <c r="F53" s="10">
        <v>1968</v>
      </c>
      <c r="G53" s="38" t="s">
        <v>43</v>
      </c>
      <c r="H53" s="21">
        <v>33060</v>
      </c>
      <c r="I53" s="21">
        <v>16048</v>
      </c>
      <c r="K53" s="10">
        <v>24</v>
      </c>
      <c r="N53" s="10">
        <v>24</v>
      </c>
      <c r="O53" s="10">
        <v>24</v>
      </c>
      <c r="P53" s="21">
        <v>0</v>
      </c>
      <c r="Q53" s="10" t="s">
        <v>30</v>
      </c>
      <c r="R53" s="25">
        <v>244800</v>
      </c>
      <c r="S53" s="26">
        <v>0.05</v>
      </c>
      <c r="T53" s="25">
        <v>232560</v>
      </c>
      <c r="U53" s="27">
        <v>0.44085999999999997</v>
      </c>
      <c r="V53" s="25">
        <v>102526.4016</v>
      </c>
      <c r="W53" s="25">
        <v>130033.5984</v>
      </c>
      <c r="X53" s="26">
        <v>0.08</v>
      </c>
      <c r="Y53" s="25">
        <v>67725.83249999999</v>
      </c>
      <c r="Z53" s="25">
        <v>1625419.9799999995</v>
      </c>
      <c r="AA53" s="25"/>
    </row>
    <row r="54" spans="1:27" ht="30" x14ac:dyDescent="0.25">
      <c r="A54" s="10" t="s">
        <v>3047</v>
      </c>
      <c r="B54" s="28" t="s">
        <v>3047</v>
      </c>
      <c r="C54" s="10" t="s">
        <v>8</v>
      </c>
      <c r="D54" s="28" t="s">
        <v>3048</v>
      </c>
      <c r="E54" s="10" t="s">
        <v>2960</v>
      </c>
      <c r="F54" s="10">
        <v>1971</v>
      </c>
      <c r="G54" s="38" t="s">
        <v>43</v>
      </c>
      <c r="H54" s="21">
        <v>20325</v>
      </c>
      <c r="I54" s="21">
        <v>16773</v>
      </c>
      <c r="K54" s="10">
        <v>8</v>
      </c>
      <c r="L54" s="10">
        <v>6</v>
      </c>
      <c r="M54" s="10">
        <v>4</v>
      </c>
      <c r="N54" s="10">
        <v>18</v>
      </c>
      <c r="O54" s="10">
        <v>18</v>
      </c>
      <c r="P54" s="21">
        <v>0</v>
      </c>
      <c r="Q54" s="10" t="s">
        <v>30</v>
      </c>
      <c r="R54" s="25">
        <v>240000</v>
      </c>
      <c r="S54" s="26">
        <v>0.05</v>
      </c>
      <c r="T54" s="25">
        <v>228000</v>
      </c>
      <c r="U54" s="27">
        <v>0.43205500000000002</v>
      </c>
      <c r="V54" s="25">
        <v>98508.54</v>
      </c>
      <c r="W54" s="25">
        <v>129491.46</v>
      </c>
      <c r="X54" s="26">
        <v>0.08</v>
      </c>
      <c r="Y54" s="25">
        <v>89924.625</v>
      </c>
      <c r="Z54" s="25">
        <v>1618643.25</v>
      </c>
      <c r="AA54" s="25"/>
    </row>
    <row r="55" spans="1:27" ht="30" x14ac:dyDescent="0.25">
      <c r="A55" s="10" t="s">
        <v>3049</v>
      </c>
      <c r="B55" s="28" t="s">
        <v>3050</v>
      </c>
      <c r="C55" s="10" t="s">
        <v>126</v>
      </c>
      <c r="D55" s="28" t="s">
        <v>3051</v>
      </c>
      <c r="E55" s="10" t="s">
        <v>2918</v>
      </c>
      <c r="F55" s="10">
        <v>1963</v>
      </c>
      <c r="G55" s="38" t="s">
        <v>43</v>
      </c>
      <c r="H55" s="21">
        <v>34597</v>
      </c>
      <c r="I55" s="21">
        <v>14864</v>
      </c>
      <c r="K55" s="10">
        <v>24</v>
      </c>
      <c r="N55" s="10">
        <v>24</v>
      </c>
      <c r="O55" s="10">
        <v>24</v>
      </c>
      <c r="P55" s="21">
        <v>0</v>
      </c>
      <c r="Q55" s="10" t="s">
        <v>30</v>
      </c>
      <c r="R55" s="25">
        <v>244800</v>
      </c>
      <c r="S55" s="26">
        <v>0.05</v>
      </c>
      <c r="T55" s="25">
        <v>232560</v>
      </c>
      <c r="U55" s="27">
        <v>0.44446000000000002</v>
      </c>
      <c r="V55" s="25">
        <v>103363.6176</v>
      </c>
      <c r="W55" s="25">
        <v>129196.3824</v>
      </c>
      <c r="X55" s="26">
        <v>0.08</v>
      </c>
      <c r="Y55" s="25">
        <v>67289.782500000001</v>
      </c>
      <c r="Z55" s="25">
        <v>1614954.78</v>
      </c>
      <c r="AA55" s="25"/>
    </row>
    <row r="56" spans="1:27" ht="30" x14ac:dyDescent="0.25">
      <c r="A56" s="10" t="s">
        <v>3052</v>
      </c>
      <c r="B56" s="28" t="s">
        <v>3052</v>
      </c>
      <c r="C56" s="10" t="s">
        <v>9</v>
      </c>
      <c r="D56" s="28" t="s">
        <v>3053</v>
      </c>
      <c r="E56" s="10" t="s">
        <v>2910</v>
      </c>
      <c r="F56" s="10">
        <v>1958</v>
      </c>
      <c r="G56" s="38" t="s">
        <v>43</v>
      </c>
      <c r="H56" s="21">
        <v>16421</v>
      </c>
      <c r="I56" s="21">
        <v>10739</v>
      </c>
      <c r="K56" s="10">
        <v>1</v>
      </c>
      <c r="L56" s="10">
        <v>16</v>
      </c>
      <c r="N56" s="10">
        <v>17</v>
      </c>
      <c r="O56" s="10">
        <v>17</v>
      </c>
      <c r="P56" s="21">
        <v>0</v>
      </c>
      <c r="Q56" s="10" t="s">
        <v>30</v>
      </c>
      <c r="R56" s="25">
        <v>240600</v>
      </c>
      <c r="S56" s="26">
        <v>0.05</v>
      </c>
      <c r="T56" s="25">
        <v>228570</v>
      </c>
      <c r="U56" s="27">
        <v>0.44097999999999998</v>
      </c>
      <c r="V56" s="25">
        <v>100794.79859999999</v>
      </c>
      <c r="W56" s="25">
        <v>127775.20140000001</v>
      </c>
      <c r="X56" s="26">
        <v>0.08</v>
      </c>
      <c r="Y56" s="25">
        <v>93952.353970588243</v>
      </c>
      <c r="Z56" s="25">
        <v>1597190.0175000001</v>
      </c>
      <c r="AA56" s="25"/>
    </row>
    <row r="57" spans="1:27" ht="30" x14ac:dyDescent="0.25">
      <c r="A57" s="10" t="s">
        <v>3054</v>
      </c>
      <c r="B57" s="28" t="s">
        <v>3055</v>
      </c>
      <c r="C57" s="10" t="s">
        <v>126</v>
      </c>
      <c r="D57" s="28" t="s">
        <v>3056</v>
      </c>
      <c r="E57" s="10" t="s">
        <v>2940</v>
      </c>
      <c r="F57" s="10">
        <v>1967</v>
      </c>
      <c r="G57" s="38" t="s">
        <v>43</v>
      </c>
      <c r="H57" s="21">
        <v>46905</v>
      </c>
      <c r="I57" s="21">
        <v>24480</v>
      </c>
      <c r="J57" s="10">
        <v>32</v>
      </c>
      <c r="N57" s="10">
        <v>32</v>
      </c>
      <c r="O57" s="10">
        <v>32</v>
      </c>
      <c r="P57" s="21">
        <v>0</v>
      </c>
      <c r="Q57" s="10" t="s">
        <v>30</v>
      </c>
      <c r="R57" s="25">
        <v>240000</v>
      </c>
      <c r="S57" s="26">
        <v>0.05</v>
      </c>
      <c r="T57" s="25">
        <v>228000</v>
      </c>
      <c r="U57" s="27">
        <v>0.44165500000000002</v>
      </c>
      <c r="V57" s="25">
        <v>100697.34</v>
      </c>
      <c r="W57" s="25">
        <v>127302.66</v>
      </c>
      <c r="X57" s="26">
        <v>0.08</v>
      </c>
      <c r="Y57" s="25">
        <v>49727.6015625</v>
      </c>
      <c r="Z57" s="25">
        <v>1591283.25</v>
      </c>
      <c r="AA57" s="25"/>
    </row>
    <row r="58" spans="1:27" ht="30" x14ac:dyDescent="0.25">
      <c r="A58" s="10" t="s">
        <v>3057</v>
      </c>
      <c r="B58" s="28" t="s">
        <v>3058</v>
      </c>
      <c r="C58" s="10" t="s">
        <v>137</v>
      </c>
      <c r="D58" s="28" t="s">
        <v>3059</v>
      </c>
      <c r="E58" s="10" t="s">
        <v>2902</v>
      </c>
      <c r="F58" s="10">
        <v>1970</v>
      </c>
      <c r="G58" s="38" t="s">
        <v>43</v>
      </c>
      <c r="H58" s="21">
        <v>18620</v>
      </c>
      <c r="I58" s="21">
        <v>22575</v>
      </c>
      <c r="K58" s="10">
        <v>6</v>
      </c>
      <c r="L58" s="10">
        <v>12</v>
      </c>
      <c r="N58" s="10">
        <v>18</v>
      </c>
      <c r="O58" s="10">
        <v>18</v>
      </c>
      <c r="P58" s="21">
        <v>0</v>
      </c>
      <c r="Q58" s="10" t="s">
        <v>30</v>
      </c>
      <c r="R58" s="25">
        <v>234000</v>
      </c>
      <c r="S58" s="26">
        <v>0.05</v>
      </c>
      <c r="T58" s="25">
        <v>222300</v>
      </c>
      <c r="U58" s="27">
        <v>0.43507000000000001</v>
      </c>
      <c r="V58" s="25">
        <v>96716.060999999987</v>
      </c>
      <c r="W58" s="25">
        <v>125583.939</v>
      </c>
      <c r="X58" s="26">
        <v>0.08</v>
      </c>
      <c r="Y58" s="25">
        <v>87211.068750000006</v>
      </c>
      <c r="Z58" s="25">
        <v>1569799.2375</v>
      </c>
      <c r="AA58" s="25"/>
    </row>
    <row r="59" spans="1:27" ht="30" x14ac:dyDescent="0.25">
      <c r="A59" s="10" t="s">
        <v>3060</v>
      </c>
      <c r="B59" s="28" t="s">
        <v>3061</v>
      </c>
      <c r="C59" s="10" t="s">
        <v>137</v>
      </c>
      <c r="D59" s="28" t="s">
        <v>3062</v>
      </c>
      <c r="E59" s="10" t="s">
        <v>2922</v>
      </c>
      <c r="F59" s="10">
        <v>1975</v>
      </c>
      <c r="G59" s="38" t="s">
        <v>43</v>
      </c>
      <c r="H59" s="21">
        <v>19121</v>
      </c>
      <c r="I59" s="21">
        <v>18720</v>
      </c>
      <c r="L59" s="10">
        <v>17</v>
      </c>
      <c r="N59" s="10">
        <v>17</v>
      </c>
      <c r="O59" s="10">
        <v>17</v>
      </c>
      <c r="P59" s="21">
        <v>0</v>
      </c>
      <c r="Q59" s="10" t="s">
        <v>30</v>
      </c>
      <c r="R59" s="25">
        <v>234600</v>
      </c>
      <c r="S59" s="26">
        <v>0.05</v>
      </c>
      <c r="T59" s="25">
        <v>222870</v>
      </c>
      <c r="U59" s="27">
        <v>0.43729000000000001</v>
      </c>
      <c r="V59" s="25">
        <v>97458.822299999985</v>
      </c>
      <c r="W59" s="25">
        <v>125411.1777</v>
      </c>
      <c r="X59" s="26">
        <v>0.08</v>
      </c>
      <c r="Y59" s="25">
        <v>92214.101250000007</v>
      </c>
      <c r="Z59" s="25">
        <v>1567639.7212500002</v>
      </c>
      <c r="AA59" s="25"/>
    </row>
    <row r="60" spans="1:27" ht="30" x14ac:dyDescent="0.25">
      <c r="A60" s="10" t="s">
        <v>3063</v>
      </c>
      <c r="B60" s="28" t="s">
        <v>3063</v>
      </c>
      <c r="C60" s="10" t="s">
        <v>9</v>
      </c>
      <c r="D60" s="28" t="s">
        <v>3064</v>
      </c>
      <c r="E60" s="10" t="s">
        <v>2984</v>
      </c>
      <c r="F60" s="10">
        <v>1975</v>
      </c>
      <c r="G60" s="38" t="s">
        <v>43</v>
      </c>
      <c r="H60" s="21">
        <v>23940</v>
      </c>
      <c r="I60" s="21">
        <v>16640</v>
      </c>
      <c r="K60" s="10">
        <v>22</v>
      </c>
      <c r="N60" s="10">
        <v>22</v>
      </c>
      <c r="O60" s="10">
        <v>22</v>
      </c>
      <c r="P60" s="21">
        <v>0</v>
      </c>
      <c r="Q60" s="10" t="s">
        <v>30</v>
      </c>
      <c r="R60" s="25">
        <v>224400</v>
      </c>
      <c r="S60" s="26">
        <v>0.05</v>
      </c>
      <c r="T60" s="25">
        <v>213180</v>
      </c>
      <c r="U60" s="27">
        <v>0.42592000000000002</v>
      </c>
      <c r="V60" s="25">
        <v>90797.625599999999</v>
      </c>
      <c r="W60" s="25">
        <v>122382.3744</v>
      </c>
      <c r="X60" s="26">
        <v>0.08</v>
      </c>
      <c r="Y60" s="25">
        <v>69535.44</v>
      </c>
      <c r="Z60" s="25">
        <v>1529779.6800000002</v>
      </c>
      <c r="AA60" s="25"/>
    </row>
    <row r="61" spans="1:27" ht="30" x14ac:dyDescent="0.25">
      <c r="A61" s="10" t="s">
        <v>3065</v>
      </c>
      <c r="B61" s="28" t="s">
        <v>3065</v>
      </c>
      <c r="C61" s="10" t="s">
        <v>8</v>
      </c>
      <c r="D61" s="28" t="s">
        <v>3066</v>
      </c>
      <c r="E61" s="10" t="s">
        <v>2940</v>
      </c>
      <c r="F61" s="10">
        <v>1970</v>
      </c>
      <c r="G61" s="38" t="s">
        <v>43</v>
      </c>
      <c r="H61" s="21">
        <v>17545</v>
      </c>
      <c r="I61" s="21">
        <v>17484</v>
      </c>
      <c r="K61" s="10">
        <v>9</v>
      </c>
      <c r="L61" s="10">
        <v>9</v>
      </c>
      <c r="N61" s="10">
        <v>18</v>
      </c>
      <c r="O61" s="10">
        <v>18</v>
      </c>
      <c r="P61" s="21">
        <v>0</v>
      </c>
      <c r="Q61" s="10" t="s">
        <v>30</v>
      </c>
      <c r="R61" s="25">
        <v>221400</v>
      </c>
      <c r="S61" s="26">
        <v>0.05</v>
      </c>
      <c r="T61" s="25">
        <v>210330</v>
      </c>
      <c r="U61" s="27">
        <v>0.44165500000000002</v>
      </c>
      <c r="V61" s="25">
        <v>92893.296149999995</v>
      </c>
      <c r="W61" s="25">
        <v>117436.70385000001</v>
      </c>
      <c r="X61" s="26">
        <v>0.08</v>
      </c>
      <c r="Y61" s="25">
        <v>81553.266562499994</v>
      </c>
      <c r="Z61" s="25">
        <v>1467958.798125</v>
      </c>
      <c r="AA61" s="25"/>
    </row>
    <row r="62" spans="1:27" ht="30" x14ac:dyDescent="0.25">
      <c r="A62" s="10" t="s">
        <v>3067</v>
      </c>
      <c r="B62" s="28" t="s">
        <v>3067</v>
      </c>
      <c r="C62" s="10" t="s">
        <v>187</v>
      </c>
      <c r="D62" s="28" t="s">
        <v>3068</v>
      </c>
      <c r="E62" s="10" t="s">
        <v>3069</v>
      </c>
      <c r="F62" s="10">
        <v>1973</v>
      </c>
      <c r="G62" s="38" t="s">
        <v>118</v>
      </c>
      <c r="H62" s="21">
        <v>125335</v>
      </c>
      <c r="I62" s="21">
        <v>25718</v>
      </c>
      <c r="L62" s="10">
        <v>28</v>
      </c>
      <c r="N62" s="10">
        <v>28</v>
      </c>
      <c r="O62" s="10">
        <v>28</v>
      </c>
      <c r="P62" s="21">
        <v>0</v>
      </c>
      <c r="Q62" s="10" t="s">
        <v>30</v>
      </c>
      <c r="R62" s="25">
        <v>403200</v>
      </c>
      <c r="S62" s="26">
        <v>0.05</v>
      </c>
      <c r="T62" s="25">
        <v>383040</v>
      </c>
      <c r="U62" s="27">
        <v>0.61719000000000002</v>
      </c>
      <c r="V62" s="25">
        <v>236408.45759999999</v>
      </c>
      <c r="W62" s="25">
        <v>146631.54240000001</v>
      </c>
      <c r="X62" s="26">
        <v>0.1</v>
      </c>
      <c r="Y62" s="25">
        <v>52368.408000000003</v>
      </c>
      <c r="Z62" s="25">
        <v>1466315.4240000001</v>
      </c>
      <c r="AA62" s="25"/>
    </row>
    <row r="63" spans="1:27" ht="30" x14ac:dyDescent="0.25">
      <c r="A63" s="10" t="s">
        <v>3070</v>
      </c>
      <c r="B63" s="28" t="s">
        <v>3070</v>
      </c>
      <c r="C63" s="10" t="s">
        <v>8</v>
      </c>
      <c r="D63" s="28" t="s">
        <v>3071</v>
      </c>
      <c r="E63" s="10" t="s">
        <v>2960</v>
      </c>
      <c r="F63" s="10">
        <v>1979</v>
      </c>
      <c r="G63" s="38" t="s">
        <v>43</v>
      </c>
      <c r="H63" s="21">
        <v>20325</v>
      </c>
      <c r="I63" s="21">
        <v>16125</v>
      </c>
      <c r="L63" s="10">
        <v>15</v>
      </c>
      <c r="N63" s="10">
        <v>15</v>
      </c>
      <c r="O63" s="10">
        <v>15</v>
      </c>
      <c r="P63" s="21">
        <v>0</v>
      </c>
      <c r="Q63" s="10" t="s">
        <v>30</v>
      </c>
      <c r="R63" s="25">
        <v>216000</v>
      </c>
      <c r="S63" s="26">
        <v>0.05</v>
      </c>
      <c r="T63" s="25">
        <v>205200</v>
      </c>
      <c r="U63" s="27">
        <v>0.43205500000000002</v>
      </c>
      <c r="V63" s="25">
        <v>88657.685999999987</v>
      </c>
      <c r="W63" s="25">
        <v>116542.314</v>
      </c>
      <c r="X63" s="26">
        <v>0.08</v>
      </c>
      <c r="Y63" s="25">
        <v>97118.595000000001</v>
      </c>
      <c r="Z63" s="25">
        <v>1456778.925</v>
      </c>
      <c r="AA63" s="25"/>
    </row>
    <row r="64" spans="1:27" ht="30" x14ac:dyDescent="0.25">
      <c r="A64" s="10" t="s">
        <v>3072</v>
      </c>
      <c r="B64" s="28" t="s">
        <v>3072</v>
      </c>
      <c r="C64" s="10" t="s">
        <v>8</v>
      </c>
      <c r="D64" s="28" t="s">
        <v>3073</v>
      </c>
      <c r="E64" s="10" t="s">
        <v>2999</v>
      </c>
      <c r="F64" s="10">
        <v>1967</v>
      </c>
      <c r="G64" s="38" t="s">
        <v>43</v>
      </c>
      <c r="H64" s="21">
        <v>20250</v>
      </c>
      <c r="I64" s="21">
        <v>16818</v>
      </c>
      <c r="K64" s="10">
        <v>12</v>
      </c>
      <c r="L64" s="10">
        <v>6</v>
      </c>
      <c r="N64" s="10">
        <v>18</v>
      </c>
      <c r="O64" s="10">
        <v>18</v>
      </c>
      <c r="P64" s="21">
        <v>0</v>
      </c>
      <c r="Q64" s="10" t="s">
        <v>30</v>
      </c>
      <c r="R64" s="25">
        <v>208800</v>
      </c>
      <c r="S64" s="26">
        <v>0.05</v>
      </c>
      <c r="T64" s="25">
        <v>198360</v>
      </c>
      <c r="U64" s="27">
        <v>0.42000999999999999</v>
      </c>
      <c r="V64" s="25">
        <v>83313.183600000004</v>
      </c>
      <c r="W64" s="25">
        <v>115046.8164</v>
      </c>
      <c r="X64" s="26">
        <v>0.08</v>
      </c>
      <c r="Y64" s="25">
        <v>79893.622499999998</v>
      </c>
      <c r="Z64" s="25">
        <v>1438085.2050000001</v>
      </c>
      <c r="AA64" s="25"/>
    </row>
    <row r="65" spans="1:27" ht="30" x14ac:dyDescent="0.25">
      <c r="A65" s="10" t="s">
        <v>3074</v>
      </c>
      <c r="B65" s="28" t="s">
        <v>3074</v>
      </c>
      <c r="C65" s="10" t="s">
        <v>136</v>
      </c>
      <c r="D65" s="28" t="s">
        <v>3075</v>
      </c>
      <c r="E65" s="10" t="s">
        <v>2966</v>
      </c>
      <c r="F65" s="10">
        <v>1961</v>
      </c>
      <c r="G65" s="38" t="s">
        <v>43</v>
      </c>
      <c r="H65" s="21">
        <v>12700</v>
      </c>
      <c r="I65" s="21">
        <v>21840</v>
      </c>
      <c r="L65" s="10">
        <v>16</v>
      </c>
      <c r="N65" s="10">
        <v>16</v>
      </c>
      <c r="O65" s="10">
        <v>16</v>
      </c>
      <c r="P65" s="21">
        <v>0</v>
      </c>
      <c r="Q65" s="10" t="s">
        <v>30</v>
      </c>
      <c r="R65" s="25">
        <v>230400</v>
      </c>
      <c r="S65" s="26">
        <v>0.05</v>
      </c>
      <c r="T65" s="25">
        <v>218880</v>
      </c>
      <c r="U65" s="27">
        <v>0.47495500000000002</v>
      </c>
      <c r="V65" s="25">
        <v>103958.1504</v>
      </c>
      <c r="W65" s="25">
        <v>114921.8496</v>
      </c>
      <c r="X65" s="26">
        <v>0.08</v>
      </c>
      <c r="Y65" s="25">
        <v>89782.695000000007</v>
      </c>
      <c r="Z65" s="25">
        <v>1436523.12</v>
      </c>
      <c r="AA65" s="25"/>
    </row>
    <row r="66" spans="1:27" ht="30" x14ac:dyDescent="0.25">
      <c r="A66" s="10" t="s">
        <v>3076</v>
      </c>
      <c r="B66" s="28" t="s">
        <v>3076</v>
      </c>
      <c r="C66" s="10" t="s">
        <v>8</v>
      </c>
      <c r="D66" s="28" t="s">
        <v>3077</v>
      </c>
      <c r="E66" s="10" t="s">
        <v>2984</v>
      </c>
      <c r="F66" s="10">
        <v>1971</v>
      </c>
      <c r="G66" s="38" t="s">
        <v>43</v>
      </c>
      <c r="H66" s="21">
        <v>15960</v>
      </c>
      <c r="I66" s="21">
        <v>12615</v>
      </c>
      <c r="L66" s="10">
        <v>4</v>
      </c>
      <c r="M66" s="10">
        <v>8</v>
      </c>
      <c r="N66" s="10">
        <v>12</v>
      </c>
      <c r="O66" s="10">
        <v>12</v>
      </c>
      <c r="P66" s="21">
        <v>0</v>
      </c>
      <c r="Q66" s="10" t="s">
        <v>30</v>
      </c>
      <c r="R66" s="25">
        <v>201600</v>
      </c>
      <c r="S66" s="26">
        <v>0.05</v>
      </c>
      <c r="T66" s="25">
        <v>191520</v>
      </c>
      <c r="U66" s="27">
        <v>0.42592000000000002</v>
      </c>
      <c r="V66" s="25">
        <v>81572.198399999994</v>
      </c>
      <c r="W66" s="25">
        <v>109947.80160000001</v>
      </c>
      <c r="X66" s="26">
        <v>0.08</v>
      </c>
      <c r="Y66" s="25">
        <v>114528.96000000001</v>
      </c>
      <c r="Z66" s="25">
        <v>1374347.52</v>
      </c>
      <c r="AA66" s="25"/>
    </row>
    <row r="67" spans="1:27" ht="30" x14ac:dyDescent="0.25">
      <c r="A67" s="10" t="s">
        <v>3078</v>
      </c>
      <c r="B67" s="28" t="s">
        <v>3079</v>
      </c>
      <c r="C67" s="10" t="s">
        <v>137</v>
      </c>
      <c r="D67" s="28" t="s">
        <v>3080</v>
      </c>
      <c r="E67" s="10" t="s">
        <v>2902</v>
      </c>
      <c r="F67" s="10">
        <v>1968</v>
      </c>
      <c r="G67" s="38" t="s">
        <v>43</v>
      </c>
      <c r="H67" s="21">
        <v>20797</v>
      </c>
      <c r="I67" s="21">
        <v>15960</v>
      </c>
      <c r="K67" s="10">
        <v>20</v>
      </c>
      <c r="N67" s="10">
        <v>20</v>
      </c>
      <c r="O67" s="10">
        <v>20</v>
      </c>
      <c r="P67" s="21">
        <v>0</v>
      </c>
      <c r="Q67" s="10" t="s">
        <v>30</v>
      </c>
      <c r="R67" s="25">
        <v>204000</v>
      </c>
      <c r="S67" s="26">
        <v>0.05</v>
      </c>
      <c r="T67" s="25">
        <v>193800</v>
      </c>
      <c r="U67" s="27">
        <v>0.43507000000000001</v>
      </c>
      <c r="V67" s="25">
        <v>84316.566000000006</v>
      </c>
      <c r="W67" s="25">
        <v>109483.43399999999</v>
      </c>
      <c r="X67" s="26">
        <v>0.08</v>
      </c>
      <c r="Y67" s="25">
        <v>68427.146250000005</v>
      </c>
      <c r="Z67" s="25">
        <v>1368542.925</v>
      </c>
      <c r="AA67" s="25"/>
    </row>
    <row r="68" spans="1:27" ht="30" x14ac:dyDescent="0.25">
      <c r="A68" s="10" t="s">
        <v>3081</v>
      </c>
      <c r="B68" s="28" t="s">
        <v>3082</v>
      </c>
      <c r="C68" s="10" t="s">
        <v>126</v>
      </c>
      <c r="D68" s="28" t="s">
        <v>3083</v>
      </c>
      <c r="E68" s="10" t="s">
        <v>2902</v>
      </c>
      <c r="F68" s="10">
        <v>1965</v>
      </c>
      <c r="G68" s="38" t="s">
        <v>43</v>
      </c>
      <c r="H68" s="21">
        <v>18135</v>
      </c>
      <c r="I68" s="21">
        <v>11536</v>
      </c>
      <c r="K68" s="10">
        <v>20</v>
      </c>
      <c r="N68" s="10">
        <v>20</v>
      </c>
      <c r="O68" s="10">
        <v>20</v>
      </c>
      <c r="P68" s="21">
        <v>0</v>
      </c>
      <c r="Q68" s="10" t="s">
        <v>30</v>
      </c>
      <c r="R68" s="25">
        <v>204000</v>
      </c>
      <c r="S68" s="26">
        <v>0.05</v>
      </c>
      <c r="T68" s="25">
        <v>193800</v>
      </c>
      <c r="U68" s="27">
        <v>0.43507000000000001</v>
      </c>
      <c r="V68" s="25">
        <v>84316.566000000006</v>
      </c>
      <c r="W68" s="25">
        <v>109483.43399999999</v>
      </c>
      <c r="X68" s="26">
        <v>0.08</v>
      </c>
      <c r="Y68" s="25">
        <v>68427.146250000005</v>
      </c>
      <c r="Z68" s="25">
        <v>1368542.925</v>
      </c>
      <c r="AA68" s="25"/>
    </row>
    <row r="69" spans="1:27" ht="30" x14ac:dyDescent="0.25">
      <c r="A69" s="10" t="s">
        <v>3084</v>
      </c>
      <c r="B69" s="28" t="s">
        <v>3084</v>
      </c>
      <c r="C69" s="10" t="s">
        <v>9</v>
      </c>
      <c r="D69" s="28" t="s">
        <v>3085</v>
      </c>
      <c r="E69" s="10" t="s">
        <v>2902</v>
      </c>
      <c r="F69" s="10">
        <v>1963</v>
      </c>
      <c r="G69" s="38" t="s">
        <v>43</v>
      </c>
      <c r="H69" s="21">
        <v>15410</v>
      </c>
      <c r="I69" s="21">
        <v>8542</v>
      </c>
      <c r="L69" s="10">
        <v>4</v>
      </c>
      <c r="M69" s="10">
        <v>8</v>
      </c>
      <c r="N69" s="10">
        <v>12</v>
      </c>
      <c r="O69" s="10">
        <v>12</v>
      </c>
      <c r="P69" s="21">
        <v>0</v>
      </c>
      <c r="Q69" s="10" t="s">
        <v>30</v>
      </c>
      <c r="R69" s="25">
        <v>201600</v>
      </c>
      <c r="S69" s="26">
        <v>0.05</v>
      </c>
      <c r="T69" s="25">
        <v>191520</v>
      </c>
      <c r="U69" s="27">
        <v>0.43507000000000001</v>
      </c>
      <c r="V69" s="25">
        <v>83324.60639999999</v>
      </c>
      <c r="W69" s="25">
        <v>108195.3936</v>
      </c>
      <c r="X69" s="26">
        <v>0.08</v>
      </c>
      <c r="Y69" s="25">
        <v>112703.53500000002</v>
      </c>
      <c r="Z69" s="25">
        <v>1352442.4200000002</v>
      </c>
      <c r="AA69" s="25"/>
    </row>
    <row r="70" spans="1:27" ht="30" x14ac:dyDescent="0.25">
      <c r="A70" s="10" t="s">
        <v>3086</v>
      </c>
      <c r="B70" s="28" t="s">
        <v>3086</v>
      </c>
      <c r="C70" s="10" t="s">
        <v>9</v>
      </c>
      <c r="D70" s="28" t="s">
        <v>3087</v>
      </c>
      <c r="E70" s="10" t="s">
        <v>2928</v>
      </c>
      <c r="F70" s="10">
        <v>1966</v>
      </c>
      <c r="G70" s="38" t="s">
        <v>43</v>
      </c>
      <c r="H70" s="21">
        <v>17473</v>
      </c>
      <c r="I70" s="21">
        <v>11996</v>
      </c>
      <c r="K70" s="10">
        <v>20</v>
      </c>
      <c r="N70" s="10">
        <v>20</v>
      </c>
      <c r="O70" s="10">
        <v>20</v>
      </c>
      <c r="P70" s="21">
        <v>0</v>
      </c>
      <c r="Q70" s="10" t="s">
        <v>30</v>
      </c>
      <c r="R70" s="25">
        <v>204000</v>
      </c>
      <c r="S70" s="26">
        <v>0.05</v>
      </c>
      <c r="T70" s="25">
        <v>193800</v>
      </c>
      <c r="U70" s="27">
        <v>0.45277000000000001</v>
      </c>
      <c r="V70" s="25">
        <v>87746.826000000001</v>
      </c>
      <c r="W70" s="25">
        <v>106053.174</v>
      </c>
      <c r="X70" s="26">
        <v>0.08</v>
      </c>
      <c r="Y70" s="25">
        <v>66283.233749999999</v>
      </c>
      <c r="Z70" s="25">
        <v>1325664.675</v>
      </c>
      <c r="AA70" s="25"/>
    </row>
    <row r="71" spans="1:27" ht="30" x14ac:dyDescent="0.25">
      <c r="A71" s="10" t="s">
        <v>3088</v>
      </c>
      <c r="B71" s="28" t="s">
        <v>3089</v>
      </c>
      <c r="C71" s="10" t="s">
        <v>137</v>
      </c>
      <c r="D71" s="28" t="s">
        <v>3090</v>
      </c>
      <c r="E71" s="10" t="s">
        <v>3091</v>
      </c>
      <c r="F71" s="10">
        <v>1974</v>
      </c>
      <c r="G71" s="38" t="s">
        <v>43</v>
      </c>
      <c r="H71" s="21">
        <v>24954</v>
      </c>
      <c r="I71" s="21">
        <v>16200</v>
      </c>
      <c r="K71" s="10">
        <v>3</v>
      </c>
      <c r="L71" s="10">
        <v>12</v>
      </c>
      <c r="N71" s="10">
        <v>15</v>
      </c>
      <c r="O71" s="10">
        <v>15</v>
      </c>
      <c r="P71" s="21">
        <v>0</v>
      </c>
      <c r="Q71" s="10" t="s">
        <v>30</v>
      </c>
      <c r="R71" s="25">
        <v>203400</v>
      </c>
      <c r="S71" s="26">
        <v>0.05</v>
      </c>
      <c r="T71" s="25">
        <v>193230</v>
      </c>
      <c r="U71" s="27">
        <v>0.45277000000000001</v>
      </c>
      <c r="V71" s="25">
        <v>87488.747099999993</v>
      </c>
      <c r="W71" s="25">
        <v>105741.25290000001</v>
      </c>
      <c r="X71" s="26">
        <v>0.08</v>
      </c>
      <c r="Y71" s="25">
        <v>88117.710749999998</v>
      </c>
      <c r="Z71" s="25">
        <v>1321765.6612499999</v>
      </c>
      <c r="AA71" s="25"/>
    </row>
    <row r="72" spans="1:27" ht="30" x14ac:dyDescent="0.25">
      <c r="A72" s="10" t="s">
        <v>3092</v>
      </c>
      <c r="B72" s="28" t="s">
        <v>3092</v>
      </c>
      <c r="C72" s="10" t="s">
        <v>9</v>
      </c>
      <c r="D72" s="28" t="s">
        <v>3093</v>
      </c>
      <c r="E72" s="10" t="s">
        <v>2910</v>
      </c>
      <c r="F72" s="10">
        <v>1963</v>
      </c>
      <c r="G72" s="38" t="s">
        <v>43</v>
      </c>
      <c r="H72" s="21">
        <v>19120</v>
      </c>
      <c r="I72" s="21">
        <v>11200</v>
      </c>
      <c r="K72" s="10">
        <v>11</v>
      </c>
      <c r="L72" s="10">
        <v>6</v>
      </c>
      <c r="N72" s="10">
        <v>17</v>
      </c>
      <c r="O72" s="10">
        <v>17</v>
      </c>
      <c r="P72" s="21">
        <v>0</v>
      </c>
      <c r="Q72" s="10" t="s">
        <v>30</v>
      </c>
      <c r="R72" s="25">
        <v>198600</v>
      </c>
      <c r="S72" s="26">
        <v>0.05</v>
      </c>
      <c r="T72" s="25">
        <v>188670</v>
      </c>
      <c r="U72" s="27">
        <v>0.44097999999999998</v>
      </c>
      <c r="V72" s="25">
        <v>83199.696599999996</v>
      </c>
      <c r="W72" s="25">
        <v>105470.3034</v>
      </c>
      <c r="X72" s="26">
        <v>0.08</v>
      </c>
      <c r="Y72" s="25">
        <v>77551.69367647059</v>
      </c>
      <c r="Z72" s="25">
        <v>1318378.7925</v>
      </c>
      <c r="AA72" s="25"/>
    </row>
    <row r="73" spans="1:27" ht="45" x14ac:dyDescent="0.25">
      <c r="A73" s="10" t="s">
        <v>3094</v>
      </c>
      <c r="B73" s="28" t="s">
        <v>3095</v>
      </c>
      <c r="C73" s="10" t="s">
        <v>184</v>
      </c>
      <c r="D73" s="28" t="s">
        <v>3096</v>
      </c>
      <c r="E73" s="10" t="s">
        <v>2940</v>
      </c>
      <c r="F73" s="10">
        <v>1972</v>
      </c>
      <c r="G73" s="38" t="s">
        <v>43</v>
      </c>
      <c r="H73" s="21">
        <v>16876</v>
      </c>
      <c r="I73" s="21">
        <v>12420</v>
      </c>
      <c r="K73" s="10">
        <v>5</v>
      </c>
      <c r="L73" s="10">
        <v>10</v>
      </c>
      <c r="N73" s="10">
        <v>15</v>
      </c>
      <c r="O73" s="10">
        <v>15</v>
      </c>
      <c r="P73" s="21">
        <v>0</v>
      </c>
      <c r="Q73" s="10" t="s">
        <v>30</v>
      </c>
      <c r="R73" s="25">
        <v>195000</v>
      </c>
      <c r="S73" s="26">
        <v>0.05</v>
      </c>
      <c r="T73" s="25">
        <v>185250</v>
      </c>
      <c r="U73" s="27">
        <v>0.44165500000000002</v>
      </c>
      <c r="V73" s="25">
        <v>81816.588749999995</v>
      </c>
      <c r="W73" s="25">
        <v>103433.41125</v>
      </c>
      <c r="X73" s="26">
        <v>0.08</v>
      </c>
      <c r="Y73" s="25">
        <v>86194.509374999994</v>
      </c>
      <c r="Z73" s="25">
        <v>1292917.640625</v>
      </c>
      <c r="AA73" s="25"/>
    </row>
    <row r="74" spans="1:27" ht="30" x14ac:dyDescent="0.25">
      <c r="A74" s="10" t="s">
        <v>3097</v>
      </c>
      <c r="B74" s="28" t="s">
        <v>3097</v>
      </c>
      <c r="C74" s="10" t="s">
        <v>187</v>
      </c>
      <c r="D74" s="28" t="s">
        <v>3098</v>
      </c>
      <c r="E74" s="10" t="s">
        <v>2922</v>
      </c>
      <c r="F74" s="10">
        <v>1981</v>
      </c>
      <c r="G74" s="38" t="s">
        <v>118</v>
      </c>
      <c r="H74" s="21">
        <v>40755</v>
      </c>
      <c r="I74" s="21">
        <v>31410</v>
      </c>
      <c r="K74" s="10">
        <v>15</v>
      </c>
      <c r="L74" s="10">
        <v>15</v>
      </c>
      <c r="N74" s="10">
        <v>30</v>
      </c>
      <c r="O74" s="10">
        <v>30</v>
      </c>
      <c r="P74" s="21">
        <v>0</v>
      </c>
      <c r="Q74" s="10" t="s">
        <v>30</v>
      </c>
      <c r="R74" s="25">
        <v>369000</v>
      </c>
      <c r="S74" s="26">
        <v>0.05</v>
      </c>
      <c r="T74" s="25">
        <v>350550</v>
      </c>
      <c r="U74" s="27">
        <v>0.63728999999999991</v>
      </c>
      <c r="V74" s="25">
        <v>223402.00949999996</v>
      </c>
      <c r="W74" s="25">
        <v>127147.99050000004</v>
      </c>
      <c r="X74" s="26">
        <v>0.1</v>
      </c>
      <c r="Y74" s="25">
        <v>42382.66350000001</v>
      </c>
      <c r="Z74" s="25">
        <v>1271479.9050000005</v>
      </c>
      <c r="AA74" s="25">
        <v>826461.93825000036</v>
      </c>
    </row>
    <row r="75" spans="1:27" ht="30" x14ac:dyDescent="0.25">
      <c r="A75" s="10" t="s">
        <v>3099</v>
      </c>
      <c r="B75" s="28" t="s">
        <v>3099</v>
      </c>
      <c r="C75" s="10" t="s">
        <v>8</v>
      </c>
      <c r="D75" s="28" t="s">
        <v>3100</v>
      </c>
      <c r="E75" s="10" t="s">
        <v>2960</v>
      </c>
      <c r="F75" s="10">
        <v>1973</v>
      </c>
      <c r="G75" s="38" t="s">
        <v>43</v>
      </c>
      <c r="H75" s="21">
        <v>19783</v>
      </c>
      <c r="I75" s="21">
        <v>16466</v>
      </c>
      <c r="K75" s="10">
        <v>17</v>
      </c>
      <c r="L75" s="10">
        <v>1</v>
      </c>
      <c r="N75" s="10">
        <v>18</v>
      </c>
      <c r="O75" s="10">
        <v>18</v>
      </c>
      <c r="P75" s="21">
        <v>0</v>
      </c>
      <c r="Q75" s="10" t="s">
        <v>30</v>
      </c>
      <c r="R75" s="25">
        <v>187800</v>
      </c>
      <c r="S75" s="26">
        <v>0.05</v>
      </c>
      <c r="T75" s="25">
        <v>178410</v>
      </c>
      <c r="U75" s="27">
        <v>0.43205500000000002</v>
      </c>
      <c r="V75" s="25">
        <v>77082.932549999998</v>
      </c>
      <c r="W75" s="25">
        <v>101327.06745</v>
      </c>
      <c r="X75" s="26">
        <v>0.08</v>
      </c>
      <c r="Y75" s="25">
        <v>70366.019062499996</v>
      </c>
      <c r="Z75" s="25">
        <v>1266588.3431249999</v>
      </c>
      <c r="AA75" s="25"/>
    </row>
    <row r="76" spans="1:27" ht="30" x14ac:dyDescent="0.25">
      <c r="A76" s="10" t="s">
        <v>3101</v>
      </c>
      <c r="B76" s="28" t="s">
        <v>3101</v>
      </c>
      <c r="C76" s="10" t="s">
        <v>8</v>
      </c>
      <c r="D76" s="28" t="s">
        <v>3102</v>
      </c>
      <c r="E76" s="10" t="s">
        <v>2940</v>
      </c>
      <c r="F76" s="10">
        <v>1973</v>
      </c>
      <c r="G76" s="38" t="s">
        <v>43</v>
      </c>
      <c r="H76" s="21">
        <v>15872</v>
      </c>
      <c r="I76" s="21">
        <v>18000</v>
      </c>
      <c r="K76" s="10">
        <v>4</v>
      </c>
      <c r="L76" s="10">
        <v>10</v>
      </c>
      <c r="N76" s="10">
        <v>14</v>
      </c>
      <c r="O76" s="10">
        <v>14</v>
      </c>
      <c r="P76" s="21">
        <v>0</v>
      </c>
      <c r="Q76" s="10" t="s">
        <v>30</v>
      </c>
      <c r="R76" s="25">
        <v>184800</v>
      </c>
      <c r="S76" s="26">
        <v>0.05</v>
      </c>
      <c r="T76" s="25">
        <v>175560</v>
      </c>
      <c r="U76" s="27">
        <v>0.44165500000000002</v>
      </c>
      <c r="V76" s="25">
        <v>77536.951799999995</v>
      </c>
      <c r="W76" s="25">
        <v>98023.048200000005</v>
      </c>
      <c r="X76" s="26">
        <v>0.08</v>
      </c>
      <c r="Y76" s="25">
        <v>87520.578750000001</v>
      </c>
      <c r="Z76" s="25">
        <v>1225288.1025</v>
      </c>
      <c r="AA76" s="25"/>
    </row>
    <row r="77" spans="1:27" ht="30" x14ac:dyDescent="0.25">
      <c r="A77" s="10" t="s">
        <v>3103</v>
      </c>
      <c r="B77" s="28" t="s">
        <v>3103</v>
      </c>
      <c r="C77" s="10" t="s">
        <v>8</v>
      </c>
      <c r="D77" s="28" t="s">
        <v>3104</v>
      </c>
      <c r="E77" s="10" t="s">
        <v>2907</v>
      </c>
      <c r="F77" s="10">
        <v>1966</v>
      </c>
      <c r="G77" s="38" t="s">
        <v>43</v>
      </c>
      <c r="H77" s="21">
        <v>11205</v>
      </c>
      <c r="I77" s="21">
        <v>12048</v>
      </c>
      <c r="L77" s="10">
        <v>12</v>
      </c>
      <c r="N77" s="10">
        <v>12</v>
      </c>
      <c r="O77" s="10">
        <v>12</v>
      </c>
      <c r="P77" s="21">
        <v>0</v>
      </c>
      <c r="Q77" s="10" t="s">
        <v>30</v>
      </c>
      <c r="R77" s="25">
        <v>172800</v>
      </c>
      <c r="S77" s="26">
        <v>0.05</v>
      </c>
      <c r="T77" s="25">
        <v>164160</v>
      </c>
      <c r="U77" s="27">
        <v>0.41737000000000002</v>
      </c>
      <c r="V77" s="25">
        <v>68515.459199999998</v>
      </c>
      <c r="W77" s="25">
        <v>95644.540800000002</v>
      </c>
      <c r="X77" s="26">
        <v>0.08</v>
      </c>
      <c r="Y77" s="25">
        <v>99629.73</v>
      </c>
      <c r="Z77" s="25">
        <v>1195556.76</v>
      </c>
      <c r="AA77" s="25"/>
    </row>
    <row r="78" spans="1:27" ht="30" x14ac:dyDescent="0.25">
      <c r="A78" s="10" t="s">
        <v>3105</v>
      </c>
      <c r="B78" s="28" t="s">
        <v>3105</v>
      </c>
      <c r="C78" s="10" t="s">
        <v>9</v>
      </c>
      <c r="D78" s="28" t="s">
        <v>3106</v>
      </c>
      <c r="E78" s="10" t="s">
        <v>2928</v>
      </c>
      <c r="F78" s="10">
        <v>1977</v>
      </c>
      <c r="G78" s="38" t="s">
        <v>43</v>
      </c>
      <c r="H78" s="21">
        <v>37243</v>
      </c>
      <c r="I78" s="21">
        <v>12772</v>
      </c>
      <c r="K78" s="10">
        <v>18</v>
      </c>
      <c r="N78" s="10">
        <v>18</v>
      </c>
      <c r="O78" s="10">
        <v>18</v>
      </c>
      <c r="P78" s="21">
        <v>0</v>
      </c>
      <c r="Q78" s="10" t="s">
        <v>30</v>
      </c>
      <c r="R78" s="25">
        <v>183600</v>
      </c>
      <c r="S78" s="26">
        <v>0.05</v>
      </c>
      <c r="T78" s="25">
        <v>174420</v>
      </c>
      <c r="U78" s="27">
        <v>0.45277000000000001</v>
      </c>
      <c r="V78" s="25">
        <v>78972.143400000001</v>
      </c>
      <c r="W78" s="25">
        <v>95447.856599999999</v>
      </c>
      <c r="X78" s="26">
        <v>0.08</v>
      </c>
      <c r="Y78" s="25">
        <v>66283.233749999999</v>
      </c>
      <c r="Z78" s="25">
        <v>1193098.2075</v>
      </c>
      <c r="AA78" s="25"/>
    </row>
    <row r="79" spans="1:27" ht="30" x14ac:dyDescent="0.25">
      <c r="A79" s="10" t="s">
        <v>3107</v>
      </c>
      <c r="B79" s="28" t="s">
        <v>3108</v>
      </c>
      <c r="C79" s="10" t="s">
        <v>126</v>
      </c>
      <c r="D79" s="28" t="s">
        <v>3109</v>
      </c>
      <c r="E79" s="10" t="s">
        <v>2928</v>
      </c>
      <c r="F79" s="10">
        <v>1965</v>
      </c>
      <c r="G79" s="38" t="s">
        <v>43</v>
      </c>
      <c r="H79" s="21">
        <v>18566</v>
      </c>
      <c r="I79" s="21">
        <v>9420</v>
      </c>
      <c r="K79" s="10">
        <v>18</v>
      </c>
      <c r="N79" s="10">
        <v>18</v>
      </c>
      <c r="O79" s="10">
        <v>18</v>
      </c>
      <c r="P79" s="21">
        <v>0</v>
      </c>
      <c r="Q79" s="10" t="s">
        <v>30</v>
      </c>
      <c r="R79" s="25">
        <v>183600</v>
      </c>
      <c r="S79" s="26">
        <v>0.05</v>
      </c>
      <c r="T79" s="25">
        <v>174420</v>
      </c>
      <c r="U79" s="27">
        <v>0.45277000000000001</v>
      </c>
      <c r="V79" s="25">
        <v>78972.143400000001</v>
      </c>
      <c r="W79" s="25">
        <v>95447.856599999999</v>
      </c>
      <c r="X79" s="26">
        <v>0.08</v>
      </c>
      <c r="Y79" s="25">
        <v>66283.233749999999</v>
      </c>
      <c r="Z79" s="25">
        <v>1193098.2075</v>
      </c>
      <c r="AA79" s="25"/>
    </row>
    <row r="80" spans="1:27" ht="30" x14ac:dyDescent="0.25">
      <c r="A80" s="10" t="s">
        <v>3110</v>
      </c>
      <c r="B80" s="28" t="s">
        <v>3110</v>
      </c>
      <c r="C80" s="10" t="s">
        <v>9</v>
      </c>
      <c r="D80" s="28" t="s">
        <v>3111</v>
      </c>
      <c r="E80" s="10" t="s">
        <v>2960</v>
      </c>
      <c r="F80" s="10">
        <v>1966</v>
      </c>
      <c r="G80" s="38" t="s">
        <v>43</v>
      </c>
      <c r="H80" s="21">
        <v>20850</v>
      </c>
      <c r="I80" s="21">
        <v>14408</v>
      </c>
      <c r="K80" s="10">
        <v>6</v>
      </c>
      <c r="L80" s="10">
        <v>8</v>
      </c>
      <c r="N80" s="10">
        <v>14</v>
      </c>
      <c r="O80" s="10">
        <v>14</v>
      </c>
      <c r="P80" s="21">
        <v>0</v>
      </c>
      <c r="Q80" s="10" t="s">
        <v>30</v>
      </c>
      <c r="R80" s="25">
        <v>176400</v>
      </c>
      <c r="S80" s="26">
        <v>0.05</v>
      </c>
      <c r="T80" s="25">
        <v>167580</v>
      </c>
      <c r="U80" s="27">
        <v>0.43205500000000002</v>
      </c>
      <c r="V80" s="25">
        <v>72403.776899999997</v>
      </c>
      <c r="W80" s="25">
        <v>95176.223100000003</v>
      </c>
      <c r="X80" s="26">
        <v>0.08</v>
      </c>
      <c r="Y80" s="25">
        <v>84978.770625000005</v>
      </c>
      <c r="Z80" s="25">
        <v>1189702.7887500001</v>
      </c>
      <c r="AA80" s="25"/>
    </row>
    <row r="81" spans="1:27" ht="30" x14ac:dyDescent="0.25">
      <c r="A81" s="10" t="s">
        <v>3112</v>
      </c>
      <c r="B81" s="28" t="s">
        <v>3113</v>
      </c>
      <c r="C81" s="10" t="s">
        <v>180</v>
      </c>
      <c r="D81" s="28" t="s">
        <v>3114</v>
      </c>
      <c r="E81" s="10" t="s">
        <v>2922</v>
      </c>
      <c r="F81" s="10">
        <v>1978</v>
      </c>
      <c r="G81" s="38" t="s">
        <v>43</v>
      </c>
      <c r="H81" s="21">
        <v>16800</v>
      </c>
      <c r="I81" s="21">
        <v>12150</v>
      </c>
      <c r="K81" s="10">
        <v>12</v>
      </c>
      <c r="L81" s="10">
        <v>4</v>
      </c>
      <c r="N81" s="10">
        <v>16</v>
      </c>
      <c r="O81" s="10">
        <v>16</v>
      </c>
      <c r="P81" s="21">
        <v>0</v>
      </c>
      <c r="Q81" s="10" t="s">
        <v>30</v>
      </c>
      <c r="R81" s="25">
        <v>177600</v>
      </c>
      <c r="S81" s="26">
        <v>0.05</v>
      </c>
      <c r="T81" s="25">
        <v>168720</v>
      </c>
      <c r="U81" s="27">
        <v>0.43729000000000001</v>
      </c>
      <c r="V81" s="25">
        <v>73779.568799999994</v>
      </c>
      <c r="W81" s="25">
        <v>94940.431200000006</v>
      </c>
      <c r="X81" s="26">
        <v>0.08</v>
      </c>
      <c r="Y81" s="25">
        <v>74172.211874999994</v>
      </c>
      <c r="Z81" s="25">
        <v>1186755.3899999999</v>
      </c>
      <c r="AA81" s="25"/>
    </row>
    <row r="82" spans="1:27" ht="30" x14ac:dyDescent="0.25">
      <c r="A82" s="10" t="s">
        <v>3115</v>
      </c>
      <c r="B82" s="28" t="s">
        <v>3115</v>
      </c>
      <c r="C82" s="10" t="s">
        <v>8</v>
      </c>
      <c r="D82" s="28" t="s">
        <v>3116</v>
      </c>
      <c r="E82" s="10" t="s">
        <v>2984</v>
      </c>
      <c r="F82" s="10">
        <v>1972</v>
      </c>
      <c r="G82" s="38" t="s">
        <v>43</v>
      </c>
      <c r="H82" s="21">
        <v>13065</v>
      </c>
      <c r="I82" s="21">
        <v>12255</v>
      </c>
      <c r="L82" s="10">
        <v>12</v>
      </c>
      <c r="N82" s="10">
        <v>12</v>
      </c>
      <c r="O82" s="10">
        <v>12</v>
      </c>
      <c r="P82" s="21">
        <v>0</v>
      </c>
      <c r="Q82" s="10" t="s">
        <v>30</v>
      </c>
      <c r="R82" s="25">
        <v>172800</v>
      </c>
      <c r="S82" s="26">
        <v>0.05</v>
      </c>
      <c r="T82" s="25">
        <v>164160</v>
      </c>
      <c r="U82" s="27">
        <v>0.42592000000000002</v>
      </c>
      <c r="V82" s="25">
        <v>69919.027199999997</v>
      </c>
      <c r="W82" s="25">
        <v>94240.972800000003</v>
      </c>
      <c r="X82" s="26">
        <v>0.08</v>
      </c>
      <c r="Y82" s="25">
        <v>98167.679999999993</v>
      </c>
      <c r="Z82" s="25">
        <v>1178012.1599999999</v>
      </c>
      <c r="AA82" s="25"/>
    </row>
    <row r="83" spans="1:27" ht="30" x14ac:dyDescent="0.25">
      <c r="A83" s="10" t="s">
        <v>3117</v>
      </c>
      <c r="B83" s="28" t="s">
        <v>3117</v>
      </c>
      <c r="C83" s="10" t="s">
        <v>9</v>
      </c>
      <c r="D83" s="28" t="s">
        <v>3118</v>
      </c>
      <c r="E83" s="10" t="s">
        <v>2960</v>
      </c>
      <c r="F83" s="10">
        <v>1965</v>
      </c>
      <c r="G83" s="38" t="s">
        <v>43</v>
      </c>
      <c r="H83" s="21">
        <v>18549</v>
      </c>
      <c r="I83" s="21">
        <v>12962</v>
      </c>
      <c r="K83" s="10">
        <v>7</v>
      </c>
      <c r="L83" s="10">
        <v>7</v>
      </c>
      <c r="N83" s="10">
        <v>14</v>
      </c>
      <c r="O83" s="10">
        <v>14</v>
      </c>
      <c r="P83" s="21">
        <v>0</v>
      </c>
      <c r="Q83" s="10" t="s">
        <v>30</v>
      </c>
      <c r="R83" s="25">
        <v>172200</v>
      </c>
      <c r="S83" s="26">
        <v>0.05</v>
      </c>
      <c r="T83" s="25">
        <v>163590</v>
      </c>
      <c r="U83" s="27">
        <v>0.43205500000000002</v>
      </c>
      <c r="V83" s="25">
        <v>70679.87745</v>
      </c>
      <c r="W83" s="25">
        <v>92910.12255</v>
      </c>
      <c r="X83" s="26">
        <v>0.08</v>
      </c>
      <c r="Y83" s="25">
        <v>82955.466562499991</v>
      </c>
      <c r="Z83" s="25">
        <v>1161376.5318750001</v>
      </c>
      <c r="AA83" s="25"/>
    </row>
    <row r="84" spans="1:27" ht="30" x14ac:dyDescent="0.25">
      <c r="A84" s="10" t="s">
        <v>3119</v>
      </c>
      <c r="B84" s="28" t="s">
        <v>3119</v>
      </c>
      <c r="C84" s="10" t="s">
        <v>9</v>
      </c>
      <c r="D84" s="28" t="s">
        <v>3120</v>
      </c>
      <c r="E84" s="10" t="s">
        <v>2922</v>
      </c>
      <c r="F84" s="10">
        <v>1971</v>
      </c>
      <c r="G84" s="38" t="s">
        <v>43</v>
      </c>
      <c r="H84" s="21">
        <v>13300</v>
      </c>
      <c r="I84" s="21">
        <v>12000</v>
      </c>
      <c r="L84" s="10">
        <v>12</v>
      </c>
      <c r="N84" s="10">
        <v>12</v>
      </c>
      <c r="O84" s="10">
        <v>12</v>
      </c>
      <c r="P84" s="21">
        <v>0</v>
      </c>
      <c r="Q84" s="10" t="s">
        <v>30</v>
      </c>
      <c r="R84" s="25">
        <v>172800</v>
      </c>
      <c r="S84" s="26">
        <v>0.05</v>
      </c>
      <c r="T84" s="25">
        <v>164160</v>
      </c>
      <c r="U84" s="27">
        <v>0.43729000000000001</v>
      </c>
      <c r="V84" s="25">
        <v>71785.526399999988</v>
      </c>
      <c r="W84" s="25">
        <v>92374.473600000012</v>
      </c>
      <c r="X84" s="26">
        <v>0.08</v>
      </c>
      <c r="Y84" s="25">
        <v>96223.410000000018</v>
      </c>
      <c r="Z84" s="25">
        <v>1154680.9200000002</v>
      </c>
      <c r="AA84" s="25"/>
    </row>
    <row r="85" spans="1:27" ht="30" x14ac:dyDescent="0.25">
      <c r="A85" s="10" t="s">
        <v>3121</v>
      </c>
      <c r="B85" s="28" t="s">
        <v>3121</v>
      </c>
      <c r="C85" s="10" t="s">
        <v>8</v>
      </c>
      <c r="D85" s="28" t="s">
        <v>3122</v>
      </c>
      <c r="E85" s="10" t="s">
        <v>2922</v>
      </c>
      <c r="F85" s="10">
        <v>1969</v>
      </c>
      <c r="G85" s="38" t="s">
        <v>43</v>
      </c>
      <c r="H85" s="21">
        <v>16875</v>
      </c>
      <c r="I85" s="21">
        <v>11028</v>
      </c>
      <c r="L85" s="10">
        <v>12</v>
      </c>
      <c r="N85" s="10">
        <v>12</v>
      </c>
      <c r="O85" s="10">
        <v>12</v>
      </c>
      <c r="P85" s="21">
        <v>0</v>
      </c>
      <c r="Q85" s="10" t="s">
        <v>30</v>
      </c>
      <c r="R85" s="25">
        <v>172800</v>
      </c>
      <c r="S85" s="26">
        <v>0.05</v>
      </c>
      <c r="T85" s="25">
        <v>164160</v>
      </c>
      <c r="U85" s="27">
        <v>0.43729000000000001</v>
      </c>
      <c r="V85" s="25">
        <v>71785.526399999988</v>
      </c>
      <c r="W85" s="25">
        <v>92374.473600000012</v>
      </c>
      <c r="X85" s="26">
        <v>0.08</v>
      </c>
      <c r="Y85" s="25">
        <v>96223.410000000018</v>
      </c>
      <c r="Z85" s="25">
        <v>1154680.9200000002</v>
      </c>
      <c r="AA85" s="25"/>
    </row>
    <row r="86" spans="1:27" ht="30" x14ac:dyDescent="0.25">
      <c r="A86" s="10" t="s">
        <v>3123</v>
      </c>
      <c r="B86" s="28" t="s">
        <v>3123</v>
      </c>
      <c r="C86" s="10" t="s">
        <v>8</v>
      </c>
      <c r="D86" s="28" t="s">
        <v>3124</v>
      </c>
      <c r="E86" s="10" t="s">
        <v>2894</v>
      </c>
      <c r="F86" s="10">
        <v>1971</v>
      </c>
      <c r="G86" s="38" t="s">
        <v>43</v>
      </c>
      <c r="H86" s="21">
        <v>13300</v>
      </c>
      <c r="I86" s="21">
        <v>11916</v>
      </c>
      <c r="L86" s="10">
        <v>12</v>
      </c>
      <c r="N86" s="10">
        <v>12</v>
      </c>
      <c r="O86" s="10">
        <v>12</v>
      </c>
      <c r="P86" s="21">
        <v>0</v>
      </c>
      <c r="Q86" s="10" t="s">
        <v>30</v>
      </c>
      <c r="R86" s="25">
        <v>172800</v>
      </c>
      <c r="S86" s="26">
        <v>0.05</v>
      </c>
      <c r="T86" s="25">
        <v>164160</v>
      </c>
      <c r="U86" s="27">
        <v>0.44085999999999997</v>
      </c>
      <c r="V86" s="25">
        <v>72371.577600000004</v>
      </c>
      <c r="W86" s="25">
        <v>91788.422399999996</v>
      </c>
      <c r="X86" s="26">
        <v>0.08</v>
      </c>
      <c r="Y86" s="25">
        <v>95612.94</v>
      </c>
      <c r="Z86" s="25">
        <v>1147355.28</v>
      </c>
      <c r="AA86" s="25"/>
    </row>
    <row r="87" spans="1:27" ht="30" x14ac:dyDescent="0.25">
      <c r="A87" s="10" t="s">
        <v>3125</v>
      </c>
      <c r="B87" s="28" t="s">
        <v>3125</v>
      </c>
      <c r="C87" s="10" t="s">
        <v>8</v>
      </c>
      <c r="D87" s="28" t="s">
        <v>3126</v>
      </c>
      <c r="E87" s="10" t="s">
        <v>2940</v>
      </c>
      <c r="F87" s="10">
        <v>1967</v>
      </c>
      <c r="G87" s="38" t="s">
        <v>43</v>
      </c>
      <c r="H87" s="21">
        <v>9300</v>
      </c>
      <c r="I87" s="21">
        <v>12081</v>
      </c>
      <c r="L87" s="10">
        <v>12</v>
      </c>
      <c r="N87" s="10">
        <v>12</v>
      </c>
      <c r="O87" s="10">
        <v>12</v>
      </c>
      <c r="P87" s="21">
        <v>0</v>
      </c>
      <c r="Q87" s="10" t="s">
        <v>30</v>
      </c>
      <c r="R87" s="25">
        <v>172800</v>
      </c>
      <c r="S87" s="26">
        <v>0.05</v>
      </c>
      <c r="T87" s="25">
        <v>164160</v>
      </c>
      <c r="U87" s="27">
        <v>0.44165500000000002</v>
      </c>
      <c r="V87" s="25">
        <v>72502.084799999997</v>
      </c>
      <c r="W87" s="25">
        <v>91657.915200000003</v>
      </c>
      <c r="X87" s="26">
        <v>0.08</v>
      </c>
      <c r="Y87" s="25">
        <v>95476.994999999995</v>
      </c>
      <c r="Z87" s="25">
        <v>1145723.94</v>
      </c>
      <c r="AA87" s="25"/>
    </row>
    <row r="88" spans="1:27" ht="30" x14ac:dyDescent="0.25">
      <c r="A88" s="10" t="s">
        <v>3127</v>
      </c>
      <c r="B88" s="28" t="s">
        <v>3128</v>
      </c>
      <c r="C88" s="10" t="s">
        <v>183</v>
      </c>
      <c r="D88" s="28" t="s">
        <v>3129</v>
      </c>
      <c r="E88" s="10" t="s">
        <v>2981</v>
      </c>
      <c r="F88" s="10">
        <v>1978</v>
      </c>
      <c r="G88" s="38" t="s">
        <v>43</v>
      </c>
      <c r="H88" s="21">
        <v>26308</v>
      </c>
      <c r="I88" s="21">
        <v>9814</v>
      </c>
      <c r="K88" s="10">
        <v>1</v>
      </c>
      <c r="N88" s="10">
        <v>1</v>
      </c>
      <c r="O88" s="10">
        <v>1</v>
      </c>
      <c r="P88" s="21"/>
      <c r="Q88" s="10" t="s">
        <v>30</v>
      </c>
      <c r="R88" s="25">
        <v>10200</v>
      </c>
      <c r="S88" s="26">
        <v>0.05</v>
      </c>
      <c r="T88" s="25">
        <v>9690</v>
      </c>
      <c r="U88" s="27">
        <v>0.45309999999999995</v>
      </c>
      <c r="V88" s="25">
        <v>4390.5389999999998</v>
      </c>
      <c r="W88" s="25">
        <v>5299.4610000000002</v>
      </c>
      <c r="X88" s="26">
        <v>0.08</v>
      </c>
      <c r="Y88" s="25">
        <v>66243.262499999997</v>
      </c>
      <c r="Z88" s="25">
        <v>66243.262499999997</v>
      </c>
      <c r="AA88" s="25"/>
    </row>
    <row r="89" spans="1:27" ht="30" x14ac:dyDescent="0.25">
      <c r="A89" s="10" t="s">
        <v>3130</v>
      </c>
      <c r="B89" s="28" t="s">
        <v>3130</v>
      </c>
      <c r="C89" s="10" t="s">
        <v>8</v>
      </c>
      <c r="D89" s="28" t="s">
        <v>3131</v>
      </c>
      <c r="E89" s="10" t="s">
        <v>3132</v>
      </c>
      <c r="F89" s="10">
        <v>1973</v>
      </c>
      <c r="G89" s="38" t="s">
        <v>43</v>
      </c>
      <c r="H89" s="21">
        <v>26500</v>
      </c>
      <c r="I89" s="21">
        <v>11613</v>
      </c>
      <c r="K89" s="10">
        <v>4</v>
      </c>
      <c r="L89" s="10">
        <v>8</v>
      </c>
      <c r="N89" s="10">
        <v>12</v>
      </c>
      <c r="O89" s="10">
        <v>12</v>
      </c>
      <c r="P89" s="21">
        <v>0</v>
      </c>
      <c r="Q89" s="10" t="s">
        <v>30</v>
      </c>
      <c r="R89" s="25">
        <v>156000</v>
      </c>
      <c r="S89" s="26">
        <v>0.05</v>
      </c>
      <c r="T89" s="25">
        <v>148200</v>
      </c>
      <c r="U89" s="27">
        <v>0.38535999999999998</v>
      </c>
      <c r="V89" s="25">
        <v>57110.351999999999</v>
      </c>
      <c r="W89" s="25">
        <v>91089.648000000001</v>
      </c>
      <c r="X89" s="26">
        <v>0.08</v>
      </c>
      <c r="Y89" s="25">
        <v>94885.05</v>
      </c>
      <c r="Z89" s="25">
        <v>1138620.6000000001</v>
      </c>
      <c r="AA89" s="25"/>
    </row>
    <row r="90" spans="1:27" ht="30" x14ac:dyDescent="0.25">
      <c r="A90" s="10" t="s">
        <v>3133</v>
      </c>
      <c r="B90" s="28" t="s">
        <v>3133</v>
      </c>
      <c r="C90" s="10" t="s">
        <v>8</v>
      </c>
      <c r="D90" s="28" t="s">
        <v>3134</v>
      </c>
      <c r="E90" s="10" t="s">
        <v>3132</v>
      </c>
      <c r="F90" s="10">
        <v>1973</v>
      </c>
      <c r="G90" s="38" t="s">
        <v>43</v>
      </c>
      <c r="H90" s="21">
        <v>26500</v>
      </c>
      <c r="I90" s="21">
        <v>11544</v>
      </c>
      <c r="K90" s="10">
        <v>4</v>
      </c>
      <c r="L90" s="10">
        <v>8</v>
      </c>
      <c r="N90" s="10">
        <v>12</v>
      </c>
      <c r="O90" s="10">
        <v>12</v>
      </c>
      <c r="P90" s="21">
        <v>0</v>
      </c>
      <c r="Q90" s="10" t="s">
        <v>30</v>
      </c>
      <c r="R90" s="25">
        <v>156000</v>
      </c>
      <c r="S90" s="26">
        <v>0.05</v>
      </c>
      <c r="T90" s="25">
        <v>148200</v>
      </c>
      <c r="U90" s="27">
        <v>0.38535999999999998</v>
      </c>
      <c r="V90" s="25">
        <v>57110.351999999999</v>
      </c>
      <c r="W90" s="25">
        <v>91089.648000000001</v>
      </c>
      <c r="X90" s="26">
        <v>0.08</v>
      </c>
      <c r="Y90" s="25">
        <v>94885.05</v>
      </c>
      <c r="Z90" s="25">
        <v>1138620.6000000001</v>
      </c>
      <c r="AA90" s="25"/>
    </row>
    <row r="91" spans="1:27" ht="30" x14ac:dyDescent="0.25">
      <c r="A91" s="10" t="s">
        <v>3135</v>
      </c>
      <c r="B91" s="28" t="s">
        <v>3135</v>
      </c>
      <c r="C91" s="10" t="s">
        <v>8</v>
      </c>
      <c r="D91" s="28" t="s">
        <v>3136</v>
      </c>
      <c r="E91" s="10" t="s">
        <v>3132</v>
      </c>
      <c r="F91" s="10">
        <v>1972</v>
      </c>
      <c r="G91" s="38" t="s">
        <v>43</v>
      </c>
      <c r="H91" s="21">
        <v>26416</v>
      </c>
      <c r="I91" s="21">
        <v>11455</v>
      </c>
      <c r="K91" s="10">
        <v>4</v>
      </c>
      <c r="L91" s="10">
        <v>8</v>
      </c>
      <c r="N91" s="10">
        <v>12</v>
      </c>
      <c r="O91" s="10">
        <v>12</v>
      </c>
      <c r="P91" s="21">
        <v>0</v>
      </c>
      <c r="Q91" s="10" t="s">
        <v>30</v>
      </c>
      <c r="R91" s="25">
        <v>156000</v>
      </c>
      <c r="S91" s="26">
        <v>0.05</v>
      </c>
      <c r="T91" s="25">
        <v>148200</v>
      </c>
      <c r="U91" s="27">
        <v>0.38535999999999998</v>
      </c>
      <c r="V91" s="25">
        <v>57110.351999999999</v>
      </c>
      <c r="W91" s="25">
        <v>91089.648000000001</v>
      </c>
      <c r="X91" s="26">
        <v>0.08</v>
      </c>
      <c r="Y91" s="25">
        <v>94885.05</v>
      </c>
      <c r="Z91" s="25">
        <v>1138620.6000000001</v>
      </c>
      <c r="AA91" s="25"/>
    </row>
    <row r="92" spans="1:27" ht="30" x14ac:dyDescent="0.25">
      <c r="A92" s="10" t="s">
        <v>3137</v>
      </c>
      <c r="B92" s="28" t="s">
        <v>3137</v>
      </c>
      <c r="C92" s="10" t="s">
        <v>8</v>
      </c>
      <c r="D92" s="28" t="s">
        <v>3138</v>
      </c>
      <c r="E92" s="10" t="s">
        <v>3132</v>
      </c>
      <c r="F92" s="10">
        <v>1972</v>
      </c>
      <c r="G92" s="38" t="s">
        <v>43</v>
      </c>
      <c r="H92" s="21">
        <v>23270</v>
      </c>
      <c r="I92" s="21">
        <v>11760</v>
      </c>
      <c r="K92" s="10">
        <v>4</v>
      </c>
      <c r="L92" s="10">
        <v>8</v>
      </c>
      <c r="N92" s="10">
        <v>12</v>
      </c>
      <c r="O92" s="10">
        <v>12</v>
      </c>
      <c r="P92" s="21">
        <v>0</v>
      </c>
      <c r="Q92" s="10" t="s">
        <v>30</v>
      </c>
      <c r="R92" s="25">
        <v>156000</v>
      </c>
      <c r="S92" s="26">
        <v>0.05</v>
      </c>
      <c r="T92" s="25">
        <v>148200</v>
      </c>
      <c r="U92" s="27">
        <v>0.38535999999999998</v>
      </c>
      <c r="V92" s="25">
        <v>57110.351999999999</v>
      </c>
      <c r="W92" s="25">
        <v>91089.648000000001</v>
      </c>
      <c r="X92" s="26">
        <v>0.08</v>
      </c>
      <c r="Y92" s="25">
        <v>94885.05</v>
      </c>
      <c r="Z92" s="25">
        <v>1138620.6000000001</v>
      </c>
      <c r="AA92" s="25"/>
    </row>
    <row r="93" spans="1:27" ht="30" x14ac:dyDescent="0.25">
      <c r="A93" s="10" t="s">
        <v>3139</v>
      </c>
      <c r="B93" s="28" t="s">
        <v>3139</v>
      </c>
      <c r="C93" s="10" t="s">
        <v>8</v>
      </c>
      <c r="D93" s="28" t="s">
        <v>3140</v>
      </c>
      <c r="E93" s="10" t="s">
        <v>3132</v>
      </c>
      <c r="F93" s="10">
        <v>1972</v>
      </c>
      <c r="G93" s="38" t="s">
        <v>43</v>
      </c>
      <c r="H93" s="21">
        <v>26500</v>
      </c>
      <c r="I93" s="21">
        <v>11471</v>
      </c>
      <c r="K93" s="10">
        <v>4</v>
      </c>
      <c r="L93" s="10">
        <v>8</v>
      </c>
      <c r="N93" s="10">
        <v>12</v>
      </c>
      <c r="O93" s="10">
        <v>12</v>
      </c>
      <c r="P93" s="21">
        <v>0</v>
      </c>
      <c r="Q93" s="10" t="s">
        <v>30</v>
      </c>
      <c r="R93" s="25">
        <v>156000</v>
      </c>
      <c r="S93" s="26">
        <v>0.05</v>
      </c>
      <c r="T93" s="25">
        <v>148200</v>
      </c>
      <c r="U93" s="27">
        <v>0.38535999999999998</v>
      </c>
      <c r="V93" s="25">
        <v>57110.351999999999</v>
      </c>
      <c r="W93" s="25">
        <v>91089.648000000001</v>
      </c>
      <c r="X93" s="26">
        <v>0.08</v>
      </c>
      <c r="Y93" s="25">
        <v>94885.05</v>
      </c>
      <c r="Z93" s="25">
        <v>1138620.6000000001</v>
      </c>
      <c r="AA93" s="25"/>
    </row>
    <row r="94" spans="1:27" ht="30" x14ac:dyDescent="0.25">
      <c r="A94" s="10" t="s">
        <v>3141</v>
      </c>
      <c r="B94" s="28" t="s">
        <v>3141</v>
      </c>
      <c r="C94" s="10" t="s">
        <v>8</v>
      </c>
      <c r="D94" s="28" t="s">
        <v>3142</v>
      </c>
      <c r="E94" s="10" t="s">
        <v>3132</v>
      </c>
      <c r="F94" s="10">
        <v>1971</v>
      </c>
      <c r="G94" s="38" t="s">
        <v>43</v>
      </c>
      <c r="H94" s="21">
        <v>26416</v>
      </c>
      <c r="I94" s="21">
        <v>11613</v>
      </c>
      <c r="K94" s="10">
        <v>4</v>
      </c>
      <c r="L94" s="10">
        <v>8</v>
      </c>
      <c r="N94" s="10">
        <v>12</v>
      </c>
      <c r="O94" s="10">
        <v>12</v>
      </c>
      <c r="P94" s="21">
        <v>0</v>
      </c>
      <c r="Q94" s="10" t="s">
        <v>30</v>
      </c>
      <c r="R94" s="25">
        <v>156000</v>
      </c>
      <c r="S94" s="26">
        <v>0.05</v>
      </c>
      <c r="T94" s="25">
        <v>148200</v>
      </c>
      <c r="U94" s="27">
        <v>0.38535999999999998</v>
      </c>
      <c r="V94" s="25">
        <v>57110.351999999999</v>
      </c>
      <c r="W94" s="25">
        <v>91089.648000000001</v>
      </c>
      <c r="X94" s="26">
        <v>0.08</v>
      </c>
      <c r="Y94" s="25">
        <v>94885.05</v>
      </c>
      <c r="Z94" s="25">
        <v>1138620.6000000001</v>
      </c>
      <c r="AA94" s="25"/>
    </row>
    <row r="95" spans="1:27" ht="30" x14ac:dyDescent="0.25">
      <c r="A95" s="10" t="s">
        <v>3143</v>
      </c>
      <c r="B95" s="28" t="s">
        <v>3143</v>
      </c>
      <c r="C95" s="10" t="s">
        <v>8</v>
      </c>
      <c r="D95" s="28" t="s">
        <v>3144</v>
      </c>
      <c r="E95" s="10" t="s">
        <v>3132</v>
      </c>
      <c r="F95" s="10">
        <v>1970</v>
      </c>
      <c r="G95" s="38" t="s">
        <v>43</v>
      </c>
      <c r="H95" s="21">
        <v>25458</v>
      </c>
      <c r="I95" s="21">
        <v>11613</v>
      </c>
      <c r="K95" s="10">
        <v>4</v>
      </c>
      <c r="L95" s="10">
        <v>8</v>
      </c>
      <c r="N95" s="10">
        <v>12</v>
      </c>
      <c r="O95" s="10">
        <v>12</v>
      </c>
      <c r="P95" s="21">
        <v>0</v>
      </c>
      <c r="Q95" s="10" t="s">
        <v>30</v>
      </c>
      <c r="R95" s="25">
        <v>156000</v>
      </c>
      <c r="S95" s="26">
        <v>0.05</v>
      </c>
      <c r="T95" s="25">
        <v>148200</v>
      </c>
      <c r="U95" s="27">
        <v>0.38535999999999998</v>
      </c>
      <c r="V95" s="25">
        <v>57110.351999999999</v>
      </c>
      <c r="W95" s="25">
        <v>91089.648000000001</v>
      </c>
      <c r="X95" s="26">
        <v>0.08</v>
      </c>
      <c r="Y95" s="25">
        <v>94885.05</v>
      </c>
      <c r="Z95" s="25">
        <v>1138620.6000000001</v>
      </c>
      <c r="AA95" s="25"/>
    </row>
    <row r="96" spans="1:27" ht="30" x14ac:dyDescent="0.25">
      <c r="A96" s="10" t="s">
        <v>3145</v>
      </c>
      <c r="B96" s="28" t="s">
        <v>3145</v>
      </c>
      <c r="C96" s="10" t="s">
        <v>8</v>
      </c>
      <c r="D96" s="28" t="s">
        <v>3146</v>
      </c>
      <c r="E96" s="10" t="s">
        <v>3132</v>
      </c>
      <c r="F96" s="10">
        <v>1970</v>
      </c>
      <c r="G96" s="38" t="s">
        <v>43</v>
      </c>
      <c r="H96" s="21">
        <v>26358</v>
      </c>
      <c r="I96" s="21">
        <v>11613</v>
      </c>
      <c r="K96" s="10">
        <v>4</v>
      </c>
      <c r="L96" s="10">
        <v>8</v>
      </c>
      <c r="N96" s="10">
        <v>12</v>
      </c>
      <c r="O96" s="10">
        <v>12</v>
      </c>
      <c r="P96" s="21">
        <v>0</v>
      </c>
      <c r="Q96" s="10" t="s">
        <v>30</v>
      </c>
      <c r="R96" s="25">
        <v>156000</v>
      </c>
      <c r="S96" s="26">
        <v>0.05</v>
      </c>
      <c r="T96" s="25">
        <v>148200</v>
      </c>
      <c r="U96" s="27">
        <v>0.38535999999999998</v>
      </c>
      <c r="V96" s="25">
        <v>57110.351999999999</v>
      </c>
      <c r="W96" s="25">
        <v>91089.648000000001</v>
      </c>
      <c r="X96" s="26">
        <v>0.08</v>
      </c>
      <c r="Y96" s="25">
        <v>94885.05</v>
      </c>
      <c r="Z96" s="25">
        <v>1138620.6000000001</v>
      </c>
      <c r="AA96" s="25"/>
    </row>
    <row r="97" spans="1:27" ht="30" x14ac:dyDescent="0.25">
      <c r="A97" s="10" t="s">
        <v>3147</v>
      </c>
      <c r="B97" s="28" t="s">
        <v>3147</v>
      </c>
      <c r="C97" s="10" t="s">
        <v>8</v>
      </c>
      <c r="D97" s="28" t="s">
        <v>3148</v>
      </c>
      <c r="E97" s="10" t="s">
        <v>3132</v>
      </c>
      <c r="F97" s="10">
        <v>1969</v>
      </c>
      <c r="G97" s="38" t="s">
        <v>43</v>
      </c>
      <c r="H97" s="21">
        <v>26416</v>
      </c>
      <c r="I97" s="21">
        <v>11613</v>
      </c>
      <c r="K97" s="10">
        <v>4</v>
      </c>
      <c r="L97" s="10">
        <v>8</v>
      </c>
      <c r="N97" s="10">
        <v>12</v>
      </c>
      <c r="O97" s="10">
        <v>12</v>
      </c>
      <c r="P97" s="21">
        <v>0</v>
      </c>
      <c r="Q97" s="10" t="s">
        <v>30</v>
      </c>
      <c r="R97" s="25">
        <v>156000</v>
      </c>
      <c r="S97" s="26">
        <v>0.05</v>
      </c>
      <c r="T97" s="25">
        <v>148200</v>
      </c>
      <c r="U97" s="27">
        <v>0.38535999999999998</v>
      </c>
      <c r="V97" s="25">
        <v>57110.351999999999</v>
      </c>
      <c r="W97" s="25">
        <v>91089.648000000001</v>
      </c>
      <c r="X97" s="26">
        <v>0.08</v>
      </c>
      <c r="Y97" s="25">
        <v>94885.05</v>
      </c>
      <c r="Z97" s="25">
        <v>1138620.6000000001</v>
      </c>
      <c r="AA97" s="25"/>
    </row>
    <row r="98" spans="1:27" ht="30" x14ac:dyDescent="0.25">
      <c r="A98" s="10" t="s">
        <v>3149</v>
      </c>
      <c r="B98" s="28" t="s">
        <v>3149</v>
      </c>
      <c r="C98" s="10" t="s">
        <v>8</v>
      </c>
      <c r="D98" s="28" t="s">
        <v>3150</v>
      </c>
      <c r="E98" s="10">
        <v>39037</v>
      </c>
      <c r="F98" s="10">
        <v>1972</v>
      </c>
      <c r="G98" s="38" t="s">
        <v>43</v>
      </c>
      <c r="H98" s="21">
        <v>14153</v>
      </c>
      <c r="I98" s="21">
        <v>12867</v>
      </c>
      <c r="K98" s="10">
        <v>3</v>
      </c>
      <c r="L98" s="10">
        <v>6</v>
      </c>
      <c r="M98" s="10">
        <v>3</v>
      </c>
      <c r="N98" s="10">
        <v>12</v>
      </c>
      <c r="O98" s="10">
        <v>12</v>
      </c>
      <c r="P98" s="21"/>
      <c r="Q98" s="10" t="s">
        <v>30</v>
      </c>
      <c r="R98" s="25">
        <v>171000</v>
      </c>
      <c r="S98" s="26">
        <v>0.05</v>
      </c>
      <c r="T98" s="25">
        <v>162450</v>
      </c>
      <c r="U98" s="27">
        <v>0.44085999999999997</v>
      </c>
      <c r="V98" s="25">
        <v>71617.707000000009</v>
      </c>
      <c r="W98" s="25">
        <v>90832.292999999991</v>
      </c>
      <c r="X98" s="26">
        <v>0.08</v>
      </c>
      <c r="Y98" s="25">
        <v>94616.971874999988</v>
      </c>
      <c r="Z98" s="25">
        <v>1135403.6625000001</v>
      </c>
      <c r="AA98" s="25"/>
    </row>
    <row r="99" spans="1:27" ht="30" x14ac:dyDescent="0.25">
      <c r="A99" s="10" t="s">
        <v>3151</v>
      </c>
      <c r="B99" s="28" t="s">
        <v>3151</v>
      </c>
      <c r="C99" s="10" t="s">
        <v>8</v>
      </c>
      <c r="D99" s="28" t="s">
        <v>3152</v>
      </c>
      <c r="E99" s="10" t="s">
        <v>2894</v>
      </c>
      <c r="F99" s="10">
        <v>1970</v>
      </c>
      <c r="G99" s="38" t="s">
        <v>43</v>
      </c>
      <c r="H99" s="21">
        <v>15494</v>
      </c>
      <c r="I99" s="21">
        <v>12717</v>
      </c>
      <c r="K99" s="10">
        <v>3</v>
      </c>
      <c r="L99" s="10">
        <v>6</v>
      </c>
      <c r="M99" s="10">
        <v>3</v>
      </c>
      <c r="N99" s="10">
        <v>12</v>
      </c>
      <c r="O99" s="10">
        <v>12</v>
      </c>
      <c r="P99" s="21">
        <v>0</v>
      </c>
      <c r="Q99" s="10" t="s">
        <v>30</v>
      </c>
      <c r="R99" s="25">
        <v>171000</v>
      </c>
      <c r="S99" s="26">
        <v>0.05</v>
      </c>
      <c r="T99" s="25">
        <v>162450</v>
      </c>
      <c r="U99" s="27">
        <v>0.44085999999999997</v>
      </c>
      <c r="V99" s="25">
        <v>71617.707000000009</v>
      </c>
      <c r="W99" s="25">
        <v>90832.292999999991</v>
      </c>
      <c r="X99" s="26">
        <v>0.08</v>
      </c>
      <c r="Y99" s="25">
        <v>94616.971874999988</v>
      </c>
      <c r="Z99" s="25">
        <v>1135403.6625000001</v>
      </c>
      <c r="AA99" s="25"/>
    </row>
    <row r="100" spans="1:27" ht="30" x14ac:dyDescent="0.25">
      <c r="A100" s="10" t="s">
        <v>3153</v>
      </c>
      <c r="B100" s="28" t="s">
        <v>3153</v>
      </c>
      <c r="C100" s="10" t="s">
        <v>8</v>
      </c>
      <c r="D100" s="28" t="s">
        <v>3154</v>
      </c>
      <c r="E100" s="10" t="s">
        <v>3132</v>
      </c>
      <c r="F100" s="10">
        <v>1971</v>
      </c>
      <c r="G100" s="38" t="s">
        <v>43</v>
      </c>
      <c r="H100" s="21">
        <v>26416</v>
      </c>
      <c r="I100" s="21">
        <v>11855</v>
      </c>
      <c r="K100" s="10">
        <v>5</v>
      </c>
      <c r="L100" s="10">
        <v>6</v>
      </c>
      <c r="M100" s="10">
        <v>1</v>
      </c>
      <c r="N100" s="10">
        <v>12</v>
      </c>
      <c r="O100" s="10">
        <v>12</v>
      </c>
      <c r="P100" s="21">
        <v>0</v>
      </c>
      <c r="Q100" s="10" t="s">
        <v>30</v>
      </c>
      <c r="R100" s="25">
        <v>155400</v>
      </c>
      <c r="S100" s="26">
        <v>0.05</v>
      </c>
      <c r="T100" s="25">
        <v>147630</v>
      </c>
      <c r="U100" s="27">
        <v>0.38535999999999998</v>
      </c>
      <c r="V100" s="25">
        <v>56890.696799999998</v>
      </c>
      <c r="W100" s="25">
        <v>90739.303199999995</v>
      </c>
      <c r="X100" s="26">
        <v>0.08</v>
      </c>
      <c r="Y100" s="25">
        <v>94520.107499999984</v>
      </c>
      <c r="Z100" s="25">
        <v>1134241.2899999998</v>
      </c>
      <c r="AA100" s="25"/>
    </row>
    <row r="101" spans="1:27" ht="30" x14ac:dyDescent="0.25">
      <c r="A101" s="10" t="s">
        <v>3155</v>
      </c>
      <c r="B101" s="28" t="s">
        <v>3156</v>
      </c>
      <c r="C101" s="10" t="s">
        <v>126</v>
      </c>
      <c r="D101" s="28" t="s">
        <v>3157</v>
      </c>
      <c r="E101" s="10" t="s">
        <v>2910</v>
      </c>
      <c r="F101" s="10">
        <v>1957</v>
      </c>
      <c r="G101" s="38" t="s">
        <v>43</v>
      </c>
      <c r="H101" s="21">
        <v>14859</v>
      </c>
      <c r="I101" s="21">
        <v>5782</v>
      </c>
      <c r="K101" s="10">
        <v>11</v>
      </c>
      <c r="L101" s="10">
        <v>4</v>
      </c>
      <c r="N101" s="10">
        <v>15</v>
      </c>
      <c r="O101" s="10">
        <v>15</v>
      </c>
      <c r="P101" s="21">
        <v>0</v>
      </c>
      <c r="Q101" s="10" t="s">
        <v>30</v>
      </c>
      <c r="R101" s="25">
        <v>169800</v>
      </c>
      <c r="S101" s="26">
        <v>0.05</v>
      </c>
      <c r="T101" s="25">
        <v>161310</v>
      </c>
      <c r="U101" s="27">
        <v>0.44097999999999998</v>
      </c>
      <c r="V101" s="25">
        <v>71134.483800000002</v>
      </c>
      <c r="W101" s="25">
        <v>90175.516199999998</v>
      </c>
      <c r="X101" s="26">
        <v>0.08</v>
      </c>
      <c r="Y101" s="25">
        <v>75146.263499999986</v>
      </c>
      <c r="Z101" s="25">
        <v>1127193.9524999999</v>
      </c>
      <c r="AA101" s="25"/>
    </row>
    <row r="102" spans="1:27" ht="30" x14ac:dyDescent="0.25">
      <c r="A102" s="10" t="s">
        <v>3158</v>
      </c>
      <c r="B102" s="28" t="s">
        <v>3158</v>
      </c>
      <c r="C102" s="10" t="s">
        <v>8</v>
      </c>
      <c r="D102" s="28" t="s">
        <v>3159</v>
      </c>
      <c r="E102" s="10" t="s">
        <v>2960</v>
      </c>
      <c r="F102" s="10">
        <v>1972</v>
      </c>
      <c r="G102" s="38" t="s">
        <v>43</v>
      </c>
      <c r="H102" s="21">
        <v>17082</v>
      </c>
      <c r="I102" s="21">
        <v>12837</v>
      </c>
      <c r="K102" s="10">
        <v>12</v>
      </c>
      <c r="L102" s="10">
        <v>3</v>
      </c>
      <c r="N102" s="10">
        <v>15</v>
      </c>
      <c r="O102" s="10">
        <v>15</v>
      </c>
      <c r="P102" s="21">
        <v>0</v>
      </c>
      <c r="Q102" s="10" t="s">
        <v>30</v>
      </c>
      <c r="R102" s="25">
        <v>165600</v>
      </c>
      <c r="S102" s="26">
        <v>0.05</v>
      </c>
      <c r="T102" s="25">
        <v>157320</v>
      </c>
      <c r="U102" s="27">
        <v>0.43205500000000002</v>
      </c>
      <c r="V102" s="25">
        <v>67970.892599999992</v>
      </c>
      <c r="W102" s="25">
        <v>89349.107399999994</v>
      </c>
      <c r="X102" s="26">
        <v>0.08</v>
      </c>
      <c r="Y102" s="25">
        <v>74457.589500000002</v>
      </c>
      <c r="Z102" s="25">
        <v>1116863.8425</v>
      </c>
      <c r="AA102" s="25"/>
    </row>
    <row r="103" spans="1:27" ht="30" x14ac:dyDescent="0.25">
      <c r="A103" s="10" t="s">
        <v>3160</v>
      </c>
      <c r="B103" s="28" t="s">
        <v>3160</v>
      </c>
      <c r="C103" s="10" t="s">
        <v>8</v>
      </c>
      <c r="D103" s="28" t="s">
        <v>3161</v>
      </c>
      <c r="E103" s="10" t="s">
        <v>2984</v>
      </c>
      <c r="F103" s="10">
        <v>1967</v>
      </c>
      <c r="G103" s="38" t="s">
        <v>43</v>
      </c>
      <c r="H103" s="21">
        <v>16066</v>
      </c>
      <c r="I103" s="21">
        <v>12795</v>
      </c>
      <c r="L103" s="10">
        <v>10</v>
      </c>
      <c r="M103" s="10">
        <v>1</v>
      </c>
      <c r="N103" s="10">
        <v>11</v>
      </c>
      <c r="O103" s="10">
        <v>11</v>
      </c>
      <c r="P103" s="21">
        <v>0</v>
      </c>
      <c r="Q103" s="10" t="s">
        <v>30</v>
      </c>
      <c r="R103" s="25">
        <v>162000</v>
      </c>
      <c r="S103" s="26">
        <v>0.05</v>
      </c>
      <c r="T103" s="25">
        <v>153900</v>
      </c>
      <c r="U103" s="27">
        <v>0.42592000000000002</v>
      </c>
      <c r="V103" s="25">
        <v>65549.087999999989</v>
      </c>
      <c r="W103" s="25">
        <v>88350.912000000011</v>
      </c>
      <c r="X103" s="26">
        <v>0.08</v>
      </c>
      <c r="Y103" s="25">
        <v>100398.76363636366</v>
      </c>
      <c r="Z103" s="25">
        <v>1104386.3999999999</v>
      </c>
      <c r="AA103" s="25"/>
    </row>
    <row r="104" spans="1:27" ht="30" x14ac:dyDescent="0.25">
      <c r="A104" s="10" t="s">
        <v>3162</v>
      </c>
      <c r="B104" s="28" t="s">
        <v>3162</v>
      </c>
      <c r="C104" s="10" t="s">
        <v>8</v>
      </c>
      <c r="D104" s="28" t="s">
        <v>3163</v>
      </c>
      <c r="E104" s="10" t="s">
        <v>2922</v>
      </c>
      <c r="F104" s="10">
        <v>1971</v>
      </c>
      <c r="G104" s="38" t="s">
        <v>43</v>
      </c>
      <c r="H104" s="21">
        <v>17260</v>
      </c>
      <c r="I104" s="21">
        <v>11028</v>
      </c>
      <c r="K104" s="10">
        <v>2</v>
      </c>
      <c r="L104" s="10">
        <v>10</v>
      </c>
      <c r="N104" s="10">
        <v>12</v>
      </c>
      <c r="O104" s="10">
        <v>12</v>
      </c>
      <c r="P104" s="21">
        <v>0</v>
      </c>
      <c r="Q104" s="10" t="s">
        <v>30</v>
      </c>
      <c r="R104" s="25">
        <v>164400</v>
      </c>
      <c r="S104" s="26">
        <v>0.05</v>
      </c>
      <c r="T104" s="25">
        <v>156180</v>
      </c>
      <c r="U104" s="27">
        <v>0.43729000000000001</v>
      </c>
      <c r="V104" s="25">
        <v>68295.9522</v>
      </c>
      <c r="W104" s="25">
        <v>87884.0478</v>
      </c>
      <c r="X104" s="26">
        <v>0.08</v>
      </c>
      <c r="Y104" s="25">
        <v>91545.883124999993</v>
      </c>
      <c r="Z104" s="25">
        <v>1098550.5974999999</v>
      </c>
      <c r="AA104" s="25"/>
    </row>
    <row r="105" spans="1:27" ht="30" x14ac:dyDescent="0.25">
      <c r="A105" s="10" t="s">
        <v>3164</v>
      </c>
      <c r="B105" s="28" t="s">
        <v>3164</v>
      </c>
      <c r="C105" s="10" t="s">
        <v>8</v>
      </c>
      <c r="D105" s="28" t="s">
        <v>3165</v>
      </c>
      <c r="E105" s="10" t="s">
        <v>2922</v>
      </c>
      <c r="F105" s="10">
        <v>1970</v>
      </c>
      <c r="G105" s="38" t="s">
        <v>43</v>
      </c>
      <c r="H105" s="21">
        <v>20910</v>
      </c>
      <c r="I105" s="21">
        <v>11130</v>
      </c>
      <c r="K105" s="10">
        <v>2</v>
      </c>
      <c r="L105" s="10">
        <v>10</v>
      </c>
      <c r="N105" s="10">
        <v>12</v>
      </c>
      <c r="O105" s="10">
        <v>12</v>
      </c>
      <c r="P105" s="21">
        <v>0</v>
      </c>
      <c r="Q105" s="10" t="s">
        <v>30</v>
      </c>
      <c r="R105" s="25">
        <v>164400</v>
      </c>
      <c r="S105" s="26">
        <v>0.05</v>
      </c>
      <c r="T105" s="25">
        <v>156180</v>
      </c>
      <c r="U105" s="27">
        <v>0.43729000000000001</v>
      </c>
      <c r="V105" s="25">
        <v>68295.9522</v>
      </c>
      <c r="W105" s="25">
        <v>87884.0478</v>
      </c>
      <c r="X105" s="26">
        <v>0.08</v>
      </c>
      <c r="Y105" s="25">
        <v>91545.883124999993</v>
      </c>
      <c r="Z105" s="25">
        <v>1098550.5974999999</v>
      </c>
      <c r="AA105" s="25"/>
    </row>
    <row r="106" spans="1:27" ht="30" x14ac:dyDescent="0.25">
      <c r="A106" s="10" t="s">
        <v>3166</v>
      </c>
      <c r="B106" s="28" t="s">
        <v>3166</v>
      </c>
      <c r="C106" s="10" t="s">
        <v>8</v>
      </c>
      <c r="D106" s="28" t="s">
        <v>3167</v>
      </c>
      <c r="E106" s="10" t="s">
        <v>2922</v>
      </c>
      <c r="F106" s="10">
        <v>1970</v>
      </c>
      <c r="G106" s="38" t="s">
        <v>43</v>
      </c>
      <c r="H106" s="21">
        <v>19814</v>
      </c>
      <c r="I106" s="21">
        <v>11130</v>
      </c>
      <c r="K106" s="10">
        <v>2</v>
      </c>
      <c r="L106" s="10">
        <v>10</v>
      </c>
      <c r="N106" s="10">
        <v>12</v>
      </c>
      <c r="O106" s="10">
        <v>12</v>
      </c>
      <c r="P106" s="21">
        <v>0</v>
      </c>
      <c r="Q106" s="10" t="s">
        <v>30</v>
      </c>
      <c r="R106" s="25">
        <v>164400</v>
      </c>
      <c r="S106" s="26">
        <v>0.05</v>
      </c>
      <c r="T106" s="25">
        <v>156180</v>
      </c>
      <c r="U106" s="27">
        <v>0.43729000000000001</v>
      </c>
      <c r="V106" s="25">
        <v>68295.9522</v>
      </c>
      <c r="W106" s="25">
        <v>87884.0478</v>
      </c>
      <c r="X106" s="26">
        <v>0.08</v>
      </c>
      <c r="Y106" s="25">
        <v>91545.883124999993</v>
      </c>
      <c r="Z106" s="25">
        <v>1098550.5974999999</v>
      </c>
      <c r="AA106" s="25"/>
    </row>
    <row r="107" spans="1:27" ht="30" x14ac:dyDescent="0.25">
      <c r="A107" s="10" t="s">
        <v>3168</v>
      </c>
      <c r="B107" s="28" t="s">
        <v>3168</v>
      </c>
      <c r="C107" s="10" t="s">
        <v>8</v>
      </c>
      <c r="D107" s="28" t="s">
        <v>3169</v>
      </c>
      <c r="E107" s="10" t="s">
        <v>2922</v>
      </c>
      <c r="F107" s="10">
        <v>1970</v>
      </c>
      <c r="G107" s="38" t="s">
        <v>43</v>
      </c>
      <c r="H107" s="21">
        <v>12011</v>
      </c>
      <c r="I107" s="21">
        <v>11130</v>
      </c>
      <c r="K107" s="10">
        <v>2</v>
      </c>
      <c r="L107" s="10">
        <v>10</v>
      </c>
      <c r="N107" s="10">
        <v>12</v>
      </c>
      <c r="O107" s="10">
        <v>12</v>
      </c>
      <c r="P107" s="21">
        <v>0</v>
      </c>
      <c r="Q107" s="10" t="s">
        <v>30</v>
      </c>
      <c r="R107" s="25">
        <v>164400</v>
      </c>
      <c r="S107" s="26">
        <v>0.05</v>
      </c>
      <c r="T107" s="25">
        <v>156180</v>
      </c>
      <c r="U107" s="27">
        <v>0.43729000000000001</v>
      </c>
      <c r="V107" s="25">
        <v>68295.9522</v>
      </c>
      <c r="W107" s="25">
        <v>87884.0478</v>
      </c>
      <c r="X107" s="26">
        <v>0.08</v>
      </c>
      <c r="Y107" s="25">
        <v>91545.883124999993</v>
      </c>
      <c r="Z107" s="25">
        <v>1098550.5974999999</v>
      </c>
      <c r="AA107" s="25"/>
    </row>
    <row r="108" spans="1:27" ht="30" x14ac:dyDescent="0.25">
      <c r="A108" s="10" t="s">
        <v>3170</v>
      </c>
      <c r="B108" s="28" t="s">
        <v>3170</v>
      </c>
      <c r="C108" s="10" t="s">
        <v>8</v>
      </c>
      <c r="D108" s="28" t="s">
        <v>3171</v>
      </c>
      <c r="E108" s="10" t="s">
        <v>2922</v>
      </c>
      <c r="F108" s="10">
        <v>1970</v>
      </c>
      <c r="G108" s="38" t="s">
        <v>43</v>
      </c>
      <c r="H108" s="21">
        <v>9499</v>
      </c>
      <c r="I108" s="21">
        <v>11130</v>
      </c>
      <c r="K108" s="10">
        <v>2</v>
      </c>
      <c r="L108" s="10">
        <v>10</v>
      </c>
      <c r="N108" s="10">
        <v>12</v>
      </c>
      <c r="O108" s="10">
        <v>12</v>
      </c>
      <c r="P108" s="21">
        <v>0</v>
      </c>
      <c r="Q108" s="10" t="s">
        <v>30</v>
      </c>
      <c r="R108" s="25">
        <v>164400</v>
      </c>
      <c r="S108" s="26">
        <v>0.05</v>
      </c>
      <c r="T108" s="25">
        <v>156180</v>
      </c>
      <c r="U108" s="27">
        <v>0.43729000000000001</v>
      </c>
      <c r="V108" s="25">
        <v>68295.9522</v>
      </c>
      <c r="W108" s="25">
        <v>87884.0478</v>
      </c>
      <c r="X108" s="26">
        <v>0.08</v>
      </c>
      <c r="Y108" s="25">
        <v>91545.883124999993</v>
      </c>
      <c r="Z108" s="25">
        <v>1098550.5974999999</v>
      </c>
      <c r="AA108" s="25"/>
    </row>
    <row r="109" spans="1:27" ht="30" x14ac:dyDescent="0.25">
      <c r="A109" s="10" t="s">
        <v>3172</v>
      </c>
      <c r="B109" s="28" t="s">
        <v>3172</v>
      </c>
      <c r="C109" s="10" t="s">
        <v>8</v>
      </c>
      <c r="D109" s="28" t="s">
        <v>3173</v>
      </c>
      <c r="E109" s="10" t="s">
        <v>2922</v>
      </c>
      <c r="F109" s="10">
        <v>1969</v>
      </c>
      <c r="G109" s="38" t="s">
        <v>43</v>
      </c>
      <c r="H109" s="21">
        <v>11471</v>
      </c>
      <c r="I109" s="21">
        <v>11028</v>
      </c>
      <c r="K109" s="10">
        <v>2</v>
      </c>
      <c r="L109" s="10">
        <v>10</v>
      </c>
      <c r="N109" s="10">
        <v>12</v>
      </c>
      <c r="O109" s="10">
        <v>12</v>
      </c>
      <c r="P109" s="21">
        <v>0</v>
      </c>
      <c r="Q109" s="10" t="s">
        <v>30</v>
      </c>
      <c r="R109" s="25">
        <v>164400</v>
      </c>
      <c r="S109" s="26">
        <v>0.05</v>
      </c>
      <c r="T109" s="25">
        <v>156180</v>
      </c>
      <c r="U109" s="27">
        <v>0.43729000000000001</v>
      </c>
      <c r="V109" s="25">
        <v>68295.9522</v>
      </c>
      <c r="W109" s="25">
        <v>87884.0478</v>
      </c>
      <c r="X109" s="26">
        <v>0.08</v>
      </c>
      <c r="Y109" s="25">
        <v>91545.883124999993</v>
      </c>
      <c r="Z109" s="25">
        <v>1098550.5974999999</v>
      </c>
      <c r="AA109" s="25"/>
    </row>
    <row r="110" spans="1:27" ht="30" x14ac:dyDescent="0.25">
      <c r="A110" s="10" t="s">
        <v>3174</v>
      </c>
      <c r="B110" s="28" t="s">
        <v>3174</v>
      </c>
      <c r="C110" s="10" t="s">
        <v>8</v>
      </c>
      <c r="D110" s="28" t="s">
        <v>3175</v>
      </c>
      <c r="E110" s="10" t="s">
        <v>2922</v>
      </c>
      <c r="F110" s="10">
        <v>1969</v>
      </c>
      <c r="G110" s="38" t="s">
        <v>43</v>
      </c>
      <c r="H110" s="21">
        <v>15505</v>
      </c>
      <c r="I110" s="21">
        <v>11028</v>
      </c>
      <c r="K110" s="10">
        <v>2</v>
      </c>
      <c r="L110" s="10">
        <v>10</v>
      </c>
      <c r="N110" s="10">
        <v>12</v>
      </c>
      <c r="O110" s="10">
        <v>12</v>
      </c>
      <c r="P110" s="21">
        <v>0</v>
      </c>
      <c r="Q110" s="10" t="s">
        <v>30</v>
      </c>
      <c r="R110" s="25">
        <v>164400</v>
      </c>
      <c r="S110" s="26">
        <v>0.05</v>
      </c>
      <c r="T110" s="25">
        <v>156180</v>
      </c>
      <c r="U110" s="27">
        <v>0.43729000000000001</v>
      </c>
      <c r="V110" s="25">
        <v>68295.9522</v>
      </c>
      <c r="W110" s="25">
        <v>87884.0478</v>
      </c>
      <c r="X110" s="26">
        <v>0.08</v>
      </c>
      <c r="Y110" s="25">
        <v>91545.883124999993</v>
      </c>
      <c r="Z110" s="25">
        <v>1098550.5974999999</v>
      </c>
      <c r="AA110" s="25"/>
    </row>
    <row r="111" spans="1:27" ht="30" x14ac:dyDescent="0.25">
      <c r="A111" s="10" t="s">
        <v>3176</v>
      </c>
      <c r="B111" s="28" t="s">
        <v>3176</v>
      </c>
      <c r="C111" s="10" t="s">
        <v>8</v>
      </c>
      <c r="D111" s="28" t="s">
        <v>3177</v>
      </c>
      <c r="E111" s="10" t="s">
        <v>2922</v>
      </c>
      <c r="F111" s="10">
        <v>1969</v>
      </c>
      <c r="G111" s="38" t="s">
        <v>43</v>
      </c>
      <c r="H111" s="21">
        <v>16376</v>
      </c>
      <c r="I111" s="21">
        <v>11028</v>
      </c>
      <c r="K111" s="10">
        <v>2</v>
      </c>
      <c r="L111" s="10">
        <v>10</v>
      </c>
      <c r="N111" s="10">
        <v>12</v>
      </c>
      <c r="O111" s="10">
        <v>12</v>
      </c>
      <c r="P111" s="21">
        <v>0</v>
      </c>
      <c r="Q111" s="10" t="s">
        <v>30</v>
      </c>
      <c r="R111" s="25">
        <v>164400</v>
      </c>
      <c r="S111" s="26">
        <v>0.05</v>
      </c>
      <c r="T111" s="25">
        <v>156180</v>
      </c>
      <c r="U111" s="27">
        <v>0.43729000000000001</v>
      </c>
      <c r="V111" s="25">
        <v>68295.9522</v>
      </c>
      <c r="W111" s="25">
        <v>87884.0478</v>
      </c>
      <c r="X111" s="26">
        <v>0.08</v>
      </c>
      <c r="Y111" s="25">
        <v>91545.883124999993</v>
      </c>
      <c r="Z111" s="25">
        <v>1098550.5974999999</v>
      </c>
      <c r="AA111" s="25"/>
    </row>
    <row r="112" spans="1:27" ht="30" x14ac:dyDescent="0.25">
      <c r="A112" s="10" t="s">
        <v>3178</v>
      </c>
      <c r="B112" s="28" t="s">
        <v>3178</v>
      </c>
      <c r="C112" s="10" t="s">
        <v>8</v>
      </c>
      <c r="D112" s="28" t="s">
        <v>3179</v>
      </c>
      <c r="E112" s="10" t="s">
        <v>2922</v>
      </c>
      <c r="F112" s="10">
        <v>1969</v>
      </c>
      <c r="G112" s="38" t="s">
        <v>43</v>
      </c>
      <c r="H112" s="21">
        <v>16804</v>
      </c>
      <c r="I112" s="21">
        <v>11028</v>
      </c>
      <c r="K112" s="10">
        <v>2</v>
      </c>
      <c r="L112" s="10">
        <v>10</v>
      </c>
      <c r="N112" s="10">
        <v>12</v>
      </c>
      <c r="O112" s="10">
        <v>12</v>
      </c>
      <c r="P112" s="21">
        <v>0</v>
      </c>
      <c r="Q112" s="10" t="s">
        <v>30</v>
      </c>
      <c r="R112" s="25">
        <v>164400</v>
      </c>
      <c r="S112" s="26">
        <v>0.05</v>
      </c>
      <c r="T112" s="25">
        <v>156180</v>
      </c>
      <c r="U112" s="27">
        <v>0.43729000000000001</v>
      </c>
      <c r="V112" s="25">
        <v>68295.9522</v>
      </c>
      <c r="W112" s="25">
        <v>87884.0478</v>
      </c>
      <c r="X112" s="26">
        <v>0.08</v>
      </c>
      <c r="Y112" s="25">
        <v>91545.883124999993</v>
      </c>
      <c r="Z112" s="25">
        <v>1098550.5974999999</v>
      </c>
      <c r="AA112" s="25"/>
    </row>
    <row r="113" spans="1:27" ht="30" x14ac:dyDescent="0.25">
      <c r="A113" s="10" t="s">
        <v>3180</v>
      </c>
      <c r="B113" s="28" t="s">
        <v>3180</v>
      </c>
      <c r="C113" s="10" t="s">
        <v>8</v>
      </c>
      <c r="D113" s="28" t="s">
        <v>3181</v>
      </c>
      <c r="E113" s="10" t="s">
        <v>2922</v>
      </c>
      <c r="F113" s="10">
        <v>1969</v>
      </c>
      <c r="G113" s="38" t="s">
        <v>43</v>
      </c>
      <c r="H113" s="21">
        <v>16240</v>
      </c>
      <c r="I113" s="21">
        <v>11028</v>
      </c>
      <c r="K113" s="10">
        <v>2</v>
      </c>
      <c r="L113" s="10">
        <v>10</v>
      </c>
      <c r="N113" s="10">
        <v>12</v>
      </c>
      <c r="O113" s="10">
        <v>12</v>
      </c>
      <c r="P113" s="21">
        <v>0</v>
      </c>
      <c r="Q113" s="10" t="s">
        <v>30</v>
      </c>
      <c r="R113" s="25">
        <v>164400</v>
      </c>
      <c r="S113" s="26">
        <v>0.05</v>
      </c>
      <c r="T113" s="25">
        <v>156180</v>
      </c>
      <c r="U113" s="27">
        <v>0.43729000000000001</v>
      </c>
      <c r="V113" s="25">
        <v>68295.9522</v>
      </c>
      <c r="W113" s="25">
        <v>87884.0478</v>
      </c>
      <c r="X113" s="26">
        <v>0.08</v>
      </c>
      <c r="Y113" s="25">
        <v>91545.883124999993</v>
      </c>
      <c r="Z113" s="25">
        <v>1098550.5974999999</v>
      </c>
      <c r="AA113" s="25"/>
    </row>
    <row r="114" spans="1:27" ht="30" x14ac:dyDescent="0.25">
      <c r="A114" s="10" t="s">
        <v>3182</v>
      </c>
      <c r="B114" s="28" t="s">
        <v>3182</v>
      </c>
      <c r="C114" s="10" t="s">
        <v>8</v>
      </c>
      <c r="D114" s="28" t="s">
        <v>3183</v>
      </c>
      <c r="E114" s="10" t="s">
        <v>2922</v>
      </c>
      <c r="F114" s="10">
        <v>1969</v>
      </c>
      <c r="G114" s="38" t="s">
        <v>43</v>
      </c>
      <c r="H114" s="21">
        <v>22087</v>
      </c>
      <c r="I114" s="21">
        <v>11028</v>
      </c>
      <c r="K114" s="10">
        <v>2</v>
      </c>
      <c r="L114" s="10">
        <v>10</v>
      </c>
      <c r="N114" s="10">
        <v>12</v>
      </c>
      <c r="O114" s="10">
        <v>12</v>
      </c>
      <c r="P114" s="21">
        <v>0</v>
      </c>
      <c r="Q114" s="10" t="s">
        <v>30</v>
      </c>
      <c r="R114" s="25">
        <v>164400</v>
      </c>
      <c r="S114" s="26">
        <v>0.05</v>
      </c>
      <c r="T114" s="25">
        <v>156180</v>
      </c>
      <c r="U114" s="27">
        <v>0.43729000000000001</v>
      </c>
      <c r="V114" s="25">
        <v>68295.9522</v>
      </c>
      <c r="W114" s="25">
        <v>87884.0478</v>
      </c>
      <c r="X114" s="26">
        <v>0.08</v>
      </c>
      <c r="Y114" s="25">
        <v>91545.883124999993</v>
      </c>
      <c r="Z114" s="25">
        <v>1098550.5974999999</v>
      </c>
      <c r="AA114" s="25"/>
    </row>
    <row r="115" spans="1:27" ht="30" x14ac:dyDescent="0.25">
      <c r="A115" s="10" t="s">
        <v>3184</v>
      </c>
      <c r="B115" s="28" t="s">
        <v>3184</v>
      </c>
      <c r="C115" s="10" t="s">
        <v>8</v>
      </c>
      <c r="D115" s="28" t="s">
        <v>3185</v>
      </c>
      <c r="E115" s="10" t="s">
        <v>2922</v>
      </c>
      <c r="F115" s="10">
        <v>1969</v>
      </c>
      <c r="G115" s="38" t="s">
        <v>43</v>
      </c>
      <c r="H115" s="21">
        <v>14080</v>
      </c>
      <c r="I115" s="21">
        <v>11028</v>
      </c>
      <c r="K115" s="10">
        <v>2</v>
      </c>
      <c r="L115" s="10">
        <v>10</v>
      </c>
      <c r="N115" s="10">
        <v>12</v>
      </c>
      <c r="O115" s="10">
        <v>12</v>
      </c>
      <c r="P115" s="21">
        <v>0</v>
      </c>
      <c r="Q115" s="10" t="s">
        <v>30</v>
      </c>
      <c r="R115" s="25">
        <v>164400</v>
      </c>
      <c r="S115" s="26">
        <v>0.05</v>
      </c>
      <c r="T115" s="25">
        <v>156180</v>
      </c>
      <c r="U115" s="27">
        <v>0.43729000000000001</v>
      </c>
      <c r="V115" s="25">
        <v>68295.9522</v>
      </c>
      <c r="W115" s="25">
        <v>87884.0478</v>
      </c>
      <c r="X115" s="26">
        <v>0.08</v>
      </c>
      <c r="Y115" s="25">
        <v>91545.883124999993</v>
      </c>
      <c r="Z115" s="25">
        <v>1098550.5974999999</v>
      </c>
      <c r="AA115" s="25"/>
    </row>
    <row r="116" spans="1:27" ht="30" x14ac:dyDescent="0.25">
      <c r="A116" s="10" t="s">
        <v>3186</v>
      </c>
      <c r="B116" s="28" t="s">
        <v>3186</v>
      </c>
      <c r="C116" s="10" t="s">
        <v>8</v>
      </c>
      <c r="D116" s="28" t="s">
        <v>3187</v>
      </c>
      <c r="E116" s="10" t="s">
        <v>2922</v>
      </c>
      <c r="F116" s="10">
        <v>1974</v>
      </c>
      <c r="G116" s="38" t="s">
        <v>43</v>
      </c>
      <c r="H116" s="21">
        <v>16800</v>
      </c>
      <c r="I116" s="21">
        <v>12360</v>
      </c>
      <c r="K116" s="10">
        <v>12</v>
      </c>
      <c r="L116" s="10">
        <v>3</v>
      </c>
      <c r="N116" s="10">
        <v>15</v>
      </c>
      <c r="O116" s="10">
        <v>15</v>
      </c>
      <c r="P116" s="21">
        <v>0</v>
      </c>
      <c r="Q116" s="10" t="s">
        <v>30</v>
      </c>
      <c r="R116" s="25">
        <v>163800</v>
      </c>
      <c r="S116" s="26">
        <v>0.05</v>
      </c>
      <c r="T116" s="25">
        <v>155610</v>
      </c>
      <c r="U116" s="27">
        <v>0.43729000000000001</v>
      </c>
      <c r="V116" s="25">
        <v>68046.696899999995</v>
      </c>
      <c r="W116" s="25">
        <v>87563.303100000005</v>
      </c>
      <c r="X116" s="26">
        <v>0.08</v>
      </c>
      <c r="Y116" s="25">
        <v>72969.419250000006</v>
      </c>
      <c r="Z116" s="25">
        <v>1094541.2887500001</v>
      </c>
      <c r="AA116" s="25"/>
    </row>
    <row r="117" spans="1:27" ht="30" x14ac:dyDescent="0.25">
      <c r="A117" s="10" t="s">
        <v>3188</v>
      </c>
      <c r="B117" s="28" t="s">
        <v>3188</v>
      </c>
      <c r="C117" s="10" t="s">
        <v>8</v>
      </c>
      <c r="D117" s="28" t="s">
        <v>3189</v>
      </c>
      <c r="E117" s="10" t="s">
        <v>2966</v>
      </c>
      <c r="F117" s="10">
        <v>1969</v>
      </c>
      <c r="G117" s="38" t="s">
        <v>43</v>
      </c>
      <c r="H117" s="21">
        <v>10125</v>
      </c>
      <c r="I117" s="21">
        <v>12375</v>
      </c>
      <c r="K117" s="10">
        <v>1</v>
      </c>
      <c r="L117" s="10">
        <v>11</v>
      </c>
      <c r="N117" s="10">
        <v>12</v>
      </c>
      <c r="O117" s="10">
        <v>12</v>
      </c>
      <c r="P117" s="21">
        <v>0</v>
      </c>
      <c r="Q117" s="10" t="s">
        <v>30</v>
      </c>
      <c r="R117" s="25">
        <v>175200</v>
      </c>
      <c r="S117" s="26">
        <v>0.05</v>
      </c>
      <c r="T117" s="25">
        <v>166440</v>
      </c>
      <c r="U117" s="27">
        <v>0.47495500000000002</v>
      </c>
      <c r="V117" s="25">
        <v>79051.51019999999</v>
      </c>
      <c r="W117" s="25">
        <v>87388.48980000001</v>
      </c>
      <c r="X117" s="26">
        <v>0.08</v>
      </c>
      <c r="Y117" s="25">
        <v>91029.676875000005</v>
      </c>
      <c r="Z117" s="25">
        <v>1092356.1225000001</v>
      </c>
      <c r="AA117" s="25"/>
    </row>
    <row r="118" spans="1:27" ht="45" x14ac:dyDescent="0.25">
      <c r="A118" s="10" t="s">
        <v>3190</v>
      </c>
      <c r="B118" s="28" t="s">
        <v>3191</v>
      </c>
      <c r="C118" s="10" t="s">
        <v>2946</v>
      </c>
      <c r="D118" s="28" t="s">
        <v>3192</v>
      </c>
      <c r="E118" s="10" t="s">
        <v>2910</v>
      </c>
      <c r="F118" s="10">
        <v>1976</v>
      </c>
      <c r="G118" s="38" t="s">
        <v>43</v>
      </c>
      <c r="H118" s="21">
        <v>13875</v>
      </c>
      <c r="I118" s="21">
        <v>11340</v>
      </c>
      <c r="K118" s="10">
        <v>2</v>
      </c>
      <c r="L118" s="10">
        <v>10</v>
      </c>
      <c r="N118" s="10">
        <v>12</v>
      </c>
      <c r="O118" s="10">
        <v>12</v>
      </c>
      <c r="P118" s="21">
        <v>0</v>
      </c>
      <c r="Q118" s="10" t="s">
        <v>30</v>
      </c>
      <c r="R118" s="25">
        <v>164400</v>
      </c>
      <c r="S118" s="26">
        <v>0.05</v>
      </c>
      <c r="T118" s="25">
        <v>156180</v>
      </c>
      <c r="U118" s="27">
        <v>0.44097999999999998</v>
      </c>
      <c r="V118" s="25">
        <v>68872.256399999998</v>
      </c>
      <c r="W118" s="25">
        <v>87307.743600000002</v>
      </c>
      <c r="X118" s="26">
        <v>0.08</v>
      </c>
      <c r="Y118" s="25">
        <v>90945.566249999989</v>
      </c>
      <c r="Z118" s="25">
        <v>1091346.7949999999</v>
      </c>
      <c r="AA118" s="25"/>
    </row>
    <row r="119" spans="1:27" ht="30" x14ac:dyDescent="0.25">
      <c r="A119" s="10" t="s">
        <v>3193</v>
      </c>
      <c r="B119" s="28" t="s">
        <v>3193</v>
      </c>
      <c r="C119" s="10" t="s">
        <v>8</v>
      </c>
      <c r="D119" s="28" t="s">
        <v>3194</v>
      </c>
      <c r="E119" s="10" t="s">
        <v>2940</v>
      </c>
      <c r="F119" s="10">
        <v>1970</v>
      </c>
      <c r="G119" s="38" t="s">
        <v>43</v>
      </c>
      <c r="H119" s="21">
        <v>14070</v>
      </c>
      <c r="I119" s="21">
        <v>12639</v>
      </c>
      <c r="K119" s="10">
        <v>2</v>
      </c>
      <c r="L119" s="10">
        <v>10</v>
      </c>
      <c r="N119" s="10">
        <v>12</v>
      </c>
      <c r="O119" s="10">
        <v>12</v>
      </c>
      <c r="P119" s="21">
        <v>0</v>
      </c>
      <c r="Q119" s="10" t="s">
        <v>30</v>
      </c>
      <c r="R119" s="25">
        <v>164400</v>
      </c>
      <c r="S119" s="26">
        <v>0.05</v>
      </c>
      <c r="T119" s="25">
        <v>156180</v>
      </c>
      <c r="U119" s="27">
        <v>0.44165500000000002</v>
      </c>
      <c r="V119" s="25">
        <v>68977.677899999995</v>
      </c>
      <c r="W119" s="25">
        <v>87202.322100000005</v>
      </c>
      <c r="X119" s="26">
        <v>0.08</v>
      </c>
      <c r="Y119" s="25">
        <v>90835.752187500009</v>
      </c>
      <c r="Z119" s="25">
        <v>1090029.0262500001</v>
      </c>
      <c r="AA119" s="25"/>
    </row>
    <row r="120" spans="1:27" ht="30" x14ac:dyDescent="0.25">
      <c r="A120" s="10" t="s">
        <v>3195</v>
      </c>
      <c r="B120" s="28" t="s">
        <v>3195</v>
      </c>
      <c r="C120" s="10" t="s">
        <v>8</v>
      </c>
      <c r="D120" s="28" t="s">
        <v>3196</v>
      </c>
      <c r="E120" s="10" t="s">
        <v>2940</v>
      </c>
      <c r="F120" s="10">
        <v>1969</v>
      </c>
      <c r="G120" s="38" t="s">
        <v>43</v>
      </c>
      <c r="H120" s="21">
        <v>13694</v>
      </c>
      <c r="I120" s="21">
        <v>12639</v>
      </c>
      <c r="K120" s="10">
        <v>2</v>
      </c>
      <c r="L120" s="10">
        <v>10</v>
      </c>
      <c r="N120" s="10">
        <v>12</v>
      </c>
      <c r="O120" s="10">
        <v>12</v>
      </c>
      <c r="P120" s="21">
        <v>0</v>
      </c>
      <c r="Q120" s="10" t="s">
        <v>30</v>
      </c>
      <c r="R120" s="25">
        <v>164400</v>
      </c>
      <c r="S120" s="26">
        <v>0.05</v>
      </c>
      <c r="T120" s="25">
        <v>156180</v>
      </c>
      <c r="U120" s="27">
        <v>0.44165500000000002</v>
      </c>
      <c r="V120" s="25">
        <v>68977.677899999995</v>
      </c>
      <c r="W120" s="25">
        <v>87202.322100000005</v>
      </c>
      <c r="X120" s="26">
        <v>0.08</v>
      </c>
      <c r="Y120" s="25">
        <v>90835.752187500009</v>
      </c>
      <c r="Z120" s="25">
        <v>1090029.0262500001</v>
      </c>
      <c r="AA120" s="25"/>
    </row>
    <row r="121" spans="1:27" ht="30" x14ac:dyDescent="0.25">
      <c r="A121" s="10" t="s">
        <v>3197</v>
      </c>
      <c r="B121" s="28" t="s">
        <v>3197</v>
      </c>
      <c r="C121" s="10" t="s">
        <v>8</v>
      </c>
      <c r="D121" s="28" t="s">
        <v>3198</v>
      </c>
      <c r="E121" s="10" t="s">
        <v>2940</v>
      </c>
      <c r="F121" s="10">
        <v>1967</v>
      </c>
      <c r="G121" s="38" t="s">
        <v>43</v>
      </c>
      <c r="H121" s="21">
        <v>12979</v>
      </c>
      <c r="I121" s="21">
        <v>12606</v>
      </c>
      <c r="K121" s="10">
        <v>2</v>
      </c>
      <c r="L121" s="10">
        <v>10</v>
      </c>
      <c r="N121" s="10">
        <v>12</v>
      </c>
      <c r="O121" s="10">
        <v>12</v>
      </c>
      <c r="P121" s="21">
        <v>0</v>
      </c>
      <c r="Q121" s="10" t="s">
        <v>30</v>
      </c>
      <c r="R121" s="25">
        <v>164400</v>
      </c>
      <c r="S121" s="26">
        <v>0.05</v>
      </c>
      <c r="T121" s="25">
        <v>156180</v>
      </c>
      <c r="U121" s="27">
        <v>0.44165500000000002</v>
      </c>
      <c r="V121" s="25">
        <v>68977.677899999995</v>
      </c>
      <c r="W121" s="25">
        <v>87202.322100000005</v>
      </c>
      <c r="X121" s="26">
        <v>0.08</v>
      </c>
      <c r="Y121" s="25">
        <v>90835.752187500009</v>
      </c>
      <c r="Z121" s="25">
        <v>1090029.0262500001</v>
      </c>
      <c r="AA121" s="25"/>
    </row>
    <row r="122" spans="1:27" ht="30" x14ac:dyDescent="0.25">
      <c r="A122" s="10" t="s">
        <v>1763</v>
      </c>
      <c r="B122" s="28" t="s">
        <v>1763</v>
      </c>
      <c r="C122" s="10" t="s">
        <v>125</v>
      </c>
      <c r="D122" s="28" t="s">
        <v>3199</v>
      </c>
      <c r="E122" s="10" t="s">
        <v>2966</v>
      </c>
      <c r="F122" s="10">
        <v>1892</v>
      </c>
      <c r="G122" s="38" t="s">
        <v>43</v>
      </c>
      <c r="H122" s="21">
        <v>5440</v>
      </c>
      <c r="I122" s="21">
        <v>9840</v>
      </c>
      <c r="J122" s="10">
        <v>9</v>
      </c>
      <c r="N122" s="10">
        <v>9</v>
      </c>
      <c r="O122" s="10">
        <v>9</v>
      </c>
      <c r="P122" s="21"/>
      <c r="Q122" s="10" t="s">
        <v>30</v>
      </c>
      <c r="R122" s="25">
        <v>70200</v>
      </c>
      <c r="S122" s="26">
        <v>0.05</v>
      </c>
      <c r="T122" s="25">
        <v>66690</v>
      </c>
      <c r="U122" s="27">
        <v>0.47495500000000002</v>
      </c>
      <c r="V122" s="25">
        <v>31674.748949999997</v>
      </c>
      <c r="W122" s="25">
        <v>35015.251050000006</v>
      </c>
      <c r="X122" s="26">
        <v>0.08</v>
      </c>
      <c r="Y122" s="25">
        <v>48632.293124999997</v>
      </c>
      <c r="Z122" s="25">
        <v>437690.63812500006</v>
      </c>
      <c r="AA122" s="25"/>
    </row>
    <row r="123" spans="1:27" ht="30" x14ac:dyDescent="0.25">
      <c r="A123" s="10" t="s">
        <v>3200</v>
      </c>
      <c r="B123" s="28" t="s">
        <v>3200</v>
      </c>
      <c r="C123" s="10" t="s">
        <v>3201</v>
      </c>
      <c r="D123" s="28" t="s">
        <v>3202</v>
      </c>
      <c r="E123" s="10" t="s">
        <v>2894</v>
      </c>
      <c r="F123" s="10">
        <v>1969</v>
      </c>
      <c r="G123" s="38" t="s">
        <v>43</v>
      </c>
      <c r="H123" s="21">
        <v>26000</v>
      </c>
      <c r="I123" s="21">
        <v>14344</v>
      </c>
      <c r="K123" s="10">
        <v>16</v>
      </c>
      <c r="N123" s="10">
        <v>16</v>
      </c>
      <c r="O123" s="10">
        <v>16</v>
      </c>
      <c r="P123" s="21">
        <v>0</v>
      </c>
      <c r="Q123" s="10" t="s">
        <v>30</v>
      </c>
      <c r="R123" s="25">
        <v>163200</v>
      </c>
      <c r="S123" s="26">
        <v>0.05</v>
      </c>
      <c r="T123" s="25">
        <v>155040</v>
      </c>
      <c r="U123" s="27">
        <v>0.44085999999999997</v>
      </c>
      <c r="V123" s="25">
        <v>68350.934399999998</v>
      </c>
      <c r="W123" s="25">
        <v>86689.065600000002</v>
      </c>
      <c r="X123" s="26">
        <v>0.08</v>
      </c>
      <c r="Y123" s="25">
        <v>67725.832500000004</v>
      </c>
      <c r="Z123" s="25">
        <v>1083613.32</v>
      </c>
      <c r="AA123" s="25"/>
    </row>
    <row r="124" spans="1:27" ht="30" x14ac:dyDescent="0.25">
      <c r="A124" s="10" t="s">
        <v>3203</v>
      </c>
      <c r="B124" s="28" t="s">
        <v>3203</v>
      </c>
      <c r="C124" s="10" t="s">
        <v>9</v>
      </c>
      <c r="D124" s="28" t="s">
        <v>3204</v>
      </c>
      <c r="E124" s="10" t="s">
        <v>2910</v>
      </c>
      <c r="F124" s="10">
        <v>1959</v>
      </c>
      <c r="G124" s="38" t="s">
        <v>43</v>
      </c>
      <c r="H124" s="21">
        <v>20180</v>
      </c>
      <c r="I124" s="21">
        <v>9500</v>
      </c>
      <c r="K124" s="10">
        <v>16</v>
      </c>
      <c r="N124" s="10">
        <v>16</v>
      </c>
      <c r="O124" s="10">
        <v>16</v>
      </c>
      <c r="P124" s="21">
        <v>0</v>
      </c>
      <c r="Q124" s="10" t="s">
        <v>30</v>
      </c>
      <c r="R124" s="25">
        <v>163200</v>
      </c>
      <c r="S124" s="26">
        <v>0.05</v>
      </c>
      <c r="T124" s="25">
        <v>155040</v>
      </c>
      <c r="U124" s="27">
        <v>0.44097999999999998</v>
      </c>
      <c r="V124" s="25">
        <v>68369.539199999999</v>
      </c>
      <c r="W124" s="25">
        <v>86670.460800000001</v>
      </c>
      <c r="X124" s="26">
        <v>0.08</v>
      </c>
      <c r="Y124" s="25">
        <v>67711.297500000001</v>
      </c>
      <c r="Z124" s="25">
        <v>1083380.76</v>
      </c>
      <c r="AA124" s="25"/>
    </row>
    <row r="125" spans="1:27" ht="30" x14ac:dyDescent="0.25">
      <c r="A125" s="10" t="s">
        <v>3205</v>
      </c>
      <c r="B125" s="28" t="s">
        <v>3205</v>
      </c>
      <c r="C125" s="10" t="s">
        <v>9</v>
      </c>
      <c r="D125" s="28" t="s">
        <v>3206</v>
      </c>
      <c r="E125" s="10" t="s">
        <v>2940</v>
      </c>
      <c r="F125" s="10">
        <v>1967</v>
      </c>
      <c r="G125" s="38" t="s">
        <v>43</v>
      </c>
      <c r="H125" s="21">
        <v>22186</v>
      </c>
      <c r="I125" s="21">
        <v>12240</v>
      </c>
      <c r="K125" s="10">
        <v>16</v>
      </c>
      <c r="N125" s="10">
        <v>16</v>
      </c>
      <c r="O125" s="10">
        <v>16</v>
      </c>
      <c r="P125" s="21">
        <v>0</v>
      </c>
      <c r="Q125" s="10" t="s">
        <v>30</v>
      </c>
      <c r="R125" s="25">
        <v>163200</v>
      </c>
      <c r="S125" s="26">
        <v>0.05</v>
      </c>
      <c r="T125" s="25">
        <v>155040</v>
      </c>
      <c r="U125" s="27">
        <v>0.44165500000000002</v>
      </c>
      <c r="V125" s="25">
        <v>68474.191200000001</v>
      </c>
      <c r="W125" s="25">
        <v>86565.808799999999</v>
      </c>
      <c r="X125" s="26">
        <v>0.08</v>
      </c>
      <c r="Y125" s="25">
        <v>67629.538124999992</v>
      </c>
      <c r="Z125" s="25">
        <v>1082072.6100000001</v>
      </c>
      <c r="AA125" s="25"/>
    </row>
    <row r="126" spans="1:27" ht="30" x14ac:dyDescent="0.25">
      <c r="A126" s="10" t="s">
        <v>3207</v>
      </c>
      <c r="B126" s="28" t="s">
        <v>3207</v>
      </c>
      <c r="C126" s="10" t="s">
        <v>9</v>
      </c>
      <c r="D126" s="28" t="s">
        <v>3206</v>
      </c>
      <c r="E126" s="10" t="s">
        <v>2940</v>
      </c>
      <c r="F126" s="10">
        <v>1964</v>
      </c>
      <c r="G126" s="38" t="s">
        <v>43</v>
      </c>
      <c r="H126" s="21">
        <v>24458</v>
      </c>
      <c r="I126" s="21">
        <v>12240</v>
      </c>
      <c r="K126" s="10">
        <v>16</v>
      </c>
      <c r="N126" s="10">
        <v>16</v>
      </c>
      <c r="O126" s="10">
        <v>16</v>
      </c>
      <c r="P126" s="21">
        <v>0</v>
      </c>
      <c r="Q126" s="10" t="s">
        <v>30</v>
      </c>
      <c r="R126" s="25">
        <v>163200</v>
      </c>
      <c r="S126" s="26">
        <v>0.05</v>
      </c>
      <c r="T126" s="25">
        <v>155040</v>
      </c>
      <c r="U126" s="27">
        <v>0.44165500000000002</v>
      </c>
      <c r="V126" s="25">
        <v>68474.191200000001</v>
      </c>
      <c r="W126" s="25">
        <v>86565.808799999999</v>
      </c>
      <c r="X126" s="26">
        <v>0.08</v>
      </c>
      <c r="Y126" s="25">
        <v>67629.538124999992</v>
      </c>
      <c r="Z126" s="25">
        <v>1082072.6100000001</v>
      </c>
      <c r="AA126" s="25"/>
    </row>
    <row r="127" spans="1:27" ht="30" x14ac:dyDescent="0.25">
      <c r="A127" s="10" t="s">
        <v>3208</v>
      </c>
      <c r="B127" s="28" t="s">
        <v>3208</v>
      </c>
      <c r="C127" s="10" t="s">
        <v>187</v>
      </c>
      <c r="D127" s="28" t="s">
        <v>3209</v>
      </c>
      <c r="E127" s="10" t="s">
        <v>2928</v>
      </c>
      <c r="F127" s="10">
        <v>1960</v>
      </c>
      <c r="G127" s="38" t="s">
        <v>118</v>
      </c>
      <c r="H127" s="21">
        <v>49868</v>
      </c>
      <c r="I127" s="21">
        <v>22548</v>
      </c>
      <c r="K127" s="10">
        <v>32</v>
      </c>
      <c r="N127" s="10">
        <v>32</v>
      </c>
      <c r="O127" s="10">
        <v>32</v>
      </c>
      <c r="P127" s="21">
        <v>0</v>
      </c>
      <c r="Q127" s="10" t="s">
        <v>30</v>
      </c>
      <c r="R127" s="25">
        <v>326400</v>
      </c>
      <c r="S127" s="26">
        <v>0.05</v>
      </c>
      <c r="T127" s="25">
        <v>310080</v>
      </c>
      <c r="U127" s="27">
        <v>0.65277000000000007</v>
      </c>
      <c r="V127" s="25">
        <v>202410.92160000003</v>
      </c>
      <c r="W127" s="25">
        <v>107669.07839999995</v>
      </c>
      <c r="X127" s="26">
        <v>0.1</v>
      </c>
      <c r="Y127" s="25">
        <v>33646.586999999985</v>
      </c>
      <c r="Z127" s="25">
        <v>1076690.7839999995</v>
      </c>
      <c r="AA127" s="25">
        <v>699849.00959999976</v>
      </c>
    </row>
    <row r="128" spans="1:27" ht="30" x14ac:dyDescent="0.25">
      <c r="A128" s="10" t="s">
        <v>3210</v>
      </c>
      <c r="B128" s="28" t="s">
        <v>3210</v>
      </c>
      <c r="C128" s="10" t="s">
        <v>8</v>
      </c>
      <c r="D128" s="28" t="s">
        <v>3211</v>
      </c>
      <c r="E128" s="10" t="s">
        <v>2960</v>
      </c>
      <c r="F128" s="10">
        <v>1976</v>
      </c>
      <c r="G128" s="38" t="s">
        <v>43</v>
      </c>
      <c r="H128" s="21">
        <v>14625</v>
      </c>
      <c r="I128" s="21">
        <v>12591</v>
      </c>
      <c r="L128" s="10">
        <v>11</v>
      </c>
      <c r="N128" s="10">
        <v>11</v>
      </c>
      <c r="O128" s="10">
        <v>11</v>
      </c>
      <c r="P128" s="21">
        <v>0</v>
      </c>
      <c r="Q128" s="10" t="s">
        <v>30</v>
      </c>
      <c r="R128" s="25">
        <v>158400</v>
      </c>
      <c r="S128" s="26">
        <v>0.05</v>
      </c>
      <c r="T128" s="25">
        <v>150480</v>
      </c>
      <c r="U128" s="27">
        <v>0.43205500000000002</v>
      </c>
      <c r="V128" s="25">
        <v>65015.636400000003</v>
      </c>
      <c r="W128" s="25">
        <v>85464.363600000012</v>
      </c>
      <c r="X128" s="26">
        <v>0.08</v>
      </c>
      <c r="Y128" s="25">
        <v>97118.595000000016</v>
      </c>
      <c r="Z128" s="25">
        <v>1068304.5450000002</v>
      </c>
      <c r="AA128" s="25"/>
    </row>
    <row r="129" spans="1:27" ht="30" x14ac:dyDescent="0.25">
      <c r="A129" s="10" t="s">
        <v>3212</v>
      </c>
      <c r="B129" s="28" t="s">
        <v>3212</v>
      </c>
      <c r="C129" s="10" t="s">
        <v>8</v>
      </c>
      <c r="D129" s="28" t="s">
        <v>3213</v>
      </c>
      <c r="E129" s="10" t="s">
        <v>2984</v>
      </c>
      <c r="F129" s="10">
        <v>1971</v>
      </c>
      <c r="G129" s="38" t="s">
        <v>43</v>
      </c>
      <c r="H129" s="21">
        <v>13300</v>
      </c>
      <c r="I129" s="21">
        <v>12513</v>
      </c>
      <c r="K129" s="10">
        <v>4</v>
      </c>
      <c r="L129" s="10">
        <v>8</v>
      </c>
      <c r="N129" s="10">
        <v>12</v>
      </c>
      <c r="O129" s="10">
        <v>12</v>
      </c>
      <c r="P129" s="21">
        <v>0</v>
      </c>
      <c r="Q129" s="10" t="s">
        <v>30</v>
      </c>
      <c r="R129" s="25">
        <v>156000</v>
      </c>
      <c r="S129" s="26">
        <v>0.05</v>
      </c>
      <c r="T129" s="25">
        <v>148200</v>
      </c>
      <c r="U129" s="27">
        <v>0.42592000000000002</v>
      </c>
      <c r="V129" s="25">
        <v>63121.343999999997</v>
      </c>
      <c r="W129" s="25">
        <v>85078.656000000003</v>
      </c>
      <c r="X129" s="26">
        <v>0.08</v>
      </c>
      <c r="Y129" s="25">
        <v>88623.599999999991</v>
      </c>
      <c r="Z129" s="25">
        <v>1063483.2</v>
      </c>
      <c r="AA129" s="25"/>
    </row>
    <row r="130" spans="1:27" ht="30" x14ac:dyDescent="0.25">
      <c r="A130" s="10" t="s">
        <v>3214</v>
      </c>
      <c r="B130" s="28" t="s">
        <v>3214</v>
      </c>
      <c r="C130" s="10" t="s">
        <v>9</v>
      </c>
      <c r="D130" s="28" t="s">
        <v>3215</v>
      </c>
      <c r="E130" s="10" t="s">
        <v>2984</v>
      </c>
      <c r="F130" s="10">
        <v>1970</v>
      </c>
      <c r="G130" s="38" t="s">
        <v>43</v>
      </c>
      <c r="H130" s="21">
        <v>12184</v>
      </c>
      <c r="I130" s="21">
        <v>7742</v>
      </c>
      <c r="K130" s="10">
        <v>4</v>
      </c>
      <c r="L130" s="10">
        <v>8</v>
      </c>
      <c r="N130" s="10">
        <v>12</v>
      </c>
      <c r="O130" s="10">
        <v>12</v>
      </c>
      <c r="P130" s="21">
        <v>0</v>
      </c>
      <c r="Q130" s="10" t="s">
        <v>30</v>
      </c>
      <c r="R130" s="25">
        <v>156000</v>
      </c>
      <c r="S130" s="26">
        <v>0.05</v>
      </c>
      <c r="T130" s="25">
        <v>148200</v>
      </c>
      <c r="U130" s="27">
        <v>0.42592000000000002</v>
      </c>
      <c r="V130" s="25">
        <v>63121.343999999997</v>
      </c>
      <c r="W130" s="25">
        <v>85078.656000000003</v>
      </c>
      <c r="X130" s="26">
        <v>0.08</v>
      </c>
      <c r="Y130" s="25">
        <v>88623.599999999991</v>
      </c>
      <c r="Z130" s="25">
        <v>1063483.2</v>
      </c>
      <c r="AA130" s="25"/>
    </row>
    <row r="131" spans="1:27" ht="30" x14ac:dyDescent="0.25">
      <c r="A131" s="10" t="s">
        <v>3216</v>
      </c>
      <c r="B131" s="28" t="s">
        <v>3216</v>
      </c>
      <c r="C131" s="10" t="s">
        <v>8</v>
      </c>
      <c r="D131" s="28" t="s">
        <v>3217</v>
      </c>
      <c r="E131" s="10" t="s">
        <v>2988</v>
      </c>
      <c r="F131" s="10">
        <v>1972</v>
      </c>
      <c r="G131" s="38" t="s">
        <v>43</v>
      </c>
      <c r="H131" s="21">
        <v>12192</v>
      </c>
      <c r="I131" s="21">
        <v>11664</v>
      </c>
      <c r="J131" s="10">
        <v>1</v>
      </c>
      <c r="K131" s="10">
        <v>1</v>
      </c>
      <c r="L131" s="10">
        <v>10</v>
      </c>
      <c r="N131" s="10">
        <v>12</v>
      </c>
      <c r="O131" s="10">
        <v>12</v>
      </c>
      <c r="P131" s="21">
        <v>0</v>
      </c>
      <c r="Q131" s="10" t="s">
        <v>30</v>
      </c>
      <c r="R131" s="25">
        <v>161700</v>
      </c>
      <c r="S131" s="26">
        <v>0.05</v>
      </c>
      <c r="T131" s="25">
        <v>153615</v>
      </c>
      <c r="U131" s="27">
        <v>0.446905</v>
      </c>
      <c r="V131" s="25">
        <v>68651.311575</v>
      </c>
      <c r="W131" s="25">
        <v>84963.688425</v>
      </c>
      <c r="X131" s="26">
        <v>0.08</v>
      </c>
      <c r="Y131" s="25">
        <v>88503.842109374993</v>
      </c>
      <c r="Z131" s="25">
        <v>1062046.1053124999</v>
      </c>
      <c r="AA131" s="25"/>
    </row>
    <row r="132" spans="1:27" ht="30" x14ac:dyDescent="0.25">
      <c r="A132" s="10" t="s">
        <v>3218</v>
      </c>
      <c r="B132" s="28" t="s">
        <v>3218</v>
      </c>
      <c r="C132" s="10" t="s">
        <v>9</v>
      </c>
      <c r="D132" s="28" t="s">
        <v>1525</v>
      </c>
      <c r="E132" s="10" t="s">
        <v>2928</v>
      </c>
      <c r="F132" s="10">
        <v>1962</v>
      </c>
      <c r="G132" s="38" t="s">
        <v>43</v>
      </c>
      <c r="H132" s="21">
        <v>12461</v>
      </c>
      <c r="I132" s="21">
        <v>10870</v>
      </c>
      <c r="K132" s="10">
        <v>16</v>
      </c>
      <c r="N132" s="10">
        <v>16</v>
      </c>
      <c r="O132" s="10">
        <v>16</v>
      </c>
      <c r="P132" s="21">
        <v>0</v>
      </c>
      <c r="Q132" s="10" t="s">
        <v>30</v>
      </c>
      <c r="R132" s="25">
        <v>163200</v>
      </c>
      <c r="S132" s="26">
        <v>0.05</v>
      </c>
      <c r="T132" s="25">
        <v>155040</v>
      </c>
      <c r="U132" s="27">
        <v>0.45277000000000001</v>
      </c>
      <c r="V132" s="25">
        <v>70197.460800000001</v>
      </c>
      <c r="W132" s="25">
        <v>84842.539199999999</v>
      </c>
      <c r="X132" s="26">
        <v>0.08</v>
      </c>
      <c r="Y132" s="25">
        <v>66283.233749999999</v>
      </c>
      <c r="Z132" s="25">
        <v>1060531.74</v>
      </c>
      <c r="AA132" s="25"/>
    </row>
    <row r="133" spans="1:27" ht="30" x14ac:dyDescent="0.25">
      <c r="A133" s="10" t="s">
        <v>3219</v>
      </c>
      <c r="B133" s="28" t="s">
        <v>3219</v>
      </c>
      <c r="C133" s="10" t="s">
        <v>8</v>
      </c>
      <c r="D133" s="28" t="s">
        <v>3220</v>
      </c>
      <c r="E133" s="10" t="s">
        <v>2889</v>
      </c>
      <c r="F133" s="10">
        <v>1974</v>
      </c>
      <c r="G133" s="38" t="s">
        <v>43</v>
      </c>
      <c r="H133" s="21">
        <v>15720</v>
      </c>
      <c r="I133" s="21">
        <v>10974</v>
      </c>
      <c r="K133" s="10">
        <v>2</v>
      </c>
      <c r="L133" s="10">
        <v>10</v>
      </c>
      <c r="N133" s="10">
        <v>12</v>
      </c>
      <c r="O133" s="10">
        <v>12</v>
      </c>
      <c r="P133" s="21">
        <v>0</v>
      </c>
      <c r="Q133" s="10" t="s">
        <v>30</v>
      </c>
      <c r="R133" s="25">
        <v>164400</v>
      </c>
      <c r="S133" s="26">
        <v>0.05</v>
      </c>
      <c r="T133" s="25">
        <v>156180</v>
      </c>
      <c r="U133" s="27">
        <v>0.45677499999999999</v>
      </c>
      <c r="V133" s="25">
        <v>71339.119500000001</v>
      </c>
      <c r="W133" s="25">
        <v>84840.880499999999</v>
      </c>
      <c r="X133" s="26">
        <v>0.08</v>
      </c>
      <c r="Y133" s="25">
        <v>88375.917187499988</v>
      </c>
      <c r="Z133" s="25">
        <v>1060511.0062500001</v>
      </c>
      <c r="AA133" s="25"/>
    </row>
    <row r="134" spans="1:27" ht="30" x14ac:dyDescent="0.25">
      <c r="A134" s="10" t="s">
        <v>3221</v>
      </c>
      <c r="B134" s="28" t="s">
        <v>3221</v>
      </c>
      <c r="C134" s="10" t="s">
        <v>8</v>
      </c>
      <c r="D134" s="28" t="s">
        <v>3222</v>
      </c>
      <c r="E134" s="10" t="s">
        <v>2889</v>
      </c>
      <c r="F134" s="10">
        <v>1971</v>
      </c>
      <c r="G134" s="38" t="s">
        <v>43</v>
      </c>
      <c r="H134" s="21">
        <v>25629</v>
      </c>
      <c r="I134" s="21">
        <v>7040</v>
      </c>
      <c r="K134" s="10">
        <v>2</v>
      </c>
      <c r="L134" s="10">
        <v>10</v>
      </c>
      <c r="N134" s="10">
        <v>12</v>
      </c>
      <c r="O134" s="10">
        <v>12</v>
      </c>
      <c r="P134" s="21">
        <v>0</v>
      </c>
      <c r="Q134" s="10" t="s">
        <v>30</v>
      </c>
      <c r="R134" s="25">
        <v>164400</v>
      </c>
      <c r="S134" s="26">
        <v>0.05</v>
      </c>
      <c r="T134" s="25">
        <v>156180</v>
      </c>
      <c r="U134" s="27">
        <v>0.45677499999999999</v>
      </c>
      <c r="V134" s="25">
        <v>71339.119500000001</v>
      </c>
      <c r="W134" s="25">
        <v>84840.880499999999</v>
      </c>
      <c r="X134" s="26">
        <v>0.08</v>
      </c>
      <c r="Y134" s="25">
        <v>88375.917187499988</v>
      </c>
      <c r="Z134" s="25">
        <v>1060511.0062500001</v>
      </c>
      <c r="AA134" s="25"/>
    </row>
    <row r="135" spans="1:27" ht="30" x14ac:dyDescent="0.25">
      <c r="A135" s="10" t="s">
        <v>3223</v>
      </c>
      <c r="B135" s="28" t="s">
        <v>3223</v>
      </c>
      <c r="C135" s="10" t="s">
        <v>9</v>
      </c>
      <c r="D135" s="28" t="s">
        <v>3224</v>
      </c>
      <c r="E135" s="10" t="s">
        <v>3132</v>
      </c>
      <c r="F135" s="10">
        <v>1973</v>
      </c>
      <c r="G135" s="38" t="s">
        <v>43</v>
      </c>
      <c r="H135" s="21">
        <v>23617</v>
      </c>
      <c r="I135" s="21">
        <v>7742</v>
      </c>
      <c r="K135" s="10">
        <v>4</v>
      </c>
      <c r="L135" s="10">
        <v>6</v>
      </c>
      <c r="M135" s="10">
        <v>1</v>
      </c>
      <c r="N135" s="10">
        <v>11</v>
      </c>
      <c r="O135" s="10">
        <v>11</v>
      </c>
      <c r="P135" s="21">
        <v>0</v>
      </c>
      <c r="Q135" s="10" t="s">
        <v>30</v>
      </c>
      <c r="R135" s="25">
        <v>145200</v>
      </c>
      <c r="S135" s="26">
        <v>0.05</v>
      </c>
      <c r="T135" s="25">
        <v>137940</v>
      </c>
      <c r="U135" s="27">
        <v>0.38535999999999998</v>
      </c>
      <c r="V135" s="25">
        <v>53156.558399999994</v>
      </c>
      <c r="W135" s="25">
        <v>84783.441600000006</v>
      </c>
      <c r="X135" s="26">
        <v>0.08</v>
      </c>
      <c r="Y135" s="25">
        <v>96344.82</v>
      </c>
      <c r="Z135" s="25">
        <v>1059793.02</v>
      </c>
      <c r="AA135" s="25"/>
    </row>
    <row r="136" spans="1:27" ht="30" x14ac:dyDescent="0.25">
      <c r="A136" s="10" t="s">
        <v>3225</v>
      </c>
      <c r="B136" s="28" t="s">
        <v>3225</v>
      </c>
      <c r="C136" s="10" t="s">
        <v>8</v>
      </c>
      <c r="D136" s="28" t="s">
        <v>3226</v>
      </c>
      <c r="E136" s="10" t="s">
        <v>2922</v>
      </c>
      <c r="F136" s="10">
        <v>1974</v>
      </c>
      <c r="G136" s="38" t="s">
        <v>43</v>
      </c>
      <c r="H136" s="21">
        <v>17085</v>
      </c>
      <c r="I136" s="21">
        <v>12120</v>
      </c>
      <c r="K136" s="10">
        <v>2</v>
      </c>
      <c r="L136" s="10">
        <v>10</v>
      </c>
      <c r="N136" s="10">
        <v>12</v>
      </c>
      <c r="O136" s="10">
        <v>12</v>
      </c>
      <c r="P136" s="21">
        <v>0</v>
      </c>
      <c r="Q136" s="10" t="s">
        <v>30</v>
      </c>
      <c r="R136" s="25">
        <v>158400</v>
      </c>
      <c r="S136" s="26">
        <v>0.05</v>
      </c>
      <c r="T136" s="25">
        <v>150480</v>
      </c>
      <c r="U136" s="27">
        <v>0.43729000000000001</v>
      </c>
      <c r="V136" s="25">
        <v>65803.3992</v>
      </c>
      <c r="W136" s="25">
        <v>84676.6008</v>
      </c>
      <c r="X136" s="26">
        <v>0.08</v>
      </c>
      <c r="Y136" s="25">
        <v>88204.792499999996</v>
      </c>
      <c r="Z136" s="25">
        <v>1058457.51</v>
      </c>
      <c r="AA136" s="25"/>
    </row>
    <row r="137" spans="1:27" ht="30" x14ac:dyDescent="0.25">
      <c r="A137" s="10" t="s">
        <v>3227</v>
      </c>
      <c r="B137" s="28" t="s">
        <v>3228</v>
      </c>
      <c r="C137" s="10" t="s">
        <v>137</v>
      </c>
      <c r="D137" s="28" t="s">
        <v>3229</v>
      </c>
      <c r="E137" s="10" t="s">
        <v>2922</v>
      </c>
      <c r="F137" s="10">
        <v>1973</v>
      </c>
      <c r="G137" s="38" t="s">
        <v>43</v>
      </c>
      <c r="H137" s="21">
        <v>12392</v>
      </c>
      <c r="I137" s="21">
        <v>10998</v>
      </c>
      <c r="K137" s="10">
        <v>2</v>
      </c>
      <c r="L137" s="10">
        <v>10</v>
      </c>
      <c r="N137" s="10">
        <v>12</v>
      </c>
      <c r="O137" s="10">
        <v>12</v>
      </c>
      <c r="P137" s="21">
        <v>0</v>
      </c>
      <c r="Q137" s="10" t="s">
        <v>30</v>
      </c>
      <c r="R137" s="25">
        <v>158400</v>
      </c>
      <c r="S137" s="26">
        <v>0.05</v>
      </c>
      <c r="T137" s="25">
        <v>150480</v>
      </c>
      <c r="U137" s="27">
        <v>0.43729000000000001</v>
      </c>
      <c r="V137" s="25">
        <v>65803.3992</v>
      </c>
      <c r="W137" s="25">
        <v>84676.6008</v>
      </c>
      <c r="X137" s="26">
        <v>0.08</v>
      </c>
      <c r="Y137" s="25">
        <v>88204.792499999996</v>
      </c>
      <c r="Z137" s="25">
        <v>1058457.51</v>
      </c>
      <c r="AA137" s="25"/>
    </row>
    <row r="138" spans="1:27" ht="30" x14ac:dyDescent="0.25">
      <c r="A138" s="10" t="s">
        <v>3230</v>
      </c>
      <c r="B138" s="28" t="s">
        <v>3230</v>
      </c>
      <c r="C138" s="10" t="s">
        <v>8</v>
      </c>
      <c r="D138" s="28" t="s">
        <v>3231</v>
      </c>
      <c r="E138" s="10" t="s">
        <v>2918</v>
      </c>
      <c r="F138" s="10">
        <v>1966</v>
      </c>
      <c r="G138" s="38" t="s">
        <v>43</v>
      </c>
      <c r="H138" s="21">
        <v>13300</v>
      </c>
      <c r="I138" s="21">
        <v>9762</v>
      </c>
      <c r="K138" s="10">
        <v>3</v>
      </c>
      <c r="L138" s="10">
        <v>9</v>
      </c>
      <c r="N138" s="10">
        <v>12</v>
      </c>
      <c r="O138" s="10">
        <v>12</v>
      </c>
      <c r="P138" s="21">
        <v>0</v>
      </c>
      <c r="Q138" s="10" t="s">
        <v>30</v>
      </c>
      <c r="R138" s="25">
        <v>160200</v>
      </c>
      <c r="S138" s="26">
        <v>0.05</v>
      </c>
      <c r="T138" s="25">
        <v>152190</v>
      </c>
      <c r="U138" s="27">
        <v>0.44446000000000002</v>
      </c>
      <c r="V138" s="25">
        <v>67642.367399999988</v>
      </c>
      <c r="W138" s="25">
        <v>84547.632600000012</v>
      </c>
      <c r="X138" s="26">
        <v>0.08</v>
      </c>
      <c r="Y138" s="25">
        <v>88070.450625000012</v>
      </c>
      <c r="Z138" s="25">
        <v>1056845.4075000002</v>
      </c>
      <c r="AA138" s="25"/>
    </row>
    <row r="139" spans="1:27" ht="30" x14ac:dyDescent="0.25">
      <c r="A139" s="10" t="s">
        <v>3232</v>
      </c>
      <c r="B139" s="28" t="s">
        <v>3232</v>
      </c>
      <c r="C139" s="10" t="s">
        <v>8</v>
      </c>
      <c r="D139" s="28" t="s">
        <v>3233</v>
      </c>
      <c r="E139" s="10" t="s">
        <v>2928</v>
      </c>
      <c r="F139" s="10">
        <v>1966</v>
      </c>
      <c r="G139" s="38" t="s">
        <v>43</v>
      </c>
      <c r="H139" s="21">
        <v>6889</v>
      </c>
      <c r="I139" s="21">
        <v>6528</v>
      </c>
      <c r="L139" s="10">
        <v>10</v>
      </c>
      <c r="M139" s="10">
        <v>1</v>
      </c>
      <c r="N139" s="10">
        <v>11</v>
      </c>
      <c r="O139" s="10">
        <v>11</v>
      </c>
      <c r="P139" s="21">
        <v>0</v>
      </c>
      <c r="Q139" s="10" t="s">
        <v>30</v>
      </c>
      <c r="R139" s="25">
        <v>162000</v>
      </c>
      <c r="S139" s="26">
        <v>0.05</v>
      </c>
      <c r="T139" s="25">
        <v>153900</v>
      </c>
      <c r="U139" s="27">
        <v>0.45277000000000001</v>
      </c>
      <c r="V139" s="25">
        <v>69681.303</v>
      </c>
      <c r="W139" s="25">
        <v>84218.697</v>
      </c>
      <c r="X139" s="26">
        <v>0.08</v>
      </c>
      <c r="Y139" s="25">
        <v>95703.064772727259</v>
      </c>
      <c r="Z139" s="25">
        <v>1052733.7124999999</v>
      </c>
      <c r="AA139" s="25"/>
    </row>
    <row r="140" spans="1:27" ht="30" x14ac:dyDescent="0.25">
      <c r="A140" s="10" t="s">
        <v>3234</v>
      </c>
      <c r="B140" s="28" t="s">
        <v>3235</v>
      </c>
      <c r="C140" s="10" t="s">
        <v>137</v>
      </c>
      <c r="D140" s="28" t="s">
        <v>3236</v>
      </c>
      <c r="E140" s="10" t="s">
        <v>2922</v>
      </c>
      <c r="F140" s="10">
        <v>1969</v>
      </c>
      <c r="G140" s="38" t="s">
        <v>43</v>
      </c>
      <c r="H140" s="21">
        <v>16580</v>
      </c>
      <c r="I140" s="21">
        <v>14018</v>
      </c>
      <c r="K140" s="10">
        <v>10</v>
      </c>
      <c r="L140" s="10">
        <v>4</v>
      </c>
      <c r="N140" s="10">
        <v>14</v>
      </c>
      <c r="O140" s="10">
        <v>14</v>
      </c>
      <c r="P140" s="21">
        <v>0</v>
      </c>
      <c r="Q140" s="10" t="s">
        <v>30</v>
      </c>
      <c r="R140" s="25">
        <v>157200</v>
      </c>
      <c r="S140" s="26">
        <v>0.05</v>
      </c>
      <c r="T140" s="25">
        <v>149340</v>
      </c>
      <c r="U140" s="27">
        <v>0.43729000000000001</v>
      </c>
      <c r="V140" s="25">
        <v>65304.888599999991</v>
      </c>
      <c r="W140" s="25">
        <v>84035.111400000009</v>
      </c>
      <c r="X140" s="26">
        <v>0.08</v>
      </c>
      <c r="Y140" s="25">
        <v>75031.349464285726</v>
      </c>
      <c r="Z140" s="25">
        <v>1050438.8925000001</v>
      </c>
      <c r="AA140" s="25"/>
    </row>
    <row r="141" spans="1:27" ht="30" x14ac:dyDescent="0.25">
      <c r="A141" s="10" t="s">
        <v>3237</v>
      </c>
      <c r="B141" s="28" t="s">
        <v>3237</v>
      </c>
      <c r="C141" s="10" t="s">
        <v>8</v>
      </c>
      <c r="D141" s="28" t="s">
        <v>3238</v>
      </c>
      <c r="E141" s="10" t="s">
        <v>2922</v>
      </c>
      <c r="F141" s="10">
        <v>1971</v>
      </c>
      <c r="G141" s="38" t="s">
        <v>43</v>
      </c>
      <c r="H141" s="21">
        <v>13300</v>
      </c>
      <c r="I141" s="21">
        <v>12000</v>
      </c>
      <c r="K141" s="10">
        <v>4</v>
      </c>
      <c r="L141" s="10">
        <v>8</v>
      </c>
      <c r="N141" s="10">
        <v>12</v>
      </c>
      <c r="O141" s="10">
        <v>12</v>
      </c>
      <c r="P141" s="21">
        <v>0</v>
      </c>
      <c r="Q141" s="10" t="s">
        <v>30</v>
      </c>
      <c r="R141" s="25">
        <v>156000</v>
      </c>
      <c r="S141" s="26">
        <v>0.05</v>
      </c>
      <c r="T141" s="25">
        <v>148200</v>
      </c>
      <c r="U141" s="27">
        <v>0.43729000000000001</v>
      </c>
      <c r="V141" s="25">
        <v>64806.377999999997</v>
      </c>
      <c r="W141" s="25">
        <v>83393.622000000003</v>
      </c>
      <c r="X141" s="26">
        <v>0.08</v>
      </c>
      <c r="Y141" s="25">
        <v>86868.356249999997</v>
      </c>
      <c r="Z141" s="25">
        <v>1042420.275</v>
      </c>
      <c r="AA141" s="25"/>
    </row>
    <row r="142" spans="1:27" ht="30" x14ac:dyDescent="0.25">
      <c r="A142" s="10" t="s">
        <v>3239</v>
      </c>
      <c r="B142" s="28" t="s">
        <v>3239</v>
      </c>
      <c r="C142" s="10" t="s">
        <v>9</v>
      </c>
      <c r="D142" s="28" t="s">
        <v>3240</v>
      </c>
      <c r="E142" s="10" t="s">
        <v>2922</v>
      </c>
      <c r="F142" s="10">
        <v>1971</v>
      </c>
      <c r="G142" s="38" t="s">
        <v>43</v>
      </c>
      <c r="H142" s="21">
        <v>13300</v>
      </c>
      <c r="I142" s="21">
        <v>12000</v>
      </c>
      <c r="K142" s="10">
        <v>4</v>
      </c>
      <c r="L142" s="10">
        <v>8</v>
      </c>
      <c r="N142" s="10">
        <v>12</v>
      </c>
      <c r="O142" s="10">
        <v>12</v>
      </c>
      <c r="P142" s="21">
        <v>0</v>
      </c>
      <c r="Q142" s="10" t="s">
        <v>30</v>
      </c>
      <c r="R142" s="25">
        <v>156000</v>
      </c>
      <c r="S142" s="26">
        <v>0.05</v>
      </c>
      <c r="T142" s="25">
        <v>148200</v>
      </c>
      <c r="U142" s="27">
        <v>0.43729000000000001</v>
      </c>
      <c r="V142" s="25">
        <v>64806.377999999997</v>
      </c>
      <c r="W142" s="25">
        <v>83393.622000000003</v>
      </c>
      <c r="X142" s="26">
        <v>0.08</v>
      </c>
      <c r="Y142" s="25">
        <v>86868.356249999997</v>
      </c>
      <c r="Z142" s="25">
        <v>1042420.275</v>
      </c>
      <c r="AA142" s="25"/>
    </row>
    <row r="143" spans="1:27" ht="30" x14ac:dyDescent="0.25">
      <c r="A143" s="10" t="s">
        <v>3241</v>
      </c>
      <c r="B143" s="28" t="s">
        <v>3241</v>
      </c>
      <c r="C143" s="10" t="s">
        <v>8</v>
      </c>
      <c r="D143" s="28" t="s">
        <v>3242</v>
      </c>
      <c r="E143" s="10" t="s">
        <v>2922</v>
      </c>
      <c r="F143" s="10">
        <v>1970</v>
      </c>
      <c r="G143" s="38" t="s">
        <v>43</v>
      </c>
      <c r="H143" s="21">
        <v>13300</v>
      </c>
      <c r="I143" s="21">
        <v>12000</v>
      </c>
      <c r="K143" s="10">
        <v>4</v>
      </c>
      <c r="L143" s="10">
        <v>8</v>
      </c>
      <c r="N143" s="10">
        <v>12</v>
      </c>
      <c r="O143" s="10">
        <v>12</v>
      </c>
      <c r="P143" s="21">
        <v>0</v>
      </c>
      <c r="Q143" s="10" t="s">
        <v>30</v>
      </c>
      <c r="R143" s="25">
        <v>156000</v>
      </c>
      <c r="S143" s="26">
        <v>0.05</v>
      </c>
      <c r="T143" s="25">
        <v>148200</v>
      </c>
      <c r="U143" s="27">
        <v>0.43729000000000001</v>
      </c>
      <c r="V143" s="25">
        <v>64806.377999999997</v>
      </c>
      <c r="W143" s="25">
        <v>83393.622000000003</v>
      </c>
      <c r="X143" s="26">
        <v>0.08</v>
      </c>
      <c r="Y143" s="25">
        <v>86868.356249999997</v>
      </c>
      <c r="Z143" s="25">
        <v>1042420.275</v>
      </c>
      <c r="AA143" s="25"/>
    </row>
    <row r="144" spans="1:27" ht="30" x14ac:dyDescent="0.25">
      <c r="A144" s="10" t="s">
        <v>3243</v>
      </c>
      <c r="B144" s="28" t="s">
        <v>3243</v>
      </c>
      <c r="C144" s="10" t="s">
        <v>8</v>
      </c>
      <c r="D144" s="28" t="s">
        <v>3244</v>
      </c>
      <c r="E144" s="10" t="s">
        <v>2922</v>
      </c>
      <c r="F144" s="10">
        <v>1970</v>
      </c>
      <c r="G144" s="38" t="s">
        <v>43</v>
      </c>
      <c r="H144" s="21">
        <v>13300</v>
      </c>
      <c r="I144" s="21">
        <v>12000</v>
      </c>
      <c r="K144" s="10">
        <v>4</v>
      </c>
      <c r="L144" s="10">
        <v>8</v>
      </c>
      <c r="N144" s="10">
        <v>12</v>
      </c>
      <c r="O144" s="10">
        <v>12</v>
      </c>
      <c r="P144" s="21">
        <v>0</v>
      </c>
      <c r="Q144" s="10" t="s">
        <v>30</v>
      </c>
      <c r="R144" s="25">
        <v>156000</v>
      </c>
      <c r="S144" s="26">
        <v>0.05</v>
      </c>
      <c r="T144" s="25">
        <v>148200</v>
      </c>
      <c r="U144" s="27">
        <v>0.43729000000000001</v>
      </c>
      <c r="V144" s="25">
        <v>64806.377999999997</v>
      </c>
      <c r="W144" s="25">
        <v>83393.622000000003</v>
      </c>
      <c r="X144" s="26">
        <v>0.08</v>
      </c>
      <c r="Y144" s="25">
        <v>86868.356249999997</v>
      </c>
      <c r="Z144" s="25">
        <v>1042420.275</v>
      </c>
      <c r="AA144" s="25"/>
    </row>
    <row r="145" spans="1:27" ht="30" x14ac:dyDescent="0.25">
      <c r="A145" s="10" t="s">
        <v>3245</v>
      </c>
      <c r="B145" s="28" t="s">
        <v>3245</v>
      </c>
      <c r="C145" s="10" t="s">
        <v>8</v>
      </c>
      <c r="D145" s="28" t="s">
        <v>3246</v>
      </c>
      <c r="E145" s="10" t="s">
        <v>2928</v>
      </c>
      <c r="F145" s="10">
        <v>1970</v>
      </c>
      <c r="G145" s="38" t="s">
        <v>43</v>
      </c>
      <c r="H145" s="21">
        <v>16875</v>
      </c>
      <c r="I145" s="21">
        <v>11633</v>
      </c>
      <c r="K145" s="10">
        <v>3</v>
      </c>
      <c r="L145" s="10">
        <v>9</v>
      </c>
      <c r="N145" s="10">
        <v>12</v>
      </c>
      <c r="O145" s="10">
        <v>12</v>
      </c>
      <c r="P145" s="21">
        <v>0</v>
      </c>
      <c r="Q145" s="10" t="s">
        <v>30</v>
      </c>
      <c r="R145" s="25">
        <v>160200</v>
      </c>
      <c r="S145" s="26">
        <v>0.05</v>
      </c>
      <c r="T145" s="25">
        <v>152190</v>
      </c>
      <c r="U145" s="27">
        <v>0.45277000000000001</v>
      </c>
      <c r="V145" s="25">
        <v>68907.066300000006</v>
      </c>
      <c r="W145" s="25">
        <v>83282.933699999994</v>
      </c>
      <c r="X145" s="26">
        <v>0.08</v>
      </c>
      <c r="Y145" s="25">
        <v>86753.055937499987</v>
      </c>
      <c r="Z145" s="25">
        <v>1041036.67125</v>
      </c>
      <c r="AA145" s="25"/>
    </row>
    <row r="146" spans="1:27" ht="30" x14ac:dyDescent="0.25">
      <c r="A146" s="10" t="s">
        <v>3247</v>
      </c>
      <c r="B146" s="28" t="s">
        <v>3247</v>
      </c>
      <c r="C146" s="10" t="s">
        <v>8</v>
      </c>
      <c r="D146" s="28" t="s">
        <v>3248</v>
      </c>
      <c r="E146" s="10" t="s">
        <v>2928</v>
      </c>
      <c r="F146" s="10">
        <v>1967</v>
      </c>
      <c r="G146" s="38" t="s">
        <v>43</v>
      </c>
      <c r="H146" s="21">
        <v>13750</v>
      </c>
      <c r="I146" s="21">
        <v>9648</v>
      </c>
      <c r="K146" s="10">
        <v>3</v>
      </c>
      <c r="L146" s="10">
        <v>9</v>
      </c>
      <c r="N146" s="10">
        <v>12</v>
      </c>
      <c r="O146" s="10">
        <v>12</v>
      </c>
      <c r="P146" s="21">
        <v>0</v>
      </c>
      <c r="Q146" s="10" t="s">
        <v>30</v>
      </c>
      <c r="R146" s="25">
        <v>160200</v>
      </c>
      <c r="S146" s="26">
        <v>0.05</v>
      </c>
      <c r="T146" s="25">
        <v>152190</v>
      </c>
      <c r="U146" s="27">
        <v>0.45277000000000001</v>
      </c>
      <c r="V146" s="25">
        <v>68907.066300000006</v>
      </c>
      <c r="W146" s="25">
        <v>83282.933699999994</v>
      </c>
      <c r="X146" s="26">
        <v>0.08</v>
      </c>
      <c r="Y146" s="25">
        <v>86753.055937499987</v>
      </c>
      <c r="Z146" s="25">
        <v>1041036.67125</v>
      </c>
      <c r="AA146" s="25"/>
    </row>
    <row r="147" spans="1:27" ht="30" x14ac:dyDescent="0.25">
      <c r="A147" s="10" t="s">
        <v>3249</v>
      </c>
      <c r="B147" s="28" t="s">
        <v>3249</v>
      </c>
      <c r="C147" s="10" t="s">
        <v>8</v>
      </c>
      <c r="D147" s="28" t="s">
        <v>3250</v>
      </c>
      <c r="E147" s="10" t="s">
        <v>2928</v>
      </c>
      <c r="F147" s="10">
        <v>1966</v>
      </c>
      <c r="G147" s="38" t="s">
        <v>43</v>
      </c>
      <c r="H147" s="21">
        <v>13750</v>
      </c>
      <c r="I147" s="21">
        <v>9648</v>
      </c>
      <c r="K147" s="10">
        <v>3</v>
      </c>
      <c r="L147" s="10">
        <v>9</v>
      </c>
      <c r="N147" s="10">
        <v>12</v>
      </c>
      <c r="O147" s="10">
        <v>12</v>
      </c>
      <c r="P147" s="21">
        <v>0</v>
      </c>
      <c r="Q147" s="10" t="s">
        <v>30</v>
      </c>
      <c r="R147" s="25">
        <v>160200</v>
      </c>
      <c r="S147" s="26">
        <v>0.05</v>
      </c>
      <c r="T147" s="25">
        <v>152190</v>
      </c>
      <c r="U147" s="27">
        <v>0.45277000000000001</v>
      </c>
      <c r="V147" s="25">
        <v>68907.066300000006</v>
      </c>
      <c r="W147" s="25">
        <v>83282.933699999994</v>
      </c>
      <c r="X147" s="26">
        <v>0.08</v>
      </c>
      <c r="Y147" s="25">
        <v>86753.055937499987</v>
      </c>
      <c r="Z147" s="25">
        <v>1041036.67125</v>
      </c>
      <c r="AA147" s="25"/>
    </row>
    <row r="148" spans="1:27" ht="30" x14ac:dyDescent="0.25">
      <c r="A148" s="10" t="s">
        <v>3251</v>
      </c>
      <c r="B148" s="28" t="s">
        <v>3251</v>
      </c>
      <c r="C148" s="10" t="s">
        <v>8</v>
      </c>
      <c r="D148" s="28" t="s">
        <v>3252</v>
      </c>
      <c r="E148" s="10" t="s">
        <v>2928</v>
      </c>
      <c r="F148" s="10">
        <v>1966</v>
      </c>
      <c r="G148" s="38" t="s">
        <v>43</v>
      </c>
      <c r="H148" s="21">
        <v>13750</v>
      </c>
      <c r="I148" s="21">
        <v>9648</v>
      </c>
      <c r="K148" s="10">
        <v>3</v>
      </c>
      <c r="L148" s="10">
        <v>9</v>
      </c>
      <c r="N148" s="10">
        <v>12</v>
      </c>
      <c r="O148" s="10">
        <v>12</v>
      </c>
      <c r="P148" s="21">
        <v>0</v>
      </c>
      <c r="Q148" s="10" t="s">
        <v>30</v>
      </c>
      <c r="R148" s="25">
        <v>160200</v>
      </c>
      <c r="S148" s="26">
        <v>0.05</v>
      </c>
      <c r="T148" s="25">
        <v>152190</v>
      </c>
      <c r="U148" s="27">
        <v>0.45277000000000001</v>
      </c>
      <c r="V148" s="25">
        <v>68907.066300000006</v>
      </c>
      <c r="W148" s="25">
        <v>83282.933699999994</v>
      </c>
      <c r="X148" s="26">
        <v>0.08</v>
      </c>
      <c r="Y148" s="25">
        <v>86753.055937499987</v>
      </c>
      <c r="Z148" s="25">
        <v>1041036.67125</v>
      </c>
      <c r="AA148" s="25"/>
    </row>
    <row r="149" spans="1:27" ht="30" x14ac:dyDescent="0.25">
      <c r="A149" s="10" t="s">
        <v>3253</v>
      </c>
      <c r="B149" s="28" t="s">
        <v>3253</v>
      </c>
      <c r="C149" s="10" t="s">
        <v>8</v>
      </c>
      <c r="D149" s="28" t="s">
        <v>3254</v>
      </c>
      <c r="E149" s="10" t="s">
        <v>2928</v>
      </c>
      <c r="F149" s="10">
        <v>1966</v>
      </c>
      <c r="G149" s="38" t="s">
        <v>43</v>
      </c>
      <c r="H149" s="21">
        <v>13750</v>
      </c>
      <c r="I149" s="21">
        <v>9648</v>
      </c>
      <c r="K149" s="10">
        <v>3</v>
      </c>
      <c r="L149" s="10">
        <v>9</v>
      </c>
      <c r="N149" s="10">
        <v>12</v>
      </c>
      <c r="O149" s="10">
        <v>12</v>
      </c>
      <c r="P149" s="21">
        <v>0</v>
      </c>
      <c r="Q149" s="10" t="s">
        <v>30</v>
      </c>
      <c r="R149" s="25">
        <v>160200</v>
      </c>
      <c r="S149" s="26">
        <v>0.05</v>
      </c>
      <c r="T149" s="25">
        <v>152190</v>
      </c>
      <c r="U149" s="27">
        <v>0.45277000000000001</v>
      </c>
      <c r="V149" s="25">
        <v>68907.066300000006</v>
      </c>
      <c r="W149" s="25">
        <v>83282.933699999994</v>
      </c>
      <c r="X149" s="26">
        <v>0.08</v>
      </c>
      <c r="Y149" s="25">
        <v>86753.055937499987</v>
      </c>
      <c r="Z149" s="25">
        <v>1041036.67125</v>
      </c>
      <c r="AA149" s="25"/>
    </row>
    <row r="150" spans="1:27" ht="30" x14ac:dyDescent="0.25">
      <c r="A150" s="10" t="s">
        <v>3255</v>
      </c>
      <c r="B150" s="28" t="s">
        <v>3255</v>
      </c>
      <c r="C150" s="10" t="s">
        <v>8</v>
      </c>
      <c r="D150" s="28" t="s">
        <v>3256</v>
      </c>
      <c r="E150" s="10" t="s">
        <v>2928</v>
      </c>
      <c r="F150" s="10">
        <v>1964</v>
      </c>
      <c r="G150" s="38" t="s">
        <v>43</v>
      </c>
      <c r="H150" s="21">
        <v>16875</v>
      </c>
      <c r="I150" s="21">
        <v>12960</v>
      </c>
      <c r="K150" s="10">
        <v>3</v>
      </c>
      <c r="L150" s="10">
        <v>9</v>
      </c>
      <c r="N150" s="10">
        <v>12</v>
      </c>
      <c r="O150" s="10">
        <v>12</v>
      </c>
      <c r="P150" s="21">
        <v>0</v>
      </c>
      <c r="Q150" s="10" t="s">
        <v>30</v>
      </c>
      <c r="R150" s="25">
        <v>160200</v>
      </c>
      <c r="S150" s="26">
        <v>0.05</v>
      </c>
      <c r="T150" s="25">
        <v>152190</v>
      </c>
      <c r="U150" s="27">
        <v>0.45277000000000001</v>
      </c>
      <c r="V150" s="25">
        <v>68907.066300000006</v>
      </c>
      <c r="W150" s="25">
        <v>83282.933699999994</v>
      </c>
      <c r="X150" s="26">
        <v>0.08</v>
      </c>
      <c r="Y150" s="25">
        <v>86753.055937499987</v>
      </c>
      <c r="Z150" s="25">
        <v>1041036.67125</v>
      </c>
      <c r="AA150" s="25"/>
    </row>
    <row r="151" spans="1:27" ht="30" x14ac:dyDescent="0.25">
      <c r="A151" s="10" t="s">
        <v>3257</v>
      </c>
      <c r="B151" s="28" t="s">
        <v>3257</v>
      </c>
      <c r="C151" s="10" t="s">
        <v>8</v>
      </c>
      <c r="D151" s="28" t="s">
        <v>3258</v>
      </c>
      <c r="E151" s="10" t="s">
        <v>2988</v>
      </c>
      <c r="F151" s="10">
        <v>1972</v>
      </c>
      <c r="G151" s="38" t="s">
        <v>43</v>
      </c>
      <c r="H151" s="21">
        <v>9144</v>
      </c>
      <c r="I151" s="21">
        <v>10179</v>
      </c>
      <c r="L151" s="10">
        <v>11</v>
      </c>
      <c r="N151" s="10">
        <v>11</v>
      </c>
      <c r="O151" s="10">
        <v>11</v>
      </c>
      <c r="P151" s="21">
        <v>0</v>
      </c>
      <c r="Q151" s="10" t="s">
        <v>30</v>
      </c>
      <c r="R151" s="25">
        <v>158400</v>
      </c>
      <c r="S151" s="26">
        <v>0.05</v>
      </c>
      <c r="T151" s="25">
        <v>150480</v>
      </c>
      <c r="U151" s="27">
        <v>0.446905</v>
      </c>
      <c r="V151" s="25">
        <v>67250.2644</v>
      </c>
      <c r="W151" s="25">
        <v>83229.7356</v>
      </c>
      <c r="X151" s="26">
        <v>0.08</v>
      </c>
      <c r="Y151" s="25">
        <v>94579.244999999995</v>
      </c>
      <c r="Z151" s="25">
        <v>1040371.6949999999</v>
      </c>
      <c r="AA151" s="25"/>
    </row>
    <row r="152" spans="1:27" ht="30" x14ac:dyDescent="0.25">
      <c r="A152" s="10" t="s">
        <v>3259</v>
      </c>
      <c r="B152" s="28" t="s">
        <v>3259</v>
      </c>
      <c r="C152" s="10" t="s">
        <v>8</v>
      </c>
      <c r="D152" s="28" t="s">
        <v>3260</v>
      </c>
      <c r="E152" s="10" t="s">
        <v>2913</v>
      </c>
      <c r="F152" s="10">
        <v>1971</v>
      </c>
      <c r="G152" s="38" t="s">
        <v>43</v>
      </c>
      <c r="H152" s="21">
        <v>16846</v>
      </c>
      <c r="I152" s="21">
        <v>12072</v>
      </c>
      <c r="K152" s="10">
        <v>4</v>
      </c>
      <c r="L152" s="10">
        <v>8</v>
      </c>
      <c r="N152" s="10">
        <v>12</v>
      </c>
      <c r="O152" s="10">
        <v>12</v>
      </c>
      <c r="P152" s="21">
        <v>0</v>
      </c>
      <c r="Q152" s="10" t="s">
        <v>30</v>
      </c>
      <c r="R152" s="25">
        <v>156000</v>
      </c>
      <c r="S152" s="26">
        <v>0.05</v>
      </c>
      <c r="T152" s="25">
        <v>148200</v>
      </c>
      <c r="U152" s="27">
        <v>0.43863999999999997</v>
      </c>
      <c r="V152" s="25">
        <v>65006.447999999997</v>
      </c>
      <c r="W152" s="25">
        <v>83193.551999999996</v>
      </c>
      <c r="X152" s="26">
        <v>0.08</v>
      </c>
      <c r="Y152" s="25">
        <v>86659.95</v>
      </c>
      <c r="Z152" s="25">
        <v>1039919.4</v>
      </c>
      <c r="AA152" s="25"/>
    </row>
    <row r="153" spans="1:27" ht="30" x14ac:dyDescent="0.25">
      <c r="A153" s="10" t="s">
        <v>3261</v>
      </c>
      <c r="B153" s="28" t="s">
        <v>3261</v>
      </c>
      <c r="C153" s="10" t="s">
        <v>9</v>
      </c>
      <c r="D153" s="28" t="s">
        <v>3262</v>
      </c>
      <c r="E153" s="10" t="s">
        <v>2894</v>
      </c>
      <c r="F153" s="10">
        <v>1970</v>
      </c>
      <c r="G153" s="38" t="s">
        <v>43</v>
      </c>
      <c r="H153" s="21">
        <v>18847</v>
      </c>
      <c r="I153" s="21">
        <v>7092</v>
      </c>
      <c r="K153" s="10">
        <v>4</v>
      </c>
      <c r="L153" s="10">
        <v>8</v>
      </c>
      <c r="N153" s="10">
        <v>12</v>
      </c>
      <c r="O153" s="10">
        <v>12</v>
      </c>
      <c r="P153" s="21">
        <v>0</v>
      </c>
      <c r="Q153" s="10" t="s">
        <v>30</v>
      </c>
      <c r="R153" s="25">
        <v>156000</v>
      </c>
      <c r="S153" s="26">
        <v>0.05</v>
      </c>
      <c r="T153" s="25">
        <v>148200</v>
      </c>
      <c r="U153" s="27">
        <v>0.44085999999999997</v>
      </c>
      <c r="V153" s="25">
        <v>65335.452000000005</v>
      </c>
      <c r="W153" s="25">
        <v>82864.547999999995</v>
      </c>
      <c r="X153" s="26">
        <v>0.08</v>
      </c>
      <c r="Y153" s="25">
        <v>86317.237500000003</v>
      </c>
      <c r="Z153" s="25">
        <v>1035806.85</v>
      </c>
      <c r="AA153" s="25"/>
    </row>
    <row r="154" spans="1:27" ht="30" x14ac:dyDescent="0.25">
      <c r="A154" s="10" t="s">
        <v>3263</v>
      </c>
      <c r="B154" s="28" t="s">
        <v>3263</v>
      </c>
      <c r="C154" s="10" t="s">
        <v>8</v>
      </c>
      <c r="D154" s="28" t="s">
        <v>3264</v>
      </c>
      <c r="E154" s="10" t="s">
        <v>2894</v>
      </c>
      <c r="F154" s="10">
        <v>1969</v>
      </c>
      <c r="G154" s="38" t="s">
        <v>43</v>
      </c>
      <c r="H154" s="21">
        <v>34286</v>
      </c>
      <c r="I154" s="21">
        <v>11882</v>
      </c>
      <c r="K154" s="10">
        <v>4</v>
      </c>
      <c r="L154" s="10">
        <v>8</v>
      </c>
      <c r="N154" s="10">
        <v>12</v>
      </c>
      <c r="O154" s="10">
        <v>12</v>
      </c>
      <c r="P154" s="21">
        <v>0</v>
      </c>
      <c r="Q154" s="10" t="s">
        <v>30</v>
      </c>
      <c r="R154" s="25">
        <v>156000</v>
      </c>
      <c r="S154" s="26">
        <v>0.05</v>
      </c>
      <c r="T154" s="25">
        <v>148200</v>
      </c>
      <c r="U154" s="27">
        <v>0.44085999999999997</v>
      </c>
      <c r="V154" s="25">
        <v>65335.452000000005</v>
      </c>
      <c r="W154" s="25">
        <v>82864.547999999995</v>
      </c>
      <c r="X154" s="26">
        <v>0.08</v>
      </c>
      <c r="Y154" s="25">
        <v>86317.237500000003</v>
      </c>
      <c r="Z154" s="25">
        <v>1035806.85</v>
      </c>
      <c r="AA154" s="25"/>
    </row>
    <row r="155" spans="1:27" ht="30" x14ac:dyDescent="0.25">
      <c r="A155" s="10" t="s">
        <v>3265</v>
      </c>
      <c r="B155" s="28" t="s">
        <v>3265</v>
      </c>
      <c r="C155" s="10" t="s">
        <v>8</v>
      </c>
      <c r="D155" s="28" t="s">
        <v>3266</v>
      </c>
      <c r="E155" s="10" t="s">
        <v>2894</v>
      </c>
      <c r="F155" s="10">
        <v>1969</v>
      </c>
      <c r="G155" s="38" t="s">
        <v>43</v>
      </c>
      <c r="H155" s="21">
        <v>20651</v>
      </c>
      <c r="I155" s="21">
        <v>11538</v>
      </c>
      <c r="K155" s="10">
        <v>4</v>
      </c>
      <c r="L155" s="10">
        <v>8</v>
      </c>
      <c r="N155" s="10">
        <v>12</v>
      </c>
      <c r="O155" s="10">
        <v>12</v>
      </c>
      <c r="P155" s="21">
        <v>0</v>
      </c>
      <c r="Q155" s="10" t="s">
        <v>30</v>
      </c>
      <c r="R155" s="25">
        <v>156000</v>
      </c>
      <c r="S155" s="26">
        <v>0.05</v>
      </c>
      <c r="T155" s="25">
        <v>148200</v>
      </c>
      <c r="U155" s="27">
        <v>0.44085999999999997</v>
      </c>
      <c r="V155" s="25">
        <v>65335.452000000005</v>
      </c>
      <c r="W155" s="25">
        <v>82864.547999999995</v>
      </c>
      <c r="X155" s="26">
        <v>0.08</v>
      </c>
      <c r="Y155" s="25">
        <v>86317.237500000003</v>
      </c>
      <c r="Z155" s="25">
        <v>1035806.85</v>
      </c>
      <c r="AA155" s="25"/>
    </row>
    <row r="156" spans="1:27" ht="30" x14ac:dyDescent="0.25">
      <c r="A156" s="10" t="s">
        <v>3267</v>
      </c>
      <c r="B156" s="28" t="s">
        <v>3267</v>
      </c>
      <c r="C156" s="10" t="s">
        <v>8</v>
      </c>
      <c r="D156" s="28" t="s">
        <v>3268</v>
      </c>
      <c r="E156" s="10" t="s">
        <v>2894</v>
      </c>
      <c r="F156" s="10">
        <v>1968</v>
      </c>
      <c r="G156" s="38" t="s">
        <v>43</v>
      </c>
      <c r="H156" s="21">
        <v>19879</v>
      </c>
      <c r="I156" s="21">
        <v>11538</v>
      </c>
      <c r="K156" s="10">
        <v>4</v>
      </c>
      <c r="L156" s="10">
        <v>8</v>
      </c>
      <c r="N156" s="10">
        <v>12</v>
      </c>
      <c r="O156" s="10">
        <v>12</v>
      </c>
      <c r="P156" s="21">
        <v>0</v>
      </c>
      <c r="Q156" s="10" t="s">
        <v>30</v>
      </c>
      <c r="R156" s="25">
        <v>156000</v>
      </c>
      <c r="S156" s="26">
        <v>0.05</v>
      </c>
      <c r="T156" s="25">
        <v>148200</v>
      </c>
      <c r="U156" s="27">
        <v>0.44085999999999997</v>
      </c>
      <c r="V156" s="25">
        <v>65335.452000000005</v>
      </c>
      <c r="W156" s="25">
        <v>82864.547999999995</v>
      </c>
      <c r="X156" s="26">
        <v>0.08</v>
      </c>
      <c r="Y156" s="25">
        <v>86317.237500000003</v>
      </c>
      <c r="Z156" s="25">
        <v>1035806.85</v>
      </c>
      <c r="AA156" s="25"/>
    </row>
    <row r="157" spans="1:27" ht="30" x14ac:dyDescent="0.25">
      <c r="A157" s="10" t="s">
        <v>3269</v>
      </c>
      <c r="B157" s="28" t="s">
        <v>3269</v>
      </c>
      <c r="C157" s="10" t="s">
        <v>8</v>
      </c>
      <c r="D157" s="28" t="s">
        <v>3270</v>
      </c>
      <c r="E157" s="10" t="s">
        <v>2894</v>
      </c>
      <c r="F157" s="10">
        <v>1968</v>
      </c>
      <c r="G157" s="38" t="s">
        <v>43</v>
      </c>
      <c r="H157" s="21">
        <v>15357</v>
      </c>
      <c r="I157" s="21">
        <v>11232</v>
      </c>
      <c r="K157" s="10">
        <v>4</v>
      </c>
      <c r="L157" s="10">
        <v>8</v>
      </c>
      <c r="N157" s="10">
        <v>12</v>
      </c>
      <c r="O157" s="10">
        <v>12</v>
      </c>
      <c r="P157" s="21">
        <v>0</v>
      </c>
      <c r="Q157" s="10" t="s">
        <v>30</v>
      </c>
      <c r="R157" s="25">
        <v>156000</v>
      </c>
      <c r="S157" s="26">
        <v>0.05</v>
      </c>
      <c r="T157" s="25">
        <v>148200</v>
      </c>
      <c r="U157" s="27">
        <v>0.44085999999999997</v>
      </c>
      <c r="V157" s="25">
        <v>65335.452000000005</v>
      </c>
      <c r="W157" s="25">
        <v>82864.547999999995</v>
      </c>
      <c r="X157" s="26">
        <v>0.08</v>
      </c>
      <c r="Y157" s="25">
        <v>86317.237500000003</v>
      </c>
      <c r="Z157" s="25">
        <v>1035806.85</v>
      </c>
      <c r="AA157" s="25"/>
    </row>
    <row r="158" spans="1:27" ht="30" x14ac:dyDescent="0.25">
      <c r="A158" s="10" t="s">
        <v>3271</v>
      </c>
      <c r="B158" s="28" t="s">
        <v>3271</v>
      </c>
      <c r="C158" s="10" t="s">
        <v>8</v>
      </c>
      <c r="D158" s="28" t="s">
        <v>3272</v>
      </c>
      <c r="E158" s="10" t="s">
        <v>2894</v>
      </c>
      <c r="F158" s="10">
        <v>1968</v>
      </c>
      <c r="G158" s="38" t="s">
        <v>43</v>
      </c>
      <c r="H158" s="21">
        <v>16405</v>
      </c>
      <c r="I158" s="21">
        <v>11538</v>
      </c>
      <c r="K158" s="10">
        <v>4</v>
      </c>
      <c r="L158" s="10">
        <v>8</v>
      </c>
      <c r="N158" s="10">
        <v>12</v>
      </c>
      <c r="O158" s="10">
        <v>12</v>
      </c>
      <c r="P158" s="21">
        <v>0</v>
      </c>
      <c r="Q158" s="10" t="s">
        <v>30</v>
      </c>
      <c r="R158" s="25">
        <v>156000</v>
      </c>
      <c r="S158" s="26">
        <v>0.05</v>
      </c>
      <c r="T158" s="25">
        <v>148200</v>
      </c>
      <c r="U158" s="27">
        <v>0.44085999999999997</v>
      </c>
      <c r="V158" s="25">
        <v>65335.452000000005</v>
      </c>
      <c r="W158" s="25">
        <v>82864.547999999995</v>
      </c>
      <c r="X158" s="26">
        <v>0.08</v>
      </c>
      <c r="Y158" s="25">
        <v>86317.237500000003</v>
      </c>
      <c r="Z158" s="25">
        <v>1035806.85</v>
      </c>
      <c r="AA158" s="25"/>
    </row>
    <row r="159" spans="1:27" ht="30" x14ac:dyDescent="0.25">
      <c r="A159" s="10" t="s">
        <v>3273</v>
      </c>
      <c r="B159" s="28" t="s">
        <v>3273</v>
      </c>
      <c r="C159" s="10" t="s">
        <v>9</v>
      </c>
      <c r="D159" s="28" t="s">
        <v>3274</v>
      </c>
      <c r="E159" s="10" t="s">
        <v>2894</v>
      </c>
      <c r="F159" s="10">
        <v>1967</v>
      </c>
      <c r="G159" s="38" t="s">
        <v>43</v>
      </c>
      <c r="H159" s="21">
        <v>20544</v>
      </c>
      <c r="I159" s="21">
        <v>7692</v>
      </c>
      <c r="K159" s="10">
        <v>4</v>
      </c>
      <c r="L159" s="10">
        <v>8</v>
      </c>
      <c r="N159" s="10">
        <v>12</v>
      </c>
      <c r="O159" s="10">
        <v>12</v>
      </c>
      <c r="P159" s="21">
        <v>0</v>
      </c>
      <c r="Q159" s="10" t="s">
        <v>30</v>
      </c>
      <c r="R159" s="25">
        <v>156000</v>
      </c>
      <c r="S159" s="26">
        <v>0.05</v>
      </c>
      <c r="T159" s="25">
        <v>148200</v>
      </c>
      <c r="U159" s="27">
        <v>0.44085999999999997</v>
      </c>
      <c r="V159" s="25">
        <v>65335.452000000005</v>
      </c>
      <c r="W159" s="25">
        <v>82864.547999999995</v>
      </c>
      <c r="X159" s="26">
        <v>0.08</v>
      </c>
      <c r="Y159" s="25">
        <v>86317.237500000003</v>
      </c>
      <c r="Z159" s="25">
        <v>1035806.85</v>
      </c>
      <c r="AA159" s="25"/>
    </row>
    <row r="160" spans="1:27" ht="30" x14ac:dyDescent="0.25">
      <c r="A160" s="10" t="s">
        <v>3275</v>
      </c>
      <c r="B160" s="28" t="s">
        <v>3275</v>
      </c>
      <c r="C160" s="10" t="s">
        <v>9</v>
      </c>
      <c r="D160" s="28" t="s">
        <v>3276</v>
      </c>
      <c r="E160" s="10" t="s">
        <v>2894</v>
      </c>
      <c r="F160" s="10">
        <v>1967</v>
      </c>
      <c r="G160" s="38" t="s">
        <v>43</v>
      </c>
      <c r="H160" s="21">
        <v>14398</v>
      </c>
      <c r="I160" s="21">
        <v>11538</v>
      </c>
      <c r="K160" s="10">
        <v>4</v>
      </c>
      <c r="L160" s="10">
        <v>8</v>
      </c>
      <c r="N160" s="10">
        <v>12</v>
      </c>
      <c r="O160" s="10">
        <v>12</v>
      </c>
      <c r="P160" s="21">
        <v>0</v>
      </c>
      <c r="Q160" s="10" t="s">
        <v>30</v>
      </c>
      <c r="R160" s="25">
        <v>156000</v>
      </c>
      <c r="S160" s="26">
        <v>0.05</v>
      </c>
      <c r="T160" s="25">
        <v>148200</v>
      </c>
      <c r="U160" s="27">
        <v>0.44085999999999997</v>
      </c>
      <c r="V160" s="25">
        <v>65335.452000000005</v>
      </c>
      <c r="W160" s="25">
        <v>82864.547999999995</v>
      </c>
      <c r="X160" s="26">
        <v>0.08</v>
      </c>
      <c r="Y160" s="25">
        <v>86317.237500000003</v>
      </c>
      <c r="Z160" s="25">
        <v>1035806.85</v>
      </c>
      <c r="AA160" s="25"/>
    </row>
    <row r="161" spans="1:27" ht="30" x14ac:dyDescent="0.25">
      <c r="A161" s="10" t="s">
        <v>3277</v>
      </c>
      <c r="B161" s="28" t="s">
        <v>3277</v>
      </c>
      <c r="C161" s="10" t="s">
        <v>9</v>
      </c>
      <c r="D161" s="28" t="s">
        <v>3278</v>
      </c>
      <c r="E161" s="10" t="s">
        <v>2910</v>
      </c>
      <c r="F161" s="10">
        <v>1962</v>
      </c>
      <c r="G161" s="38" t="s">
        <v>43</v>
      </c>
      <c r="H161" s="21">
        <v>10800</v>
      </c>
      <c r="I161" s="21">
        <v>9100</v>
      </c>
      <c r="K161" s="10">
        <v>15</v>
      </c>
      <c r="N161" s="10">
        <v>15</v>
      </c>
      <c r="O161" s="10">
        <v>15</v>
      </c>
      <c r="P161" s="21">
        <v>0</v>
      </c>
      <c r="Q161" s="10" t="s">
        <v>30</v>
      </c>
      <c r="R161" s="25">
        <v>153000</v>
      </c>
      <c r="S161" s="26">
        <v>0.05</v>
      </c>
      <c r="T161" s="25">
        <v>145350</v>
      </c>
      <c r="U161" s="27">
        <v>0.44097999999999998</v>
      </c>
      <c r="V161" s="25">
        <v>64096.442999999999</v>
      </c>
      <c r="W161" s="25">
        <v>81253.557000000001</v>
      </c>
      <c r="X161" s="26">
        <v>0.08</v>
      </c>
      <c r="Y161" s="25">
        <v>67711.297500000001</v>
      </c>
      <c r="Z161" s="25">
        <v>1015669.4625</v>
      </c>
      <c r="AA161" s="25"/>
    </row>
    <row r="162" spans="1:27" ht="30" x14ac:dyDescent="0.25">
      <c r="A162" s="10" t="s">
        <v>3279</v>
      </c>
      <c r="B162" s="28" t="s">
        <v>3279</v>
      </c>
      <c r="C162" s="10" t="s">
        <v>9</v>
      </c>
      <c r="D162" s="28" t="s">
        <v>3280</v>
      </c>
      <c r="E162" s="10" t="s">
        <v>2922</v>
      </c>
      <c r="F162" s="10">
        <v>1964</v>
      </c>
      <c r="G162" s="38" t="s">
        <v>43</v>
      </c>
      <c r="H162" s="21">
        <v>25022</v>
      </c>
      <c r="I162" s="21">
        <v>9348</v>
      </c>
      <c r="K162" s="10">
        <v>5</v>
      </c>
      <c r="L162" s="10">
        <v>7</v>
      </c>
      <c r="N162" s="10">
        <v>12</v>
      </c>
      <c r="O162" s="10">
        <v>12</v>
      </c>
      <c r="P162" s="21">
        <v>0</v>
      </c>
      <c r="Q162" s="10" t="s">
        <v>30</v>
      </c>
      <c r="R162" s="25">
        <v>151800</v>
      </c>
      <c r="S162" s="26">
        <v>0.05</v>
      </c>
      <c r="T162" s="25">
        <v>144210</v>
      </c>
      <c r="U162" s="27">
        <v>0.43729000000000001</v>
      </c>
      <c r="V162" s="25">
        <v>63061.590900000003</v>
      </c>
      <c r="W162" s="25">
        <v>81148.409100000004</v>
      </c>
      <c r="X162" s="26">
        <v>0.08</v>
      </c>
      <c r="Y162" s="25">
        <v>84529.592812500006</v>
      </c>
      <c r="Z162" s="25">
        <v>1014355.11375</v>
      </c>
      <c r="AA162" s="25"/>
    </row>
    <row r="163" spans="1:27" ht="45" x14ac:dyDescent="0.25">
      <c r="A163" s="10" t="s">
        <v>3281</v>
      </c>
      <c r="B163" s="28" t="s">
        <v>3282</v>
      </c>
      <c r="C163" s="10" t="s">
        <v>216</v>
      </c>
      <c r="D163" s="28" t="s">
        <v>3283</v>
      </c>
      <c r="E163" s="10" t="s">
        <v>2922</v>
      </c>
      <c r="F163" s="10">
        <v>1974</v>
      </c>
      <c r="G163" s="38" t="s">
        <v>43</v>
      </c>
      <c r="H163" s="21">
        <v>13300</v>
      </c>
      <c r="I163" s="21">
        <v>11694</v>
      </c>
      <c r="K163" s="10">
        <v>4</v>
      </c>
      <c r="L163" s="10">
        <v>8</v>
      </c>
      <c r="N163" s="10">
        <v>12</v>
      </c>
      <c r="O163" s="10">
        <v>12</v>
      </c>
      <c r="P163" s="21">
        <v>0</v>
      </c>
      <c r="Q163" s="10" t="s">
        <v>30</v>
      </c>
      <c r="R163" s="25">
        <v>151200</v>
      </c>
      <c r="S163" s="26">
        <v>0.05</v>
      </c>
      <c r="T163" s="25">
        <v>143640</v>
      </c>
      <c r="U163" s="27">
        <v>0.43729000000000001</v>
      </c>
      <c r="V163" s="25">
        <v>62812.335599999991</v>
      </c>
      <c r="W163" s="25">
        <v>80827.664400000009</v>
      </c>
      <c r="X163" s="26">
        <v>0.08</v>
      </c>
      <c r="Y163" s="25">
        <v>84195.483749999999</v>
      </c>
      <c r="Z163" s="25">
        <v>1010345.8050000001</v>
      </c>
      <c r="AA163" s="25"/>
    </row>
    <row r="164" spans="1:27" ht="30" x14ac:dyDescent="0.25">
      <c r="A164" s="10" t="s">
        <v>3284</v>
      </c>
      <c r="B164" s="28" t="s">
        <v>3285</v>
      </c>
      <c r="C164" s="10" t="s">
        <v>137</v>
      </c>
      <c r="D164" s="28" t="s">
        <v>3286</v>
      </c>
      <c r="E164" s="10" t="s">
        <v>2889</v>
      </c>
      <c r="F164" s="10">
        <v>1971</v>
      </c>
      <c r="G164" s="38" t="s">
        <v>43</v>
      </c>
      <c r="H164" s="21">
        <v>16200</v>
      </c>
      <c r="I164" s="21">
        <v>11613</v>
      </c>
      <c r="K164" s="10">
        <v>4</v>
      </c>
      <c r="L164" s="10">
        <v>8</v>
      </c>
      <c r="N164" s="10">
        <v>12</v>
      </c>
      <c r="O164" s="10">
        <v>11</v>
      </c>
      <c r="P164" s="21">
        <v>0</v>
      </c>
      <c r="Q164" s="10" t="s">
        <v>30</v>
      </c>
      <c r="R164" s="25">
        <v>156000</v>
      </c>
      <c r="S164" s="26">
        <v>0.05</v>
      </c>
      <c r="T164" s="25">
        <v>148200</v>
      </c>
      <c r="U164" s="27">
        <v>0.45677499999999999</v>
      </c>
      <c r="V164" s="25">
        <v>67694.055000000008</v>
      </c>
      <c r="W164" s="25">
        <v>80505.945000000007</v>
      </c>
      <c r="X164" s="26">
        <v>0.08</v>
      </c>
      <c r="Y164" s="25">
        <v>91484.028409090897</v>
      </c>
      <c r="Z164" s="25">
        <v>1006324.3125</v>
      </c>
      <c r="AA164" s="25"/>
    </row>
    <row r="165" spans="1:27" ht="30" x14ac:dyDescent="0.25">
      <c r="A165" s="10" t="s">
        <v>3287</v>
      </c>
      <c r="B165" s="28" t="s">
        <v>3288</v>
      </c>
      <c r="C165" s="10" t="s">
        <v>137</v>
      </c>
      <c r="D165" s="28" t="s">
        <v>3289</v>
      </c>
      <c r="E165" s="10" t="s">
        <v>2889</v>
      </c>
      <c r="F165" s="10">
        <v>1971</v>
      </c>
      <c r="G165" s="38" t="s">
        <v>43</v>
      </c>
      <c r="H165" s="21">
        <v>16320</v>
      </c>
      <c r="I165" s="21">
        <v>11613</v>
      </c>
      <c r="K165" s="10">
        <v>4</v>
      </c>
      <c r="L165" s="10">
        <v>8</v>
      </c>
      <c r="N165" s="10">
        <v>12</v>
      </c>
      <c r="O165" s="10">
        <v>12</v>
      </c>
      <c r="P165" s="21">
        <v>0</v>
      </c>
      <c r="Q165" s="10" t="s">
        <v>30</v>
      </c>
      <c r="R165" s="25">
        <v>156000</v>
      </c>
      <c r="S165" s="26">
        <v>0.05</v>
      </c>
      <c r="T165" s="25">
        <v>148200</v>
      </c>
      <c r="U165" s="27">
        <v>0.45677499999999999</v>
      </c>
      <c r="V165" s="25">
        <v>67694.055000000008</v>
      </c>
      <c r="W165" s="25">
        <v>80505.945000000007</v>
      </c>
      <c r="X165" s="26">
        <v>0.08</v>
      </c>
      <c r="Y165" s="25">
        <v>83860.359374999985</v>
      </c>
      <c r="Z165" s="25">
        <v>1006324.3124999998</v>
      </c>
      <c r="AA165" s="25"/>
    </row>
    <row r="166" spans="1:27" ht="30" x14ac:dyDescent="0.25">
      <c r="A166" s="10" t="s">
        <v>3290</v>
      </c>
      <c r="B166" s="28" t="s">
        <v>3290</v>
      </c>
      <c r="C166" s="10" t="s">
        <v>8</v>
      </c>
      <c r="D166" s="28" t="s">
        <v>3291</v>
      </c>
      <c r="E166" s="10" t="s">
        <v>2902</v>
      </c>
      <c r="F166" s="10">
        <v>1973</v>
      </c>
      <c r="G166" s="38" t="s">
        <v>43</v>
      </c>
      <c r="H166" s="21">
        <v>13300</v>
      </c>
      <c r="I166" s="21">
        <v>9636</v>
      </c>
      <c r="L166" s="10">
        <v>1</v>
      </c>
      <c r="M166" s="10">
        <v>7</v>
      </c>
      <c r="N166" s="10">
        <v>8</v>
      </c>
      <c r="O166" s="10">
        <v>8</v>
      </c>
      <c r="P166" s="21">
        <v>0</v>
      </c>
      <c r="Q166" s="10" t="s">
        <v>30</v>
      </c>
      <c r="R166" s="25">
        <v>148800</v>
      </c>
      <c r="S166" s="26">
        <v>0.05</v>
      </c>
      <c r="T166" s="25">
        <v>141360</v>
      </c>
      <c r="U166" s="27">
        <v>0.43507000000000001</v>
      </c>
      <c r="V166" s="25">
        <v>61501.49519999999</v>
      </c>
      <c r="W166" s="25">
        <v>79858.50480000001</v>
      </c>
      <c r="X166" s="26">
        <v>0.08</v>
      </c>
      <c r="Y166" s="25">
        <v>124778.91375000001</v>
      </c>
      <c r="Z166" s="25">
        <v>998231.31</v>
      </c>
      <c r="AA166" s="25"/>
    </row>
    <row r="167" spans="1:27" ht="30" x14ac:dyDescent="0.25">
      <c r="A167" s="10" t="s">
        <v>3292</v>
      </c>
      <c r="B167" s="28" t="s">
        <v>3293</v>
      </c>
      <c r="C167" s="10" t="s">
        <v>137</v>
      </c>
      <c r="D167" s="28" t="s">
        <v>3294</v>
      </c>
      <c r="E167" s="10" t="s">
        <v>2922</v>
      </c>
      <c r="F167" s="10">
        <v>1973</v>
      </c>
      <c r="G167" s="38" t="s">
        <v>43</v>
      </c>
      <c r="H167" s="21">
        <v>12500</v>
      </c>
      <c r="I167" s="21">
        <v>10800</v>
      </c>
      <c r="K167" s="10">
        <v>6</v>
      </c>
      <c r="L167" s="10">
        <v>6</v>
      </c>
      <c r="N167" s="10">
        <v>12</v>
      </c>
      <c r="O167" s="10">
        <v>12</v>
      </c>
      <c r="P167" s="21">
        <v>0</v>
      </c>
      <c r="Q167" s="10" t="s">
        <v>30</v>
      </c>
      <c r="R167" s="25">
        <v>147600</v>
      </c>
      <c r="S167" s="26">
        <v>0.05</v>
      </c>
      <c r="T167" s="25">
        <v>140220</v>
      </c>
      <c r="U167" s="27">
        <v>0.43729000000000001</v>
      </c>
      <c r="V167" s="25">
        <v>61316.803799999994</v>
      </c>
      <c r="W167" s="25">
        <v>78903.196200000006</v>
      </c>
      <c r="X167" s="26">
        <v>0.08</v>
      </c>
      <c r="Y167" s="25">
        <v>82190.829375000001</v>
      </c>
      <c r="Z167" s="25">
        <v>986289.95250000001</v>
      </c>
      <c r="AA167" s="25"/>
    </row>
    <row r="168" spans="1:27" ht="30" x14ac:dyDescent="0.25">
      <c r="A168" s="10" t="s">
        <v>3295</v>
      </c>
      <c r="B168" s="28" t="s">
        <v>3295</v>
      </c>
      <c r="C168" s="10" t="s">
        <v>8</v>
      </c>
      <c r="D168" s="28" t="s">
        <v>3296</v>
      </c>
      <c r="E168" s="10" t="s">
        <v>2902</v>
      </c>
      <c r="F168" s="10">
        <v>1969</v>
      </c>
      <c r="G168" s="38" t="s">
        <v>43</v>
      </c>
      <c r="H168" s="21">
        <v>12100</v>
      </c>
      <c r="I168" s="21">
        <v>11524</v>
      </c>
      <c r="K168" s="10">
        <v>7</v>
      </c>
      <c r="L168" s="10">
        <v>4</v>
      </c>
      <c r="M168" s="10">
        <v>1</v>
      </c>
      <c r="N168" s="10">
        <v>12</v>
      </c>
      <c r="O168" s="10">
        <v>12</v>
      </c>
      <c r="P168" s="21">
        <v>0</v>
      </c>
      <c r="Q168" s="10" t="s">
        <v>30</v>
      </c>
      <c r="R168" s="25">
        <v>147000</v>
      </c>
      <c r="S168" s="26">
        <v>0.05</v>
      </c>
      <c r="T168" s="25">
        <v>139650</v>
      </c>
      <c r="U168" s="27">
        <v>0.43507000000000001</v>
      </c>
      <c r="V168" s="25">
        <v>60757.525500000003</v>
      </c>
      <c r="W168" s="25">
        <v>78892.474500000011</v>
      </c>
      <c r="X168" s="26">
        <v>0.08</v>
      </c>
      <c r="Y168" s="25">
        <v>82179.660937500012</v>
      </c>
      <c r="Z168" s="25">
        <v>986155.93125000014</v>
      </c>
      <c r="AA168" s="25"/>
    </row>
    <row r="169" spans="1:27" ht="30" x14ac:dyDescent="0.25">
      <c r="A169" s="10" t="s">
        <v>3297</v>
      </c>
      <c r="B169" s="28" t="s">
        <v>3298</v>
      </c>
      <c r="C169" s="10" t="s">
        <v>3299</v>
      </c>
      <c r="D169" s="28" t="s">
        <v>3300</v>
      </c>
      <c r="E169" s="10" t="s">
        <v>2913</v>
      </c>
      <c r="F169" s="10">
        <v>1974</v>
      </c>
      <c r="G169" s="38" t="s">
        <v>43</v>
      </c>
      <c r="H169" s="21">
        <v>15031</v>
      </c>
      <c r="I169" s="21">
        <v>10710</v>
      </c>
      <c r="K169" s="10">
        <v>6</v>
      </c>
      <c r="L169" s="10">
        <v>6</v>
      </c>
      <c r="N169" s="10">
        <v>12</v>
      </c>
      <c r="O169" s="10">
        <v>12</v>
      </c>
      <c r="P169" s="21">
        <v>0</v>
      </c>
      <c r="Q169" s="10" t="s">
        <v>30</v>
      </c>
      <c r="R169" s="25">
        <v>147600</v>
      </c>
      <c r="S169" s="26">
        <v>0.05</v>
      </c>
      <c r="T169" s="25">
        <v>140220</v>
      </c>
      <c r="U169" s="27">
        <v>0.43863999999999997</v>
      </c>
      <c r="V169" s="25">
        <v>61506.100800000007</v>
      </c>
      <c r="W169" s="25">
        <v>78713.899199999985</v>
      </c>
      <c r="X169" s="26">
        <v>0.08</v>
      </c>
      <c r="Y169" s="25">
        <v>81993.644999999975</v>
      </c>
      <c r="Z169" s="25">
        <v>983923.73999999964</v>
      </c>
      <c r="AA169" s="25"/>
    </row>
    <row r="170" spans="1:27" ht="30" x14ac:dyDescent="0.25">
      <c r="A170" s="10" t="s">
        <v>3301</v>
      </c>
      <c r="B170" s="28" t="s">
        <v>3301</v>
      </c>
      <c r="C170" s="10" t="s">
        <v>8</v>
      </c>
      <c r="D170" s="28" t="s">
        <v>3302</v>
      </c>
      <c r="E170" s="10" t="s">
        <v>2894</v>
      </c>
      <c r="F170" s="10">
        <v>1974</v>
      </c>
      <c r="G170" s="38" t="s">
        <v>43</v>
      </c>
      <c r="H170" s="21">
        <v>13300</v>
      </c>
      <c r="I170" s="21">
        <v>9480</v>
      </c>
      <c r="K170" s="10">
        <v>6</v>
      </c>
      <c r="L170" s="10">
        <v>6</v>
      </c>
      <c r="N170" s="10">
        <v>12</v>
      </c>
      <c r="O170" s="10">
        <v>12</v>
      </c>
      <c r="P170" s="21">
        <v>0</v>
      </c>
      <c r="Q170" s="10" t="s">
        <v>30</v>
      </c>
      <c r="R170" s="25">
        <v>147600</v>
      </c>
      <c r="S170" s="26">
        <v>0.05</v>
      </c>
      <c r="T170" s="25">
        <v>140220</v>
      </c>
      <c r="U170" s="27">
        <v>0.44085999999999997</v>
      </c>
      <c r="V170" s="25">
        <v>61817.389200000005</v>
      </c>
      <c r="W170" s="25">
        <v>78402.610799999995</v>
      </c>
      <c r="X170" s="26">
        <v>0.08</v>
      </c>
      <c r="Y170" s="25">
        <v>81669.386249999996</v>
      </c>
      <c r="Z170" s="25">
        <v>980032.63500000001</v>
      </c>
      <c r="AA170" s="25"/>
    </row>
    <row r="171" spans="1:27" ht="30" x14ac:dyDescent="0.25">
      <c r="A171" s="10" t="s">
        <v>3303</v>
      </c>
      <c r="B171" s="28" t="s">
        <v>3303</v>
      </c>
      <c r="C171" s="10" t="s">
        <v>8</v>
      </c>
      <c r="D171" s="28" t="s">
        <v>3304</v>
      </c>
      <c r="E171" s="10" t="s">
        <v>2894</v>
      </c>
      <c r="F171" s="10">
        <v>1973</v>
      </c>
      <c r="G171" s="38" t="s">
        <v>43</v>
      </c>
      <c r="H171" s="21">
        <v>13300</v>
      </c>
      <c r="I171" s="21">
        <v>9477</v>
      </c>
      <c r="K171" s="10">
        <v>6</v>
      </c>
      <c r="L171" s="10">
        <v>6</v>
      </c>
      <c r="N171" s="10">
        <v>12</v>
      </c>
      <c r="O171" s="10">
        <v>12</v>
      </c>
      <c r="P171" s="21">
        <v>0</v>
      </c>
      <c r="Q171" s="10" t="s">
        <v>30</v>
      </c>
      <c r="R171" s="25">
        <v>147600</v>
      </c>
      <c r="S171" s="26">
        <v>0.05</v>
      </c>
      <c r="T171" s="25">
        <v>140220</v>
      </c>
      <c r="U171" s="27">
        <v>0.44085999999999997</v>
      </c>
      <c r="V171" s="25">
        <v>61817.389200000005</v>
      </c>
      <c r="W171" s="25">
        <v>78402.610799999995</v>
      </c>
      <c r="X171" s="26">
        <v>0.08</v>
      </c>
      <c r="Y171" s="25">
        <v>81669.386249999996</v>
      </c>
      <c r="Z171" s="25">
        <v>980032.63500000001</v>
      </c>
      <c r="AA171" s="25"/>
    </row>
    <row r="172" spans="1:27" ht="30" x14ac:dyDescent="0.25">
      <c r="A172" s="10" t="s">
        <v>3305</v>
      </c>
      <c r="B172" s="28" t="s">
        <v>3305</v>
      </c>
      <c r="C172" s="10" t="s">
        <v>8</v>
      </c>
      <c r="D172" s="28" t="s">
        <v>3306</v>
      </c>
      <c r="E172" s="10" t="s">
        <v>2894</v>
      </c>
      <c r="F172" s="10">
        <v>1972</v>
      </c>
      <c r="G172" s="38" t="s">
        <v>43</v>
      </c>
      <c r="H172" s="21">
        <v>13300</v>
      </c>
      <c r="I172" s="21">
        <v>9120</v>
      </c>
      <c r="K172" s="10">
        <v>6</v>
      </c>
      <c r="L172" s="10">
        <v>6</v>
      </c>
      <c r="N172" s="10">
        <v>12</v>
      </c>
      <c r="O172" s="10">
        <v>12</v>
      </c>
      <c r="P172" s="21">
        <v>0</v>
      </c>
      <c r="Q172" s="10" t="s">
        <v>30</v>
      </c>
      <c r="R172" s="25">
        <v>147600</v>
      </c>
      <c r="S172" s="26">
        <v>0.05</v>
      </c>
      <c r="T172" s="25">
        <v>140220</v>
      </c>
      <c r="U172" s="27">
        <v>0.44085999999999997</v>
      </c>
      <c r="V172" s="25">
        <v>61817.389200000005</v>
      </c>
      <c r="W172" s="25">
        <v>78402.610799999995</v>
      </c>
      <c r="X172" s="26">
        <v>0.08</v>
      </c>
      <c r="Y172" s="25">
        <v>81669.386249999996</v>
      </c>
      <c r="Z172" s="25">
        <v>980032.63500000001</v>
      </c>
      <c r="AA172" s="25"/>
    </row>
    <row r="173" spans="1:27" ht="30" x14ac:dyDescent="0.25">
      <c r="A173" s="10" t="s">
        <v>3307</v>
      </c>
      <c r="B173" s="28" t="s">
        <v>3307</v>
      </c>
      <c r="C173" s="10" t="s">
        <v>8</v>
      </c>
      <c r="D173" s="28" t="s">
        <v>3308</v>
      </c>
      <c r="E173" s="10" t="s">
        <v>2894</v>
      </c>
      <c r="F173" s="10">
        <v>1972</v>
      </c>
      <c r="G173" s="38" t="s">
        <v>43</v>
      </c>
      <c r="H173" s="21">
        <v>13300</v>
      </c>
      <c r="I173" s="21">
        <v>9477</v>
      </c>
      <c r="K173" s="10">
        <v>6</v>
      </c>
      <c r="L173" s="10">
        <v>6</v>
      </c>
      <c r="N173" s="10">
        <v>12</v>
      </c>
      <c r="O173" s="10">
        <v>12</v>
      </c>
      <c r="P173" s="21">
        <v>0</v>
      </c>
      <c r="Q173" s="10" t="s">
        <v>30</v>
      </c>
      <c r="R173" s="25">
        <v>147600</v>
      </c>
      <c r="S173" s="26">
        <v>0.05</v>
      </c>
      <c r="T173" s="25">
        <v>140220</v>
      </c>
      <c r="U173" s="27">
        <v>0.44085999999999997</v>
      </c>
      <c r="V173" s="25">
        <v>61817.389200000005</v>
      </c>
      <c r="W173" s="25">
        <v>78402.610799999995</v>
      </c>
      <c r="X173" s="26">
        <v>0.08</v>
      </c>
      <c r="Y173" s="25">
        <v>81669.386249999996</v>
      </c>
      <c r="Z173" s="25">
        <v>980032.63500000001</v>
      </c>
      <c r="AA173" s="25"/>
    </row>
    <row r="174" spans="1:27" ht="30" x14ac:dyDescent="0.25">
      <c r="A174" s="10" t="s">
        <v>3309</v>
      </c>
      <c r="B174" s="28" t="s">
        <v>3309</v>
      </c>
      <c r="C174" s="10" t="s">
        <v>8</v>
      </c>
      <c r="D174" s="28" t="s">
        <v>3310</v>
      </c>
      <c r="E174" s="10" t="s">
        <v>2894</v>
      </c>
      <c r="F174" s="10">
        <v>1972</v>
      </c>
      <c r="G174" s="38" t="s">
        <v>43</v>
      </c>
      <c r="H174" s="21">
        <v>13049</v>
      </c>
      <c r="I174" s="21">
        <v>9480</v>
      </c>
      <c r="K174" s="10">
        <v>6</v>
      </c>
      <c r="L174" s="10">
        <v>6</v>
      </c>
      <c r="N174" s="10">
        <v>12</v>
      </c>
      <c r="O174" s="10">
        <v>12</v>
      </c>
      <c r="P174" s="21">
        <v>0</v>
      </c>
      <c r="Q174" s="10" t="s">
        <v>30</v>
      </c>
      <c r="R174" s="25">
        <v>147600</v>
      </c>
      <c r="S174" s="26">
        <v>0.05</v>
      </c>
      <c r="T174" s="25">
        <v>140220</v>
      </c>
      <c r="U174" s="27">
        <v>0.44085999999999997</v>
      </c>
      <c r="V174" s="25">
        <v>61817.389200000005</v>
      </c>
      <c r="W174" s="25">
        <v>78402.610799999995</v>
      </c>
      <c r="X174" s="26">
        <v>0.08</v>
      </c>
      <c r="Y174" s="25">
        <v>81669.386249999996</v>
      </c>
      <c r="Z174" s="25">
        <v>980032.63500000001</v>
      </c>
      <c r="AA174" s="25"/>
    </row>
    <row r="175" spans="1:27" ht="30" x14ac:dyDescent="0.25">
      <c r="A175" s="10" t="s">
        <v>3311</v>
      </c>
      <c r="B175" s="28" t="s">
        <v>3311</v>
      </c>
      <c r="C175" s="10" t="s">
        <v>8</v>
      </c>
      <c r="D175" s="28" t="s">
        <v>3312</v>
      </c>
      <c r="E175" s="10" t="s">
        <v>2894</v>
      </c>
      <c r="F175" s="10">
        <v>1972</v>
      </c>
      <c r="G175" s="38" t="s">
        <v>43</v>
      </c>
      <c r="H175" s="21">
        <v>14000</v>
      </c>
      <c r="I175" s="21">
        <v>12408</v>
      </c>
      <c r="K175" s="10">
        <v>6</v>
      </c>
      <c r="L175" s="10">
        <v>6</v>
      </c>
      <c r="N175" s="10">
        <v>12</v>
      </c>
      <c r="O175" s="10">
        <v>12</v>
      </c>
      <c r="P175" s="21">
        <v>0</v>
      </c>
      <c r="Q175" s="10" t="s">
        <v>30</v>
      </c>
      <c r="R175" s="25">
        <v>147600</v>
      </c>
      <c r="S175" s="26">
        <v>0.05</v>
      </c>
      <c r="T175" s="25">
        <v>140220</v>
      </c>
      <c r="U175" s="27">
        <v>0.44085999999999997</v>
      </c>
      <c r="V175" s="25">
        <v>61817.389200000005</v>
      </c>
      <c r="W175" s="25">
        <v>78402.610799999995</v>
      </c>
      <c r="X175" s="26">
        <v>0.08</v>
      </c>
      <c r="Y175" s="25">
        <v>81669.386249999996</v>
      </c>
      <c r="Z175" s="25">
        <v>980032.63500000001</v>
      </c>
      <c r="AA175" s="25"/>
    </row>
    <row r="176" spans="1:27" ht="30" x14ac:dyDescent="0.25">
      <c r="A176" s="10" t="s">
        <v>3313</v>
      </c>
      <c r="B176" s="28" t="s">
        <v>3313</v>
      </c>
      <c r="C176" s="10" t="s">
        <v>9</v>
      </c>
      <c r="D176" s="28" t="s">
        <v>3314</v>
      </c>
      <c r="E176" s="10" t="s">
        <v>2894</v>
      </c>
      <c r="F176" s="10">
        <v>1968</v>
      </c>
      <c r="G176" s="38" t="s">
        <v>43</v>
      </c>
      <c r="H176" s="21">
        <v>20736</v>
      </c>
      <c r="I176" s="21">
        <v>7692</v>
      </c>
      <c r="K176" s="10">
        <v>6</v>
      </c>
      <c r="L176" s="10">
        <v>6</v>
      </c>
      <c r="N176" s="10">
        <v>12</v>
      </c>
      <c r="O176" s="10">
        <v>12</v>
      </c>
      <c r="P176" s="21">
        <v>0</v>
      </c>
      <c r="Q176" s="10" t="s">
        <v>30</v>
      </c>
      <c r="R176" s="25">
        <v>147600</v>
      </c>
      <c r="S176" s="26">
        <v>0.05</v>
      </c>
      <c r="T176" s="25">
        <v>140220</v>
      </c>
      <c r="U176" s="27">
        <v>0.44085999999999997</v>
      </c>
      <c r="V176" s="25">
        <v>61817.389200000005</v>
      </c>
      <c r="W176" s="25">
        <v>78402.610799999995</v>
      </c>
      <c r="X176" s="26">
        <v>0.08</v>
      </c>
      <c r="Y176" s="25">
        <v>81669.386249999996</v>
      </c>
      <c r="Z176" s="25">
        <v>980032.63500000001</v>
      </c>
      <c r="AA176" s="25"/>
    </row>
    <row r="177" spans="1:27" ht="30" x14ac:dyDescent="0.25">
      <c r="A177" s="10" t="s">
        <v>3315</v>
      </c>
      <c r="B177" s="28" t="s">
        <v>3315</v>
      </c>
      <c r="C177" s="10" t="s">
        <v>8</v>
      </c>
      <c r="D177" s="28" t="s">
        <v>3316</v>
      </c>
      <c r="E177" s="10" t="s">
        <v>2940</v>
      </c>
      <c r="F177" s="10">
        <v>1970</v>
      </c>
      <c r="G177" s="38" t="s">
        <v>43</v>
      </c>
      <c r="H177" s="21">
        <v>9920</v>
      </c>
      <c r="I177" s="21">
        <v>10185</v>
      </c>
      <c r="K177" s="10">
        <v>6</v>
      </c>
      <c r="L177" s="10">
        <v>6</v>
      </c>
      <c r="N177" s="10">
        <v>12</v>
      </c>
      <c r="O177" s="10">
        <v>12</v>
      </c>
      <c r="P177" s="21">
        <v>0</v>
      </c>
      <c r="Q177" s="10" t="s">
        <v>30</v>
      </c>
      <c r="R177" s="25">
        <v>147600</v>
      </c>
      <c r="S177" s="26">
        <v>0.05</v>
      </c>
      <c r="T177" s="25">
        <v>140220</v>
      </c>
      <c r="U177" s="27">
        <v>0.44165500000000002</v>
      </c>
      <c r="V177" s="25">
        <v>61928.864099999992</v>
      </c>
      <c r="W177" s="25">
        <v>78291.135899999994</v>
      </c>
      <c r="X177" s="26">
        <v>0.08</v>
      </c>
      <c r="Y177" s="25">
        <v>81553.266562499994</v>
      </c>
      <c r="Z177" s="25">
        <v>978639.19874999998</v>
      </c>
      <c r="AA177" s="25"/>
    </row>
    <row r="178" spans="1:27" ht="30" x14ac:dyDescent="0.25">
      <c r="A178" s="10" t="s">
        <v>3317</v>
      </c>
      <c r="B178" s="28" t="s">
        <v>3318</v>
      </c>
      <c r="C178" s="10" t="s">
        <v>137</v>
      </c>
      <c r="D178" s="28" t="s">
        <v>3319</v>
      </c>
      <c r="E178" s="10" t="s">
        <v>2984</v>
      </c>
      <c r="F178" s="10">
        <v>1964</v>
      </c>
      <c r="G178" s="38" t="s">
        <v>43</v>
      </c>
      <c r="H178" s="21">
        <v>15295</v>
      </c>
      <c r="I178" s="21">
        <v>10920</v>
      </c>
      <c r="K178" s="10">
        <v>7</v>
      </c>
      <c r="L178" s="10">
        <v>5</v>
      </c>
      <c r="N178" s="10">
        <v>12</v>
      </c>
      <c r="O178" s="10">
        <v>12</v>
      </c>
      <c r="P178" s="21">
        <v>0</v>
      </c>
      <c r="Q178" s="10" t="s">
        <v>30</v>
      </c>
      <c r="R178" s="25">
        <v>143400</v>
      </c>
      <c r="S178" s="26">
        <v>0.05</v>
      </c>
      <c r="T178" s="25">
        <v>136230</v>
      </c>
      <c r="U178" s="27">
        <v>0.42592000000000002</v>
      </c>
      <c r="V178" s="25">
        <v>58023.081599999998</v>
      </c>
      <c r="W178" s="25">
        <v>78206.918399999995</v>
      </c>
      <c r="X178" s="26">
        <v>0.08</v>
      </c>
      <c r="Y178" s="25">
        <v>81465.539999999994</v>
      </c>
      <c r="Z178" s="25">
        <v>977586.48</v>
      </c>
      <c r="AA178" s="25"/>
    </row>
    <row r="179" spans="1:27" ht="30" x14ac:dyDescent="0.25">
      <c r="A179" s="10" t="s">
        <v>3320</v>
      </c>
      <c r="B179" s="28" t="s">
        <v>3320</v>
      </c>
      <c r="C179" s="10" t="s">
        <v>8</v>
      </c>
      <c r="D179" s="28" t="s">
        <v>3321</v>
      </c>
      <c r="E179" s="10" t="s">
        <v>2999</v>
      </c>
      <c r="F179" s="10">
        <v>1973</v>
      </c>
      <c r="G179" s="38" t="s">
        <v>43</v>
      </c>
      <c r="H179" s="21">
        <v>11100</v>
      </c>
      <c r="I179" s="21">
        <v>10554</v>
      </c>
      <c r="K179" s="10">
        <v>4</v>
      </c>
      <c r="L179" s="10">
        <v>7</v>
      </c>
      <c r="N179" s="10">
        <v>11</v>
      </c>
      <c r="O179" s="10">
        <v>11</v>
      </c>
      <c r="P179" s="21">
        <v>0</v>
      </c>
      <c r="Q179" s="10" t="s">
        <v>30</v>
      </c>
      <c r="R179" s="25">
        <v>141600</v>
      </c>
      <c r="S179" s="26">
        <v>0.05</v>
      </c>
      <c r="T179" s="25">
        <v>134520</v>
      </c>
      <c r="U179" s="27">
        <v>0.42000999999999999</v>
      </c>
      <c r="V179" s="25">
        <v>56499.745199999998</v>
      </c>
      <c r="W179" s="25">
        <v>78020.254799999995</v>
      </c>
      <c r="X179" s="26">
        <v>0.08</v>
      </c>
      <c r="Y179" s="25">
        <v>88659.380454545433</v>
      </c>
      <c r="Z179" s="25">
        <v>975253.18500000006</v>
      </c>
      <c r="AA179" s="25"/>
    </row>
    <row r="180" spans="1:27" ht="30" x14ac:dyDescent="0.25">
      <c r="A180" s="10" t="s">
        <v>3322</v>
      </c>
      <c r="B180" s="28" t="s">
        <v>3322</v>
      </c>
      <c r="C180" s="10" t="s">
        <v>8</v>
      </c>
      <c r="D180" s="28" t="s">
        <v>3323</v>
      </c>
      <c r="E180" s="10" t="s">
        <v>3026</v>
      </c>
      <c r="F180" s="10">
        <v>1970</v>
      </c>
      <c r="G180" s="38" t="s">
        <v>43</v>
      </c>
      <c r="H180" s="21">
        <v>17190</v>
      </c>
      <c r="I180" s="21">
        <v>9600</v>
      </c>
      <c r="K180" s="10">
        <v>6</v>
      </c>
      <c r="L180" s="10">
        <v>6</v>
      </c>
      <c r="N180" s="10">
        <v>12</v>
      </c>
      <c r="O180" s="10">
        <v>12</v>
      </c>
      <c r="P180" s="21">
        <v>0</v>
      </c>
      <c r="Q180" s="10" t="s">
        <v>30</v>
      </c>
      <c r="R180" s="25">
        <v>147600</v>
      </c>
      <c r="S180" s="26">
        <v>0.05</v>
      </c>
      <c r="T180" s="25">
        <v>140220</v>
      </c>
      <c r="U180" s="27">
        <v>0.44379999999999997</v>
      </c>
      <c r="V180" s="25">
        <v>62229.635999999999</v>
      </c>
      <c r="W180" s="25">
        <v>77990.364000000001</v>
      </c>
      <c r="X180" s="26">
        <v>0.08</v>
      </c>
      <c r="Y180" s="25">
        <v>81239.962500000009</v>
      </c>
      <c r="Z180" s="25">
        <v>974879.55</v>
      </c>
      <c r="AA180" s="25"/>
    </row>
    <row r="181" spans="1:27" ht="30" x14ac:dyDescent="0.25">
      <c r="A181" s="10" t="s">
        <v>3324</v>
      </c>
      <c r="B181" s="28" t="s">
        <v>3324</v>
      </c>
      <c r="C181" s="10" t="s">
        <v>8</v>
      </c>
      <c r="D181" s="28" t="s">
        <v>3325</v>
      </c>
      <c r="E181" s="10" t="s">
        <v>3026</v>
      </c>
      <c r="F181" s="10">
        <v>1969</v>
      </c>
      <c r="G181" s="38" t="s">
        <v>43</v>
      </c>
      <c r="H181" s="21">
        <v>17971</v>
      </c>
      <c r="I181" s="21">
        <v>9600</v>
      </c>
      <c r="K181" s="10">
        <v>6</v>
      </c>
      <c r="L181" s="10">
        <v>6</v>
      </c>
      <c r="N181" s="10">
        <v>12</v>
      </c>
      <c r="O181" s="10">
        <v>12</v>
      </c>
      <c r="P181" s="21">
        <v>0</v>
      </c>
      <c r="Q181" s="10" t="s">
        <v>30</v>
      </c>
      <c r="R181" s="25">
        <v>147600</v>
      </c>
      <c r="S181" s="26">
        <v>0.05</v>
      </c>
      <c r="T181" s="25">
        <v>140220</v>
      </c>
      <c r="U181" s="27">
        <v>0.44379999999999997</v>
      </c>
      <c r="V181" s="25">
        <v>62229.635999999999</v>
      </c>
      <c r="W181" s="25">
        <v>77990.364000000001</v>
      </c>
      <c r="X181" s="26">
        <v>0.08</v>
      </c>
      <c r="Y181" s="25">
        <v>81239.962500000009</v>
      </c>
      <c r="Z181" s="25">
        <v>974879.55</v>
      </c>
      <c r="AA181" s="25"/>
    </row>
    <row r="182" spans="1:27" ht="30" x14ac:dyDescent="0.25">
      <c r="A182" s="10" t="s">
        <v>3326</v>
      </c>
      <c r="B182" s="28" t="s">
        <v>3326</v>
      </c>
      <c r="C182" s="10" t="s">
        <v>8</v>
      </c>
      <c r="D182" s="28" t="s">
        <v>3327</v>
      </c>
      <c r="E182" s="10" t="s">
        <v>2922</v>
      </c>
      <c r="F182" s="10">
        <v>1976</v>
      </c>
      <c r="G182" s="38" t="s">
        <v>43</v>
      </c>
      <c r="H182" s="21">
        <v>12834</v>
      </c>
      <c r="I182" s="21">
        <v>10800</v>
      </c>
      <c r="K182" s="10">
        <v>6</v>
      </c>
      <c r="L182" s="10">
        <v>6</v>
      </c>
      <c r="N182" s="10">
        <v>12</v>
      </c>
      <c r="O182" s="10">
        <v>12</v>
      </c>
      <c r="P182" s="21">
        <v>0</v>
      </c>
      <c r="Q182" s="10" t="s">
        <v>30</v>
      </c>
      <c r="R182" s="25">
        <v>144000</v>
      </c>
      <c r="S182" s="26">
        <v>0.05</v>
      </c>
      <c r="T182" s="25">
        <v>136800</v>
      </c>
      <c r="U182" s="27">
        <v>0.43729000000000001</v>
      </c>
      <c r="V182" s="25">
        <v>59821.271999999997</v>
      </c>
      <c r="W182" s="25">
        <v>76978.728000000003</v>
      </c>
      <c r="X182" s="26">
        <v>0.08</v>
      </c>
      <c r="Y182" s="25">
        <v>80186.175000000003</v>
      </c>
      <c r="Z182" s="25">
        <v>962234.10000000021</v>
      </c>
      <c r="AA182" s="25"/>
    </row>
    <row r="183" spans="1:27" ht="45" x14ac:dyDescent="0.25">
      <c r="A183" s="10" t="s">
        <v>3328</v>
      </c>
      <c r="B183" s="28" t="s">
        <v>3329</v>
      </c>
      <c r="C183" s="10" t="s">
        <v>216</v>
      </c>
      <c r="D183" s="28" t="s">
        <v>3330</v>
      </c>
      <c r="E183" s="10" t="s">
        <v>2922</v>
      </c>
      <c r="F183" s="10">
        <v>1974</v>
      </c>
      <c r="G183" s="38" t="s">
        <v>43</v>
      </c>
      <c r="H183" s="21">
        <v>12713</v>
      </c>
      <c r="I183" s="21">
        <v>9360</v>
      </c>
      <c r="K183" s="10">
        <v>6</v>
      </c>
      <c r="L183" s="10">
        <v>6</v>
      </c>
      <c r="N183" s="10">
        <v>12</v>
      </c>
      <c r="O183" s="10">
        <v>12</v>
      </c>
      <c r="P183" s="21">
        <v>0</v>
      </c>
      <c r="Q183" s="10" t="s">
        <v>30</v>
      </c>
      <c r="R183" s="25">
        <v>144000</v>
      </c>
      <c r="S183" s="26">
        <v>0.05</v>
      </c>
      <c r="T183" s="25">
        <v>136800</v>
      </c>
      <c r="U183" s="27">
        <v>0.43729000000000001</v>
      </c>
      <c r="V183" s="25">
        <v>59821.271999999997</v>
      </c>
      <c r="W183" s="25">
        <v>76978.728000000003</v>
      </c>
      <c r="X183" s="26">
        <v>0.08</v>
      </c>
      <c r="Y183" s="25">
        <v>80186.175000000003</v>
      </c>
      <c r="Z183" s="25">
        <v>962234.10000000021</v>
      </c>
      <c r="AA183" s="25"/>
    </row>
    <row r="184" spans="1:27" ht="30" x14ac:dyDescent="0.25">
      <c r="A184" s="10" t="s">
        <v>3331</v>
      </c>
      <c r="B184" s="28" t="s">
        <v>3332</v>
      </c>
      <c r="C184" s="10" t="s">
        <v>137</v>
      </c>
      <c r="D184" s="28" t="s">
        <v>3333</v>
      </c>
      <c r="E184" s="10" t="s">
        <v>2922</v>
      </c>
      <c r="F184" s="10">
        <v>1974</v>
      </c>
      <c r="G184" s="38" t="s">
        <v>43</v>
      </c>
      <c r="H184" s="21">
        <v>12600</v>
      </c>
      <c r="I184" s="21">
        <v>10832</v>
      </c>
      <c r="K184" s="10">
        <v>6</v>
      </c>
      <c r="L184" s="10">
        <v>6</v>
      </c>
      <c r="N184" s="10">
        <v>12</v>
      </c>
      <c r="O184" s="10">
        <v>12</v>
      </c>
      <c r="P184" s="21">
        <v>0</v>
      </c>
      <c r="Q184" s="10" t="s">
        <v>30</v>
      </c>
      <c r="R184" s="25">
        <v>144000</v>
      </c>
      <c r="S184" s="26">
        <v>0.05</v>
      </c>
      <c r="T184" s="25">
        <v>136800</v>
      </c>
      <c r="U184" s="27">
        <v>0.43729000000000001</v>
      </c>
      <c r="V184" s="25">
        <v>59821.271999999997</v>
      </c>
      <c r="W184" s="25">
        <v>76978.728000000003</v>
      </c>
      <c r="X184" s="26">
        <v>0.08</v>
      </c>
      <c r="Y184" s="25">
        <v>80186.175000000003</v>
      </c>
      <c r="Z184" s="25">
        <v>962234.10000000021</v>
      </c>
      <c r="AA184" s="25"/>
    </row>
    <row r="185" spans="1:27" ht="30" x14ac:dyDescent="0.25">
      <c r="A185" s="10" t="s">
        <v>3334</v>
      </c>
      <c r="B185" s="28" t="s">
        <v>3335</v>
      </c>
      <c r="C185" s="10" t="s">
        <v>137</v>
      </c>
      <c r="D185" s="28" t="s">
        <v>3336</v>
      </c>
      <c r="E185" s="10" t="s">
        <v>2922</v>
      </c>
      <c r="F185" s="10">
        <v>1974</v>
      </c>
      <c r="G185" s="38" t="s">
        <v>43</v>
      </c>
      <c r="H185" s="21">
        <v>12600</v>
      </c>
      <c r="I185" s="21">
        <v>10683</v>
      </c>
      <c r="K185" s="10">
        <v>6</v>
      </c>
      <c r="L185" s="10">
        <v>6</v>
      </c>
      <c r="N185" s="10">
        <v>12</v>
      </c>
      <c r="O185" s="10">
        <v>12</v>
      </c>
      <c r="P185" s="21">
        <v>0</v>
      </c>
      <c r="Q185" s="10" t="s">
        <v>30</v>
      </c>
      <c r="R185" s="25">
        <v>144000</v>
      </c>
      <c r="S185" s="26">
        <v>0.05</v>
      </c>
      <c r="T185" s="25">
        <v>136800</v>
      </c>
      <c r="U185" s="27">
        <v>0.43729000000000001</v>
      </c>
      <c r="V185" s="25">
        <v>59821.271999999997</v>
      </c>
      <c r="W185" s="25">
        <v>76978.728000000003</v>
      </c>
      <c r="X185" s="26">
        <v>0.08</v>
      </c>
      <c r="Y185" s="25">
        <v>80186.175000000003</v>
      </c>
      <c r="Z185" s="25">
        <v>962234.10000000021</v>
      </c>
      <c r="AA185" s="25"/>
    </row>
    <row r="186" spans="1:27" ht="30" x14ac:dyDescent="0.25">
      <c r="A186" s="10" t="s">
        <v>3337</v>
      </c>
      <c r="B186" s="28" t="s">
        <v>3337</v>
      </c>
      <c r="C186" s="10" t="s">
        <v>8</v>
      </c>
      <c r="D186" s="28" t="s">
        <v>3338</v>
      </c>
      <c r="E186" s="10" t="s">
        <v>2922</v>
      </c>
      <c r="F186" s="10">
        <v>1973</v>
      </c>
      <c r="G186" s="38" t="s">
        <v>43</v>
      </c>
      <c r="H186" s="21">
        <v>12380</v>
      </c>
      <c r="I186" s="21">
        <v>10836</v>
      </c>
      <c r="K186" s="10">
        <v>6</v>
      </c>
      <c r="L186" s="10">
        <v>6</v>
      </c>
      <c r="N186" s="10">
        <v>12</v>
      </c>
      <c r="O186" s="10">
        <v>12</v>
      </c>
      <c r="P186" s="21">
        <v>0</v>
      </c>
      <c r="Q186" s="10" t="s">
        <v>30</v>
      </c>
      <c r="R186" s="25">
        <v>144000</v>
      </c>
      <c r="S186" s="26">
        <v>0.05</v>
      </c>
      <c r="T186" s="25">
        <v>136800</v>
      </c>
      <c r="U186" s="27">
        <v>0.43729000000000001</v>
      </c>
      <c r="V186" s="25">
        <v>59821.271999999997</v>
      </c>
      <c r="W186" s="25">
        <v>76978.728000000003</v>
      </c>
      <c r="X186" s="26">
        <v>0.08</v>
      </c>
      <c r="Y186" s="25">
        <v>80186.175000000003</v>
      </c>
      <c r="Z186" s="25">
        <v>962234.10000000021</v>
      </c>
      <c r="AA186" s="25"/>
    </row>
    <row r="187" spans="1:27" ht="30" x14ac:dyDescent="0.25">
      <c r="A187" s="10" t="s">
        <v>3339</v>
      </c>
      <c r="B187" s="28" t="s">
        <v>3339</v>
      </c>
      <c r="C187" s="10" t="s">
        <v>8</v>
      </c>
      <c r="D187" s="28" t="s">
        <v>3340</v>
      </c>
      <c r="E187" s="10" t="s">
        <v>2902</v>
      </c>
      <c r="F187" s="10">
        <v>1968</v>
      </c>
      <c r="G187" s="38" t="s">
        <v>43</v>
      </c>
      <c r="H187" s="21">
        <v>15960</v>
      </c>
      <c r="I187" s="21">
        <v>11070</v>
      </c>
      <c r="K187" s="10">
        <v>7</v>
      </c>
      <c r="L187" s="10">
        <v>5</v>
      </c>
      <c r="N187" s="10">
        <v>12</v>
      </c>
      <c r="O187" s="10">
        <v>12</v>
      </c>
      <c r="P187" s="21">
        <v>0</v>
      </c>
      <c r="Q187" s="10" t="s">
        <v>30</v>
      </c>
      <c r="R187" s="25">
        <v>143400</v>
      </c>
      <c r="S187" s="26">
        <v>0.05</v>
      </c>
      <c r="T187" s="25">
        <v>136230</v>
      </c>
      <c r="U187" s="27">
        <v>0.43507000000000001</v>
      </c>
      <c r="V187" s="25">
        <v>59269.586099999993</v>
      </c>
      <c r="W187" s="25">
        <v>76960.413900000014</v>
      </c>
      <c r="X187" s="26">
        <v>0.08</v>
      </c>
      <c r="Y187" s="25">
        <v>80167.097812500011</v>
      </c>
      <c r="Z187" s="25">
        <v>962005.17374999996</v>
      </c>
      <c r="AA187" s="25"/>
    </row>
    <row r="188" spans="1:27" ht="30" x14ac:dyDescent="0.25">
      <c r="A188" s="10" t="s">
        <v>3341</v>
      </c>
      <c r="B188" s="28" t="s">
        <v>3342</v>
      </c>
      <c r="C188" s="10" t="s">
        <v>186</v>
      </c>
      <c r="D188" s="28" t="s">
        <v>3343</v>
      </c>
      <c r="E188" s="10" t="s">
        <v>2902</v>
      </c>
      <c r="F188" s="10">
        <v>1960</v>
      </c>
      <c r="G188" s="38" t="s">
        <v>43</v>
      </c>
      <c r="H188" s="21">
        <v>13053</v>
      </c>
      <c r="I188" s="21">
        <v>11070</v>
      </c>
      <c r="K188" s="10">
        <v>7</v>
      </c>
      <c r="L188" s="10">
        <v>5</v>
      </c>
      <c r="N188" s="10">
        <v>12</v>
      </c>
      <c r="O188" s="10">
        <v>12</v>
      </c>
      <c r="P188" s="21">
        <v>0</v>
      </c>
      <c r="Q188" s="10" t="s">
        <v>30</v>
      </c>
      <c r="R188" s="25">
        <v>143400</v>
      </c>
      <c r="S188" s="26">
        <v>0.05</v>
      </c>
      <c r="T188" s="25">
        <v>136230</v>
      </c>
      <c r="U188" s="27">
        <v>0.43507000000000001</v>
      </c>
      <c r="V188" s="25">
        <v>59269.586099999993</v>
      </c>
      <c r="W188" s="25">
        <v>76960.413900000014</v>
      </c>
      <c r="X188" s="26">
        <v>0.08</v>
      </c>
      <c r="Y188" s="25">
        <v>80167.097812500011</v>
      </c>
      <c r="Z188" s="25">
        <v>962005.17374999996</v>
      </c>
      <c r="AA188" s="25"/>
    </row>
    <row r="189" spans="1:27" ht="30" x14ac:dyDescent="0.25">
      <c r="A189" s="10" t="s">
        <v>3344</v>
      </c>
      <c r="B189" s="28" t="s">
        <v>3344</v>
      </c>
      <c r="C189" s="10" t="s">
        <v>9</v>
      </c>
      <c r="D189" s="28" t="s">
        <v>3345</v>
      </c>
      <c r="E189" s="10" t="s">
        <v>2940</v>
      </c>
      <c r="F189" s="10">
        <v>1974</v>
      </c>
      <c r="G189" s="38" t="s">
        <v>43</v>
      </c>
      <c r="H189" s="21">
        <v>15265</v>
      </c>
      <c r="I189" s="21">
        <v>8442</v>
      </c>
      <c r="L189" s="10">
        <v>10</v>
      </c>
      <c r="N189" s="10">
        <v>10</v>
      </c>
      <c r="O189" s="10">
        <v>10</v>
      </c>
      <c r="P189" s="21">
        <v>0</v>
      </c>
      <c r="Q189" s="10" t="s">
        <v>30</v>
      </c>
      <c r="R189" s="25">
        <v>144000</v>
      </c>
      <c r="S189" s="26">
        <v>0.05</v>
      </c>
      <c r="T189" s="25">
        <v>136800</v>
      </c>
      <c r="U189" s="27">
        <v>0.44165500000000002</v>
      </c>
      <c r="V189" s="25">
        <v>60418.403999999995</v>
      </c>
      <c r="W189" s="25">
        <v>76381.596000000005</v>
      </c>
      <c r="X189" s="26">
        <v>0.08</v>
      </c>
      <c r="Y189" s="25">
        <v>95476.994999999995</v>
      </c>
      <c r="Z189" s="25">
        <v>954769.95</v>
      </c>
      <c r="AA189" s="25"/>
    </row>
    <row r="190" spans="1:27" ht="30" x14ac:dyDescent="0.25">
      <c r="A190" s="10" t="s">
        <v>3346</v>
      </c>
      <c r="B190" s="28" t="s">
        <v>3346</v>
      </c>
      <c r="C190" s="10" t="s">
        <v>9</v>
      </c>
      <c r="D190" s="28" t="s">
        <v>3347</v>
      </c>
      <c r="E190" s="10" t="s">
        <v>2940</v>
      </c>
      <c r="F190" s="10">
        <v>1973</v>
      </c>
      <c r="G190" s="38" t="s">
        <v>43</v>
      </c>
      <c r="H190" s="21">
        <v>17767</v>
      </c>
      <c r="I190" s="21">
        <v>8442</v>
      </c>
      <c r="L190" s="10">
        <v>10</v>
      </c>
      <c r="N190" s="10">
        <v>10</v>
      </c>
      <c r="O190" s="10">
        <v>10</v>
      </c>
      <c r="P190" s="21">
        <v>0</v>
      </c>
      <c r="Q190" s="10" t="s">
        <v>30</v>
      </c>
      <c r="R190" s="25">
        <v>144000</v>
      </c>
      <c r="S190" s="26">
        <v>0.05</v>
      </c>
      <c r="T190" s="25">
        <v>136800</v>
      </c>
      <c r="U190" s="27">
        <v>0.44165500000000002</v>
      </c>
      <c r="V190" s="25">
        <v>60418.403999999995</v>
      </c>
      <c r="W190" s="25">
        <v>76381.596000000005</v>
      </c>
      <c r="X190" s="26">
        <v>0.08</v>
      </c>
      <c r="Y190" s="25">
        <v>95476.994999999995</v>
      </c>
      <c r="Z190" s="25">
        <v>954769.95</v>
      </c>
      <c r="AA190" s="25"/>
    </row>
    <row r="191" spans="1:27" ht="30" x14ac:dyDescent="0.25">
      <c r="A191" s="10" t="s">
        <v>3348</v>
      </c>
      <c r="B191" s="28" t="s">
        <v>3348</v>
      </c>
      <c r="C191" s="10" t="s">
        <v>9</v>
      </c>
      <c r="D191" s="28" t="s">
        <v>3349</v>
      </c>
      <c r="E191" s="10" t="s">
        <v>2999</v>
      </c>
      <c r="F191" s="10">
        <v>1971</v>
      </c>
      <c r="G191" s="38" t="s">
        <v>43</v>
      </c>
      <c r="H191" s="21">
        <v>11022</v>
      </c>
      <c r="I191" s="21">
        <v>7492</v>
      </c>
      <c r="K191" s="10">
        <v>5</v>
      </c>
      <c r="L191" s="10">
        <v>6</v>
      </c>
      <c r="N191" s="10">
        <v>11</v>
      </c>
      <c r="O191" s="10">
        <v>11</v>
      </c>
      <c r="P191" s="21">
        <v>0</v>
      </c>
      <c r="Q191" s="10" t="s">
        <v>30</v>
      </c>
      <c r="R191" s="25">
        <v>137400</v>
      </c>
      <c r="S191" s="26">
        <v>0.05</v>
      </c>
      <c r="T191" s="25">
        <v>130530</v>
      </c>
      <c r="U191" s="27">
        <v>0.42000999999999999</v>
      </c>
      <c r="V191" s="25">
        <v>54823.905299999999</v>
      </c>
      <c r="W191" s="25">
        <v>75706.094700000001</v>
      </c>
      <c r="X191" s="26">
        <v>0.08</v>
      </c>
      <c r="Y191" s="25">
        <v>86029.653068181811</v>
      </c>
      <c r="Z191" s="25">
        <v>946326.18374999997</v>
      </c>
      <c r="AA191" s="25"/>
    </row>
    <row r="192" spans="1:27" ht="30" x14ac:dyDescent="0.25">
      <c r="A192" s="10" t="s">
        <v>3350</v>
      </c>
      <c r="B192" s="28" t="s">
        <v>3351</v>
      </c>
      <c r="C192" s="10" t="s">
        <v>137</v>
      </c>
      <c r="D192" s="28" t="s">
        <v>3352</v>
      </c>
      <c r="E192" s="10" t="s">
        <v>2922</v>
      </c>
      <c r="F192" s="10">
        <v>1970</v>
      </c>
      <c r="G192" s="38" t="s">
        <v>43</v>
      </c>
      <c r="H192" s="21">
        <v>12600</v>
      </c>
      <c r="I192" s="21">
        <v>9600</v>
      </c>
      <c r="K192" s="10">
        <v>7</v>
      </c>
      <c r="L192" s="10">
        <v>5</v>
      </c>
      <c r="N192" s="10">
        <v>12</v>
      </c>
      <c r="O192" s="10">
        <v>12</v>
      </c>
      <c r="P192" s="21">
        <v>0</v>
      </c>
      <c r="Q192" s="10" t="s">
        <v>30</v>
      </c>
      <c r="R192" s="25">
        <v>140400</v>
      </c>
      <c r="S192" s="26">
        <v>0.05</v>
      </c>
      <c r="T192" s="25">
        <v>133380</v>
      </c>
      <c r="U192" s="27">
        <v>0.43729000000000001</v>
      </c>
      <c r="V192" s="25">
        <v>58325.740199999993</v>
      </c>
      <c r="W192" s="25">
        <v>75054.2598</v>
      </c>
      <c r="X192" s="26">
        <v>0.08</v>
      </c>
      <c r="Y192" s="25">
        <v>78181.52062499999</v>
      </c>
      <c r="Z192" s="25">
        <v>938178.24749999982</v>
      </c>
      <c r="AA192" s="25"/>
    </row>
    <row r="193" spans="1:27" ht="30" x14ac:dyDescent="0.25">
      <c r="A193" s="10" t="s">
        <v>3353</v>
      </c>
      <c r="B193" s="28" t="s">
        <v>3353</v>
      </c>
      <c r="C193" s="10" t="s">
        <v>9</v>
      </c>
      <c r="D193" s="28" t="s">
        <v>3354</v>
      </c>
      <c r="E193" s="10" t="s">
        <v>2902</v>
      </c>
      <c r="F193" s="10">
        <v>1961</v>
      </c>
      <c r="G193" s="38" t="s">
        <v>43</v>
      </c>
      <c r="H193" s="21">
        <v>16877</v>
      </c>
      <c r="I193" s="21">
        <v>7034</v>
      </c>
      <c r="K193" s="10">
        <v>8</v>
      </c>
      <c r="L193" s="10">
        <v>4</v>
      </c>
      <c r="N193" s="10">
        <v>12</v>
      </c>
      <c r="O193" s="10">
        <v>12</v>
      </c>
      <c r="P193" s="21">
        <v>0</v>
      </c>
      <c r="Q193" s="10" t="s">
        <v>30</v>
      </c>
      <c r="R193" s="25">
        <v>139200</v>
      </c>
      <c r="S193" s="26">
        <v>0.05</v>
      </c>
      <c r="T193" s="25">
        <v>132240</v>
      </c>
      <c r="U193" s="27">
        <v>0.43507000000000001</v>
      </c>
      <c r="V193" s="25">
        <v>57533.656799999997</v>
      </c>
      <c r="W193" s="25">
        <v>74706.343200000003</v>
      </c>
      <c r="X193" s="26">
        <v>0.08</v>
      </c>
      <c r="Y193" s="25">
        <v>77819.107499999998</v>
      </c>
      <c r="Z193" s="25">
        <v>933829.29</v>
      </c>
      <c r="AA193" s="25"/>
    </row>
    <row r="194" spans="1:27" ht="30" x14ac:dyDescent="0.25">
      <c r="A194" s="10" t="s">
        <v>3355</v>
      </c>
      <c r="B194" s="28" t="s">
        <v>3355</v>
      </c>
      <c r="C194" s="10" t="s">
        <v>9</v>
      </c>
      <c r="D194" s="28" t="s">
        <v>3356</v>
      </c>
      <c r="E194" s="10" t="s">
        <v>2940</v>
      </c>
      <c r="F194" s="10">
        <v>1967</v>
      </c>
      <c r="G194" s="38" t="s">
        <v>43</v>
      </c>
      <c r="H194" s="21">
        <v>12700</v>
      </c>
      <c r="I194" s="21">
        <v>12606</v>
      </c>
      <c r="K194" s="10">
        <v>8</v>
      </c>
      <c r="L194" s="10">
        <v>4</v>
      </c>
      <c r="N194" s="10">
        <v>12</v>
      </c>
      <c r="O194" s="10">
        <v>12</v>
      </c>
      <c r="P194" s="21">
        <v>0</v>
      </c>
      <c r="Q194" s="10" t="s">
        <v>30</v>
      </c>
      <c r="R194" s="25">
        <v>139200</v>
      </c>
      <c r="S194" s="26">
        <v>0.05</v>
      </c>
      <c r="T194" s="25">
        <v>132240</v>
      </c>
      <c r="U194" s="27">
        <v>0.44165500000000002</v>
      </c>
      <c r="V194" s="25">
        <v>58404.457199999997</v>
      </c>
      <c r="W194" s="25">
        <v>73835.542799999996</v>
      </c>
      <c r="X194" s="26">
        <v>0.08</v>
      </c>
      <c r="Y194" s="25">
        <v>76912.023749999993</v>
      </c>
      <c r="Z194" s="25">
        <v>922944.28500000003</v>
      </c>
      <c r="AA194" s="25"/>
    </row>
    <row r="195" spans="1:27" ht="30" x14ac:dyDescent="0.25">
      <c r="A195" s="10" t="s">
        <v>3357</v>
      </c>
      <c r="B195" s="28" t="s">
        <v>3357</v>
      </c>
      <c r="C195" s="10" t="s">
        <v>8</v>
      </c>
      <c r="D195" s="28" t="s">
        <v>3358</v>
      </c>
      <c r="E195" s="10" t="s">
        <v>2940</v>
      </c>
      <c r="F195" s="10">
        <v>1966</v>
      </c>
      <c r="G195" s="38" t="s">
        <v>43</v>
      </c>
      <c r="H195" s="21">
        <v>9920</v>
      </c>
      <c r="I195" s="21">
        <v>10920</v>
      </c>
      <c r="K195" s="10">
        <v>8</v>
      </c>
      <c r="L195" s="10">
        <v>4</v>
      </c>
      <c r="N195" s="10">
        <v>12</v>
      </c>
      <c r="O195" s="10">
        <v>12</v>
      </c>
      <c r="P195" s="21">
        <v>0</v>
      </c>
      <c r="Q195" s="10" t="s">
        <v>30</v>
      </c>
      <c r="R195" s="25">
        <v>139200</v>
      </c>
      <c r="S195" s="26">
        <v>0.05</v>
      </c>
      <c r="T195" s="25">
        <v>132240</v>
      </c>
      <c r="U195" s="27">
        <v>0.44165500000000002</v>
      </c>
      <c r="V195" s="25">
        <v>58404.457199999997</v>
      </c>
      <c r="W195" s="25">
        <v>73835.542799999996</v>
      </c>
      <c r="X195" s="26">
        <v>0.08</v>
      </c>
      <c r="Y195" s="25">
        <v>76912.023749999993</v>
      </c>
      <c r="Z195" s="25">
        <v>922944.28500000003</v>
      </c>
      <c r="AA195" s="25"/>
    </row>
    <row r="196" spans="1:27" ht="30" x14ac:dyDescent="0.25">
      <c r="A196" s="10" t="s">
        <v>3359</v>
      </c>
      <c r="B196" s="28" t="s">
        <v>3359</v>
      </c>
      <c r="C196" s="10" t="s">
        <v>9</v>
      </c>
      <c r="D196" s="28" t="s">
        <v>3360</v>
      </c>
      <c r="E196" s="10" t="s">
        <v>2922</v>
      </c>
      <c r="F196" s="10">
        <v>1978</v>
      </c>
      <c r="G196" s="38" t="s">
        <v>43</v>
      </c>
      <c r="H196" s="21">
        <v>12600</v>
      </c>
      <c r="I196" s="21">
        <v>9645</v>
      </c>
      <c r="K196" s="10">
        <v>8</v>
      </c>
      <c r="L196" s="10">
        <v>4</v>
      </c>
      <c r="N196" s="10">
        <v>12</v>
      </c>
      <c r="O196" s="10">
        <v>12</v>
      </c>
      <c r="P196" s="21">
        <v>0</v>
      </c>
      <c r="Q196" s="10" t="s">
        <v>30</v>
      </c>
      <c r="R196" s="25">
        <v>136800</v>
      </c>
      <c r="S196" s="26">
        <v>0.05</v>
      </c>
      <c r="T196" s="25">
        <v>129960</v>
      </c>
      <c r="U196" s="27">
        <v>0.43729000000000001</v>
      </c>
      <c r="V196" s="25">
        <v>56830.208400000003</v>
      </c>
      <c r="W196" s="25">
        <v>73129.791599999997</v>
      </c>
      <c r="X196" s="26">
        <v>0.08</v>
      </c>
      <c r="Y196" s="25">
        <v>76176.866250000006</v>
      </c>
      <c r="Z196" s="25">
        <v>914122.39500000002</v>
      </c>
      <c r="AA196" s="25"/>
    </row>
    <row r="197" spans="1:27" ht="30" x14ac:dyDescent="0.25">
      <c r="A197" s="10" t="s">
        <v>3361</v>
      </c>
      <c r="B197" s="28" t="s">
        <v>3362</v>
      </c>
      <c r="C197" s="10" t="s">
        <v>3363</v>
      </c>
      <c r="D197" s="28" t="s">
        <v>3364</v>
      </c>
      <c r="E197" s="10" t="s">
        <v>2902</v>
      </c>
      <c r="F197" s="10">
        <v>1970</v>
      </c>
      <c r="G197" s="38" t="s">
        <v>43</v>
      </c>
      <c r="H197" s="21">
        <v>10066</v>
      </c>
      <c r="I197" s="21">
        <v>9246</v>
      </c>
      <c r="K197" s="10">
        <v>12</v>
      </c>
      <c r="N197" s="10">
        <v>12</v>
      </c>
      <c r="O197" s="10">
        <v>13</v>
      </c>
      <c r="P197" s="21">
        <v>650</v>
      </c>
      <c r="Q197" s="10" t="s">
        <v>30</v>
      </c>
      <c r="R197" s="25">
        <v>134100</v>
      </c>
      <c r="S197" s="26">
        <v>0.05</v>
      </c>
      <c r="T197" s="25">
        <v>127395</v>
      </c>
      <c r="U197" s="27">
        <v>0.43507000000000001</v>
      </c>
      <c r="V197" s="25">
        <v>55425.742649999993</v>
      </c>
      <c r="W197" s="25">
        <v>71969.25735</v>
      </c>
      <c r="X197" s="26">
        <v>0.08</v>
      </c>
      <c r="Y197" s="25">
        <v>69201.208990384606</v>
      </c>
      <c r="Z197" s="25">
        <v>899615.71687500004</v>
      </c>
      <c r="AA197" s="25"/>
    </row>
    <row r="198" spans="1:27" ht="30" x14ac:dyDescent="0.25">
      <c r="A198" s="10" t="s">
        <v>3365</v>
      </c>
      <c r="B198" s="28" t="s">
        <v>3365</v>
      </c>
      <c r="C198" s="10" t="s">
        <v>9</v>
      </c>
      <c r="D198" s="28" t="s">
        <v>3366</v>
      </c>
      <c r="E198" s="10" t="s">
        <v>2928</v>
      </c>
      <c r="F198" s="10">
        <v>1966</v>
      </c>
      <c r="G198" s="38" t="s">
        <v>43</v>
      </c>
      <c r="H198" s="21">
        <v>7467</v>
      </c>
      <c r="I198" s="21">
        <v>6528</v>
      </c>
      <c r="K198" s="10">
        <v>5</v>
      </c>
      <c r="L198" s="10">
        <v>6</v>
      </c>
      <c r="N198" s="10">
        <v>11</v>
      </c>
      <c r="O198" s="10">
        <v>11</v>
      </c>
      <c r="P198" s="21">
        <v>0</v>
      </c>
      <c r="Q198" s="10" t="s">
        <v>30</v>
      </c>
      <c r="R198" s="25">
        <v>137400</v>
      </c>
      <c r="S198" s="26">
        <v>0.05</v>
      </c>
      <c r="T198" s="25">
        <v>130530</v>
      </c>
      <c r="U198" s="27">
        <v>0.45277000000000001</v>
      </c>
      <c r="V198" s="25">
        <v>59100.068099999997</v>
      </c>
      <c r="W198" s="25">
        <v>71429.931899999996</v>
      </c>
      <c r="X198" s="26">
        <v>0.08</v>
      </c>
      <c r="Y198" s="25">
        <v>81170.377159090902</v>
      </c>
      <c r="Z198" s="25">
        <v>892874.14875000005</v>
      </c>
      <c r="AA198" s="25"/>
    </row>
    <row r="199" spans="1:27" ht="30" x14ac:dyDescent="0.25">
      <c r="A199" s="10" t="s">
        <v>3367</v>
      </c>
      <c r="B199" s="28" t="s">
        <v>3368</v>
      </c>
      <c r="C199" s="10" t="s">
        <v>137</v>
      </c>
      <c r="D199" s="28" t="s">
        <v>3369</v>
      </c>
      <c r="E199" s="10" t="s">
        <v>2966</v>
      </c>
      <c r="F199" s="10">
        <v>1967</v>
      </c>
      <c r="G199" s="38" t="s">
        <v>43</v>
      </c>
      <c r="H199" s="21">
        <v>6350</v>
      </c>
      <c r="I199" s="21">
        <v>12022</v>
      </c>
      <c r="L199" s="10">
        <v>6</v>
      </c>
      <c r="M199" s="10">
        <v>3</v>
      </c>
      <c r="N199" s="10">
        <v>9</v>
      </c>
      <c r="O199" s="10">
        <v>9</v>
      </c>
      <c r="P199" s="21">
        <v>0</v>
      </c>
      <c r="Q199" s="10" t="s">
        <v>30</v>
      </c>
      <c r="R199" s="25">
        <v>140400</v>
      </c>
      <c r="S199" s="26">
        <v>0.05</v>
      </c>
      <c r="T199" s="25">
        <v>133380</v>
      </c>
      <c r="U199" s="27">
        <v>0.47495500000000002</v>
      </c>
      <c r="V199" s="25">
        <v>63349.497899999995</v>
      </c>
      <c r="W199" s="25">
        <v>70030.502100000012</v>
      </c>
      <c r="X199" s="26">
        <v>0.08</v>
      </c>
      <c r="Y199" s="25">
        <v>97264.586249999993</v>
      </c>
      <c r="Z199" s="25">
        <v>875381.27625000011</v>
      </c>
      <c r="AA199" s="25"/>
    </row>
    <row r="200" spans="1:27" ht="30" x14ac:dyDescent="0.25">
      <c r="A200" s="10" t="s">
        <v>3370</v>
      </c>
      <c r="B200" s="28" t="s">
        <v>3370</v>
      </c>
      <c r="C200" s="10" t="s">
        <v>8</v>
      </c>
      <c r="D200" s="28" t="s">
        <v>3371</v>
      </c>
      <c r="E200" s="10" t="s">
        <v>2966</v>
      </c>
      <c r="F200" s="10">
        <v>1925</v>
      </c>
      <c r="G200" s="38" t="s">
        <v>43</v>
      </c>
      <c r="H200" s="21">
        <v>13600</v>
      </c>
      <c r="I200" s="21">
        <v>13638</v>
      </c>
      <c r="J200" s="10">
        <v>18</v>
      </c>
      <c r="N200" s="10">
        <v>18</v>
      </c>
      <c r="O200" s="10">
        <v>18</v>
      </c>
      <c r="P200" s="21">
        <v>0</v>
      </c>
      <c r="Q200" s="10" t="s">
        <v>30</v>
      </c>
      <c r="R200" s="25">
        <v>140400</v>
      </c>
      <c r="S200" s="26">
        <v>0.05</v>
      </c>
      <c r="T200" s="25">
        <v>133380</v>
      </c>
      <c r="U200" s="27">
        <v>0.47495500000000002</v>
      </c>
      <c r="V200" s="25">
        <v>63349.497899999995</v>
      </c>
      <c r="W200" s="25">
        <v>70030.502100000012</v>
      </c>
      <c r="X200" s="26">
        <v>0.08</v>
      </c>
      <c r="Y200" s="25">
        <v>48632.293124999997</v>
      </c>
      <c r="Z200" s="25">
        <v>875381.27625000011</v>
      </c>
      <c r="AA200" s="25"/>
    </row>
    <row r="201" spans="1:27" ht="30" x14ac:dyDescent="0.25">
      <c r="A201" s="10" t="s">
        <v>3372</v>
      </c>
      <c r="B201" s="28" t="s">
        <v>3372</v>
      </c>
      <c r="C201" s="10" t="s">
        <v>8</v>
      </c>
      <c r="D201" s="28" t="s">
        <v>3373</v>
      </c>
      <c r="E201" s="10" t="s">
        <v>2922</v>
      </c>
      <c r="F201" s="10">
        <v>1969</v>
      </c>
      <c r="G201" s="38" t="s">
        <v>43</v>
      </c>
      <c r="H201" s="21">
        <v>22771</v>
      </c>
      <c r="I201" s="21">
        <v>11028</v>
      </c>
      <c r="K201" s="10">
        <v>10</v>
      </c>
      <c r="L201" s="10">
        <v>2</v>
      </c>
      <c r="N201" s="10">
        <v>12</v>
      </c>
      <c r="O201" s="10">
        <v>12</v>
      </c>
      <c r="P201" s="21">
        <v>0</v>
      </c>
      <c r="Q201" s="10" t="s">
        <v>30</v>
      </c>
      <c r="R201" s="25">
        <v>130800</v>
      </c>
      <c r="S201" s="26">
        <v>0.05</v>
      </c>
      <c r="T201" s="25">
        <v>124260</v>
      </c>
      <c r="U201" s="27">
        <v>0.43729000000000001</v>
      </c>
      <c r="V201" s="25">
        <v>54337.655400000003</v>
      </c>
      <c r="W201" s="25">
        <v>69922.344600000011</v>
      </c>
      <c r="X201" s="26">
        <v>0.08</v>
      </c>
      <c r="Y201" s="25">
        <v>72835.775625000009</v>
      </c>
      <c r="Z201" s="25">
        <v>874029.30750000011</v>
      </c>
      <c r="AA201" s="25"/>
    </row>
    <row r="202" spans="1:27" ht="30" x14ac:dyDescent="0.25">
      <c r="A202" s="10" t="s">
        <v>3374</v>
      </c>
      <c r="B202" s="28" t="s">
        <v>3374</v>
      </c>
      <c r="C202" s="10" t="s">
        <v>8</v>
      </c>
      <c r="D202" s="28" t="s">
        <v>3375</v>
      </c>
      <c r="E202" s="10" t="s">
        <v>2922</v>
      </c>
      <c r="F202" s="10">
        <v>1969</v>
      </c>
      <c r="G202" s="38" t="s">
        <v>43</v>
      </c>
      <c r="H202" s="21">
        <v>15900</v>
      </c>
      <c r="I202" s="21">
        <v>11028</v>
      </c>
      <c r="K202" s="10">
        <v>10</v>
      </c>
      <c r="L202" s="10">
        <v>2</v>
      </c>
      <c r="N202" s="10">
        <v>12</v>
      </c>
      <c r="O202" s="10">
        <v>12</v>
      </c>
      <c r="P202" s="21">
        <v>0</v>
      </c>
      <c r="Q202" s="10" t="s">
        <v>30</v>
      </c>
      <c r="R202" s="25">
        <v>130800</v>
      </c>
      <c r="S202" s="26">
        <v>0.05</v>
      </c>
      <c r="T202" s="25">
        <v>124260</v>
      </c>
      <c r="U202" s="27">
        <v>0.43729000000000001</v>
      </c>
      <c r="V202" s="25">
        <v>54337.655400000003</v>
      </c>
      <c r="W202" s="25">
        <v>69922.344600000011</v>
      </c>
      <c r="X202" s="26">
        <v>0.08</v>
      </c>
      <c r="Y202" s="25">
        <v>72835.775625000009</v>
      </c>
      <c r="Z202" s="25">
        <v>874029.30750000011</v>
      </c>
      <c r="AA202" s="25"/>
    </row>
    <row r="203" spans="1:27" ht="30" x14ac:dyDescent="0.25">
      <c r="A203" s="10" t="s">
        <v>3376</v>
      </c>
      <c r="B203" s="28" t="s">
        <v>3376</v>
      </c>
      <c r="C203" s="10" t="s">
        <v>8</v>
      </c>
      <c r="D203" s="28" t="s">
        <v>3377</v>
      </c>
      <c r="E203" s="10" t="s">
        <v>2922</v>
      </c>
      <c r="F203" s="10">
        <v>1969</v>
      </c>
      <c r="G203" s="38" t="s">
        <v>43</v>
      </c>
      <c r="H203" s="21">
        <v>16827</v>
      </c>
      <c r="I203" s="21">
        <v>11028</v>
      </c>
      <c r="K203" s="10">
        <v>10</v>
      </c>
      <c r="L203" s="10">
        <v>2</v>
      </c>
      <c r="N203" s="10">
        <v>12</v>
      </c>
      <c r="O203" s="10">
        <v>12</v>
      </c>
      <c r="P203" s="21">
        <v>0</v>
      </c>
      <c r="Q203" s="10" t="s">
        <v>30</v>
      </c>
      <c r="R203" s="25">
        <v>130800</v>
      </c>
      <c r="S203" s="26">
        <v>0.05</v>
      </c>
      <c r="T203" s="25">
        <v>124260</v>
      </c>
      <c r="U203" s="27">
        <v>0.43729000000000001</v>
      </c>
      <c r="V203" s="25">
        <v>54337.655400000003</v>
      </c>
      <c r="W203" s="25">
        <v>69922.344600000011</v>
      </c>
      <c r="X203" s="26">
        <v>0.08</v>
      </c>
      <c r="Y203" s="25">
        <v>72835.775625000009</v>
      </c>
      <c r="Z203" s="25">
        <v>874029.30750000011</v>
      </c>
      <c r="AA203" s="25"/>
    </row>
    <row r="204" spans="1:27" ht="30" x14ac:dyDescent="0.25">
      <c r="A204" s="10" t="s">
        <v>3378</v>
      </c>
      <c r="B204" s="28" t="s">
        <v>3379</v>
      </c>
      <c r="C204" s="10" t="s">
        <v>179</v>
      </c>
      <c r="D204" s="28" t="s">
        <v>3380</v>
      </c>
      <c r="E204" s="10" t="s">
        <v>2910</v>
      </c>
      <c r="F204" s="10">
        <v>1958</v>
      </c>
      <c r="G204" s="38" t="s">
        <v>43</v>
      </c>
      <c r="H204" s="21">
        <v>8551</v>
      </c>
      <c r="I204" s="21">
        <v>7370</v>
      </c>
      <c r="K204" s="10">
        <v>7</v>
      </c>
      <c r="L204" s="10">
        <v>4</v>
      </c>
      <c r="N204" s="10">
        <v>11</v>
      </c>
      <c r="O204" s="10">
        <v>11</v>
      </c>
      <c r="P204" s="21">
        <v>0</v>
      </c>
      <c r="Q204" s="10" t="s">
        <v>30</v>
      </c>
      <c r="R204" s="25">
        <v>129000</v>
      </c>
      <c r="S204" s="26">
        <v>0.05</v>
      </c>
      <c r="T204" s="25">
        <v>122550</v>
      </c>
      <c r="U204" s="27">
        <v>0.44097999999999998</v>
      </c>
      <c r="V204" s="25">
        <v>54042.098999999995</v>
      </c>
      <c r="W204" s="25">
        <v>68507.901000000013</v>
      </c>
      <c r="X204" s="26">
        <v>0.08</v>
      </c>
      <c r="Y204" s="25">
        <v>77849.887500000012</v>
      </c>
      <c r="Z204" s="25">
        <v>856348.76250000019</v>
      </c>
      <c r="AA204" s="25"/>
    </row>
    <row r="205" spans="1:27" ht="30" x14ac:dyDescent="0.25">
      <c r="A205" s="10" t="s">
        <v>3381</v>
      </c>
      <c r="B205" s="28" t="s">
        <v>3381</v>
      </c>
      <c r="C205" s="10" t="s">
        <v>8</v>
      </c>
      <c r="D205" s="28" t="s">
        <v>3382</v>
      </c>
      <c r="E205" s="10" t="s">
        <v>2999</v>
      </c>
      <c r="F205" s="10">
        <v>1967</v>
      </c>
      <c r="G205" s="38" t="s">
        <v>43</v>
      </c>
      <c r="H205" s="21">
        <v>9900</v>
      </c>
      <c r="I205" s="21">
        <v>9195</v>
      </c>
      <c r="K205" s="10">
        <v>2</v>
      </c>
      <c r="L205" s="10">
        <v>7</v>
      </c>
      <c r="N205" s="10">
        <v>9</v>
      </c>
      <c r="O205" s="10">
        <v>9</v>
      </c>
      <c r="P205" s="21">
        <v>0</v>
      </c>
      <c r="Q205" s="10" t="s">
        <v>30</v>
      </c>
      <c r="R205" s="25">
        <v>121200</v>
      </c>
      <c r="S205" s="26">
        <v>0.05</v>
      </c>
      <c r="T205" s="25">
        <v>115140</v>
      </c>
      <c r="U205" s="27">
        <v>0.42000999999999999</v>
      </c>
      <c r="V205" s="25">
        <v>48359.951399999998</v>
      </c>
      <c r="W205" s="25">
        <v>66780.048600000009</v>
      </c>
      <c r="X205" s="26">
        <v>0.08</v>
      </c>
      <c r="Y205" s="25">
        <v>92750.067500000005</v>
      </c>
      <c r="Z205" s="25">
        <v>834750.60750000004</v>
      </c>
      <c r="AA205" s="25"/>
    </row>
    <row r="206" spans="1:27" ht="30" x14ac:dyDescent="0.25">
      <c r="A206" s="10" t="s">
        <v>3383</v>
      </c>
      <c r="B206" s="28" t="s">
        <v>3383</v>
      </c>
      <c r="C206" s="10" t="s">
        <v>9</v>
      </c>
      <c r="D206" s="28" t="s">
        <v>3384</v>
      </c>
      <c r="E206" s="10" t="s">
        <v>2984</v>
      </c>
      <c r="F206" s="10">
        <v>1972</v>
      </c>
      <c r="G206" s="38" t="s">
        <v>43</v>
      </c>
      <c r="H206" s="21">
        <v>11970</v>
      </c>
      <c r="I206" s="21">
        <v>7280</v>
      </c>
      <c r="K206" s="10">
        <v>12</v>
      </c>
      <c r="N206" s="10">
        <v>12</v>
      </c>
      <c r="O206" s="10">
        <v>12</v>
      </c>
      <c r="P206" s="21">
        <v>0</v>
      </c>
      <c r="Q206" s="10" t="s">
        <v>30</v>
      </c>
      <c r="R206" s="25">
        <v>122400</v>
      </c>
      <c r="S206" s="26">
        <v>0.05</v>
      </c>
      <c r="T206" s="25">
        <v>116280</v>
      </c>
      <c r="U206" s="27">
        <v>0.42592000000000002</v>
      </c>
      <c r="V206" s="25">
        <v>49525.977599999998</v>
      </c>
      <c r="W206" s="25">
        <v>66754.022400000002</v>
      </c>
      <c r="X206" s="26">
        <v>0.08</v>
      </c>
      <c r="Y206" s="25">
        <v>69535.44</v>
      </c>
      <c r="Z206" s="25">
        <v>834425.28</v>
      </c>
      <c r="AA206" s="25"/>
    </row>
    <row r="207" spans="1:27" ht="30" x14ac:dyDescent="0.25">
      <c r="A207" s="10" t="s">
        <v>3385</v>
      </c>
      <c r="B207" s="28" t="s">
        <v>3386</v>
      </c>
      <c r="C207" s="10" t="s">
        <v>135</v>
      </c>
      <c r="D207" s="28" t="s">
        <v>414</v>
      </c>
      <c r="E207" s="10" t="s">
        <v>2910</v>
      </c>
      <c r="F207" s="10">
        <v>1965</v>
      </c>
      <c r="G207" s="38" t="s">
        <v>43</v>
      </c>
      <c r="H207" s="21">
        <v>8625</v>
      </c>
      <c r="I207" s="21">
        <v>10350</v>
      </c>
      <c r="K207" s="10">
        <v>1</v>
      </c>
      <c r="L207" s="10">
        <v>8</v>
      </c>
      <c r="N207" s="10">
        <v>9</v>
      </c>
      <c r="O207" s="10">
        <v>9</v>
      </c>
      <c r="P207" s="21">
        <v>0</v>
      </c>
      <c r="Q207" s="10" t="s">
        <v>30</v>
      </c>
      <c r="R207" s="25">
        <v>125400</v>
      </c>
      <c r="S207" s="26">
        <v>0.05</v>
      </c>
      <c r="T207" s="25">
        <v>119130</v>
      </c>
      <c r="U207" s="27">
        <v>0.44097999999999998</v>
      </c>
      <c r="V207" s="25">
        <v>52533.947399999997</v>
      </c>
      <c r="W207" s="25">
        <v>66596.052599999995</v>
      </c>
      <c r="X207" s="26">
        <v>0.08</v>
      </c>
      <c r="Y207" s="25">
        <v>92494.517500000002</v>
      </c>
      <c r="Z207" s="25">
        <v>832450.65749999997</v>
      </c>
      <c r="AA207" s="25"/>
    </row>
    <row r="208" spans="1:27" ht="30" x14ac:dyDescent="0.25">
      <c r="A208" s="10" t="s">
        <v>3387</v>
      </c>
      <c r="B208" s="28" t="s">
        <v>3388</v>
      </c>
      <c r="C208" s="10" t="s">
        <v>3389</v>
      </c>
      <c r="D208" s="28" t="s">
        <v>3390</v>
      </c>
      <c r="E208" s="10" t="s">
        <v>2910</v>
      </c>
      <c r="F208" s="10">
        <v>1962</v>
      </c>
      <c r="G208" s="38" t="s">
        <v>43</v>
      </c>
      <c r="H208" s="21">
        <v>8921</v>
      </c>
      <c r="I208" s="21">
        <v>7920</v>
      </c>
      <c r="K208" s="10">
        <v>8</v>
      </c>
      <c r="L208" s="10">
        <v>3</v>
      </c>
      <c r="N208" s="10">
        <v>11</v>
      </c>
      <c r="O208" s="10">
        <v>11</v>
      </c>
      <c r="P208" s="21">
        <v>0</v>
      </c>
      <c r="Q208" s="10" t="s">
        <v>30</v>
      </c>
      <c r="R208" s="25">
        <v>124800</v>
      </c>
      <c r="S208" s="26">
        <v>0.05</v>
      </c>
      <c r="T208" s="25">
        <v>118560</v>
      </c>
      <c r="U208" s="27">
        <v>0.44097999999999998</v>
      </c>
      <c r="V208" s="25">
        <v>52282.588799999998</v>
      </c>
      <c r="W208" s="25">
        <v>66277.411200000002</v>
      </c>
      <c r="X208" s="26">
        <v>0.08</v>
      </c>
      <c r="Y208" s="25">
        <v>75315.240000000005</v>
      </c>
      <c r="Z208" s="25">
        <v>828467.64</v>
      </c>
      <c r="AA208" s="25"/>
    </row>
    <row r="209" spans="1:27" ht="30" x14ac:dyDescent="0.25">
      <c r="A209" s="10" t="s">
        <v>3391</v>
      </c>
      <c r="B209" s="28" t="s">
        <v>3391</v>
      </c>
      <c r="C209" s="10" t="s">
        <v>8</v>
      </c>
      <c r="D209" s="28" t="s">
        <v>3392</v>
      </c>
      <c r="E209" s="10" t="s">
        <v>2996</v>
      </c>
      <c r="F209" s="10">
        <v>1977</v>
      </c>
      <c r="G209" s="38" t="s">
        <v>43</v>
      </c>
      <c r="H209" s="21">
        <v>13400</v>
      </c>
      <c r="I209" s="21">
        <v>10800</v>
      </c>
      <c r="K209" s="10">
        <v>5</v>
      </c>
      <c r="L209" s="10">
        <v>5</v>
      </c>
      <c r="N209" s="10">
        <v>10</v>
      </c>
      <c r="O209" s="10">
        <v>10</v>
      </c>
      <c r="P209" s="21">
        <v>0</v>
      </c>
      <c r="Q209" s="10" t="s">
        <v>30</v>
      </c>
      <c r="R209" s="25">
        <v>120000</v>
      </c>
      <c r="S209" s="26">
        <v>0.05</v>
      </c>
      <c r="T209" s="25">
        <v>114000</v>
      </c>
      <c r="U209" s="27">
        <v>0.42524499999999998</v>
      </c>
      <c r="V209" s="25">
        <v>48477.93</v>
      </c>
      <c r="W209" s="25">
        <v>65522.07</v>
      </c>
      <c r="X209" s="26">
        <v>0.08</v>
      </c>
      <c r="Y209" s="25">
        <v>81902.587499999994</v>
      </c>
      <c r="Z209" s="25">
        <v>819025.875</v>
      </c>
      <c r="AA209" s="25"/>
    </row>
    <row r="210" spans="1:27" ht="30" x14ac:dyDescent="0.25">
      <c r="A210" s="10" t="s">
        <v>3393</v>
      </c>
      <c r="B210" s="28" t="s">
        <v>3393</v>
      </c>
      <c r="C210" s="10" t="s">
        <v>8</v>
      </c>
      <c r="D210" s="28" t="s">
        <v>3394</v>
      </c>
      <c r="E210" s="10" t="s">
        <v>2996</v>
      </c>
      <c r="F210" s="10">
        <v>1973</v>
      </c>
      <c r="G210" s="38" t="s">
        <v>43</v>
      </c>
      <c r="H210" s="21">
        <v>13400</v>
      </c>
      <c r="I210" s="21">
        <v>10800</v>
      </c>
      <c r="K210" s="10">
        <v>5</v>
      </c>
      <c r="L210" s="10">
        <v>5</v>
      </c>
      <c r="N210" s="10">
        <v>10</v>
      </c>
      <c r="O210" s="10">
        <v>10</v>
      </c>
      <c r="P210" s="21">
        <v>0</v>
      </c>
      <c r="Q210" s="10" t="s">
        <v>30</v>
      </c>
      <c r="R210" s="25">
        <v>120000</v>
      </c>
      <c r="S210" s="26">
        <v>0.05</v>
      </c>
      <c r="T210" s="25">
        <v>114000</v>
      </c>
      <c r="U210" s="27">
        <v>0.42524499999999998</v>
      </c>
      <c r="V210" s="25">
        <v>48477.93</v>
      </c>
      <c r="W210" s="25">
        <v>65522.07</v>
      </c>
      <c r="X210" s="26">
        <v>0.08</v>
      </c>
      <c r="Y210" s="25">
        <v>81902.587499999994</v>
      </c>
      <c r="Z210" s="25">
        <v>819025.875</v>
      </c>
      <c r="AA210" s="25"/>
    </row>
    <row r="211" spans="1:27" ht="45" x14ac:dyDescent="0.25">
      <c r="A211" s="10" t="s">
        <v>3395</v>
      </c>
      <c r="B211" s="28" t="s">
        <v>3396</v>
      </c>
      <c r="C211" s="10" t="s">
        <v>216</v>
      </c>
      <c r="D211" s="28" t="s">
        <v>3397</v>
      </c>
      <c r="E211" s="10" t="s">
        <v>2922</v>
      </c>
      <c r="F211" s="10">
        <v>1975</v>
      </c>
      <c r="G211" s="38" t="s">
        <v>43</v>
      </c>
      <c r="H211" s="21">
        <v>13300</v>
      </c>
      <c r="I211" s="21">
        <v>11694</v>
      </c>
      <c r="K211" s="10">
        <v>12</v>
      </c>
      <c r="N211" s="10">
        <v>12</v>
      </c>
      <c r="O211" s="10">
        <v>12</v>
      </c>
      <c r="P211" s="21">
        <v>0</v>
      </c>
      <c r="Q211" s="10" t="s">
        <v>30</v>
      </c>
      <c r="R211" s="25">
        <v>122400</v>
      </c>
      <c r="S211" s="26">
        <v>0.05</v>
      </c>
      <c r="T211" s="25">
        <v>116280</v>
      </c>
      <c r="U211" s="27">
        <v>0.43729000000000001</v>
      </c>
      <c r="V211" s="25">
        <v>50848.081199999993</v>
      </c>
      <c r="W211" s="25">
        <v>65431.918800000007</v>
      </c>
      <c r="X211" s="26">
        <v>0.08</v>
      </c>
      <c r="Y211" s="25">
        <v>68158.248750000013</v>
      </c>
      <c r="Z211" s="25">
        <v>817898.9850000001</v>
      </c>
      <c r="AA211" s="25"/>
    </row>
    <row r="212" spans="1:27" ht="30" x14ac:dyDescent="0.25">
      <c r="A212" s="10" t="s">
        <v>3398</v>
      </c>
      <c r="B212" s="28" t="s">
        <v>3398</v>
      </c>
      <c r="C212" s="10" t="s">
        <v>8</v>
      </c>
      <c r="D212" s="28" t="s">
        <v>3399</v>
      </c>
      <c r="E212" s="10" t="s">
        <v>2894</v>
      </c>
      <c r="F212" s="10">
        <v>1969</v>
      </c>
      <c r="G212" s="38" t="s">
        <v>43</v>
      </c>
      <c r="H212" s="21">
        <v>17022</v>
      </c>
      <c r="I212" s="21">
        <v>11538</v>
      </c>
      <c r="K212" s="10">
        <v>12</v>
      </c>
      <c r="N212" s="10">
        <v>12</v>
      </c>
      <c r="O212" s="10">
        <v>12</v>
      </c>
      <c r="P212" s="21">
        <v>0</v>
      </c>
      <c r="Q212" s="10" t="s">
        <v>30</v>
      </c>
      <c r="R212" s="25">
        <v>122400</v>
      </c>
      <c r="S212" s="26">
        <v>0.05</v>
      </c>
      <c r="T212" s="25">
        <v>116280</v>
      </c>
      <c r="U212" s="27">
        <v>0.44085999999999997</v>
      </c>
      <c r="V212" s="25">
        <v>51263.200800000006</v>
      </c>
      <c r="W212" s="25">
        <v>65016.799199999994</v>
      </c>
      <c r="X212" s="26">
        <v>0.08</v>
      </c>
      <c r="Y212" s="25">
        <v>67725.83249999999</v>
      </c>
      <c r="Z212" s="25">
        <v>812709.98999999987</v>
      </c>
      <c r="AA212" s="25"/>
    </row>
    <row r="213" spans="1:27" ht="30" x14ac:dyDescent="0.25">
      <c r="A213" s="10" t="s">
        <v>3400</v>
      </c>
      <c r="B213" s="28" t="s">
        <v>3400</v>
      </c>
      <c r="C213" s="10" t="s">
        <v>9</v>
      </c>
      <c r="D213" s="28" t="s">
        <v>3401</v>
      </c>
      <c r="E213" s="10" t="s">
        <v>2894</v>
      </c>
      <c r="F213" s="10">
        <v>1968</v>
      </c>
      <c r="G213" s="38" t="s">
        <v>43</v>
      </c>
      <c r="H213" s="21">
        <v>20844</v>
      </c>
      <c r="I213" s="21">
        <v>11538</v>
      </c>
      <c r="K213" s="10">
        <v>12</v>
      </c>
      <c r="N213" s="10">
        <v>12</v>
      </c>
      <c r="O213" s="10">
        <v>12</v>
      </c>
      <c r="P213" s="21">
        <v>0</v>
      </c>
      <c r="Q213" s="10" t="s">
        <v>30</v>
      </c>
      <c r="R213" s="25">
        <v>122400</v>
      </c>
      <c r="S213" s="26">
        <v>0.05</v>
      </c>
      <c r="T213" s="25">
        <v>116280</v>
      </c>
      <c r="U213" s="27">
        <v>0.44085999999999997</v>
      </c>
      <c r="V213" s="25">
        <v>51263.200800000006</v>
      </c>
      <c r="W213" s="25">
        <v>65016.799199999994</v>
      </c>
      <c r="X213" s="26">
        <v>0.08</v>
      </c>
      <c r="Y213" s="25">
        <v>67725.83249999999</v>
      </c>
      <c r="Z213" s="25">
        <v>812709.98999999987</v>
      </c>
      <c r="AA213" s="25"/>
    </row>
    <row r="214" spans="1:27" ht="30" x14ac:dyDescent="0.25">
      <c r="A214" s="10" t="s">
        <v>3402</v>
      </c>
      <c r="B214" s="28" t="s">
        <v>3403</v>
      </c>
      <c r="C214" s="10" t="s">
        <v>135</v>
      </c>
      <c r="D214" s="28" t="s">
        <v>3404</v>
      </c>
      <c r="E214" s="10" t="s">
        <v>2910</v>
      </c>
      <c r="F214" s="10">
        <v>1963</v>
      </c>
      <c r="G214" s="38" t="s">
        <v>43</v>
      </c>
      <c r="H214" s="21">
        <v>8625</v>
      </c>
      <c r="I214" s="21">
        <v>6102</v>
      </c>
      <c r="K214" s="10">
        <v>12</v>
      </c>
      <c r="N214" s="10">
        <v>12</v>
      </c>
      <c r="O214" s="10">
        <v>12</v>
      </c>
      <c r="P214" s="21">
        <v>0</v>
      </c>
      <c r="Q214" s="10" t="s">
        <v>30</v>
      </c>
      <c r="R214" s="25">
        <v>122400</v>
      </c>
      <c r="S214" s="26">
        <v>0.05</v>
      </c>
      <c r="T214" s="25">
        <v>116280</v>
      </c>
      <c r="U214" s="27">
        <v>0.44097999999999998</v>
      </c>
      <c r="V214" s="25">
        <v>51277.154399999999</v>
      </c>
      <c r="W214" s="25">
        <v>65002.845600000001</v>
      </c>
      <c r="X214" s="26">
        <v>0.08</v>
      </c>
      <c r="Y214" s="25">
        <v>67711.297500000001</v>
      </c>
      <c r="Z214" s="25">
        <v>812535.57</v>
      </c>
      <c r="AA214" s="25"/>
    </row>
    <row r="215" spans="1:27" ht="30" x14ac:dyDescent="0.25">
      <c r="A215" s="10" t="s">
        <v>3405</v>
      </c>
      <c r="B215" s="28" t="s">
        <v>3405</v>
      </c>
      <c r="C215" s="10" t="s">
        <v>8</v>
      </c>
      <c r="D215" s="28" t="s">
        <v>3406</v>
      </c>
      <c r="E215" s="10" t="s">
        <v>2999</v>
      </c>
      <c r="F215" s="10">
        <v>1971</v>
      </c>
      <c r="G215" s="38" t="s">
        <v>43</v>
      </c>
      <c r="H215" s="21">
        <v>12600</v>
      </c>
      <c r="I215" s="21">
        <v>9018</v>
      </c>
      <c r="K215" s="10">
        <v>3</v>
      </c>
      <c r="L215" s="10">
        <v>6</v>
      </c>
      <c r="N215" s="10">
        <v>9</v>
      </c>
      <c r="O215" s="10">
        <v>9</v>
      </c>
      <c r="P215" s="21">
        <v>0</v>
      </c>
      <c r="Q215" s="10" t="s">
        <v>30</v>
      </c>
      <c r="R215" s="25">
        <v>117000</v>
      </c>
      <c r="S215" s="26">
        <v>0.05</v>
      </c>
      <c r="T215" s="25">
        <v>111150</v>
      </c>
      <c r="U215" s="27">
        <v>0.42000999999999999</v>
      </c>
      <c r="V215" s="25">
        <v>46684.111499999999</v>
      </c>
      <c r="W215" s="25">
        <v>64465.888500000001</v>
      </c>
      <c r="X215" s="26">
        <v>0.08</v>
      </c>
      <c r="Y215" s="25">
        <v>89535.956249999988</v>
      </c>
      <c r="Z215" s="25">
        <v>805823.60624999995</v>
      </c>
      <c r="AA215" s="25"/>
    </row>
    <row r="216" spans="1:27" ht="30" x14ac:dyDescent="0.25">
      <c r="A216" s="10" t="s">
        <v>3407</v>
      </c>
      <c r="B216" s="28" t="s">
        <v>3407</v>
      </c>
      <c r="C216" s="10" t="s">
        <v>9</v>
      </c>
      <c r="D216" s="28" t="s">
        <v>3408</v>
      </c>
      <c r="E216" s="10" t="s">
        <v>2988</v>
      </c>
      <c r="F216" s="10">
        <v>1970</v>
      </c>
      <c r="G216" s="38" t="s">
        <v>43</v>
      </c>
      <c r="H216" s="21">
        <v>12192</v>
      </c>
      <c r="I216" s="21">
        <v>7680</v>
      </c>
      <c r="K216" s="10">
        <v>12</v>
      </c>
      <c r="N216" s="10">
        <v>12</v>
      </c>
      <c r="O216" s="10">
        <v>12</v>
      </c>
      <c r="P216" s="21">
        <v>0</v>
      </c>
      <c r="Q216" s="10" t="s">
        <v>30</v>
      </c>
      <c r="R216" s="25">
        <v>122400</v>
      </c>
      <c r="S216" s="26">
        <v>0.05</v>
      </c>
      <c r="T216" s="25">
        <v>116280</v>
      </c>
      <c r="U216" s="27">
        <v>0.446905</v>
      </c>
      <c r="V216" s="25">
        <v>51966.113400000002</v>
      </c>
      <c r="W216" s="25">
        <v>64313.886599999998</v>
      </c>
      <c r="X216" s="26">
        <v>0.08</v>
      </c>
      <c r="Y216" s="25">
        <v>66993.631874999992</v>
      </c>
      <c r="Z216" s="25">
        <v>803923.5824999999</v>
      </c>
      <c r="AA216" s="25"/>
    </row>
    <row r="217" spans="1:27" ht="30" x14ac:dyDescent="0.25">
      <c r="A217" s="10" t="s">
        <v>3409</v>
      </c>
      <c r="B217" s="28" t="s">
        <v>3409</v>
      </c>
      <c r="C217" s="10" t="s">
        <v>8</v>
      </c>
      <c r="D217" s="28" t="s">
        <v>3410</v>
      </c>
      <c r="E217" s="10" t="s">
        <v>2996</v>
      </c>
      <c r="F217" s="10">
        <v>1979</v>
      </c>
      <c r="G217" s="38" t="s">
        <v>43</v>
      </c>
      <c r="H217" s="21">
        <v>14092</v>
      </c>
      <c r="I217" s="21">
        <v>9246</v>
      </c>
      <c r="M217" s="10">
        <v>7</v>
      </c>
      <c r="N217" s="10">
        <v>7</v>
      </c>
      <c r="O217" s="10">
        <v>7</v>
      </c>
      <c r="P217" s="21">
        <v>0</v>
      </c>
      <c r="Q217" s="10" t="s">
        <v>30</v>
      </c>
      <c r="R217" s="25">
        <v>117600</v>
      </c>
      <c r="S217" s="26">
        <v>0.05</v>
      </c>
      <c r="T217" s="25">
        <v>111720</v>
      </c>
      <c r="U217" s="27">
        <v>0.42524499999999998</v>
      </c>
      <c r="V217" s="25">
        <v>47508.371400000004</v>
      </c>
      <c r="W217" s="25">
        <v>64211.628599999996</v>
      </c>
      <c r="X217" s="26">
        <v>0.08</v>
      </c>
      <c r="Y217" s="25">
        <v>114663.6225</v>
      </c>
      <c r="Z217" s="25">
        <v>802645.35750000004</v>
      </c>
      <c r="AA217" s="25"/>
    </row>
    <row r="218" spans="1:27" ht="30" x14ac:dyDescent="0.25">
      <c r="A218" s="10" t="s">
        <v>3411</v>
      </c>
      <c r="B218" s="28" t="s">
        <v>3411</v>
      </c>
      <c r="C218" s="10" t="s">
        <v>8</v>
      </c>
      <c r="D218" s="28" t="s">
        <v>3412</v>
      </c>
      <c r="E218" s="10" t="s">
        <v>2928</v>
      </c>
      <c r="F218" s="10">
        <v>1969</v>
      </c>
      <c r="G218" s="38" t="s">
        <v>43</v>
      </c>
      <c r="H218" s="21">
        <v>17698</v>
      </c>
      <c r="I218" s="21">
        <v>11850</v>
      </c>
      <c r="K218" s="10">
        <v>12</v>
      </c>
      <c r="N218" s="10">
        <v>12</v>
      </c>
      <c r="O218" s="10">
        <v>12</v>
      </c>
      <c r="P218" s="21">
        <v>0</v>
      </c>
      <c r="Q218" s="10" t="s">
        <v>30</v>
      </c>
      <c r="R218" s="25">
        <v>122400</v>
      </c>
      <c r="S218" s="26">
        <v>0.05</v>
      </c>
      <c r="T218" s="25">
        <v>116280</v>
      </c>
      <c r="U218" s="27">
        <v>0.45277000000000001</v>
      </c>
      <c r="V218" s="25">
        <v>52648.095600000001</v>
      </c>
      <c r="W218" s="25">
        <v>63631.904399999999</v>
      </c>
      <c r="X218" s="26">
        <v>0.08</v>
      </c>
      <c r="Y218" s="25">
        <v>66283.233749999999</v>
      </c>
      <c r="Z218" s="25">
        <v>795398.80500000005</v>
      </c>
      <c r="AA218" s="25"/>
    </row>
    <row r="219" spans="1:27" ht="30" x14ac:dyDescent="0.25">
      <c r="A219" s="10" t="s">
        <v>3413</v>
      </c>
      <c r="B219" s="28" t="s">
        <v>3413</v>
      </c>
      <c r="C219" s="10" t="s">
        <v>9</v>
      </c>
      <c r="D219" s="28" t="s">
        <v>3414</v>
      </c>
      <c r="E219" s="10" t="s">
        <v>2928</v>
      </c>
      <c r="F219" s="10">
        <v>1969</v>
      </c>
      <c r="G219" s="38" t="s">
        <v>43</v>
      </c>
      <c r="H219" s="21">
        <v>17698</v>
      </c>
      <c r="I219" s="21">
        <v>7546</v>
      </c>
      <c r="K219" s="10">
        <v>12</v>
      </c>
      <c r="N219" s="10">
        <v>12</v>
      </c>
      <c r="O219" s="10">
        <v>12</v>
      </c>
      <c r="P219" s="21">
        <v>0</v>
      </c>
      <c r="Q219" s="10" t="s">
        <v>30</v>
      </c>
      <c r="R219" s="25">
        <v>122400</v>
      </c>
      <c r="S219" s="26">
        <v>0.05</v>
      </c>
      <c r="T219" s="25">
        <v>116280</v>
      </c>
      <c r="U219" s="27">
        <v>0.45277000000000001</v>
      </c>
      <c r="V219" s="25">
        <v>52648.095600000001</v>
      </c>
      <c r="W219" s="25">
        <v>63631.904399999999</v>
      </c>
      <c r="X219" s="26">
        <v>0.08</v>
      </c>
      <c r="Y219" s="25">
        <v>66283.233749999999</v>
      </c>
      <c r="Z219" s="25">
        <v>795398.80500000005</v>
      </c>
      <c r="AA219" s="25"/>
    </row>
    <row r="220" spans="1:27" ht="30" x14ac:dyDescent="0.25">
      <c r="A220" s="10" t="s">
        <v>3415</v>
      </c>
      <c r="B220" s="28" t="s">
        <v>3415</v>
      </c>
      <c r="C220" s="10" t="s">
        <v>8</v>
      </c>
      <c r="D220" s="28" t="s">
        <v>3416</v>
      </c>
      <c r="E220" s="10" t="s">
        <v>2996</v>
      </c>
      <c r="F220" s="10">
        <v>1976</v>
      </c>
      <c r="G220" s="38" t="s">
        <v>43</v>
      </c>
      <c r="H220" s="21">
        <v>22134</v>
      </c>
      <c r="I220" s="21">
        <v>13149</v>
      </c>
      <c r="K220" s="10">
        <v>6</v>
      </c>
      <c r="L220" s="10">
        <v>4</v>
      </c>
      <c r="N220" s="10">
        <v>10</v>
      </c>
      <c r="O220" s="10">
        <v>10</v>
      </c>
      <c r="P220" s="21">
        <v>0</v>
      </c>
      <c r="Q220" s="10" t="s">
        <v>30</v>
      </c>
      <c r="R220" s="25">
        <v>116400</v>
      </c>
      <c r="S220" s="26">
        <v>0.05</v>
      </c>
      <c r="T220" s="25">
        <v>110580</v>
      </c>
      <c r="U220" s="27">
        <v>0.42524499999999998</v>
      </c>
      <c r="V220" s="25">
        <v>47023.592100000002</v>
      </c>
      <c r="W220" s="25">
        <v>63556.407899999998</v>
      </c>
      <c r="X220" s="26">
        <v>0.08</v>
      </c>
      <c r="Y220" s="25">
        <v>79445.509875000003</v>
      </c>
      <c r="Z220" s="25">
        <v>794455.09875</v>
      </c>
      <c r="AA220" s="25"/>
    </row>
    <row r="221" spans="1:27" ht="30" x14ac:dyDescent="0.25">
      <c r="A221" s="10" t="s">
        <v>3417</v>
      </c>
      <c r="B221" s="28" t="s">
        <v>3417</v>
      </c>
      <c r="C221" s="10" t="s">
        <v>125</v>
      </c>
      <c r="D221" s="28" t="s">
        <v>3418</v>
      </c>
      <c r="E221" s="10" t="s">
        <v>2966</v>
      </c>
      <c r="F221" s="10">
        <v>1931</v>
      </c>
      <c r="G221" s="38" t="s">
        <v>43</v>
      </c>
      <c r="H221" s="21">
        <v>4290</v>
      </c>
      <c r="I221" s="21">
        <v>7290</v>
      </c>
      <c r="J221" s="10">
        <v>10</v>
      </c>
      <c r="N221" s="10">
        <v>10</v>
      </c>
      <c r="O221" s="10">
        <v>11</v>
      </c>
      <c r="P221" s="21">
        <v>2551</v>
      </c>
      <c r="Q221" s="10" t="s">
        <v>30</v>
      </c>
      <c r="R221" s="25">
        <v>123918</v>
      </c>
      <c r="S221" s="26">
        <v>0.05</v>
      </c>
      <c r="T221" s="25">
        <v>117722.1</v>
      </c>
      <c r="U221" s="27">
        <v>0.47495500000000002</v>
      </c>
      <c r="V221" s="25">
        <v>55912.700005499995</v>
      </c>
      <c r="W221" s="25">
        <v>61809.399994500011</v>
      </c>
      <c r="X221" s="26">
        <v>0.08</v>
      </c>
      <c r="Y221" s="25">
        <v>70237.954539204555</v>
      </c>
      <c r="Z221" s="25">
        <v>772617.49993125012</v>
      </c>
      <c r="AA221" s="25"/>
    </row>
    <row r="222" spans="1:27" ht="30" x14ac:dyDescent="0.25">
      <c r="A222" s="10" t="s">
        <v>3419</v>
      </c>
      <c r="B222" s="28" t="s">
        <v>3419</v>
      </c>
      <c r="C222" s="10" t="s">
        <v>9</v>
      </c>
      <c r="D222" s="28" t="s">
        <v>3420</v>
      </c>
      <c r="E222" s="10" t="s">
        <v>2918</v>
      </c>
      <c r="F222" s="10">
        <v>1966</v>
      </c>
      <c r="G222" s="38" t="s">
        <v>43</v>
      </c>
      <c r="H222" s="21">
        <v>12700</v>
      </c>
      <c r="I222" s="21">
        <v>5528</v>
      </c>
      <c r="K222" s="10">
        <v>10</v>
      </c>
      <c r="L222" s="10">
        <v>1</v>
      </c>
      <c r="N222" s="10">
        <v>11</v>
      </c>
      <c r="O222" s="10">
        <v>11</v>
      </c>
      <c r="P222" s="21">
        <v>0</v>
      </c>
      <c r="Q222" s="10" t="s">
        <v>30</v>
      </c>
      <c r="R222" s="25">
        <v>116400</v>
      </c>
      <c r="S222" s="26">
        <v>0.05</v>
      </c>
      <c r="T222" s="25">
        <v>110580</v>
      </c>
      <c r="U222" s="27">
        <v>0.44446000000000002</v>
      </c>
      <c r="V222" s="25">
        <v>49148.386799999993</v>
      </c>
      <c r="W222" s="25">
        <v>61431.613200000007</v>
      </c>
      <c r="X222" s="26">
        <v>0.08</v>
      </c>
      <c r="Y222" s="25">
        <v>69808.651363636367</v>
      </c>
      <c r="Z222" s="25">
        <v>767895.16500000004</v>
      </c>
      <c r="AA222" s="25"/>
    </row>
    <row r="223" spans="1:27" ht="30" x14ac:dyDescent="0.25">
      <c r="A223" s="10" t="s">
        <v>3421</v>
      </c>
      <c r="B223" s="28" t="s">
        <v>3421</v>
      </c>
      <c r="C223" s="10" t="s">
        <v>9</v>
      </c>
      <c r="D223" s="28" t="s">
        <v>3422</v>
      </c>
      <c r="E223" s="10" t="s">
        <v>2928</v>
      </c>
      <c r="F223" s="10">
        <v>1963</v>
      </c>
      <c r="G223" s="38" t="s">
        <v>43</v>
      </c>
      <c r="H223" s="21">
        <v>11701</v>
      </c>
      <c r="I223" s="21">
        <v>6498</v>
      </c>
      <c r="J223" s="10">
        <v>2</v>
      </c>
      <c r="K223" s="10">
        <v>10</v>
      </c>
      <c r="N223" s="10">
        <v>12</v>
      </c>
      <c r="O223" s="10">
        <v>12</v>
      </c>
      <c r="P223" s="21">
        <v>0</v>
      </c>
      <c r="Q223" s="10" t="s">
        <v>30</v>
      </c>
      <c r="R223" s="25">
        <v>117000</v>
      </c>
      <c r="S223" s="26">
        <v>0.05</v>
      </c>
      <c r="T223" s="25">
        <v>111150</v>
      </c>
      <c r="U223" s="27">
        <v>0.45277000000000001</v>
      </c>
      <c r="V223" s="25">
        <v>50325.385499999997</v>
      </c>
      <c r="W223" s="25">
        <v>60824.614500000003</v>
      </c>
      <c r="X223" s="26">
        <v>0.08</v>
      </c>
      <c r="Y223" s="25">
        <v>63358.97343749999</v>
      </c>
      <c r="Z223" s="25">
        <v>760307.68124999979</v>
      </c>
      <c r="AA223" s="25"/>
    </row>
    <row r="224" spans="1:27" ht="30" x14ac:dyDescent="0.25">
      <c r="A224" s="10" t="s">
        <v>3423</v>
      </c>
      <c r="B224" s="28" t="s">
        <v>3423</v>
      </c>
      <c r="C224" s="10" t="s">
        <v>8</v>
      </c>
      <c r="D224" s="28" t="s">
        <v>3424</v>
      </c>
      <c r="E224" s="10" t="s">
        <v>2988</v>
      </c>
      <c r="F224" s="10">
        <v>1970</v>
      </c>
      <c r="G224" s="38" t="s">
        <v>43</v>
      </c>
      <c r="H224" s="21">
        <v>9547</v>
      </c>
      <c r="I224" s="21">
        <v>6774</v>
      </c>
      <c r="L224" s="10">
        <v>8</v>
      </c>
      <c r="N224" s="10">
        <v>8</v>
      </c>
      <c r="O224" s="10">
        <v>8</v>
      </c>
      <c r="P224" s="21">
        <v>0</v>
      </c>
      <c r="Q224" s="10" t="s">
        <v>30</v>
      </c>
      <c r="R224" s="25">
        <v>115200</v>
      </c>
      <c r="S224" s="26">
        <v>0.05</v>
      </c>
      <c r="T224" s="25">
        <v>109440</v>
      </c>
      <c r="U224" s="27">
        <v>0.446905</v>
      </c>
      <c r="V224" s="25">
        <v>48909.283199999998</v>
      </c>
      <c r="W224" s="25">
        <v>60530.716800000002</v>
      </c>
      <c r="X224" s="26">
        <v>0.08</v>
      </c>
      <c r="Y224" s="25">
        <v>94579.244999999995</v>
      </c>
      <c r="Z224" s="25">
        <v>756633.96</v>
      </c>
      <c r="AA224" s="25"/>
    </row>
    <row r="225" spans="1:27" ht="30" x14ac:dyDescent="0.25">
      <c r="A225" s="10" t="s">
        <v>3425</v>
      </c>
      <c r="B225" s="28" t="s">
        <v>3425</v>
      </c>
      <c r="C225" s="10" t="s">
        <v>9</v>
      </c>
      <c r="D225" s="28" t="s">
        <v>3426</v>
      </c>
      <c r="E225" s="10" t="s">
        <v>2996</v>
      </c>
      <c r="F225" s="10">
        <v>1978</v>
      </c>
      <c r="G225" s="38" t="s">
        <v>43</v>
      </c>
      <c r="H225" s="21">
        <v>13400</v>
      </c>
      <c r="I225" s="21">
        <v>8772</v>
      </c>
      <c r="L225" s="10">
        <v>8</v>
      </c>
      <c r="N225" s="10">
        <v>8</v>
      </c>
      <c r="O225" s="10">
        <v>8</v>
      </c>
      <c r="P225" s="21">
        <v>0</v>
      </c>
      <c r="Q225" s="10" t="s">
        <v>30</v>
      </c>
      <c r="R225" s="25">
        <v>110400</v>
      </c>
      <c r="S225" s="26">
        <v>0.05</v>
      </c>
      <c r="T225" s="25">
        <v>104880</v>
      </c>
      <c r="U225" s="27">
        <v>0.42524499999999998</v>
      </c>
      <c r="V225" s="25">
        <v>44599.695599999999</v>
      </c>
      <c r="W225" s="25">
        <v>60280.304400000001</v>
      </c>
      <c r="X225" s="26">
        <v>0.08</v>
      </c>
      <c r="Y225" s="25">
        <v>94187.975625000006</v>
      </c>
      <c r="Z225" s="25">
        <v>753503.80500000005</v>
      </c>
      <c r="AA225" s="25"/>
    </row>
    <row r="226" spans="1:27" ht="30" x14ac:dyDescent="0.25">
      <c r="A226" s="10" t="s">
        <v>3427</v>
      </c>
      <c r="B226" s="28" t="s">
        <v>3427</v>
      </c>
      <c r="C226" s="10" t="s">
        <v>8</v>
      </c>
      <c r="D226" s="28" t="s">
        <v>3428</v>
      </c>
      <c r="E226" s="10" t="s">
        <v>2996</v>
      </c>
      <c r="F226" s="10">
        <v>1977</v>
      </c>
      <c r="G226" s="38" t="s">
        <v>43</v>
      </c>
      <c r="H226" s="21">
        <v>13400</v>
      </c>
      <c r="I226" s="21">
        <v>8772</v>
      </c>
      <c r="L226" s="10">
        <v>8</v>
      </c>
      <c r="N226" s="10">
        <v>8</v>
      </c>
      <c r="O226" s="10">
        <v>8</v>
      </c>
      <c r="P226" s="21">
        <v>0</v>
      </c>
      <c r="Q226" s="10" t="s">
        <v>30</v>
      </c>
      <c r="R226" s="25">
        <v>110400</v>
      </c>
      <c r="S226" s="26">
        <v>0.05</v>
      </c>
      <c r="T226" s="25">
        <v>104880</v>
      </c>
      <c r="U226" s="27">
        <v>0.42524499999999998</v>
      </c>
      <c r="V226" s="25">
        <v>44599.695599999999</v>
      </c>
      <c r="W226" s="25">
        <v>60280.304400000001</v>
      </c>
      <c r="X226" s="26">
        <v>0.08</v>
      </c>
      <c r="Y226" s="25">
        <v>94187.975625000006</v>
      </c>
      <c r="Z226" s="25">
        <v>753503.80500000005</v>
      </c>
      <c r="AA226" s="25"/>
    </row>
    <row r="227" spans="1:27" ht="30" x14ac:dyDescent="0.25">
      <c r="A227" s="10" t="s">
        <v>3429</v>
      </c>
      <c r="B227" s="28" t="s">
        <v>3429</v>
      </c>
      <c r="C227" s="10" t="s">
        <v>8</v>
      </c>
      <c r="D227" s="28" t="s">
        <v>3430</v>
      </c>
      <c r="E227" s="10" t="s">
        <v>2996</v>
      </c>
      <c r="F227" s="10">
        <v>1973</v>
      </c>
      <c r="G227" s="38" t="s">
        <v>43</v>
      </c>
      <c r="H227" s="21">
        <v>12060</v>
      </c>
      <c r="I227" s="21">
        <v>9147</v>
      </c>
      <c r="L227" s="10">
        <v>8</v>
      </c>
      <c r="N227" s="10">
        <v>8</v>
      </c>
      <c r="O227" s="10">
        <v>8</v>
      </c>
      <c r="P227" s="21">
        <v>0</v>
      </c>
      <c r="Q227" s="10" t="s">
        <v>30</v>
      </c>
      <c r="R227" s="25">
        <v>110400</v>
      </c>
      <c r="S227" s="26">
        <v>0.05</v>
      </c>
      <c r="T227" s="25">
        <v>104880</v>
      </c>
      <c r="U227" s="27">
        <v>0.42524499999999998</v>
      </c>
      <c r="V227" s="25">
        <v>44599.695599999999</v>
      </c>
      <c r="W227" s="25">
        <v>60280.304400000001</v>
      </c>
      <c r="X227" s="26">
        <v>0.08</v>
      </c>
      <c r="Y227" s="25">
        <v>94187.975625000006</v>
      </c>
      <c r="Z227" s="25">
        <v>753503.80500000005</v>
      </c>
      <c r="AA227" s="25"/>
    </row>
    <row r="228" spans="1:27" ht="30" x14ac:dyDescent="0.25">
      <c r="A228" s="10" t="s">
        <v>3431</v>
      </c>
      <c r="B228" s="28" t="s">
        <v>3431</v>
      </c>
      <c r="C228" s="10" t="s">
        <v>9</v>
      </c>
      <c r="D228" s="28" t="s">
        <v>3432</v>
      </c>
      <c r="E228" s="10" t="s">
        <v>2922</v>
      </c>
      <c r="F228" s="10">
        <v>1961</v>
      </c>
      <c r="G228" s="38" t="s">
        <v>43</v>
      </c>
      <c r="H228" s="21">
        <v>21060</v>
      </c>
      <c r="I228" s="21">
        <v>7610</v>
      </c>
      <c r="K228" s="10">
        <v>11</v>
      </c>
      <c r="N228" s="10">
        <v>11</v>
      </c>
      <c r="O228" s="10">
        <v>11</v>
      </c>
      <c r="P228" s="21">
        <v>0</v>
      </c>
      <c r="Q228" s="10" t="s">
        <v>30</v>
      </c>
      <c r="R228" s="25">
        <v>112200</v>
      </c>
      <c r="S228" s="26">
        <v>0.05</v>
      </c>
      <c r="T228" s="25">
        <v>106590</v>
      </c>
      <c r="U228" s="27">
        <v>0.43729000000000001</v>
      </c>
      <c r="V228" s="25">
        <v>46610.741099999992</v>
      </c>
      <c r="W228" s="25">
        <v>59979.258900000008</v>
      </c>
      <c r="X228" s="26">
        <v>0.08</v>
      </c>
      <c r="Y228" s="25">
        <v>68158.248750000013</v>
      </c>
      <c r="Z228" s="25">
        <v>749740.73625000019</v>
      </c>
      <c r="AA228" s="25"/>
    </row>
    <row r="229" spans="1:27" ht="45" x14ac:dyDescent="0.25">
      <c r="A229" s="10" t="s">
        <v>3433</v>
      </c>
      <c r="B229" s="28" t="s">
        <v>3434</v>
      </c>
      <c r="C229" s="10" t="s">
        <v>3435</v>
      </c>
      <c r="D229" s="28" t="s">
        <v>3436</v>
      </c>
      <c r="E229" s="10" t="s">
        <v>2922</v>
      </c>
      <c r="F229" s="10">
        <v>1973</v>
      </c>
      <c r="G229" s="38" t="s">
        <v>43</v>
      </c>
      <c r="H229" s="21">
        <v>13300</v>
      </c>
      <c r="I229" s="21">
        <v>8637</v>
      </c>
      <c r="K229" s="10">
        <v>4</v>
      </c>
      <c r="L229" s="10">
        <v>5</v>
      </c>
      <c r="N229" s="10">
        <v>9</v>
      </c>
      <c r="O229" s="10">
        <v>9</v>
      </c>
      <c r="P229" s="21">
        <v>0</v>
      </c>
      <c r="Q229" s="10" t="s">
        <v>30</v>
      </c>
      <c r="R229" s="25">
        <v>109800</v>
      </c>
      <c r="S229" s="26">
        <v>0.05</v>
      </c>
      <c r="T229" s="25">
        <v>104310</v>
      </c>
      <c r="U229" s="27">
        <v>0.43729000000000001</v>
      </c>
      <c r="V229" s="25">
        <v>45613.719899999996</v>
      </c>
      <c r="W229" s="25">
        <v>58696.280100000004</v>
      </c>
      <c r="X229" s="26">
        <v>0.08</v>
      </c>
      <c r="Y229" s="25">
        <v>81522.611250000002</v>
      </c>
      <c r="Z229" s="25">
        <v>733703.50124999997</v>
      </c>
      <c r="AA229" s="25"/>
    </row>
    <row r="230" spans="1:27" ht="30" x14ac:dyDescent="0.25">
      <c r="A230" s="10" t="s">
        <v>3437</v>
      </c>
      <c r="B230" s="28" t="s">
        <v>3437</v>
      </c>
      <c r="C230" s="10" t="s">
        <v>9</v>
      </c>
      <c r="D230" s="28" t="s">
        <v>3438</v>
      </c>
      <c r="E230" s="10" t="s">
        <v>2928</v>
      </c>
      <c r="F230" s="10">
        <v>1968</v>
      </c>
      <c r="G230" s="38" t="s">
        <v>43</v>
      </c>
      <c r="H230" s="21">
        <v>17876</v>
      </c>
      <c r="I230" s="21">
        <v>8810</v>
      </c>
      <c r="K230" s="10">
        <v>11</v>
      </c>
      <c r="N230" s="10">
        <v>11</v>
      </c>
      <c r="O230" s="10">
        <v>11</v>
      </c>
      <c r="P230" s="21">
        <v>0</v>
      </c>
      <c r="Q230" s="10" t="s">
        <v>30</v>
      </c>
      <c r="R230" s="25">
        <v>112200</v>
      </c>
      <c r="S230" s="26">
        <v>0.05</v>
      </c>
      <c r="T230" s="25">
        <v>106590</v>
      </c>
      <c r="U230" s="27">
        <v>0.45277000000000001</v>
      </c>
      <c r="V230" s="25">
        <v>48260.754300000001</v>
      </c>
      <c r="W230" s="25">
        <v>58329.245699999999</v>
      </c>
      <c r="X230" s="26">
        <v>0.08</v>
      </c>
      <c r="Y230" s="25">
        <v>66283.233749999999</v>
      </c>
      <c r="Z230" s="25">
        <v>729115.57125000004</v>
      </c>
      <c r="AA230" s="25"/>
    </row>
    <row r="231" spans="1:27" ht="30" x14ac:dyDescent="0.25">
      <c r="A231" s="10" t="s">
        <v>3439</v>
      </c>
      <c r="B231" s="28" t="s">
        <v>3439</v>
      </c>
      <c r="C231" s="10" t="s">
        <v>9</v>
      </c>
      <c r="D231" s="28" t="s">
        <v>3440</v>
      </c>
      <c r="E231" s="10" t="s">
        <v>2928</v>
      </c>
      <c r="F231" s="10">
        <v>1967</v>
      </c>
      <c r="G231" s="38" t="s">
        <v>43</v>
      </c>
      <c r="H231" s="21">
        <v>7178</v>
      </c>
      <c r="I231" s="21">
        <v>6528</v>
      </c>
      <c r="K231" s="10">
        <v>11</v>
      </c>
      <c r="N231" s="10">
        <v>11</v>
      </c>
      <c r="O231" s="10">
        <v>11</v>
      </c>
      <c r="P231" s="21">
        <v>0</v>
      </c>
      <c r="Q231" s="10" t="s">
        <v>30</v>
      </c>
      <c r="R231" s="25">
        <v>112200</v>
      </c>
      <c r="S231" s="26">
        <v>0.05</v>
      </c>
      <c r="T231" s="25">
        <v>106590</v>
      </c>
      <c r="U231" s="27">
        <v>0.45277000000000001</v>
      </c>
      <c r="V231" s="25">
        <v>48260.754300000001</v>
      </c>
      <c r="W231" s="25">
        <v>58329.245699999999</v>
      </c>
      <c r="X231" s="26">
        <v>0.08</v>
      </c>
      <c r="Y231" s="25">
        <v>66283.233749999999</v>
      </c>
      <c r="Z231" s="25">
        <v>729115.57125000004</v>
      </c>
      <c r="AA231" s="25"/>
    </row>
    <row r="232" spans="1:27" ht="30" x14ac:dyDescent="0.25">
      <c r="A232" s="10" t="s">
        <v>3441</v>
      </c>
      <c r="B232" s="28" t="s">
        <v>3441</v>
      </c>
      <c r="C232" s="10" t="s">
        <v>9</v>
      </c>
      <c r="D232" s="28" t="s">
        <v>3442</v>
      </c>
      <c r="E232" s="10" t="s">
        <v>2928</v>
      </c>
      <c r="F232" s="10">
        <v>1966</v>
      </c>
      <c r="G232" s="38" t="s">
        <v>43</v>
      </c>
      <c r="H232" s="21">
        <v>9516</v>
      </c>
      <c r="I232" s="21">
        <v>5568</v>
      </c>
      <c r="K232" s="10">
        <v>11</v>
      </c>
      <c r="N232" s="10">
        <v>11</v>
      </c>
      <c r="O232" s="10">
        <v>11</v>
      </c>
      <c r="P232" s="21">
        <v>0</v>
      </c>
      <c r="Q232" s="10" t="s">
        <v>30</v>
      </c>
      <c r="R232" s="25">
        <v>112200</v>
      </c>
      <c r="S232" s="26">
        <v>0.05</v>
      </c>
      <c r="T232" s="25">
        <v>106590</v>
      </c>
      <c r="U232" s="27">
        <v>0.45277000000000001</v>
      </c>
      <c r="V232" s="25">
        <v>48260.754300000001</v>
      </c>
      <c r="W232" s="25">
        <v>58329.245699999999</v>
      </c>
      <c r="X232" s="26">
        <v>0.08</v>
      </c>
      <c r="Y232" s="25">
        <v>66283.233749999999</v>
      </c>
      <c r="Z232" s="25">
        <v>729115.57125000004</v>
      </c>
      <c r="AA232" s="25"/>
    </row>
    <row r="233" spans="1:27" ht="30" x14ac:dyDescent="0.25">
      <c r="A233" s="10" t="s">
        <v>3443</v>
      </c>
      <c r="B233" s="28" t="s">
        <v>3443</v>
      </c>
      <c r="C233" s="10" t="s">
        <v>9</v>
      </c>
      <c r="D233" s="28" t="s">
        <v>3444</v>
      </c>
      <c r="E233" s="10" t="s">
        <v>2928</v>
      </c>
      <c r="F233" s="10">
        <v>1964</v>
      </c>
      <c r="G233" s="38" t="s">
        <v>43</v>
      </c>
      <c r="H233" s="21">
        <v>9621</v>
      </c>
      <c r="I233" s="21">
        <v>7118</v>
      </c>
      <c r="K233" s="10">
        <v>11</v>
      </c>
      <c r="N233" s="10">
        <v>11</v>
      </c>
      <c r="O233" s="10">
        <v>11</v>
      </c>
      <c r="P233" s="21">
        <v>0</v>
      </c>
      <c r="Q233" s="10" t="s">
        <v>30</v>
      </c>
      <c r="R233" s="25">
        <v>112200</v>
      </c>
      <c r="S233" s="26">
        <v>0.05</v>
      </c>
      <c r="T233" s="25">
        <v>106590</v>
      </c>
      <c r="U233" s="27">
        <v>0.45277000000000001</v>
      </c>
      <c r="V233" s="25">
        <v>48260.754300000001</v>
      </c>
      <c r="W233" s="25">
        <v>58329.245699999999</v>
      </c>
      <c r="X233" s="26">
        <v>0.08</v>
      </c>
      <c r="Y233" s="25">
        <v>66283.233749999999</v>
      </c>
      <c r="Z233" s="25">
        <v>729115.57125000004</v>
      </c>
      <c r="AA233" s="25"/>
    </row>
    <row r="234" spans="1:27" ht="30" x14ac:dyDescent="0.25">
      <c r="A234" s="10" t="s">
        <v>3445</v>
      </c>
      <c r="B234" s="28" t="s">
        <v>3445</v>
      </c>
      <c r="C234" s="10" t="s">
        <v>9</v>
      </c>
      <c r="D234" s="28" t="s">
        <v>3446</v>
      </c>
      <c r="E234" s="10" t="s">
        <v>2910</v>
      </c>
      <c r="F234" s="10">
        <v>1962</v>
      </c>
      <c r="G234" s="38" t="s">
        <v>43</v>
      </c>
      <c r="H234" s="21">
        <v>9504</v>
      </c>
      <c r="I234" s="21">
        <v>6204</v>
      </c>
      <c r="J234" s="10">
        <v>1</v>
      </c>
      <c r="K234" s="10">
        <v>10</v>
      </c>
      <c r="N234" s="10">
        <v>11</v>
      </c>
      <c r="O234" s="10">
        <v>11</v>
      </c>
      <c r="P234" s="21">
        <v>0</v>
      </c>
      <c r="Q234" s="10" t="s">
        <v>30</v>
      </c>
      <c r="R234" s="25">
        <v>109500</v>
      </c>
      <c r="S234" s="26">
        <v>0.05</v>
      </c>
      <c r="T234" s="25">
        <v>104025</v>
      </c>
      <c r="U234" s="27">
        <v>0.44097999999999998</v>
      </c>
      <c r="V234" s="25">
        <v>45872.944499999998</v>
      </c>
      <c r="W234" s="25">
        <v>58152.055500000002</v>
      </c>
      <c r="X234" s="26">
        <v>0.08</v>
      </c>
      <c r="Y234" s="25">
        <v>66081.881249999991</v>
      </c>
      <c r="Z234" s="25">
        <v>726900.69374999986</v>
      </c>
      <c r="AA234" s="25"/>
    </row>
    <row r="235" spans="1:27" ht="30" x14ac:dyDescent="0.25">
      <c r="A235" s="10" t="s">
        <v>3447</v>
      </c>
      <c r="B235" s="28" t="s">
        <v>3448</v>
      </c>
      <c r="C235" s="10" t="s">
        <v>126</v>
      </c>
      <c r="D235" s="28" t="s">
        <v>3449</v>
      </c>
      <c r="E235" s="10" t="s">
        <v>2910</v>
      </c>
      <c r="F235" s="10">
        <v>1961</v>
      </c>
      <c r="G235" s="38" t="s">
        <v>43</v>
      </c>
      <c r="H235" s="21">
        <v>5265</v>
      </c>
      <c r="I235" s="21">
        <v>5176</v>
      </c>
      <c r="K235" s="10">
        <v>5</v>
      </c>
      <c r="L235" s="10">
        <v>4</v>
      </c>
      <c r="N235" s="10">
        <v>9</v>
      </c>
      <c r="O235" s="10">
        <v>9</v>
      </c>
      <c r="P235" s="21">
        <v>0</v>
      </c>
      <c r="Q235" s="10" t="s">
        <v>30</v>
      </c>
      <c r="R235" s="25">
        <v>108600</v>
      </c>
      <c r="S235" s="26">
        <v>0.05</v>
      </c>
      <c r="T235" s="25">
        <v>103170</v>
      </c>
      <c r="U235" s="27">
        <v>0.44097999999999998</v>
      </c>
      <c r="V235" s="25">
        <v>45495.906599999995</v>
      </c>
      <c r="W235" s="25">
        <v>57674.093400000005</v>
      </c>
      <c r="X235" s="26">
        <v>0.08</v>
      </c>
      <c r="Y235" s="25">
        <v>80102.907500000016</v>
      </c>
      <c r="Z235" s="25">
        <v>720926.1675000001</v>
      </c>
      <c r="AA235" s="25"/>
    </row>
    <row r="236" spans="1:27" ht="30" x14ac:dyDescent="0.25">
      <c r="A236" s="10" t="s">
        <v>3450</v>
      </c>
      <c r="B236" s="28" t="s">
        <v>3450</v>
      </c>
      <c r="C236" s="10" t="s">
        <v>9</v>
      </c>
      <c r="D236" s="28" t="s">
        <v>3451</v>
      </c>
      <c r="E236" s="10" t="s">
        <v>2902</v>
      </c>
      <c r="F236" s="10">
        <v>1976</v>
      </c>
      <c r="G236" s="38" t="s">
        <v>43</v>
      </c>
      <c r="H236" s="21">
        <v>8778</v>
      </c>
      <c r="I236" s="21">
        <v>5796</v>
      </c>
      <c r="K236" s="10">
        <v>2</v>
      </c>
      <c r="L236" s="10">
        <v>6</v>
      </c>
      <c r="N236" s="10">
        <v>8</v>
      </c>
      <c r="O236" s="10">
        <v>8</v>
      </c>
      <c r="P236" s="21">
        <v>0</v>
      </c>
      <c r="Q236" s="10" t="s">
        <v>30</v>
      </c>
      <c r="R236" s="25">
        <v>106800</v>
      </c>
      <c r="S236" s="26">
        <v>0.05</v>
      </c>
      <c r="T236" s="25">
        <v>101460</v>
      </c>
      <c r="U236" s="27">
        <v>0.43507000000000001</v>
      </c>
      <c r="V236" s="25">
        <v>44142.202199999992</v>
      </c>
      <c r="W236" s="25">
        <v>57317.797800000008</v>
      </c>
      <c r="X236" s="26">
        <v>0.08</v>
      </c>
      <c r="Y236" s="25">
        <v>89559.059062500004</v>
      </c>
      <c r="Z236" s="25">
        <v>716472.47250000003</v>
      </c>
      <c r="AA236" s="25"/>
    </row>
    <row r="237" spans="1:27" ht="30" x14ac:dyDescent="0.25">
      <c r="A237" s="10" t="s">
        <v>3452</v>
      </c>
      <c r="B237" s="28" t="s">
        <v>3452</v>
      </c>
      <c r="C237" s="10" t="s">
        <v>9</v>
      </c>
      <c r="D237" s="28" t="s">
        <v>3453</v>
      </c>
      <c r="E237" s="10" t="s">
        <v>2966</v>
      </c>
      <c r="F237" s="10">
        <v>1967</v>
      </c>
      <c r="G237" s="38" t="s">
        <v>43</v>
      </c>
      <c r="H237" s="21">
        <v>10706</v>
      </c>
      <c r="I237" s="21">
        <v>6150</v>
      </c>
      <c r="K237" s="10">
        <v>11</v>
      </c>
      <c r="N237" s="10">
        <v>11</v>
      </c>
      <c r="O237" s="10">
        <v>11</v>
      </c>
      <c r="P237" s="21">
        <v>0</v>
      </c>
      <c r="Q237" s="10" t="s">
        <v>30</v>
      </c>
      <c r="R237" s="25">
        <v>112200</v>
      </c>
      <c r="S237" s="26">
        <v>0.05</v>
      </c>
      <c r="T237" s="25">
        <v>106590</v>
      </c>
      <c r="U237" s="27">
        <v>0.47495500000000002</v>
      </c>
      <c r="V237" s="25">
        <v>50625.453449999994</v>
      </c>
      <c r="W237" s="25">
        <v>55964.546550000006</v>
      </c>
      <c r="X237" s="26">
        <v>0.08</v>
      </c>
      <c r="Y237" s="25">
        <v>63596.075625000005</v>
      </c>
      <c r="Z237" s="25">
        <v>699556.83187500003</v>
      </c>
      <c r="AA237" s="25"/>
    </row>
    <row r="238" spans="1:27" ht="30" x14ac:dyDescent="0.25">
      <c r="A238" s="10" t="s">
        <v>3454</v>
      </c>
      <c r="B238" s="28" t="s">
        <v>3454</v>
      </c>
      <c r="C238" s="10" t="s">
        <v>9</v>
      </c>
      <c r="D238" s="28" t="s">
        <v>3455</v>
      </c>
      <c r="E238" s="10" t="s">
        <v>2966</v>
      </c>
      <c r="F238" s="10">
        <v>1927</v>
      </c>
      <c r="G238" s="38" t="s">
        <v>43</v>
      </c>
      <c r="H238" s="21">
        <v>8370</v>
      </c>
      <c r="I238" s="21">
        <v>9362</v>
      </c>
      <c r="K238" s="10">
        <v>11</v>
      </c>
      <c r="N238" s="10">
        <v>11</v>
      </c>
      <c r="O238" s="10">
        <v>11</v>
      </c>
      <c r="P238" s="21">
        <v>0</v>
      </c>
      <c r="Q238" s="10" t="s">
        <v>30</v>
      </c>
      <c r="R238" s="25">
        <v>112200</v>
      </c>
      <c r="S238" s="26">
        <v>0.05</v>
      </c>
      <c r="T238" s="25">
        <v>106590</v>
      </c>
      <c r="U238" s="27">
        <v>0.47495500000000002</v>
      </c>
      <c r="V238" s="25">
        <v>50625.453449999994</v>
      </c>
      <c r="W238" s="25">
        <v>55964.546550000006</v>
      </c>
      <c r="X238" s="26">
        <v>0.08</v>
      </c>
      <c r="Y238" s="25">
        <v>63596.075625000005</v>
      </c>
      <c r="Z238" s="25">
        <v>699556.83187500003</v>
      </c>
      <c r="AA238" s="25"/>
    </row>
    <row r="239" spans="1:27" ht="30" x14ac:dyDescent="0.25">
      <c r="A239" s="10" t="s">
        <v>3456</v>
      </c>
      <c r="B239" s="28" t="s">
        <v>3456</v>
      </c>
      <c r="C239" s="10" t="s">
        <v>9</v>
      </c>
      <c r="D239" s="28" t="s">
        <v>3457</v>
      </c>
      <c r="E239" s="10" t="s">
        <v>2928</v>
      </c>
      <c r="F239" s="10">
        <v>1963</v>
      </c>
      <c r="G239" s="38" t="s">
        <v>43</v>
      </c>
      <c r="H239" s="21">
        <v>11250</v>
      </c>
      <c r="I239" s="21">
        <v>6622</v>
      </c>
      <c r="K239" s="10">
        <v>2</v>
      </c>
      <c r="L239" s="10">
        <v>6</v>
      </c>
      <c r="N239" s="10">
        <v>8</v>
      </c>
      <c r="O239" s="10">
        <v>8</v>
      </c>
      <c r="P239" s="21">
        <v>0</v>
      </c>
      <c r="Q239" s="10" t="s">
        <v>30</v>
      </c>
      <c r="R239" s="25">
        <v>106800</v>
      </c>
      <c r="S239" s="26">
        <v>0.05</v>
      </c>
      <c r="T239" s="25">
        <v>101460</v>
      </c>
      <c r="U239" s="27">
        <v>0.45277000000000001</v>
      </c>
      <c r="V239" s="25">
        <v>45938.044199999997</v>
      </c>
      <c r="W239" s="25">
        <v>55521.955800000003</v>
      </c>
      <c r="X239" s="26">
        <v>0.08</v>
      </c>
      <c r="Y239" s="25">
        <v>86753.055937499987</v>
      </c>
      <c r="Z239" s="25">
        <v>694024.44749999989</v>
      </c>
      <c r="AA239" s="25"/>
    </row>
    <row r="240" spans="1:27" ht="30" x14ac:dyDescent="0.25">
      <c r="A240" s="10" t="s">
        <v>3458</v>
      </c>
      <c r="B240" s="28" t="s">
        <v>3458</v>
      </c>
      <c r="C240" s="10" t="s">
        <v>9</v>
      </c>
      <c r="D240" s="28" t="s">
        <v>3459</v>
      </c>
      <c r="E240" s="10" t="s">
        <v>2910</v>
      </c>
      <c r="F240" s="10">
        <v>1965</v>
      </c>
      <c r="G240" s="38" t="s">
        <v>43</v>
      </c>
      <c r="H240" s="21">
        <v>8946</v>
      </c>
      <c r="I240" s="21">
        <v>7432</v>
      </c>
      <c r="K240" s="10">
        <v>6</v>
      </c>
      <c r="L240" s="10">
        <v>3</v>
      </c>
      <c r="N240" s="10">
        <v>9</v>
      </c>
      <c r="O240" s="10">
        <v>9</v>
      </c>
      <c r="P240" s="21">
        <v>0</v>
      </c>
      <c r="Q240" s="10" t="s">
        <v>30</v>
      </c>
      <c r="R240" s="25">
        <v>104400</v>
      </c>
      <c r="S240" s="26">
        <v>0.05</v>
      </c>
      <c r="T240" s="25">
        <v>99180</v>
      </c>
      <c r="U240" s="27">
        <v>0.44097999999999998</v>
      </c>
      <c r="V240" s="25">
        <v>43736.396399999998</v>
      </c>
      <c r="W240" s="25">
        <v>55443.603600000002</v>
      </c>
      <c r="X240" s="26">
        <v>0.08</v>
      </c>
      <c r="Y240" s="25">
        <v>77005.005000000005</v>
      </c>
      <c r="Z240" s="25">
        <v>693045.04500000004</v>
      </c>
      <c r="AA240" s="25"/>
    </row>
    <row r="241" spans="1:27" ht="30" x14ac:dyDescent="0.25">
      <c r="A241" s="10" t="s">
        <v>3460</v>
      </c>
      <c r="B241" s="28" t="s">
        <v>3460</v>
      </c>
      <c r="C241" s="10" t="s">
        <v>9</v>
      </c>
      <c r="D241" s="28" t="s">
        <v>3461</v>
      </c>
      <c r="E241" s="10" t="s">
        <v>2922</v>
      </c>
      <c r="F241" s="10">
        <v>1964</v>
      </c>
      <c r="G241" s="38" t="s">
        <v>43</v>
      </c>
      <c r="H241" s="21">
        <v>15455</v>
      </c>
      <c r="I241" s="21">
        <v>9348</v>
      </c>
      <c r="K241" s="10">
        <v>10</v>
      </c>
      <c r="N241" s="10">
        <v>10</v>
      </c>
      <c r="O241" s="10">
        <v>10</v>
      </c>
      <c r="P241" s="21">
        <v>0</v>
      </c>
      <c r="Q241" s="10" t="s">
        <v>30</v>
      </c>
      <c r="R241" s="25">
        <v>102000</v>
      </c>
      <c r="S241" s="26">
        <v>0.05</v>
      </c>
      <c r="T241" s="25">
        <v>96900</v>
      </c>
      <c r="U241" s="27">
        <v>0.43729000000000001</v>
      </c>
      <c r="V241" s="25">
        <v>42373.400999999998</v>
      </c>
      <c r="W241" s="25">
        <v>54526.599000000002</v>
      </c>
      <c r="X241" s="26">
        <v>0.08</v>
      </c>
      <c r="Y241" s="25">
        <v>68158.248749999999</v>
      </c>
      <c r="Z241" s="25">
        <v>681582.48750000005</v>
      </c>
      <c r="AA241" s="25"/>
    </row>
    <row r="242" spans="1:27" ht="30" x14ac:dyDescent="0.25">
      <c r="A242" s="10" t="s">
        <v>3462</v>
      </c>
      <c r="B242" s="28" t="s">
        <v>3462</v>
      </c>
      <c r="C242" s="10" t="s">
        <v>9</v>
      </c>
      <c r="D242" s="28" t="s">
        <v>3463</v>
      </c>
      <c r="E242" s="10" t="s">
        <v>2922</v>
      </c>
      <c r="F242" s="10">
        <v>1961</v>
      </c>
      <c r="G242" s="38" t="s">
        <v>43</v>
      </c>
      <c r="H242" s="21">
        <v>21473</v>
      </c>
      <c r="I242" s="21">
        <v>6336</v>
      </c>
      <c r="K242" s="10">
        <v>10</v>
      </c>
      <c r="N242" s="10">
        <v>10</v>
      </c>
      <c r="O242" s="10">
        <v>10</v>
      </c>
      <c r="P242" s="21">
        <v>0</v>
      </c>
      <c r="Q242" s="10" t="s">
        <v>30</v>
      </c>
      <c r="R242" s="25">
        <v>102000</v>
      </c>
      <c r="S242" s="26">
        <v>0.05</v>
      </c>
      <c r="T242" s="25">
        <v>96900</v>
      </c>
      <c r="U242" s="27">
        <v>0.43729000000000001</v>
      </c>
      <c r="V242" s="25">
        <v>42373.400999999998</v>
      </c>
      <c r="W242" s="25">
        <v>54526.599000000002</v>
      </c>
      <c r="X242" s="26">
        <v>0.08</v>
      </c>
      <c r="Y242" s="25">
        <v>68158.248749999999</v>
      </c>
      <c r="Z242" s="25">
        <v>681582.48750000005</v>
      </c>
      <c r="AA242" s="25"/>
    </row>
    <row r="243" spans="1:27" ht="30" x14ac:dyDescent="0.25">
      <c r="A243" s="10" t="s">
        <v>3464</v>
      </c>
      <c r="B243" s="28" t="s">
        <v>3464</v>
      </c>
      <c r="C243" s="10" t="s">
        <v>8</v>
      </c>
      <c r="D243" s="28" t="s">
        <v>3465</v>
      </c>
      <c r="E243" s="10" t="s">
        <v>2910</v>
      </c>
      <c r="F243" s="10">
        <v>1961</v>
      </c>
      <c r="G243" s="38" t="s">
        <v>43</v>
      </c>
      <c r="H243" s="21">
        <v>9520</v>
      </c>
      <c r="I243" s="21">
        <v>8781</v>
      </c>
      <c r="K243" s="10">
        <v>3</v>
      </c>
      <c r="L243" s="10">
        <v>5</v>
      </c>
      <c r="N243" s="10">
        <v>8</v>
      </c>
      <c r="O243" s="10">
        <v>8</v>
      </c>
      <c r="P243" s="21">
        <v>0</v>
      </c>
      <c r="Q243" s="10" t="s">
        <v>30</v>
      </c>
      <c r="R243" s="25">
        <v>102600</v>
      </c>
      <c r="S243" s="26">
        <v>0.05</v>
      </c>
      <c r="T243" s="25">
        <v>97470</v>
      </c>
      <c r="U243" s="27">
        <v>0.44097999999999998</v>
      </c>
      <c r="V243" s="25">
        <v>42982.320599999999</v>
      </c>
      <c r="W243" s="25">
        <v>54487.679400000001</v>
      </c>
      <c r="X243" s="26">
        <v>0.08</v>
      </c>
      <c r="Y243" s="25">
        <v>85136.999062500006</v>
      </c>
      <c r="Z243" s="25">
        <v>681095.99250000005</v>
      </c>
      <c r="AA243" s="25"/>
    </row>
    <row r="244" spans="1:27" ht="30" x14ac:dyDescent="0.25">
      <c r="A244" s="10" t="s">
        <v>3466</v>
      </c>
      <c r="B244" s="28" t="s">
        <v>3466</v>
      </c>
      <c r="C244" s="10" t="s">
        <v>8</v>
      </c>
      <c r="D244" s="28" t="s">
        <v>3467</v>
      </c>
      <c r="E244" s="10" t="s">
        <v>2996</v>
      </c>
      <c r="F244" s="10">
        <v>1978</v>
      </c>
      <c r="G244" s="38" t="s">
        <v>43</v>
      </c>
      <c r="H244" s="21">
        <v>13445</v>
      </c>
      <c r="I244" s="21">
        <v>9900</v>
      </c>
      <c r="L244" s="10">
        <v>6</v>
      </c>
      <c r="M244" s="10">
        <v>1</v>
      </c>
      <c r="N244" s="10">
        <v>7</v>
      </c>
      <c r="O244" s="10">
        <v>7</v>
      </c>
      <c r="P244" s="21">
        <v>0</v>
      </c>
      <c r="Q244" s="10" t="s">
        <v>30</v>
      </c>
      <c r="R244" s="25">
        <v>99600</v>
      </c>
      <c r="S244" s="26">
        <v>0.05</v>
      </c>
      <c r="T244" s="25">
        <v>94620</v>
      </c>
      <c r="U244" s="27">
        <v>0.42524499999999998</v>
      </c>
      <c r="V244" s="25">
        <v>40236.681900000003</v>
      </c>
      <c r="W244" s="25">
        <v>54383.318099999997</v>
      </c>
      <c r="X244" s="26">
        <v>0.08</v>
      </c>
      <c r="Y244" s="25">
        <v>97113.068035714299</v>
      </c>
      <c r="Z244" s="25">
        <v>679791.47625000007</v>
      </c>
      <c r="AA244" s="25"/>
    </row>
    <row r="245" spans="1:27" ht="30" x14ac:dyDescent="0.25">
      <c r="A245" s="10" t="s">
        <v>3468</v>
      </c>
      <c r="B245" s="28" t="s">
        <v>3468</v>
      </c>
      <c r="C245" s="10" t="s">
        <v>8</v>
      </c>
      <c r="D245" s="28" t="s">
        <v>3469</v>
      </c>
      <c r="E245" s="10" t="s">
        <v>2996</v>
      </c>
      <c r="F245" s="10">
        <v>1976</v>
      </c>
      <c r="G245" s="38" t="s">
        <v>43</v>
      </c>
      <c r="H245" s="21">
        <v>13400</v>
      </c>
      <c r="I245" s="21">
        <v>9637</v>
      </c>
      <c r="L245" s="10">
        <v>6</v>
      </c>
      <c r="M245" s="10">
        <v>1</v>
      </c>
      <c r="N245" s="10">
        <v>7</v>
      </c>
      <c r="O245" s="10">
        <v>7</v>
      </c>
      <c r="P245" s="21">
        <v>0</v>
      </c>
      <c r="Q245" s="10" t="s">
        <v>30</v>
      </c>
      <c r="R245" s="25">
        <v>99600</v>
      </c>
      <c r="S245" s="26">
        <v>0.05</v>
      </c>
      <c r="T245" s="25">
        <v>94620</v>
      </c>
      <c r="U245" s="27">
        <v>0.42524499999999998</v>
      </c>
      <c r="V245" s="25">
        <v>40236.681900000003</v>
      </c>
      <c r="W245" s="25">
        <v>54383.318099999997</v>
      </c>
      <c r="X245" s="26">
        <v>0.08</v>
      </c>
      <c r="Y245" s="25">
        <v>97113.068035714299</v>
      </c>
      <c r="Z245" s="25">
        <v>679791.47625000007</v>
      </c>
      <c r="AA245" s="25"/>
    </row>
    <row r="246" spans="1:27" ht="30" x14ac:dyDescent="0.25">
      <c r="A246" s="10" t="s">
        <v>3470</v>
      </c>
      <c r="B246" s="28" t="s">
        <v>3470</v>
      </c>
      <c r="C246" s="10" t="s">
        <v>9</v>
      </c>
      <c r="D246" s="28" t="s">
        <v>3471</v>
      </c>
      <c r="E246" s="10" t="s">
        <v>2910</v>
      </c>
      <c r="F246" s="10">
        <v>1960</v>
      </c>
      <c r="G246" s="38" t="s">
        <v>43</v>
      </c>
      <c r="H246" s="21">
        <v>10924</v>
      </c>
      <c r="I246" s="21">
        <v>7200</v>
      </c>
      <c r="K246" s="10">
        <v>10</v>
      </c>
      <c r="N246" s="10">
        <v>10</v>
      </c>
      <c r="O246" s="10">
        <v>10</v>
      </c>
      <c r="P246" s="21">
        <v>0</v>
      </c>
      <c r="Q246" s="10" t="s">
        <v>30</v>
      </c>
      <c r="R246" s="25">
        <v>102000</v>
      </c>
      <c r="S246" s="26">
        <v>0.05</v>
      </c>
      <c r="T246" s="25">
        <v>96900</v>
      </c>
      <c r="U246" s="27">
        <v>0.44097999999999998</v>
      </c>
      <c r="V246" s="25">
        <v>42730.962</v>
      </c>
      <c r="W246" s="25">
        <v>54169.038</v>
      </c>
      <c r="X246" s="26">
        <v>0.08</v>
      </c>
      <c r="Y246" s="25">
        <v>67711.297500000001</v>
      </c>
      <c r="Z246" s="25">
        <v>677112.97499999998</v>
      </c>
      <c r="AA246" s="25"/>
    </row>
    <row r="247" spans="1:27" ht="30" x14ac:dyDescent="0.25">
      <c r="A247" s="10" t="s">
        <v>3472</v>
      </c>
      <c r="B247" s="28" t="s">
        <v>3473</v>
      </c>
      <c r="C247" s="10" t="s">
        <v>3363</v>
      </c>
      <c r="D247" s="28" t="s">
        <v>3474</v>
      </c>
      <c r="E247" s="10" t="s">
        <v>2902</v>
      </c>
      <c r="F247" s="10">
        <v>1961</v>
      </c>
      <c r="G247" s="38" t="s">
        <v>43</v>
      </c>
      <c r="H247" s="21">
        <v>9530</v>
      </c>
      <c r="I247" s="21">
        <v>6193</v>
      </c>
      <c r="K247" s="10">
        <v>8</v>
      </c>
      <c r="N247" s="10">
        <v>8</v>
      </c>
      <c r="O247" s="10">
        <v>10</v>
      </c>
      <c r="P247" s="21">
        <v>990</v>
      </c>
      <c r="Q247" s="10" t="s">
        <v>30</v>
      </c>
      <c r="R247" s="25">
        <v>99420</v>
      </c>
      <c r="S247" s="26">
        <v>0.05</v>
      </c>
      <c r="T247" s="25">
        <v>94449</v>
      </c>
      <c r="U247" s="27">
        <v>0.43507000000000001</v>
      </c>
      <c r="V247" s="25">
        <v>41091.92643</v>
      </c>
      <c r="W247" s="25">
        <v>53357.07357</v>
      </c>
      <c r="X247" s="26">
        <v>0.08</v>
      </c>
      <c r="Y247" s="25">
        <v>66696.341962499995</v>
      </c>
      <c r="Z247" s="25">
        <v>666963.41962499998</v>
      </c>
      <c r="AA247" s="25"/>
    </row>
    <row r="248" spans="1:27" ht="30" x14ac:dyDescent="0.25">
      <c r="A248" s="10" t="s">
        <v>3475</v>
      </c>
      <c r="B248" s="28" t="s">
        <v>3475</v>
      </c>
      <c r="C248" s="10" t="s">
        <v>9</v>
      </c>
      <c r="D248" s="28" t="s">
        <v>3476</v>
      </c>
      <c r="E248" s="10" t="s">
        <v>2902</v>
      </c>
      <c r="F248" s="10">
        <v>1964</v>
      </c>
      <c r="G248" s="38" t="s">
        <v>43</v>
      </c>
      <c r="H248" s="21">
        <v>12980</v>
      </c>
      <c r="I248" s="21">
        <v>4876</v>
      </c>
      <c r="K248" s="10">
        <v>4</v>
      </c>
      <c r="L248" s="10">
        <v>4</v>
      </c>
      <c r="N248" s="10">
        <v>8</v>
      </c>
      <c r="O248" s="10">
        <v>8</v>
      </c>
      <c r="P248" s="21">
        <v>0</v>
      </c>
      <c r="Q248" s="10" t="s">
        <v>30</v>
      </c>
      <c r="R248" s="25">
        <v>98400</v>
      </c>
      <c r="S248" s="26">
        <v>0.05</v>
      </c>
      <c r="T248" s="25">
        <v>93480</v>
      </c>
      <c r="U248" s="27">
        <v>0.43507000000000001</v>
      </c>
      <c r="V248" s="25">
        <v>40670.343599999993</v>
      </c>
      <c r="W248" s="25">
        <v>52809.656400000007</v>
      </c>
      <c r="X248" s="26">
        <v>0.08</v>
      </c>
      <c r="Y248" s="25">
        <v>82515.088125000009</v>
      </c>
      <c r="Z248" s="25">
        <v>660120.70500000007</v>
      </c>
      <c r="AA248" s="25"/>
    </row>
    <row r="249" spans="1:27" ht="30" x14ac:dyDescent="0.25">
      <c r="A249" s="10" t="s">
        <v>3477</v>
      </c>
      <c r="B249" s="28" t="s">
        <v>3477</v>
      </c>
      <c r="C249" s="10" t="s">
        <v>8</v>
      </c>
      <c r="D249" s="28" t="s">
        <v>3478</v>
      </c>
      <c r="E249" s="10" t="s">
        <v>2996</v>
      </c>
      <c r="F249" s="10">
        <v>1975</v>
      </c>
      <c r="G249" s="38" t="s">
        <v>43</v>
      </c>
      <c r="H249" s="21">
        <v>12060</v>
      </c>
      <c r="I249" s="21">
        <v>9531</v>
      </c>
      <c r="K249" s="10">
        <v>4</v>
      </c>
      <c r="L249" s="10">
        <v>4</v>
      </c>
      <c r="N249" s="10">
        <v>8</v>
      </c>
      <c r="O249" s="10">
        <v>8</v>
      </c>
      <c r="P249" s="21">
        <v>0</v>
      </c>
      <c r="Q249" s="10" t="s">
        <v>30</v>
      </c>
      <c r="R249" s="25">
        <v>96000</v>
      </c>
      <c r="S249" s="26">
        <v>0.05</v>
      </c>
      <c r="T249" s="25">
        <v>91200</v>
      </c>
      <c r="U249" s="27">
        <v>0.42524499999999998</v>
      </c>
      <c r="V249" s="25">
        <v>38782.343999999997</v>
      </c>
      <c r="W249" s="25">
        <v>52417.656000000003</v>
      </c>
      <c r="X249" s="26">
        <v>0.08</v>
      </c>
      <c r="Y249" s="25">
        <v>81902.587500000009</v>
      </c>
      <c r="Z249" s="25">
        <v>655220.70000000007</v>
      </c>
      <c r="AA249" s="25"/>
    </row>
    <row r="250" spans="1:27" ht="30" x14ac:dyDescent="0.25">
      <c r="A250" s="10" t="s">
        <v>3479</v>
      </c>
      <c r="B250" s="28" t="s">
        <v>3479</v>
      </c>
      <c r="C250" s="10" t="s">
        <v>9</v>
      </c>
      <c r="D250" s="28" t="s">
        <v>3480</v>
      </c>
      <c r="E250" s="10" t="s">
        <v>2910</v>
      </c>
      <c r="F250" s="10">
        <v>1960</v>
      </c>
      <c r="G250" s="38" t="s">
        <v>43</v>
      </c>
      <c r="H250" s="21">
        <v>8625</v>
      </c>
      <c r="I250" s="21">
        <v>7370</v>
      </c>
      <c r="K250" s="10">
        <v>4</v>
      </c>
      <c r="L250" s="10">
        <v>4</v>
      </c>
      <c r="N250" s="10">
        <v>8</v>
      </c>
      <c r="O250" s="10">
        <v>8</v>
      </c>
      <c r="P250" s="21">
        <v>0</v>
      </c>
      <c r="Q250" s="10" t="s">
        <v>30</v>
      </c>
      <c r="R250" s="25">
        <v>98400</v>
      </c>
      <c r="S250" s="26">
        <v>0.05</v>
      </c>
      <c r="T250" s="25">
        <v>93480</v>
      </c>
      <c r="U250" s="27">
        <v>0.44097999999999998</v>
      </c>
      <c r="V250" s="25">
        <v>41222.810399999995</v>
      </c>
      <c r="W250" s="25">
        <v>52257.189600000005</v>
      </c>
      <c r="X250" s="26">
        <v>0.08</v>
      </c>
      <c r="Y250" s="25">
        <v>81651.858749999999</v>
      </c>
      <c r="Z250" s="25">
        <v>653214.87</v>
      </c>
      <c r="AA250" s="25"/>
    </row>
    <row r="251" spans="1:27" ht="30" x14ac:dyDescent="0.25">
      <c r="A251" s="10" t="s">
        <v>3481</v>
      </c>
      <c r="B251" s="28" t="s">
        <v>3481</v>
      </c>
      <c r="C251" s="10" t="s">
        <v>9</v>
      </c>
      <c r="D251" s="28" t="s">
        <v>3482</v>
      </c>
      <c r="E251" s="10" t="s">
        <v>2966</v>
      </c>
      <c r="F251" s="10">
        <v>1963</v>
      </c>
      <c r="G251" s="38" t="s">
        <v>43</v>
      </c>
      <c r="H251" s="21">
        <v>7620</v>
      </c>
      <c r="I251" s="21">
        <v>6571</v>
      </c>
      <c r="K251" s="10">
        <v>10</v>
      </c>
      <c r="N251" s="10">
        <v>10</v>
      </c>
      <c r="O251" s="10">
        <v>10</v>
      </c>
      <c r="P251" s="21">
        <v>0</v>
      </c>
      <c r="Q251" s="10" t="s">
        <v>30</v>
      </c>
      <c r="R251" s="25">
        <v>102000</v>
      </c>
      <c r="S251" s="26">
        <v>0.05</v>
      </c>
      <c r="T251" s="25">
        <v>96900</v>
      </c>
      <c r="U251" s="27">
        <v>0.47495500000000002</v>
      </c>
      <c r="V251" s="25">
        <v>46023.139499999997</v>
      </c>
      <c r="W251" s="25">
        <v>50876.860500000003</v>
      </c>
      <c r="X251" s="26">
        <v>0.08</v>
      </c>
      <c r="Y251" s="25">
        <v>63596.075624999998</v>
      </c>
      <c r="Z251" s="25">
        <v>635960.75624999998</v>
      </c>
      <c r="AA251" s="25"/>
    </row>
    <row r="252" spans="1:27" ht="30" x14ac:dyDescent="0.25">
      <c r="A252" s="10" t="s">
        <v>3483</v>
      </c>
      <c r="B252" s="28" t="s">
        <v>3483</v>
      </c>
      <c r="C252" s="10" t="s">
        <v>9</v>
      </c>
      <c r="D252" s="28" t="s">
        <v>3484</v>
      </c>
      <c r="E252" s="10" t="s">
        <v>2966</v>
      </c>
      <c r="F252" s="10">
        <v>1961</v>
      </c>
      <c r="G252" s="38" t="s">
        <v>43</v>
      </c>
      <c r="H252" s="21">
        <v>6145</v>
      </c>
      <c r="I252" s="21">
        <v>5120</v>
      </c>
      <c r="K252" s="10">
        <v>10</v>
      </c>
      <c r="N252" s="10">
        <v>10</v>
      </c>
      <c r="O252" s="10">
        <v>10</v>
      </c>
      <c r="P252" s="21">
        <v>0</v>
      </c>
      <c r="Q252" s="10" t="s">
        <v>30</v>
      </c>
      <c r="R252" s="25">
        <v>102000</v>
      </c>
      <c r="S252" s="26">
        <v>0.05</v>
      </c>
      <c r="T252" s="25">
        <v>96900</v>
      </c>
      <c r="U252" s="27">
        <v>0.47495500000000002</v>
      </c>
      <c r="V252" s="25">
        <v>46023.139499999997</v>
      </c>
      <c r="W252" s="25">
        <v>50876.860500000003</v>
      </c>
      <c r="X252" s="26">
        <v>0.08</v>
      </c>
      <c r="Y252" s="25">
        <v>63596.075624999998</v>
      </c>
      <c r="Z252" s="25">
        <v>635960.75624999998</v>
      </c>
      <c r="AA252" s="25"/>
    </row>
    <row r="253" spans="1:27" ht="30" x14ac:dyDescent="0.25">
      <c r="A253" s="10" t="s">
        <v>3485</v>
      </c>
      <c r="B253" s="28" t="s">
        <v>3486</v>
      </c>
      <c r="C253" s="10" t="s">
        <v>126</v>
      </c>
      <c r="D253" s="28" t="s">
        <v>3487</v>
      </c>
      <c r="E253" s="10" t="s">
        <v>2966</v>
      </c>
      <c r="F253" s="10">
        <v>1957</v>
      </c>
      <c r="G253" s="38" t="s">
        <v>43</v>
      </c>
      <c r="H253" s="21">
        <v>7298</v>
      </c>
      <c r="I253" s="21">
        <v>5832</v>
      </c>
      <c r="K253" s="10">
        <v>10</v>
      </c>
      <c r="N253" s="10">
        <v>10</v>
      </c>
      <c r="O253" s="10">
        <v>10</v>
      </c>
      <c r="P253" s="21">
        <v>0</v>
      </c>
      <c r="Q253" s="10" t="s">
        <v>30</v>
      </c>
      <c r="R253" s="25">
        <v>102000</v>
      </c>
      <c r="S253" s="26">
        <v>0.05</v>
      </c>
      <c r="T253" s="25">
        <v>96900</v>
      </c>
      <c r="U253" s="27">
        <v>0.47495500000000002</v>
      </c>
      <c r="V253" s="25">
        <v>46023.139499999997</v>
      </c>
      <c r="W253" s="25">
        <v>50876.860500000003</v>
      </c>
      <c r="X253" s="26">
        <v>0.08</v>
      </c>
      <c r="Y253" s="25">
        <v>63596.075624999998</v>
      </c>
      <c r="Z253" s="25">
        <v>635960.75624999998</v>
      </c>
      <c r="AA253" s="25"/>
    </row>
    <row r="254" spans="1:27" ht="30" x14ac:dyDescent="0.25">
      <c r="A254" s="10" t="s">
        <v>3488</v>
      </c>
      <c r="B254" s="28" t="s">
        <v>3488</v>
      </c>
      <c r="C254" s="10" t="s">
        <v>3489</v>
      </c>
      <c r="D254" s="28" t="s">
        <v>3490</v>
      </c>
      <c r="E254" s="10" t="s">
        <v>2966</v>
      </c>
      <c r="F254" s="10">
        <v>1956</v>
      </c>
      <c r="G254" s="38" t="s">
        <v>43</v>
      </c>
      <c r="H254" s="21">
        <v>22882</v>
      </c>
      <c r="I254" s="21">
        <v>6240</v>
      </c>
      <c r="K254" s="10">
        <v>10</v>
      </c>
      <c r="N254" s="10">
        <v>10</v>
      </c>
      <c r="O254" s="10">
        <v>10</v>
      </c>
      <c r="P254" s="21">
        <v>0</v>
      </c>
      <c r="Q254" s="10" t="s">
        <v>30</v>
      </c>
      <c r="R254" s="25">
        <v>102000</v>
      </c>
      <c r="S254" s="26">
        <v>0.05</v>
      </c>
      <c r="T254" s="25">
        <v>96900</v>
      </c>
      <c r="U254" s="27">
        <v>0.47495500000000002</v>
      </c>
      <c r="V254" s="25">
        <v>46023.139499999997</v>
      </c>
      <c r="W254" s="25">
        <v>50876.860500000003</v>
      </c>
      <c r="X254" s="26">
        <v>0.08</v>
      </c>
      <c r="Y254" s="25">
        <v>63596.075624999998</v>
      </c>
      <c r="Z254" s="25">
        <v>635960.75624999998</v>
      </c>
      <c r="AA254" s="25"/>
    </row>
    <row r="255" spans="1:27" ht="30" x14ac:dyDescent="0.25">
      <c r="A255" s="10" t="s">
        <v>3491</v>
      </c>
      <c r="B255" s="28" t="s">
        <v>3491</v>
      </c>
      <c r="C255" s="10" t="s">
        <v>8</v>
      </c>
      <c r="D255" s="28" t="s">
        <v>3211</v>
      </c>
      <c r="E255" s="10" t="s">
        <v>2960</v>
      </c>
      <c r="F255" s="10">
        <v>1973</v>
      </c>
      <c r="G255" s="38" t="s">
        <v>43</v>
      </c>
      <c r="H255" s="21">
        <v>11429</v>
      </c>
      <c r="I255" s="21">
        <v>7012</v>
      </c>
      <c r="K255" s="10">
        <v>5</v>
      </c>
      <c r="L255" s="10">
        <v>3</v>
      </c>
      <c r="N255" s="10">
        <v>8</v>
      </c>
      <c r="O255" s="10">
        <v>8</v>
      </c>
      <c r="P255" s="21">
        <v>0</v>
      </c>
      <c r="Q255" s="10" t="s">
        <v>30</v>
      </c>
      <c r="R255" s="25">
        <v>94200</v>
      </c>
      <c r="S255" s="26">
        <v>0.05</v>
      </c>
      <c r="T255" s="25">
        <v>89490</v>
      </c>
      <c r="U255" s="27">
        <v>0.43205500000000002</v>
      </c>
      <c r="V255" s="25">
        <v>38664.601949999997</v>
      </c>
      <c r="W255" s="25">
        <v>50825.398050000003</v>
      </c>
      <c r="X255" s="26">
        <v>0.08</v>
      </c>
      <c r="Y255" s="25">
        <v>79414.68445312501</v>
      </c>
      <c r="Z255" s="25">
        <v>635317.47562500008</v>
      </c>
      <c r="AA255" s="25"/>
    </row>
    <row r="256" spans="1:27" ht="30" x14ac:dyDescent="0.25">
      <c r="A256" s="10" t="s">
        <v>3492</v>
      </c>
      <c r="B256" s="28" t="s">
        <v>3492</v>
      </c>
      <c r="C256" s="10" t="s">
        <v>9</v>
      </c>
      <c r="D256" s="28" t="s">
        <v>3493</v>
      </c>
      <c r="E256" s="10" t="s">
        <v>2918</v>
      </c>
      <c r="F256" s="10">
        <v>1968</v>
      </c>
      <c r="G256" s="38" t="s">
        <v>43</v>
      </c>
      <c r="H256" s="21">
        <v>12700</v>
      </c>
      <c r="I256" s="21">
        <v>6624</v>
      </c>
      <c r="K256" s="10">
        <v>5</v>
      </c>
      <c r="L256" s="10">
        <v>3</v>
      </c>
      <c r="N256" s="10">
        <v>8</v>
      </c>
      <c r="O256" s="10">
        <v>8</v>
      </c>
      <c r="P256" s="21">
        <v>0</v>
      </c>
      <c r="Q256" s="10" t="s">
        <v>30</v>
      </c>
      <c r="R256" s="25">
        <v>94200</v>
      </c>
      <c r="S256" s="26">
        <v>0.05</v>
      </c>
      <c r="T256" s="25">
        <v>89490</v>
      </c>
      <c r="U256" s="27">
        <v>0.44446000000000002</v>
      </c>
      <c r="V256" s="25">
        <v>39774.725400000003</v>
      </c>
      <c r="W256" s="25">
        <v>49715.274599999997</v>
      </c>
      <c r="X256" s="26">
        <v>0.08</v>
      </c>
      <c r="Y256" s="25">
        <v>77680.116562499999</v>
      </c>
      <c r="Z256" s="25">
        <v>621440.9325</v>
      </c>
      <c r="AA256" s="25"/>
    </row>
    <row r="257" spans="1:27" ht="30" x14ac:dyDescent="0.25">
      <c r="A257" s="10" t="s">
        <v>3494</v>
      </c>
      <c r="B257" s="28" t="s">
        <v>3494</v>
      </c>
      <c r="C257" s="10" t="s">
        <v>9</v>
      </c>
      <c r="D257" s="28" t="s">
        <v>3495</v>
      </c>
      <c r="E257" s="10" t="s">
        <v>2910</v>
      </c>
      <c r="F257" s="10">
        <v>1961</v>
      </c>
      <c r="G257" s="38" t="s">
        <v>43</v>
      </c>
      <c r="H257" s="21">
        <v>8547</v>
      </c>
      <c r="I257" s="21">
        <v>5590</v>
      </c>
      <c r="K257" s="10">
        <v>9</v>
      </c>
      <c r="N257" s="10">
        <v>9</v>
      </c>
      <c r="O257" s="10">
        <v>9</v>
      </c>
      <c r="P257" s="21">
        <v>0</v>
      </c>
      <c r="Q257" s="10" t="s">
        <v>30</v>
      </c>
      <c r="R257" s="25">
        <v>91800</v>
      </c>
      <c r="S257" s="26">
        <v>0.05</v>
      </c>
      <c r="T257" s="25">
        <v>87210</v>
      </c>
      <c r="U257" s="27">
        <v>0.44097999999999998</v>
      </c>
      <c r="V257" s="25">
        <v>38457.8658</v>
      </c>
      <c r="W257" s="25">
        <v>48752.1342</v>
      </c>
      <c r="X257" s="26">
        <v>0.08</v>
      </c>
      <c r="Y257" s="25">
        <v>67711.297500000001</v>
      </c>
      <c r="Z257" s="25">
        <v>609401.67749999999</v>
      </c>
      <c r="AA257" s="25"/>
    </row>
    <row r="258" spans="1:27" ht="30" x14ac:dyDescent="0.25">
      <c r="A258" s="10" t="s">
        <v>3496</v>
      </c>
      <c r="B258" s="28" t="s">
        <v>3497</v>
      </c>
      <c r="C258" s="10" t="s">
        <v>185</v>
      </c>
      <c r="D258" s="28" t="s">
        <v>3498</v>
      </c>
      <c r="E258" s="10" t="s">
        <v>2910</v>
      </c>
      <c r="F258" s="10">
        <v>1966</v>
      </c>
      <c r="G258" s="38" t="s">
        <v>43</v>
      </c>
      <c r="H258" s="21">
        <v>9516</v>
      </c>
      <c r="I258" s="21">
        <v>5913</v>
      </c>
      <c r="J258" s="10">
        <v>4</v>
      </c>
      <c r="K258" s="10">
        <v>6</v>
      </c>
      <c r="N258" s="10">
        <v>10</v>
      </c>
      <c r="O258" s="10">
        <v>10</v>
      </c>
      <c r="P258" s="21">
        <v>0</v>
      </c>
      <c r="Q258" s="10" t="s">
        <v>30</v>
      </c>
      <c r="R258" s="25">
        <v>91200</v>
      </c>
      <c r="S258" s="26">
        <v>0.05</v>
      </c>
      <c r="T258" s="25">
        <v>86640</v>
      </c>
      <c r="U258" s="27">
        <v>0.44097999999999998</v>
      </c>
      <c r="V258" s="25">
        <v>38206.5072</v>
      </c>
      <c r="W258" s="25">
        <v>48433.4928</v>
      </c>
      <c r="X258" s="26">
        <v>0.08</v>
      </c>
      <c r="Y258" s="25">
        <v>60541.866000000002</v>
      </c>
      <c r="Z258" s="25">
        <v>605418.66</v>
      </c>
      <c r="AA258" s="25"/>
    </row>
    <row r="259" spans="1:27" ht="30" x14ac:dyDescent="0.25">
      <c r="A259" s="10" t="s">
        <v>3499</v>
      </c>
      <c r="B259" s="28" t="s">
        <v>3499</v>
      </c>
      <c r="C259" s="10" t="s">
        <v>125</v>
      </c>
      <c r="D259" s="28" t="s">
        <v>3500</v>
      </c>
      <c r="E259" s="10" t="s">
        <v>2966</v>
      </c>
      <c r="F259" s="10">
        <v>1894</v>
      </c>
      <c r="G259" s="38" t="s">
        <v>43</v>
      </c>
      <c r="H259" s="21">
        <v>3840</v>
      </c>
      <c r="I259" s="21">
        <v>7328</v>
      </c>
      <c r="K259" s="10">
        <v>3</v>
      </c>
      <c r="L259" s="10">
        <v>1</v>
      </c>
      <c r="M259" s="10">
        <v>1</v>
      </c>
      <c r="N259" s="10">
        <v>5</v>
      </c>
      <c r="O259" s="10">
        <v>7</v>
      </c>
      <c r="P259" s="21">
        <v>1832</v>
      </c>
      <c r="Q259" s="10" t="s">
        <v>30</v>
      </c>
      <c r="R259" s="25">
        <v>95976</v>
      </c>
      <c r="S259" s="26">
        <v>0.05</v>
      </c>
      <c r="T259" s="25">
        <v>91177.2</v>
      </c>
      <c r="U259" s="27">
        <v>0.47495500000000002</v>
      </c>
      <c r="V259" s="25">
        <v>43305.067025999997</v>
      </c>
      <c r="W259" s="25">
        <v>47872.132974</v>
      </c>
      <c r="X259" s="26">
        <v>0.08</v>
      </c>
      <c r="Y259" s="25">
        <v>85485.951739285709</v>
      </c>
      <c r="Z259" s="25">
        <v>598401.66217499995</v>
      </c>
      <c r="AA259" s="25"/>
    </row>
    <row r="260" spans="1:27" ht="30" x14ac:dyDescent="0.25">
      <c r="A260" s="10" t="s">
        <v>3501</v>
      </c>
      <c r="B260" s="28" t="s">
        <v>3501</v>
      </c>
      <c r="C260" s="10" t="s">
        <v>9</v>
      </c>
      <c r="D260" s="28" t="s">
        <v>3502</v>
      </c>
      <c r="E260" s="10" t="s">
        <v>3132</v>
      </c>
      <c r="F260" s="10">
        <v>1970</v>
      </c>
      <c r="G260" s="38" t="s">
        <v>43</v>
      </c>
      <c r="H260" s="21">
        <v>18100</v>
      </c>
      <c r="I260" s="21">
        <v>6408</v>
      </c>
      <c r="K260" s="10">
        <v>8</v>
      </c>
      <c r="N260" s="10">
        <v>8</v>
      </c>
      <c r="O260" s="10">
        <v>8</v>
      </c>
      <c r="P260" s="21">
        <v>0</v>
      </c>
      <c r="Q260" s="10" t="s">
        <v>30</v>
      </c>
      <c r="R260" s="25">
        <v>81600</v>
      </c>
      <c r="S260" s="26">
        <v>0.05</v>
      </c>
      <c r="T260" s="25">
        <v>77520</v>
      </c>
      <c r="U260" s="27">
        <v>0.38535999999999998</v>
      </c>
      <c r="V260" s="25">
        <v>29873.107199999999</v>
      </c>
      <c r="W260" s="25">
        <v>47646.892800000001</v>
      </c>
      <c r="X260" s="26">
        <v>0.08</v>
      </c>
      <c r="Y260" s="25">
        <v>74448.27</v>
      </c>
      <c r="Z260" s="25">
        <v>595586.16</v>
      </c>
      <c r="AA260" s="25"/>
    </row>
    <row r="261" spans="1:27" ht="30" x14ac:dyDescent="0.25">
      <c r="A261" s="10" t="s">
        <v>3503</v>
      </c>
      <c r="B261" s="28" t="s">
        <v>3503</v>
      </c>
      <c r="C261" s="10" t="s">
        <v>8</v>
      </c>
      <c r="D261" s="28" t="s">
        <v>3504</v>
      </c>
      <c r="E261" s="10" t="s">
        <v>2940</v>
      </c>
      <c r="F261" s="10">
        <v>1962</v>
      </c>
      <c r="G261" s="38" t="s">
        <v>43</v>
      </c>
      <c r="H261" s="21">
        <v>7770</v>
      </c>
      <c r="I261" s="21">
        <v>5663</v>
      </c>
      <c r="J261" s="10">
        <v>1</v>
      </c>
      <c r="K261" s="10">
        <v>8</v>
      </c>
      <c r="N261" s="10">
        <v>9</v>
      </c>
      <c r="O261" s="10">
        <v>9</v>
      </c>
      <c r="P261" s="21">
        <v>0</v>
      </c>
      <c r="Q261" s="10" t="s">
        <v>30</v>
      </c>
      <c r="R261" s="25">
        <v>89100</v>
      </c>
      <c r="S261" s="26">
        <v>0.05</v>
      </c>
      <c r="T261" s="25">
        <v>84645</v>
      </c>
      <c r="U261" s="27">
        <v>0.44165500000000002</v>
      </c>
      <c r="V261" s="25">
        <v>37383.887475000003</v>
      </c>
      <c r="W261" s="25">
        <v>47261.112524999997</v>
      </c>
      <c r="X261" s="26">
        <v>0.08</v>
      </c>
      <c r="Y261" s="25">
        <v>65640.434062500004</v>
      </c>
      <c r="Z261" s="25">
        <v>590763.90656250005</v>
      </c>
      <c r="AA261" s="25"/>
    </row>
    <row r="262" spans="1:27" ht="30" x14ac:dyDescent="0.25">
      <c r="A262" s="10" t="s">
        <v>3505</v>
      </c>
      <c r="B262" s="28" t="s">
        <v>3505</v>
      </c>
      <c r="C262" s="10" t="s">
        <v>8</v>
      </c>
      <c r="D262" s="28" t="s">
        <v>3506</v>
      </c>
      <c r="E262" s="10" t="s">
        <v>2940</v>
      </c>
      <c r="F262" s="10">
        <v>1962</v>
      </c>
      <c r="G262" s="38" t="s">
        <v>43</v>
      </c>
      <c r="H262" s="21">
        <v>8181</v>
      </c>
      <c r="I262" s="21">
        <v>5663</v>
      </c>
      <c r="J262" s="10">
        <v>1</v>
      </c>
      <c r="K262" s="10">
        <v>8</v>
      </c>
      <c r="N262" s="10">
        <v>9</v>
      </c>
      <c r="O262" s="10">
        <v>9</v>
      </c>
      <c r="P262" s="21">
        <v>0</v>
      </c>
      <c r="Q262" s="10" t="s">
        <v>30</v>
      </c>
      <c r="R262" s="25">
        <v>89100</v>
      </c>
      <c r="S262" s="26">
        <v>0.05</v>
      </c>
      <c r="T262" s="25">
        <v>84645</v>
      </c>
      <c r="U262" s="27">
        <v>0.44165500000000002</v>
      </c>
      <c r="V262" s="25">
        <v>37383.887475000003</v>
      </c>
      <c r="W262" s="25">
        <v>47261.112524999997</v>
      </c>
      <c r="X262" s="26">
        <v>0.08</v>
      </c>
      <c r="Y262" s="25">
        <v>65640.434062500004</v>
      </c>
      <c r="Z262" s="25">
        <v>590763.90656250005</v>
      </c>
      <c r="AA262" s="25"/>
    </row>
    <row r="263" spans="1:27" ht="30" x14ac:dyDescent="0.25">
      <c r="A263" s="10" t="s">
        <v>3507</v>
      </c>
      <c r="B263" s="28" t="s">
        <v>3507</v>
      </c>
      <c r="C263" s="10" t="s">
        <v>9</v>
      </c>
      <c r="D263" s="28" t="s">
        <v>3508</v>
      </c>
      <c r="E263" s="10" t="s">
        <v>2966</v>
      </c>
      <c r="F263" s="10">
        <v>1960</v>
      </c>
      <c r="G263" s="38" t="s">
        <v>43</v>
      </c>
      <c r="H263" s="21">
        <v>4902</v>
      </c>
      <c r="I263" s="21">
        <v>4948</v>
      </c>
      <c r="K263" s="10">
        <v>9</v>
      </c>
      <c r="N263" s="10">
        <v>9</v>
      </c>
      <c r="O263" s="10">
        <v>9</v>
      </c>
      <c r="P263" s="21">
        <v>0</v>
      </c>
      <c r="Q263" s="10" t="s">
        <v>30</v>
      </c>
      <c r="R263" s="25">
        <v>91800</v>
      </c>
      <c r="S263" s="26">
        <v>0.05</v>
      </c>
      <c r="T263" s="25">
        <v>87210</v>
      </c>
      <c r="U263" s="27">
        <v>0.47495500000000002</v>
      </c>
      <c r="V263" s="25">
        <v>41420.825549999994</v>
      </c>
      <c r="W263" s="25">
        <v>45789.174450000006</v>
      </c>
      <c r="X263" s="26">
        <v>0.08</v>
      </c>
      <c r="Y263" s="25">
        <v>63596.075625000005</v>
      </c>
      <c r="Z263" s="25">
        <v>572364.68062500004</v>
      </c>
      <c r="AA263" s="25"/>
    </row>
    <row r="264" spans="1:27" ht="30" x14ac:dyDescent="0.25">
      <c r="A264" s="10" t="s">
        <v>3509</v>
      </c>
      <c r="B264" s="28" t="s">
        <v>3509</v>
      </c>
      <c r="C264" s="10" t="s">
        <v>9</v>
      </c>
      <c r="D264" s="28" t="s">
        <v>3510</v>
      </c>
      <c r="E264" s="10" t="s">
        <v>2999</v>
      </c>
      <c r="F264" s="10">
        <v>1962</v>
      </c>
      <c r="G264" s="38" t="s">
        <v>43</v>
      </c>
      <c r="H264" s="21">
        <v>4315</v>
      </c>
      <c r="I264" s="21">
        <v>4368</v>
      </c>
      <c r="K264" s="10">
        <v>8</v>
      </c>
      <c r="N264" s="10">
        <v>8</v>
      </c>
      <c r="O264" s="10">
        <v>8</v>
      </c>
      <c r="P264" s="21">
        <v>0</v>
      </c>
      <c r="Q264" s="10" t="s">
        <v>30</v>
      </c>
      <c r="R264" s="25">
        <v>81600</v>
      </c>
      <c r="S264" s="26">
        <v>0.05</v>
      </c>
      <c r="T264" s="25">
        <v>77520</v>
      </c>
      <c r="U264" s="27">
        <v>0.42000999999999999</v>
      </c>
      <c r="V264" s="25">
        <v>32559.175200000001</v>
      </c>
      <c r="W264" s="25">
        <v>44960.824800000002</v>
      </c>
      <c r="X264" s="26">
        <v>0.08</v>
      </c>
      <c r="Y264" s="25">
        <v>70251.288750000007</v>
      </c>
      <c r="Z264" s="25">
        <v>562010.31000000006</v>
      </c>
      <c r="AA264" s="25"/>
    </row>
    <row r="265" spans="1:27" ht="30" x14ac:dyDescent="0.25">
      <c r="A265" s="10" t="s">
        <v>3511</v>
      </c>
      <c r="B265" s="28" t="s">
        <v>3511</v>
      </c>
      <c r="C265" s="10" t="s">
        <v>9</v>
      </c>
      <c r="D265" s="28" t="s">
        <v>3512</v>
      </c>
      <c r="E265" s="10" t="s">
        <v>2922</v>
      </c>
      <c r="F265" s="10">
        <v>1965</v>
      </c>
      <c r="G265" s="38" t="s">
        <v>43</v>
      </c>
      <c r="H265" s="21">
        <v>10034</v>
      </c>
      <c r="I265" s="21">
        <v>6272</v>
      </c>
      <c r="K265" s="10">
        <v>8</v>
      </c>
      <c r="N265" s="10">
        <v>8</v>
      </c>
      <c r="O265" s="10">
        <v>8</v>
      </c>
      <c r="P265" s="21">
        <v>0</v>
      </c>
      <c r="Q265" s="10" t="s">
        <v>30</v>
      </c>
      <c r="R265" s="25">
        <v>81600</v>
      </c>
      <c r="S265" s="26">
        <v>0.05</v>
      </c>
      <c r="T265" s="25">
        <v>77520</v>
      </c>
      <c r="U265" s="27">
        <v>0.43729000000000001</v>
      </c>
      <c r="V265" s="25">
        <v>33898.720799999996</v>
      </c>
      <c r="W265" s="25">
        <v>43621.279199999997</v>
      </c>
      <c r="X265" s="26">
        <v>0.08</v>
      </c>
      <c r="Y265" s="25">
        <v>68158.248749999999</v>
      </c>
      <c r="Z265" s="25">
        <v>545265.99</v>
      </c>
      <c r="AA265" s="25"/>
    </row>
    <row r="266" spans="1:27" ht="30" x14ac:dyDescent="0.25">
      <c r="A266" s="10" t="s">
        <v>3513</v>
      </c>
      <c r="B266" s="28" t="s">
        <v>3513</v>
      </c>
      <c r="C266" s="10" t="s">
        <v>187</v>
      </c>
      <c r="D266" s="28" t="s">
        <v>3514</v>
      </c>
      <c r="E266" s="10" t="s">
        <v>2922</v>
      </c>
      <c r="F266" s="10">
        <v>1970</v>
      </c>
      <c r="G266" s="38" t="s">
        <v>118</v>
      </c>
      <c r="H266" s="21">
        <v>12698</v>
      </c>
      <c r="I266" s="21">
        <v>12000</v>
      </c>
      <c r="K266" s="10">
        <v>4</v>
      </c>
      <c r="L266" s="10">
        <v>8</v>
      </c>
      <c r="N266" s="10">
        <v>12</v>
      </c>
      <c r="O266" s="10">
        <v>12</v>
      </c>
      <c r="P266" s="21">
        <v>0</v>
      </c>
      <c r="Q266" s="10" t="s">
        <v>30</v>
      </c>
      <c r="R266" s="25">
        <v>156000</v>
      </c>
      <c r="S266" s="26">
        <v>0.05</v>
      </c>
      <c r="T266" s="25">
        <v>148200</v>
      </c>
      <c r="U266" s="27">
        <v>0.63728999999999991</v>
      </c>
      <c r="V266" s="25">
        <v>94446.377999999982</v>
      </c>
      <c r="W266" s="25">
        <v>53753.622000000018</v>
      </c>
      <c r="X266" s="26">
        <v>0.1</v>
      </c>
      <c r="Y266" s="25">
        <v>44794.685000000005</v>
      </c>
      <c r="Z266" s="25">
        <v>537536.22000000009</v>
      </c>
      <c r="AA266" s="25"/>
    </row>
    <row r="267" spans="1:27" ht="30" x14ac:dyDescent="0.25">
      <c r="A267" s="10" t="s">
        <v>3515</v>
      </c>
      <c r="B267" s="28" t="s">
        <v>3515</v>
      </c>
      <c r="C267" s="10" t="s">
        <v>3516</v>
      </c>
      <c r="D267" s="28" t="s">
        <v>3517</v>
      </c>
      <c r="E267" s="10" t="s">
        <v>2910</v>
      </c>
      <c r="F267" s="10">
        <v>1962</v>
      </c>
      <c r="G267" s="38" t="s">
        <v>118</v>
      </c>
      <c r="H267" s="21">
        <v>10800</v>
      </c>
      <c r="I267" s="21">
        <v>9100</v>
      </c>
      <c r="K267" s="10">
        <v>15</v>
      </c>
      <c r="N267" s="10">
        <v>15</v>
      </c>
      <c r="O267" s="10">
        <v>15</v>
      </c>
      <c r="P267" s="21">
        <v>0</v>
      </c>
      <c r="Q267" s="10" t="s">
        <v>30</v>
      </c>
      <c r="R267" s="25">
        <v>153000</v>
      </c>
      <c r="S267" s="26">
        <v>0.05</v>
      </c>
      <c r="T267" s="25">
        <v>145350</v>
      </c>
      <c r="U267" s="27">
        <v>0.64097999999999999</v>
      </c>
      <c r="V267" s="25">
        <v>93166.442999999999</v>
      </c>
      <c r="W267" s="25">
        <v>52183.557000000001</v>
      </c>
      <c r="X267" s="26">
        <v>0.1</v>
      </c>
      <c r="Y267" s="25">
        <v>34789.038</v>
      </c>
      <c r="Z267" s="25">
        <v>521835.57</v>
      </c>
      <c r="AA267" s="25"/>
    </row>
    <row r="268" spans="1:27" ht="30" x14ac:dyDescent="0.25">
      <c r="A268" s="10" t="s">
        <v>3518</v>
      </c>
      <c r="B268" s="28" t="s">
        <v>3518</v>
      </c>
      <c r="C268" s="10" t="s">
        <v>8</v>
      </c>
      <c r="D268" s="28" t="s">
        <v>3519</v>
      </c>
      <c r="E268" s="10" t="s">
        <v>2922</v>
      </c>
      <c r="F268" s="10">
        <v>1962</v>
      </c>
      <c r="G268" s="38" t="s">
        <v>43</v>
      </c>
      <c r="H268" s="21">
        <v>25637</v>
      </c>
      <c r="I268" s="21">
        <v>6336</v>
      </c>
      <c r="J268" s="10">
        <v>5</v>
      </c>
      <c r="K268" s="10">
        <v>1</v>
      </c>
      <c r="L268" s="10">
        <v>2</v>
      </c>
      <c r="N268" s="10">
        <v>8</v>
      </c>
      <c r="O268" s="10">
        <v>8</v>
      </c>
      <c r="P268" s="21">
        <v>0</v>
      </c>
      <c r="Q268" s="10" t="s">
        <v>30</v>
      </c>
      <c r="R268" s="25">
        <v>76500</v>
      </c>
      <c r="S268" s="26">
        <v>0.05</v>
      </c>
      <c r="T268" s="25">
        <v>72675</v>
      </c>
      <c r="U268" s="27">
        <v>0.43729000000000001</v>
      </c>
      <c r="V268" s="25">
        <v>31780.050749999999</v>
      </c>
      <c r="W268" s="25">
        <v>40894.949250000005</v>
      </c>
      <c r="X268" s="26">
        <v>0.08</v>
      </c>
      <c r="Y268" s="25">
        <v>63898.358203125004</v>
      </c>
      <c r="Z268" s="25">
        <v>511186.86562499998</v>
      </c>
      <c r="AA268" s="25"/>
    </row>
    <row r="269" spans="1:27" ht="30" x14ac:dyDescent="0.25">
      <c r="A269" s="10" t="s">
        <v>3520</v>
      </c>
      <c r="B269" s="28" t="s">
        <v>3520</v>
      </c>
      <c r="C269" s="10" t="s">
        <v>9</v>
      </c>
      <c r="D269" s="28" t="s">
        <v>3521</v>
      </c>
      <c r="E269" s="10" t="s">
        <v>2966</v>
      </c>
      <c r="F269" s="10">
        <v>1970</v>
      </c>
      <c r="G269" s="38" t="s">
        <v>43</v>
      </c>
      <c r="H269" s="21">
        <v>7874</v>
      </c>
      <c r="I269" s="21">
        <v>7272</v>
      </c>
      <c r="K269" s="10">
        <v>8</v>
      </c>
      <c r="N269" s="10">
        <v>8</v>
      </c>
      <c r="O269" s="10">
        <v>8</v>
      </c>
      <c r="P269" s="21">
        <v>0</v>
      </c>
      <c r="Q269" s="10" t="s">
        <v>30</v>
      </c>
      <c r="R269" s="25">
        <v>81600</v>
      </c>
      <c r="S269" s="26">
        <v>0.05</v>
      </c>
      <c r="T269" s="25">
        <v>77520</v>
      </c>
      <c r="U269" s="27">
        <v>0.47495500000000002</v>
      </c>
      <c r="V269" s="25">
        <v>36818.511599999998</v>
      </c>
      <c r="W269" s="25">
        <v>40701.488400000002</v>
      </c>
      <c r="X269" s="26">
        <v>0.08</v>
      </c>
      <c r="Y269" s="25">
        <v>63596.075625000005</v>
      </c>
      <c r="Z269" s="25">
        <v>508768.60499999998</v>
      </c>
      <c r="AA269" s="25"/>
    </row>
    <row r="270" spans="1:27" ht="30" x14ac:dyDescent="0.25">
      <c r="A270" s="10" t="s">
        <v>3522</v>
      </c>
      <c r="B270" s="28" t="s">
        <v>3523</v>
      </c>
      <c r="C270" s="10" t="s">
        <v>126</v>
      </c>
      <c r="D270" s="28" t="s">
        <v>3524</v>
      </c>
      <c r="E270" s="10" t="s">
        <v>2966</v>
      </c>
      <c r="F270" s="10">
        <v>1968</v>
      </c>
      <c r="G270" s="38" t="s">
        <v>43</v>
      </c>
      <c r="H270" s="21">
        <v>4640</v>
      </c>
      <c r="I270" s="21">
        <v>4288</v>
      </c>
      <c r="K270" s="10">
        <v>8</v>
      </c>
      <c r="N270" s="10">
        <v>8</v>
      </c>
      <c r="O270" s="10">
        <v>8</v>
      </c>
      <c r="P270" s="21">
        <v>0</v>
      </c>
      <c r="Q270" s="10" t="s">
        <v>30</v>
      </c>
      <c r="R270" s="25">
        <v>81600</v>
      </c>
      <c r="S270" s="26">
        <v>0.05</v>
      </c>
      <c r="T270" s="25">
        <v>77520</v>
      </c>
      <c r="U270" s="27">
        <v>0.47495500000000002</v>
      </c>
      <c r="V270" s="25">
        <v>36818.511599999998</v>
      </c>
      <c r="W270" s="25">
        <v>40701.488400000002</v>
      </c>
      <c r="X270" s="26">
        <v>0.08</v>
      </c>
      <c r="Y270" s="25">
        <v>63596.075625000005</v>
      </c>
      <c r="Z270" s="25">
        <v>508768.60499999998</v>
      </c>
      <c r="AA270" s="25"/>
    </row>
    <row r="271" spans="1:27" ht="30" x14ac:dyDescent="0.25">
      <c r="A271" s="10" t="s">
        <v>3525</v>
      </c>
      <c r="B271" s="28" t="s">
        <v>3526</v>
      </c>
      <c r="C271" s="10" t="s">
        <v>126</v>
      </c>
      <c r="D271" s="28" t="s">
        <v>3527</v>
      </c>
      <c r="E271" s="10" t="s">
        <v>2966</v>
      </c>
      <c r="F271" s="10">
        <v>1964</v>
      </c>
      <c r="G271" s="38" t="s">
        <v>43</v>
      </c>
      <c r="H271" s="21">
        <v>6145</v>
      </c>
      <c r="I271" s="21">
        <v>5096</v>
      </c>
      <c r="K271" s="10">
        <v>8</v>
      </c>
      <c r="N271" s="10">
        <v>8</v>
      </c>
      <c r="O271" s="10">
        <v>8</v>
      </c>
      <c r="P271" s="21">
        <v>0</v>
      </c>
      <c r="Q271" s="10" t="s">
        <v>30</v>
      </c>
      <c r="R271" s="25">
        <v>81600</v>
      </c>
      <c r="S271" s="26">
        <v>0.05</v>
      </c>
      <c r="T271" s="25">
        <v>77520</v>
      </c>
      <c r="U271" s="27">
        <v>0.47495500000000002</v>
      </c>
      <c r="V271" s="25">
        <v>36818.511599999998</v>
      </c>
      <c r="W271" s="25">
        <v>40701.488400000002</v>
      </c>
      <c r="X271" s="26">
        <v>0.08</v>
      </c>
      <c r="Y271" s="25">
        <v>63596.075625000005</v>
      </c>
      <c r="Z271" s="25">
        <v>508768.60499999998</v>
      </c>
      <c r="AA271" s="25"/>
    </row>
    <row r="272" spans="1:27" ht="30" x14ac:dyDescent="0.25">
      <c r="A272" s="10" t="s">
        <v>3528</v>
      </c>
      <c r="B272" s="28" t="s">
        <v>3528</v>
      </c>
      <c r="C272" s="10" t="s">
        <v>8</v>
      </c>
      <c r="D272" s="28" t="s">
        <v>3529</v>
      </c>
      <c r="E272" s="10" t="s">
        <v>2907</v>
      </c>
      <c r="F272" s="10">
        <v>1966</v>
      </c>
      <c r="G272" s="38" t="s">
        <v>118</v>
      </c>
      <c r="H272" s="21">
        <v>11205</v>
      </c>
      <c r="I272" s="21">
        <v>11172</v>
      </c>
      <c r="K272" s="10">
        <v>6</v>
      </c>
      <c r="L272" s="10">
        <v>5</v>
      </c>
      <c r="N272" s="10">
        <v>11</v>
      </c>
      <c r="O272" s="10">
        <v>11</v>
      </c>
      <c r="P272" s="21">
        <v>0</v>
      </c>
      <c r="Q272" s="10" t="s">
        <v>30</v>
      </c>
      <c r="R272" s="25">
        <v>133200</v>
      </c>
      <c r="S272" s="26">
        <v>0.05</v>
      </c>
      <c r="T272" s="25">
        <v>126540</v>
      </c>
      <c r="U272" s="27">
        <v>0.61736999999999997</v>
      </c>
      <c r="V272" s="25">
        <v>78121.999799999991</v>
      </c>
      <c r="W272" s="25">
        <v>48418.000200000009</v>
      </c>
      <c r="X272" s="26">
        <v>0.1</v>
      </c>
      <c r="Y272" s="25">
        <v>44016.363818181824</v>
      </c>
      <c r="Z272" s="25">
        <v>484180.00200000009</v>
      </c>
      <c r="AA272" s="25">
        <v>363135.00150000007</v>
      </c>
    </row>
    <row r="273" spans="1:27" ht="30" x14ac:dyDescent="0.25">
      <c r="A273" s="10" t="s">
        <v>3530</v>
      </c>
      <c r="B273" s="28" t="s">
        <v>3530</v>
      </c>
      <c r="C273" s="10" t="s">
        <v>3516</v>
      </c>
      <c r="D273" s="28" t="s">
        <v>3531</v>
      </c>
      <c r="E273" s="10" t="s">
        <v>2928</v>
      </c>
      <c r="F273" s="10">
        <v>1970</v>
      </c>
      <c r="G273" s="38" t="s">
        <v>118</v>
      </c>
      <c r="H273" s="21">
        <v>17716</v>
      </c>
      <c r="I273" s="21">
        <v>7546</v>
      </c>
      <c r="K273" s="10">
        <v>12</v>
      </c>
      <c r="N273" s="10">
        <v>12</v>
      </c>
      <c r="O273" s="10">
        <v>12</v>
      </c>
      <c r="P273" s="21">
        <v>0</v>
      </c>
      <c r="Q273" s="10" t="s">
        <v>30</v>
      </c>
      <c r="R273" s="25">
        <v>122400</v>
      </c>
      <c r="S273" s="26">
        <v>0.05</v>
      </c>
      <c r="T273" s="25">
        <v>116280</v>
      </c>
      <c r="U273" s="27">
        <v>0.65277000000000007</v>
      </c>
      <c r="V273" s="25">
        <v>75904.095600000015</v>
      </c>
      <c r="W273" s="25">
        <v>40375.904399999985</v>
      </c>
      <c r="X273" s="26">
        <v>0.1</v>
      </c>
      <c r="Y273" s="25">
        <v>33646.586999999985</v>
      </c>
      <c r="Z273" s="25">
        <v>403759.04399999982</v>
      </c>
      <c r="AA273" s="25"/>
    </row>
    <row r="274" spans="1:27" ht="30" x14ac:dyDescent="0.25">
      <c r="A274" s="10" t="s">
        <v>1773</v>
      </c>
      <c r="B274" s="28" t="s">
        <v>1774</v>
      </c>
      <c r="C274" s="10" t="s">
        <v>183</v>
      </c>
      <c r="D274" s="28" t="s">
        <v>3532</v>
      </c>
      <c r="E274" s="10" t="s">
        <v>2999</v>
      </c>
      <c r="F274" s="10">
        <v>1978</v>
      </c>
      <c r="G274" s="38" t="s">
        <v>43</v>
      </c>
      <c r="H274" s="21">
        <v>8625</v>
      </c>
      <c r="I274" s="21">
        <v>4500</v>
      </c>
      <c r="L274" s="10">
        <v>4</v>
      </c>
      <c r="N274" s="10">
        <v>4</v>
      </c>
      <c r="O274" s="10">
        <v>4</v>
      </c>
      <c r="P274" s="21"/>
      <c r="Q274" s="10" t="s">
        <v>30</v>
      </c>
      <c r="R274" s="25">
        <v>57600</v>
      </c>
      <c r="S274" s="26">
        <v>0.05</v>
      </c>
      <c r="T274" s="25">
        <v>54720</v>
      </c>
      <c r="U274" s="27">
        <v>0.42000999999999999</v>
      </c>
      <c r="V274" s="25">
        <v>22982.947199999999</v>
      </c>
      <c r="W274" s="25">
        <v>31737.052800000001</v>
      </c>
      <c r="X274" s="26">
        <v>0.08</v>
      </c>
      <c r="Y274" s="25">
        <v>99178.29</v>
      </c>
      <c r="Z274" s="25">
        <v>396713.16</v>
      </c>
      <c r="AA274" s="25"/>
    </row>
    <row r="275" spans="1:27" ht="30" x14ac:dyDescent="0.25">
      <c r="A275" s="10" t="s">
        <v>3533</v>
      </c>
      <c r="B275" s="28" t="s">
        <v>3533</v>
      </c>
      <c r="C275" s="10" t="s">
        <v>183</v>
      </c>
      <c r="D275" s="28" t="s">
        <v>3534</v>
      </c>
      <c r="E275" s="10" t="s">
        <v>2966</v>
      </c>
      <c r="F275" s="10">
        <v>1932</v>
      </c>
      <c r="G275" s="38" t="s">
        <v>43</v>
      </c>
      <c r="H275" s="21">
        <v>16995</v>
      </c>
      <c r="I275" s="21">
        <v>4349</v>
      </c>
      <c r="K275" s="10">
        <v>4</v>
      </c>
      <c r="N275" s="10">
        <v>4</v>
      </c>
      <c r="O275" s="10">
        <v>4</v>
      </c>
      <c r="P275" s="21"/>
      <c r="Q275" s="10" t="s">
        <v>30</v>
      </c>
      <c r="R275" s="25">
        <v>40800</v>
      </c>
      <c r="S275" s="26">
        <v>0.05</v>
      </c>
      <c r="T275" s="25">
        <v>38760</v>
      </c>
      <c r="U275" s="27">
        <v>0.47495500000000002</v>
      </c>
      <c r="V275" s="25">
        <v>18409.255799999999</v>
      </c>
      <c r="W275" s="25">
        <v>20350.744200000001</v>
      </c>
      <c r="X275" s="26">
        <v>0.08</v>
      </c>
      <c r="Y275" s="25">
        <v>63596.075625000005</v>
      </c>
      <c r="Z275" s="25">
        <v>254384.30249999999</v>
      </c>
      <c r="AA275" s="25"/>
    </row>
    <row r="276" spans="1:27" ht="30" x14ac:dyDescent="0.25">
      <c r="A276" s="10" t="s">
        <v>3535</v>
      </c>
      <c r="B276" s="28" t="s">
        <v>3535</v>
      </c>
      <c r="C276" s="10" t="s">
        <v>183</v>
      </c>
      <c r="D276" s="28" t="s">
        <v>3536</v>
      </c>
      <c r="E276" s="10" t="s">
        <v>3537</v>
      </c>
      <c r="F276" s="10">
        <v>1965</v>
      </c>
      <c r="G276" s="38" t="s">
        <v>43</v>
      </c>
      <c r="H276" s="21">
        <v>51590</v>
      </c>
      <c r="I276" s="21">
        <v>2834</v>
      </c>
      <c r="M276" s="10">
        <v>2</v>
      </c>
      <c r="N276" s="10">
        <v>2</v>
      </c>
      <c r="O276" s="10">
        <v>2</v>
      </c>
      <c r="P276" s="21"/>
      <c r="Q276" s="10" t="s">
        <v>30</v>
      </c>
      <c r="R276" s="25">
        <v>36000</v>
      </c>
      <c r="S276" s="26">
        <v>0.05</v>
      </c>
      <c r="T276" s="25">
        <v>34200</v>
      </c>
      <c r="U276" s="27">
        <v>0.43729000000000001</v>
      </c>
      <c r="V276" s="25">
        <v>14955.317999999999</v>
      </c>
      <c r="W276" s="25">
        <v>19244.682000000001</v>
      </c>
      <c r="X276" s="26">
        <v>0.08</v>
      </c>
      <c r="Y276" s="25">
        <v>120279.2625</v>
      </c>
      <c r="Z276" s="25">
        <v>240558.52499999999</v>
      </c>
      <c r="AA276" s="25"/>
    </row>
    <row r="277" spans="1:27" ht="30" x14ac:dyDescent="0.25">
      <c r="A277" s="10" t="s">
        <v>3538</v>
      </c>
      <c r="B277" s="28" t="s">
        <v>3538</v>
      </c>
      <c r="C277" s="10" t="s">
        <v>183</v>
      </c>
      <c r="D277" s="28" t="s">
        <v>3539</v>
      </c>
      <c r="E277" s="10" t="s">
        <v>2966</v>
      </c>
      <c r="F277" s="10">
        <v>1895</v>
      </c>
      <c r="G277" s="38" t="s">
        <v>43</v>
      </c>
      <c r="H277" s="21">
        <v>11645</v>
      </c>
      <c r="I277" s="21">
        <v>18902</v>
      </c>
      <c r="M277" s="10">
        <v>2</v>
      </c>
      <c r="N277" s="10">
        <v>2</v>
      </c>
      <c r="O277" s="10">
        <v>2</v>
      </c>
      <c r="P277" s="21"/>
      <c r="Q277" s="10" t="s">
        <v>30</v>
      </c>
      <c r="R277" s="25">
        <v>36000</v>
      </c>
      <c r="S277" s="26">
        <v>0.05</v>
      </c>
      <c r="T277" s="25">
        <v>34200</v>
      </c>
      <c r="U277" s="27">
        <v>0.47495500000000002</v>
      </c>
      <c r="V277" s="25">
        <v>16243.460999999999</v>
      </c>
      <c r="W277" s="25">
        <v>17956.539000000001</v>
      </c>
      <c r="X277" s="26">
        <v>0.08</v>
      </c>
      <c r="Y277" s="25">
        <v>112228.36874999999</v>
      </c>
      <c r="Z277" s="25">
        <v>224456.73749999999</v>
      </c>
      <c r="AA277" s="25"/>
    </row>
    <row r="278" spans="1:27" ht="30" x14ac:dyDescent="0.25">
      <c r="A278" s="10" t="s">
        <v>1765</v>
      </c>
      <c r="B278" s="28" t="s">
        <v>1765</v>
      </c>
      <c r="C278" s="10" t="s">
        <v>183</v>
      </c>
      <c r="D278" s="28" t="s">
        <v>3540</v>
      </c>
      <c r="E278" s="10" t="s">
        <v>2902</v>
      </c>
      <c r="F278" s="10">
        <v>1964</v>
      </c>
      <c r="G278" s="38" t="s">
        <v>43</v>
      </c>
      <c r="H278" s="21">
        <v>16525</v>
      </c>
      <c r="I278" s="21">
        <v>7040</v>
      </c>
      <c r="K278" s="10">
        <v>3</v>
      </c>
      <c r="N278" s="10">
        <v>3</v>
      </c>
      <c r="O278" s="10">
        <v>3</v>
      </c>
      <c r="P278" s="21"/>
      <c r="Q278" s="10" t="s">
        <v>30</v>
      </c>
      <c r="R278" s="25">
        <v>30600</v>
      </c>
      <c r="S278" s="26">
        <v>0.05</v>
      </c>
      <c r="T278" s="25">
        <v>29070</v>
      </c>
      <c r="U278" s="27">
        <v>0.43507000000000001</v>
      </c>
      <c r="V278" s="25">
        <v>12647.484899999999</v>
      </c>
      <c r="W278" s="25">
        <v>16422.515100000001</v>
      </c>
      <c r="X278" s="26">
        <v>0.08</v>
      </c>
      <c r="Y278" s="25">
        <v>68427.146250000005</v>
      </c>
      <c r="Z278" s="25">
        <v>205281.43875000003</v>
      </c>
      <c r="AA278" s="25"/>
    </row>
    <row r="279" spans="1:27" ht="30" x14ac:dyDescent="0.25">
      <c r="A279" s="10" t="s">
        <v>1778</v>
      </c>
      <c r="B279" s="28" t="s">
        <v>3541</v>
      </c>
      <c r="C279" s="10" t="s">
        <v>183</v>
      </c>
      <c r="D279" s="28" t="s">
        <v>3542</v>
      </c>
      <c r="E279" s="10">
        <v>39021</v>
      </c>
      <c r="F279" s="10">
        <v>1959</v>
      </c>
      <c r="G279" s="38" t="s">
        <v>43</v>
      </c>
      <c r="H279" s="21">
        <v>29358</v>
      </c>
      <c r="I279" s="21">
        <v>2250</v>
      </c>
      <c r="L279" s="10">
        <v>2</v>
      </c>
      <c r="N279" s="10">
        <v>2</v>
      </c>
      <c r="O279" s="10">
        <v>2</v>
      </c>
      <c r="P279" s="21"/>
      <c r="Q279" s="10" t="s">
        <v>30</v>
      </c>
      <c r="R279" s="25">
        <v>28800</v>
      </c>
      <c r="S279" s="26">
        <v>0.05</v>
      </c>
      <c r="T279" s="25">
        <v>27360</v>
      </c>
      <c r="U279" s="27">
        <v>0.43507000000000001</v>
      </c>
      <c r="V279" s="25">
        <v>11903.515199999998</v>
      </c>
      <c r="W279" s="25">
        <v>15456.484800000002</v>
      </c>
      <c r="X279" s="26">
        <v>0.08</v>
      </c>
      <c r="Y279" s="25">
        <v>96603.030000000013</v>
      </c>
      <c r="Z279" s="25">
        <v>193206.06000000003</v>
      </c>
      <c r="AA279" s="25"/>
    </row>
    <row r="280" spans="1:27" ht="30" x14ac:dyDescent="0.25">
      <c r="A280" s="10" t="s">
        <v>1770</v>
      </c>
      <c r="B280" s="28" t="s">
        <v>1771</v>
      </c>
      <c r="C280" s="10" t="s">
        <v>183</v>
      </c>
      <c r="D280" s="28" t="s">
        <v>3543</v>
      </c>
      <c r="E280" s="10" t="s">
        <v>3544</v>
      </c>
      <c r="F280" s="10">
        <v>1947</v>
      </c>
      <c r="G280" s="38" t="s">
        <v>43</v>
      </c>
      <c r="H280" s="21">
        <v>8060</v>
      </c>
      <c r="I280" s="21">
        <v>6861</v>
      </c>
      <c r="J280" s="10">
        <v>6</v>
      </c>
      <c r="N280" s="10">
        <v>6</v>
      </c>
      <c r="O280" s="10">
        <v>6</v>
      </c>
      <c r="P280" s="21"/>
      <c r="Q280" s="10" t="s">
        <v>34</v>
      </c>
      <c r="R280" s="25">
        <v>33750</v>
      </c>
      <c r="S280" s="26">
        <v>0.05</v>
      </c>
      <c r="T280" s="25">
        <v>32062.5</v>
      </c>
      <c r="U280" s="27">
        <v>0.49073499999999998</v>
      </c>
      <c r="V280" s="25">
        <v>15734.1909375</v>
      </c>
      <c r="W280" s="25">
        <v>16328.3090625</v>
      </c>
      <c r="X280" s="26">
        <v>0.09</v>
      </c>
      <c r="Y280" s="25">
        <v>30237.609375</v>
      </c>
      <c r="Z280" s="25">
        <v>181425.65625</v>
      </c>
      <c r="AA280" s="25"/>
    </row>
    <row r="281" spans="1:27" ht="30" x14ac:dyDescent="0.25">
      <c r="A281" s="10" t="s">
        <v>1767</v>
      </c>
      <c r="B281" s="28" t="s">
        <v>1768</v>
      </c>
      <c r="C281" s="10" t="s">
        <v>183</v>
      </c>
      <c r="D281" s="28" t="s">
        <v>3545</v>
      </c>
      <c r="E281" s="10" t="s">
        <v>2974</v>
      </c>
      <c r="F281" s="10">
        <v>1955</v>
      </c>
      <c r="G281" s="38" t="s">
        <v>43</v>
      </c>
      <c r="H281" s="21">
        <v>18750</v>
      </c>
      <c r="I281" s="21">
        <v>1869</v>
      </c>
      <c r="K281" s="10">
        <v>2</v>
      </c>
      <c r="N281" s="10">
        <v>2</v>
      </c>
      <c r="O281" s="10">
        <v>2</v>
      </c>
      <c r="P281" s="21"/>
      <c r="Q281" s="10" t="s">
        <v>30</v>
      </c>
      <c r="R281" s="25">
        <v>20400</v>
      </c>
      <c r="S281" s="26">
        <v>0.05</v>
      </c>
      <c r="T281" s="25">
        <v>19380</v>
      </c>
      <c r="U281" s="27">
        <v>0.44097999999999998</v>
      </c>
      <c r="V281" s="25">
        <v>8546.1923999999999</v>
      </c>
      <c r="W281" s="25">
        <v>10833.8076</v>
      </c>
      <c r="X281" s="26">
        <v>0.08</v>
      </c>
      <c r="Y281" s="25">
        <v>67711.297500000001</v>
      </c>
      <c r="Z281" s="25">
        <v>135422.595</v>
      </c>
      <c r="AA281" s="25"/>
    </row>
    <row r="282" spans="1:27" ht="105" x14ac:dyDescent="0.25">
      <c r="A282" s="10" t="s">
        <v>3546</v>
      </c>
      <c r="B282" s="28" t="s">
        <v>3547</v>
      </c>
      <c r="C282" s="10" t="s">
        <v>183</v>
      </c>
      <c r="D282" s="28" t="s">
        <v>3548</v>
      </c>
      <c r="E282" s="10" t="s">
        <v>2940</v>
      </c>
      <c r="F282" s="10">
        <v>1966</v>
      </c>
      <c r="G282" s="38" t="s">
        <v>43</v>
      </c>
      <c r="H282" s="21">
        <v>83009</v>
      </c>
      <c r="I282" s="21">
        <v>4280</v>
      </c>
      <c r="M282" s="10">
        <v>1</v>
      </c>
      <c r="N282" s="10">
        <v>1</v>
      </c>
      <c r="O282" s="10">
        <v>1</v>
      </c>
      <c r="P282" s="21"/>
      <c r="Q282" s="10" t="s">
        <v>30</v>
      </c>
      <c r="R282" s="25">
        <v>18000</v>
      </c>
      <c r="S282" s="26">
        <v>0.05</v>
      </c>
      <c r="T282" s="25">
        <v>17100</v>
      </c>
      <c r="U282" s="27">
        <v>0.44165500000000002</v>
      </c>
      <c r="V282" s="25">
        <v>7552.3005000000003</v>
      </c>
      <c r="W282" s="25">
        <v>9547.6995000000006</v>
      </c>
      <c r="X282" s="26">
        <v>0.08</v>
      </c>
      <c r="Y282" s="25">
        <v>119346.24374999999</v>
      </c>
      <c r="Z282" s="25">
        <v>119346.24374999999</v>
      </c>
      <c r="AA282" s="25"/>
    </row>
    <row r="283" spans="1:27" ht="30" x14ac:dyDescent="0.25">
      <c r="A283" s="10" t="s">
        <v>3549</v>
      </c>
      <c r="B283" s="28" t="s">
        <v>3549</v>
      </c>
      <c r="C283" s="10" t="s">
        <v>183</v>
      </c>
      <c r="D283" s="28" t="s">
        <v>3550</v>
      </c>
      <c r="E283" s="10" t="s">
        <v>2940</v>
      </c>
      <c r="F283" s="10">
        <v>1958</v>
      </c>
      <c r="G283" s="38" t="s">
        <v>43</v>
      </c>
      <c r="H283" s="21">
        <v>229082</v>
      </c>
      <c r="I283" s="21">
        <v>710</v>
      </c>
      <c r="L283" s="10">
        <v>1</v>
      </c>
      <c r="N283" s="10">
        <v>1</v>
      </c>
      <c r="O283" s="10">
        <v>1</v>
      </c>
      <c r="P283" s="21"/>
      <c r="Q283" s="10" t="s">
        <v>30</v>
      </c>
      <c r="R283" s="25">
        <v>14400</v>
      </c>
      <c r="S283" s="26">
        <v>0.05</v>
      </c>
      <c r="T283" s="25">
        <v>13680</v>
      </c>
      <c r="U283" s="27">
        <v>0.44165500000000002</v>
      </c>
      <c r="V283" s="25">
        <v>6041.8403999999991</v>
      </c>
      <c r="W283" s="25">
        <v>7638.1596000000018</v>
      </c>
      <c r="X283" s="26">
        <v>0.08</v>
      </c>
      <c r="Y283" s="25">
        <v>95476.994999999995</v>
      </c>
      <c r="Z283" s="25">
        <v>95476.994999999995</v>
      </c>
      <c r="AA283" s="25"/>
    </row>
    <row r="284" spans="1:27" ht="30" x14ac:dyDescent="0.25">
      <c r="A284" s="10" t="s">
        <v>1776</v>
      </c>
      <c r="B284" s="28" t="s">
        <v>1776</v>
      </c>
      <c r="C284" s="10" t="s">
        <v>183</v>
      </c>
      <c r="D284" s="28" t="s">
        <v>1777</v>
      </c>
      <c r="E284" s="10" t="s">
        <v>2902</v>
      </c>
      <c r="F284" s="10">
        <v>1954</v>
      </c>
      <c r="G284" s="38" t="s">
        <v>43</v>
      </c>
      <c r="H284" s="21">
        <v>26431</v>
      </c>
      <c r="I284" s="21">
        <v>5623</v>
      </c>
      <c r="K284" s="10">
        <v>2</v>
      </c>
      <c r="L284" s="10">
        <v>2</v>
      </c>
      <c r="M284" s="10">
        <v>2</v>
      </c>
      <c r="N284" s="10">
        <v>6</v>
      </c>
      <c r="O284" s="10">
        <v>6</v>
      </c>
      <c r="P284" s="21"/>
      <c r="Q284" s="10" t="s">
        <v>30</v>
      </c>
      <c r="R284" s="25">
        <v>85200</v>
      </c>
      <c r="S284" s="26">
        <v>0.05</v>
      </c>
      <c r="T284" s="25">
        <v>80940</v>
      </c>
      <c r="U284" s="27">
        <v>0.43507000000000001</v>
      </c>
      <c r="V284" s="25">
        <v>35214.565799999997</v>
      </c>
      <c r="W284" s="25">
        <v>45725.434200000003</v>
      </c>
      <c r="X284" s="26">
        <v>0.08</v>
      </c>
      <c r="Y284" s="25">
        <v>95261.321249999994</v>
      </c>
      <c r="Z284" s="25">
        <v>571567.92749999999</v>
      </c>
      <c r="AA284" s="25"/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D7108-A5DA-483A-9958-ADFBF4CB23B1}">
  <dimension ref="A1:W435"/>
  <sheetViews>
    <sheetView workbookViewId="0">
      <selection activeCell="C4" sqref="C4"/>
    </sheetView>
  </sheetViews>
  <sheetFormatPr defaultColWidth="9.140625" defaultRowHeight="15" x14ac:dyDescent="0.25"/>
  <cols>
    <col min="1" max="1" width="17.85546875" style="12" bestFit="1" customWidth="1"/>
    <col min="2" max="3" width="18.28515625" style="17" customWidth="1"/>
    <col min="4" max="4" width="40.28515625" style="12" bestFit="1" customWidth="1"/>
    <col min="5" max="5" width="9.7109375" style="12" bestFit="1" customWidth="1"/>
    <col min="6" max="6" width="10.7109375" style="12" bestFit="1" customWidth="1"/>
    <col min="7" max="7" width="14.28515625" style="12" bestFit="1" customWidth="1"/>
    <col min="8" max="8" width="12" style="12" bestFit="1" customWidth="1"/>
    <col min="9" max="9" width="18.7109375" style="12" bestFit="1" customWidth="1"/>
    <col min="10" max="10" width="15.28515625" style="12" bestFit="1" customWidth="1"/>
    <col min="11" max="11" width="11" style="12" bestFit="1" customWidth="1"/>
    <col min="12" max="12" width="8.7109375" style="12" bestFit="1" customWidth="1"/>
    <col min="13" max="13" width="11" style="12" bestFit="1" customWidth="1"/>
    <col min="14" max="14" width="12.7109375" style="12" bestFit="1" customWidth="1"/>
    <col min="15" max="16" width="11" style="12" bestFit="1" customWidth="1"/>
    <col min="17" max="17" width="10.7109375" style="12" bestFit="1" customWidth="1"/>
    <col min="18" max="18" width="13.28515625" style="12" bestFit="1" customWidth="1"/>
    <col min="19" max="19" width="17.5703125" style="12" bestFit="1" customWidth="1"/>
    <col min="20" max="20" width="18.42578125" style="12" bestFit="1" customWidth="1"/>
    <col min="21" max="21" width="15.28515625" style="12" bestFit="1" customWidth="1"/>
    <col min="22" max="22" width="14.5703125" style="12" bestFit="1" customWidth="1"/>
    <col min="23" max="23" width="32.85546875" style="12" bestFit="1" customWidth="1"/>
    <col min="24" max="24" width="32.7109375" style="12" bestFit="1" customWidth="1"/>
    <col min="25" max="25" width="33" style="12" bestFit="1" customWidth="1"/>
    <col min="26" max="16384" width="9.140625" style="12"/>
  </cols>
  <sheetData>
    <row r="1" spans="1:23" x14ac:dyDescent="0.25">
      <c r="A1" s="12" t="s">
        <v>0</v>
      </c>
      <c r="B1" s="17" t="s">
        <v>1</v>
      </c>
      <c r="C1" s="17" t="s">
        <v>2</v>
      </c>
      <c r="D1" s="12" t="s">
        <v>13</v>
      </c>
      <c r="E1" s="12" t="s">
        <v>14</v>
      </c>
      <c r="F1" s="12" t="s">
        <v>15</v>
      </c>
      <c r="G1" s="12" t="s">
        <v>17</v>
      </c>
      <c r="H1" s="12" t="s">
        <v>66</v>
      </c>
      <c r="I1" s="12" t="s">
        <v>19</v>
      </c>
      <c r="J1" s="12" t="s">
        <v>67</v>
      </c>
      <c r="K1" s="12" t="s">
        <v>21</v>
      </c>
      <c r="L1" s="12" t="s">
        <v>37</v>
      </c>
      <c r="M1" s="12" t="s">
        <v>23</v>
      </c>
      <c r="N1" s="12" t="s">
        <v>38</v>
      </c>
      <c r="O1" s="12" t="s">
        <v>36</v>
      </c>
      <c r="P1" s="12" t="s">
        <v>25</v>
      </c>
      <c r="Q1" s="12" t="s">
        <v>26</v>
      </c>
      <c r="R1" s="12" t="s">
        <v>68</v>
      </c>
      <c r="S1" s="12" t="s">
        <v>27</v>
      </c>
      <c r="T1" s="12" t="s">
        <v>28</v>
      </c>
      <c r="U1" s="12" t="s">
        <v>111</v>
      </c>
      <c r="V1" s="12" t="s">
        <v>133</v>
      </c>
      <c r="W1" s="12" t="s">
        <v>3</v>
      </c>
    </row>
    <row r="2" spans="1:23" x14ac:dyDescent="0.25">
      <c r="A2" s="12" t="s">
        <v>1890</v>
      </c>
      <c r="B2" s="17" t="s">
        <v>1891</v>
      </c>
      <c r="C2" s="17" t="s">
        <v>70</v>
      </c>
      <c r="D2" s="12" t="s">
        <v>1892</v>
      </c>
      <c r="E2" s="12">
        <v>39018</v>
      </c>
      <c r="F2" s="12">
        <v>1956</v>
      </c>
      <c r="G2" s="12">
        <v>4150</v>
      </c>
      <c r="H2" s="12">
        <v>3000</v>
      </c>
      <c r="I2" s="12" t="s">
        <v>30</v>
      </c>
      <c r="J2" s="34">
        <v>11</v>
      </c>
      <c r="K2" s="35">
        <v>33000</v>
      </c>
      <c r="L2" s="36">
        <v>0.05</v>
      </c>
      <c r="M2" s="35">
        <v>31350</v>
      </c>
      <c r="N2" s="36">
        <v>0.37280999999999997</v>
      </c>
      <c r="O2" s="35">
        <v>11687.593500000001</v>
      </c>
      <c r="P2" s="35">
        <v>19662.406500000001</v>
      </c>
      <c r="Q2" s="37">
        <v>8.5000000000000006E-2</v>
      </c>
      <c r="R2" s="35">
        <v>77.107476470588225</v>
      </c>
      <c r="S2" s="13">
        <v>0</v>
      </c>
      <c r="T2" s="35">
        <v>0</v>
      </c>
      <c r="U2" s="34"/>
      <c r="V2" s="35">
        <v>231322.42941176464</v>
      </c>
    </row>
    <row r="3" spans="1:23" x14ac:dyDescent="0.25">
      <c r="A3" s="12" t="s">
        <v>1893</v>
      </c>
      <c r="B3" s="17" t="s">
        <v>1893</v>
      </c>
      <c r="C3" s="17" t="s">
        <v>69</v>
      </c>
      <c r="D3" s="12" t="s">
        <v>1894</v>
      </c>
      <c r="E3" s="12">
        <v>39018</v>
      </c>
      <c r="F3" s="12">
        <v>1955</v>
      </c>
      <c r="G3" s="12">
        <v>11765</v>
      </c>
      <c r="H3" s="12">
        <v>9506</v>
      </c>
      <c r="I3" s="12" t="s">
        <v>30</v>
      </c>
      <c r="J3" s="34">
        <v>11</v>
      </c>
      <c r="K3" s="35">
        <v>104566</v>
      </c>
      <c r="L3" s="36">
        <v>0.05</v>
      </c>
      <c r="M3" s="35">
        <v>99337.7</v>
      </c>
      <c r="N3" s="36">
        <v>0.37280999999999997</v>
      </c>
      <c r="O3" s="35">
        <v>37034.087936999997</v>
      </c>
      <c r="P3" s="35">
        <v>62303.612063</v>
      </c>
      <c r="Q3" s="37">
        <v>8.5000000000000006E-2</v>
      </c>
      <c r="R3" s="35">
        <v>77.107476470588225</v>
      </c>
      <c r="S3" s="13">
        <v>0</v>
      </c>
      <c r="T3" s="35">
        <v>0</v>
      </c>
      <c r="U3" s="34"/>
      <c r="V3" s="35">
        <v>732983.67132941168</v>
      </c>
    </row>
    <row r="4" spans="1:23" x14ac:dyDescent="0.25">
      <c r="A4" s="12" t="s">
        <v>1895</v>
      </c>
      <c r="B4" s="17" t="s">
        <v>1895</v>
      </c>
      <c r="C4" s="17" t="s">
        <v>69</v>
      </c>
      <c r="D4" s="12" t="s">
        <v>1896</v>
      </c>
      <c r="E4" s="12">
        <v>39018</v>
      </c>
      <c r="F4" s="12">
        <v>1954</v>
      </c>
      <c r="G4" s="12">
        <v>33792</v>
      </c>
      <c r="H4" s="12">
        <v>21784</v>
      </c>
      <c r="I4" s="12" t="s">
        <v>30</v>
      </c>
      <c r="J4" s="34">
        <v>9</v>
      </c>
      <c r="K4" s="35">
        <v>196056</v>
      </c>
      <c r="L4" s="36">
        <v>0.05</v>
      </c>
      <c r="M4" s="35">
        <v>186253.2</v>
      </c>
      <c r="N4" s="36">
        <v>0.37280999999999997</v>
      </c>
      <c r="O4" s="35">
        <v>69437.055492</v>
      </c>
      <c r="P4" s="35">
        <v>116816.144508</v>
      </c>
      <c r="Q4" s="37">
        <v>8.5000000000000006E-2</v>
      </c>
      <c r="R4" s="35">
        <v>63.087935294117642</v>
      </c>
      <c r="S4" s="13">
        <v>0</v>
      </c>
      <c r="T4" s="35">
        <v>0</v>
      </c>
      <c r="U4" s="34"/>
      <c r="V4" s="35">
        <v>1374307.5824470588</v>
      </c>
    </row>
    <row r="5" spans="1:23" ht="60" x14ac:dyDescent="0.25">
      <c r="A5" s="12" t="s">
        <v>1897</v>
      </c>
      <c r="B5" s="17" t="s">
        <v>1898</v>
      </c>
      <c r="C5" s="17" t="s">
        <v>1899</v>
      </c>
      <c r="D5" s="12" t="s">
        <v>1900</v>
      </c>
      <c r="E5" s="12">
        <v>39018</v>
      </c>
      <c r="F5" s="12">
        <v>1974</v>
      </c>
      <c r="G5" s="12">
        <v>59294</v>
      </c>
      <c r="H5" s="12">
        <v>40042</v>
      </c>
      <c r="I5" s="12" t="s">
        <v>30</v>
      </c>
      <c r="J5" s="34">
        <v>8</v>
      </c>
      <c r="K5" s="35">
        <v>320336</v>
      </c>
      <c r="L5" s="36">
        <v>0.05</v>
      </c>
      <c r="M5" s="35">
        <v>304319.2</v>
      </c>
      <c r="N5" s="36">
        <v>0.37280999999999997</v>
      </c>
      <c r="O5" s="35">
        <v>113453.24095199999</v>
      </c>
      <c r="P5" s="35">
        <v>190865.95904799999</v>
      </c>
      <c r="Q5" s="37">
        <v>8.5000000000000006E-2</v>
      </c>
      <c r="R5" s="35">
        <v>56.078164705882351</v>
      </c>
      <c r="S5" s="13">
        <v>0</v>
      </c>
      <c r="T5" s="35">
        <v>0</v>
      </c>
      <c r="U5" s="34"/>
      <c r="V5" s="35">
        <v>2245481.8711529411</v>
      </c>
    </row>
    <row r="6" spans="1:23" x14ac:dyDescent="0.25">
      <c r="A6" s="12" t="s">
        <v>1901</v>
      </c>
      <c r="B6" s="17" t="s">
        <v>1902</v>
      </c>
      <c r="C6" s="17" t="s">
        <v>204</v>
      </c>
      <c r="D6" s="12" t="s">
        <v>1903</v>
      </c>
      <c r="E6" s="12">
        <v>39018</v>
      </c>
      <c r="F6" s="12">
        <v>1951</v>
      </c>
      <c r="G6" s="12">
        <v>8700</v>
      </c>
      <c r="H6" s="12">
        <v>1845</v>
      </c>
      <c r="I6" s="12" t="s">
        <v>30</v>
      </c>
      <c r="J6" s="34">
        <v>11</v>
      </c>
      <c r="K6" s="35">
        <v>20295</v>
      </c>
      <c r="L6" s="36">
        <v>0.05</v>
      </c>
      <c r="M6" s="35">
        <v>19280.25</v>
      </c>
      <c r="N6" s="36">
        <v>0.37280999999999997</v>
      </c>
      <c r="O6" s="35">
        <v>7187.8700024999998</v>
      </c>
      <c r="P6" s="35">
        <v>12092.3799975</v>
      </c>
      <c r="Q6" s="37">
        <v>8.5000000000000006E-2</v>
      </c>
      <c r="R6" s="35">
        <v>77.107476470588239</v>
      </c>
      <c r="S6" s="13">
        <v>1320</v>
      </c>
      <c r="T6" s="35">
        <v>6600</v>
      </c>
      <c r="U6" s="34"/>
      <c r="V6" s="35">
        <v>148543.03368741486</v>
      </c>
    </row>
    <row r="7" spans="1:23" x14ac:dyDescent="0.25">
      <c r="A7" s="12" t="s">
        <v>1904</v>
      </c>
      <c r="B7" s="17" t="s">
        <v>1904</v>
      </c>
      <c r="C7" s="17" t="s">
        <v>69</v>
      </c>
      <c r="D7" s="12" t="s">
        <v>1905</v>
      </c>
      <c r="E7" s="12">
        <v>39018</v>
      </c>
      <c r="F7" s="12">
        <v>1960</v>
      </c>
      <c r="G7" s="12">
        <v>6612</v>
      </c>
      <c r="H7" s="12">
        <v>3360</v>
      </c>
      <c r="I7" s="12" t="s">
        <v>30</v>
      </c>
      <c r="J7" s="34">
        <v>11</v>
      </c>
      <c r="K7" s="35">
        <v>36960</v>
      </c>
      <c r="L7" s="36">
        <v>0.05</v>
      </c>
      <c r="M7" s="35">
        <v>35112</v>
      </c>
      <c r="N7" s="36">
        <v>0.37280999999999997</v>
      </c>
      <c r="O7" s="35">
        <v>13090.104719999999</v>
      </c>
      <c r="P7" s="35">
        <v>22021.895280000001</v>
      </c>
      <c r="Q7" s="37">
        <v>8.5000000000000006E-2</v>
      </c>
      <c r="R7" s="35">
        <v>77.107476470588225</v>
      </c>
      <c r="S7" s="13">
        <v>0</v>
      </c>
      <c r="T7" s="35">
        <v>0</v>
      </c>
      <c r="U7" s="34"/>
      <c r="V7" s="35">
        <v>259081.12094117643</v>
      </c>
    </row>
    <row r="8" spans="1:23" x14ac:dyDescent="0.25">
      <c r="A8" s="12" t="s">
        <v>1906</v>
      </c>
      <c r="B8" s="17" t="s">
        <v>1907</v>
      </c>
      <c r="C8" s="17" t="s">
        <v>70</v>
      </c>
      <c r="D8" s="12" t="s">
        <v>1908</v>
      </c>
      <c r="E8" s="12">
        <v>39170</v>
      </c>
      <c r="F8" s="12">
        <v>1958</v>
      </c>
      <c r="G8" s="12">
        <v>5500</v>
      </c>
      <c r="H8" s="12">
        <v>5000</v>
      </c>
      <c r="I8" s="12" t="s">
        <v>30</v>
      </c>
      <c r="J8" s="34">
        <v>11</v>
      </c>
      <c r="K8" s="35">
        <v>55000</v>
      </c>
      <c r="L8" s="36">
        <v>0.05</v>
      </c>
      <c r="M8" s="35">
        <v>52250</v>
      </c>
      <c r="N8" s="36">
        <v>0.37280999999999997</v>
      </c>
      <c r="O8" s="35">
        <v>19479.322499999998</v>
      </c>
      <c r="P8" s="35">
        <v>32770.677500000005</v>
      </c>
      <c r="Q8" s="37">
        <v>8.5000000000000006E-2</v>
      </c>
      <c r="R8" s="35">
        <v>77.107476470588239</v>
      </c>
      <c r="S8" s="13">
        <v>0</v>
      </c>
      <c r="T8" s="35">
        <v>0</v>
      </c>
      <c r="U8" s="34"/>
      <c r="V8" s="35">
        <v>385537.3823529412</v>
      </c>
    </row>
    <row r="9" spans="1:23" x14ac:dyDescent="0.25">
      <c r="A9" s="12" t="s">
        <v>1909</v>
      </c>
      <c r="B9" s="17" t="s">
        <v>1910</v>
      </c>
      <c r="C9" s="17" t="s">
        <v>1911</v>
      </c>
      <c r="D9" s="12" t="s">
        <v>1912</v>
      </c>
      <c r="E9" s="12">
        <v>39142</v>
      </c>
      <c r="F9" s="12">
        <v>1954</v>
      </c>
      <c r="G9" s="12">
        <v>11000</v>
      </c>
      <c r="H9" s="12">
        <v>2600</v>
      </c>
      <c r="I9" s="12" t="s">
        <v>30</v>
      </c>
      <c r="J9" s="34">
        <v>11</v>
      </c>
      <c r="K9" s="35">
        <v>28600</v>
      </c>
      <c r="L9" s="36">
        <v>0.05</v>
      </c>
      <c r="M9" s="35">
        <v>27170</v>
      </c>
      <c r="N9" s="36">
        <v>0.37280999999999997</v>
      </c>
      <c r="O9" s="35">
        <v>10129.2477</v>
      </c>
      <c r="P9" s="35">
        <v>17040.7523</v>
      </c>
      <c r="Q9" s="37">
        <v>8.5000000000000006E-2</v>
      </c>
      <c r="R9" s="35">
        <v>77.107476470588239</v>
      </c>
      <c r="S9" s="13">
        <v>600</v>
      </c>
      <c r="T9" s="35">
        <v>3000</v>
      </c>
      <c r="U9" s="34"/>
      <c r="V9" s="35">
        <v>203333.86591406559</v>
      </c>
    </row>
    <row r="10" spans="1:23" x14ac:dyDescent="0.25">
      <c r="A10" s="12" t="s">
        <v>1913</v>
      </c>
      <c r="B10" s="17" t="s">
        <v>1913</v>
      </c>
      <c r="C10" s="17" t="s">
        <v>69</v>
      </c>
      <c r="D10" s="12" t="s">
        <v>1914</v>
      </c>
      <c r="E10" s="12">
        <v>39018</v>
      </c>
      <c r="F10" s="12">
        <v>1970</v>
      </c>
      <c r="G10" s="12">
        <v>46835</v>
      </c>
      <c r="H10" s="12">
        <v>3128</v>
      </c>
      <c r="I10" s="12" t="s">
        <v>30</v>
      </c>
      <c r="J10" s="34">
        <v>11</v>
      </c>
      <c r="K10" s="35">
        <v>34408</v>
      </c>
      <c r="L10" s="36">
        <v>0.05</v>
      </c>
      <c r="M10" s="35">
        <v>32687.599999999999</v>
      </c>
      <c r="N10" s="36">
        <v>0.37280999999999997</v>
      </c>
      <c r="O10" s="35">
        <v>12186.264155999999</v>
      </c>
      <c r="P10" s="35">
        <v>20501.335844000001</v>
      </c>
      <c r="Q10" s="37">
        <v>8.5000000000000006E-2</v>
      </c>
      <c r="R10" s="35">
        <v>77.107476470588239</v>
      </c>
      <c r="S10" s="13">
        <v>34323</v>
      </c>
      <c r="T10" s="35">
        <v>171615</v>
      </c>
      <c r="U10" s="34"/>
      <c r="V10" s="35">
        <v>404479.68811412097</v>
      </c>
    </row>
    <row r="11" spans="1:23" x14ac:dyDescent="0.25">
      <c r="A11" s="12" t="s">
        <v>1915</v>
      </c>
      <c r="B11" s="17" t="s">
        <v>1916</v>
      </c>
      <c r="C11" s="17" t="s">
        <v>171</v>
      </c>
      <c r="D11" s="12" t="s">
        <v>1917</v>
      </c>
      <c r="E11" s="12">
        <v>39018</v>
      </c>
      <c r="F11" s="12">
        <v>1930</v>
      </c>
      <c r="G11" s="12">
        <v>9400</v>
      </c>
      <c r="H11" s="12">
        <v>3222</v>
      </c>
      <c r="I11" s="12" t="s">
        <v>30</v>
      </c>
      <c r="J11" s="34">
        <v>11</v>
      </c>
      <c r="K11" s="35">
        <v>35442</v>
      </c>
      <c r="L11" s="36">
        <v>0.05</v>
      </c>
      <c r="M11" s="35">
        <v>33669.9</v>
      </c>
      <c r="N11" s="36">
        <v>0.37280999999999997</v>
      </c>
      <c r="O11" s="35">
        <v>12552.475419</v>
      </c>
      <c r="P11" s="35">
        <v>21117.424580999999</v>
      </c>
      <c r="Q11" s="37">
        <v>8.5000000000000006E-2</v>
      </c>
      <c r="R11" s="35">
        <v>77.107476470588225</v>
      </c>
      <c r="S11" s="13">
        <v>0</v>
      </c>
      <c r="T11" s="35">
        <v>0</v>
      </c>
      <c r="U11" s="34"/>
      <c r="V11" s="35">
        <v>248440.28918823527</v>
      </c>
    </row>
    <row r="12" spans="1:23" x14ac:dyDescent="0.25">
      <c r="A12" s="12" t="s">
        <v>1918</v>
      </c>
      <c r="B12" s="17" t="s">
        <v>1919</v>
      </c>
      <c r="C12" s="17" t="s">
        <v>204</v>
      </c>
      <c r="D12" s="12" t="s">
        <v>1920</v>
      </c>
      <c r="E12" s="12">
        <v>39021</v>
      </c>
      <c r="F12" s="12">
        <v>1966</v>
      </c>
      <c r="G12" s="12">
        <v>58382</v>
      </c>
      <c r="H12" s="12">
        <v>15200</v>
      </c>
      <c r="I12" s="12" t="s">
        <v>30</v>
      </c>
      <c r="J12" s="34">
        <v>10</v>
      </c>
      <c r="K12" s="35">
        <v>152000</v>
      </c>
      <c r="L12" s="36">
        <v>0.05</v>
      </c>
      <c r="M12" s="35">
        <v>144400</v>
      </c>
      <c r="N12" s="36">
        <v>0.36591499999999999</v>
      </c>
      <c r="O12" s="35">
        <v>52838.125999999997</v>
      </c>
      <c r="P12" s="35">
        <v>91561.874000000011</v>
      </c>
      <c r="Q12" s="37">
        <v>8.5000000000000006E-2</v>
      </c>
      <c r="R12" s="35">
        <v>70.868323529411768</v>
      </c>
      <c r="S12" s="13">
        <v>0</v>
      </c>
      <c r="T12" s="35">
        <v>0</v>
      </c>
      <c r="U12" s="34"/>
      <c r="V12" s="35">
        <v>1077198.5176470587</v>
      </c>
    </row>
    <row r="13" spans="1:23" x14ac:dyDescent="0.25">
      <c r="A13" s="12" t="s">
        <v>1921</v>
      </c>
      <c r="B13" s="17" t="s">
        <v>1922</v>
      </c>
      <c r="C13" s="17" t="s">
        <v>70</v>
      </c>
      <c r="D13" s="12" t="s">
        <v>1923</v>
      </c>
      <c r="E13" s="12">
        <v>39021</v>
      </c>
      <c r="F13" s="12">
        <v>1975</v>
      </c>
      <c r="G13" s="12">
        <v>6615</v>
      </c>
      <c r="H13" s="12">
        <v>1176</v>
      </c>
      <c r="I13" s="12" t="s">
        <v>30</v>
      </c>
      <c r="J13" s="34">
        <v>11</v>
      </c>
      <c r="K13" s="35">
        <v>12936</v>
      </c>
      <c r="L13" s="36">
        <v>0.05</v>
      </c>
      <c r="M13" s="35">
        <v>12289.2</v>
      </c>
      <c r="N13" s="36">
        <v>0.36591499999999999</v>
      </c>
      <c r="O13" s="35">
        <v>4496.8026179999997</v>
      </c>
      <c r="P13" s="35">
        <v>7792.397382000001</v>
      </c>
      <c r="Q13" s="37">
        <v>8.5000000000000006E-2</v>
      </c>
      <c r="R13" s="35">
        <v>77.955155882352955</v>
      </c>
      <c r="S13" s="13">
        <v>1911</v>
      </c>
      <c r="T13" s="35">
        <v>9555</v>
      </c>
      <c r="U13" s="34"/>
      <c r="V13" s="35">
        <v>100766.61360100472</v>
      </c>
    </row>
    <row r="14" spans="1:23" x14ac:dyDescent="0.25">
      <c r="A14" s="12" t="s">
        <v>1924</v>
      </c>
      <c r="B14" s="17" t="s">
        <v>1924</v>
      </c>
      <c r="C14" s="17" t="s">
        <v>69</v>
      </c>
      <c r="D14" s="12" t="s">
        <v>1925</v>
      </c>
      <c r="E14" s="12">
        <v>39021</v>
      </c>
      <c r="F14" s="12">
        <v>1962</v>
      </c>
      <c r="G14" s="12">
        <v>15405</v>
      </c>
      <c r="H14" s="12">
        <v>11150</v>
      </c>
      <c r="I14" s="12" t="s">
        <v>30</v>
      </c>
      <c r="J14" s="34">
        <v>10</v>
      </c>
      <c r="K14" s="35">
        <v>111500</v>
      </c>
      <c r="L14" s="36">
        <v>0.05</v>
      </c>
      <c r="M14" s="35">
        <v>105925</v>
      </c>
      <c r="N14" s="36">
        <v>0.36591499999999999</v>
      </c>
      <c r="O14" s="35">
        <v>38759.546374999998</v>
      </c>
      <c r="P14" s="35">
        <v>67165.453624999995</v>
      </c>
      <c r="Q14" s="37">
        <v>8.5000000000000006E-2</v>
      </c>
      <c r="R14" s="35">
        <v>70.868323529411754</v>
      </c>
      <c r="S14" s="13">
        <v>0</v>
      </c>
      <c r="T14" s="35">
        <v>0</v>
      </c>
      <c r="U14" s="34"/>
      <c r="V14" s="35">
        <v>790181.80735294102</v>
      </c>
    </row>
    <row r="15" spans="1:23" x14ac:dyDescent="0.25">
      <c r="A15" s="12" t="s">
        <v>1926</v>
      </c>
      <c r="B15" s="17" t="s">
        <v>1926</v>
      </c>
      <c r="C15" s="17" t="s">
        <v>69</v>
      </c>
      <c r="D15" s="12" t="s">
        <v>1927</v>
      </c>
      <c r="E15" s="12">
        <v>39021</v>
      </c>
      <c r="F15" s="12">
        <v>1969</v>
      </c>
      <c r="G15" s="12">
        <v>13224</v>
      </c>
      <c r="H15" s="12">
        <v>6600</v>
      </c>
      <c r="I15" s="12" t="s">
        <v>30</v>
      </c>
      <c r="J15" s="34">
        <v>11</v>
      </c>
      <c r="K15" s="35">
        <v>72600</v>
      </c>
      <c r="L15" s="36">
        <v>0.05</v>
      </c>
      <c r="M15" s="35">
        <v>68970</v>
      </c>
      <c r="N15" s="36">
        <v>0.36591499999999999</v>
      </c>
      <c r="O15" s="35">
        <v>25237.15755</v>
      </c>
      <c r="P15" s="35">
        <v>43732.842449999996</v>
      </c>
      <c r="Q15" s="37">
        <v>8.5000000000000006E-2</v>
      </c>
      <c r="R15" s="35">
        <v>77.955155882352926</v>
      </c>
      <c r="S15" s="13">
        <v>0</v>
      </c>
      <c r="T15" s="35">
        <v>0</v>
      </c>
      <c r="U15" s="34"/>
      <c r="V15" s="35">
        <v>514504.02882352925</v>
      </c>
    </row>
    <row r="16" spans="1:23" x14ac:dyDescent="0.25">
      <c r="A16" s="12" t="s">
        <v>1928</v>
      </c>
      <c r="B16" s="17" t="s">
        <v>1928</v>
      </c>
      <c r="C16" s="17" t="s">
        <v>69</v>
      </c>
      <c r="D16" s="12" t="s">
        <v>1929</v>
      </c>
      <c r="E16" s="12">
        <v>39021</v>
      </c>
      <c r="F16" s="12">
        <v>1961</v>
      </c>
      <c r="G16" s="12">
        <v>26446</v>
      </c>
      <c r="H16" s="12">
        <v>15600</v>
      </c>
      <c r="I16" s="12" t="s">
        <v>30</v>
      </c>
      <c r="J16" s="34">
        <v>10</v>
      </c>
      <c r="K16" s="35">
        <v>156000</v>
      </c>
      <c r="L16" s="36">
        <v>0.05</v>
      </c>
      <c r="M16" s="35">
        <v>148200</v>
      </c>
      <c r="N16" s="36">
        <v>0.36591499999999999</v>
      </c>
      <c r="O16" s="35">
        <v>54228.603000000003</v>
      </c>
      <c r="P16" s="35">
        <v>93971.396999999997</v>
      </c>
      <c r="Q16" s="37">
        <v>8.5000000000000006E-2</v>
      </c>
      <c r="R16" s="35">
        <v>70.868323529411754</v>
      </c>
      <c r="S16" s="13">
        <v>0</v>
      </c>
      <c r="T16" s="35">
        <v>0</v>
      </c>
      <c r="U16" s="34"/>
      <c r="V16" s="35">
        <v>1105545.8470588231</v>
      </c>
    </row>
    <row r="17" spans="1:22" ht="45" x14ac:dyDescent="0.25">
      <c r="A17" s="12" t="s">
        <v>1930</v>
      </c>
      <c r="B17" s="17" t="s">
        <v>1931</v>
      </c>
      <c r="C17" s="17" t="s">
        <v>1932</v>
      </c>
      <c r="D17" s="12" t="s">
        <v>1933</v>
      </c>
      <c r="E17" s="12">
        <v>39021</v>
      </c>
      <c r="F17" s="12">
        <v>1948</v>
      </c>
      <c r="G17" s="12">
        <v>32812</v>
      </c>
      <c r="H17" s="12">
        <v>3840</v>
      </c>
      <c r="I17" s="12" t="s">
        <v>30</v>
      </c>
      <c r="J17" s="34">
        <v>11</v>
      </c>
      <c r="K17" s="35">
        <v>42240</v>
      </c>
      <c r="L17" s="36">
        <v>0.05</v>
      </c>
      <c r="M17" s="35">
        <v>40128</v>
      </c>
      <c r="N17" s="36">
        <v>0.36591499999999999</v>
      </c>
      <c r="O17" s="35">
        <v>14683.437120000001</v>
      </c>
      <c r="P17" s="35">
        <v>25444.562880000001</v>
      </c>
      <c r="Q17" s="37">
        <v>8.5000000000000006E-2</v>
      </c>
      <c r="R17" s="35">
        <v>77.955155882352926</v>
      </c>
      <c r="S17" s="13">
        <v>17452</v>
      </c>
      <c r="T17" s="35">
        <v>87260</v>
      </c>
      <c r="U17" s="34"/>
      <c r="V17" s="35">
        <v>382373.56789496366</v>
      </c>
    </row>
    <row r="18" spans="1:22" x14ac:dyDescent="0.25">
      <c r="A18" s="12" t="s">
        <v>1934</v>
      </c>
      <c r="B18" s="17" t="s">
        <v>1935</v>
      </c>
      <c r="C18" s="17" t="s">
        <v>209</v>
      </c>
      <c r="D18" s="12" t="s">
        <v>1936</v>
      </c>
      <c r="E18" s="12">
        <v>39021</v>
      </c>
      <c r="F18" s="12">
        <v>1947</v>
      </c>
      <c r="G18" s="12">
        <v>80826</v>
      </c>
      <c r="H18" s="12">
        <v>59032</v>
      </c>
      <c r="I18" s="12" t="s">
        <v>30</v>
      </c>
      <c r="J18" s="34">
        <v>8</v>
      </c>
      <c r="K18" s="35">
        <v>472256</v>
      </c>
      <c r="L18" s="36">
        <v>0.05</v>
      </c>
      <c r="M18" s="35">
        <v>448643.2</v>
      </c>
      <c r="N18" s="36">
        <v>0.36591499999999999</v>
      </c>
      <c r="O18" s="35">
        <v>164165.27652799999</v>
      </c>
      <c r="P18" s="35">
        <v>284477.92347200005</v>
      </c>
      <c r="Q18" s="37">
        <v>8.5000000000000006E-2</v>
      </c>
      <c r="R18" s="35">
        <v>56.694658823529416</v>
      </c>
      <c r="S18" s="13">
        <v>0</v>
      </c>
      <c r="T18" s="35">
        <v>0</v>
      </c>
      <c r="U18" s="34"/>
      <c r="V18" s="35">
        <v>3346799.0996705885</v>
      </c>
    </row>
    <row r="19" spans="1:22" x14ac:dyDescent="0.25">
      <c r="A19" s="12" t="s">
        <v>1937</v>
      </c>
      <c r="B19" s="17" t="s">
        <v>1938</v>
      </c>
      <c r="C19" s="17" t="s">
        <v>70</v>
      </c>
      <c r="D19" s="12" t="s">
        <v>1939</v>
      </c>
      <c r="E19" s="12">
        <v>39021</v>
      </c>
      <c r="F19" s="12">
        <v>1956</v>
      </c>
      <c r="G19" s="12">
        <v>83539</v>
      </c>
      <c r="H19" s="12">
        <v>43343</v>
      </c>
      <c r="I19" s="12" t="s">
        <v>30</v>
      </c>
      <c r="J19" s="34">
        <v>8</v>
      </c>
      <c r="K19" s="35">
        <v>346744</v>
      </c>
      <c r="L19" s="36">
        <v>0.05</v>
      </c>
      <c r="M19" s="35">
        <v>329406.8</v>
      </c>
      <c r="N19" s="36">
        <v>0.36591499999999999</v>
      </c>
      <c r="O19" s="35">
        <v>120534.889222</v>
      </c>
      <c r="P19" s="35">
        <v>208871.91077799999</v>
      </c>
      <c r="Q19" s="37">
        <v>8.5000000000000006E-2</v>
      </c>
      <c r="R19" s="35">
        <v>56.694658823529402</v>
      </c>
      <c r="S19" s="13">
        <v>0</v>
      </c>
      <c r="T19" s="35">
        <v>0</v>
      </c>
      <c r="U19" s="34"/>
      <c r="V19" s="35">
        <v>2457316.5973882349</v>
      </c>
    </row>
    <row r="20" spans="1:22" x14ac:dyDescent="0.25">
      <c r="A20" s="12" t="s">
        <v>1940</v>
      </c>
      <c r="B20" s="17" t="s">
        <v>1940</v>
      </c>
      <c r="C20" s="17" t="s">
        <v>69</v>
      </c>
      <c r="D20" s="12" t="s">
        <v>1941</v>
      </c>
      <c r="E20" s="12">
        <v>39030</v>
      </c>
      <c r="F20" s="12">
        <v>1981</v>
      </c>
      <c r="G20" s="12">
        <v>14877</v>
      </c>
      <c r="H20" s="12">
        <v>6000</v>
      </c>
      <c r="I20" s="12" t="s">
        <v>30</v>
      </c>
      <c r="J20" s="34">
        <v>11</v>
      </c>
      <c r="K20" s="35">
        <v>66000</v>
      </c>
      <c r="L20" s="36">
        <v>0.05</v>
      </c>
      <c r="M20" s="35">
        <v>62700</v>
      </c>
      <c r="N20" s="36">
        <v>0.36239749999999998</v>
      </c>
      <c r="O20" s="35">
        <v>22722.323250000001</v>
      </c>
      <c r="P20" s="35">
        <v>39977.676749999999</v>
      </c>
      <c r="Q20" s="37">
        <v>8.5000000000000006E-2</v>
      </c>
      <c r="R20" s="35">
        <v>78.387601470588237</v>
      </c>
      <c r="S20" s="13">
        <v>0</v>
      </c>
      <c r="T20" s="35">
        <v>0</v>
      </c>
      <c r="U20" s="34"/>
      <c r="V20" s="35">
        <v>470325.60882352944</v>
      </c>
    </row>
    <row r="21" spans="1:22" x14ac:dyDescent="0.25">
      <c r="A21" s="12" t="s">
        <v>1942</v>
      </c>
      <c r="B21" s="17" t="s">
        <v>1942</v>
      </c>
      <c r="C21" s="17" t="s">
        <v>69</v>
      </c>
      <c r="D21" s="12" t="s">
        <v>1943</v>
      </c>
      <c r="E21" s="12">
        <v>39030</v>
      </c>
      <c r="F21" s="12">
        <v>1978</v>
      </c>
      <c r="G21" s="12">
        <v>14698</v>
      </c>
      <c r="H21" s="12">
        <v>3200</v>
      </c>
      <c r="I21" s="12" t="s">
        <v>30</v>
      </c>
      <c r="J21" s="34">
        <v>11</v>
      </c>
      <c r="K21" s="35">
        <v>35200</v>
      </c>
      <c r="L21" s="36">
        <v>0.05</v>
      </c>
      <c r="M21" s="35">
        <v>33440</v>
      </c>
      <c r="N21" s="36">
        <v>0.36239749999999998</v>
      </c>
      <c r="O21" s="35">
        <v>12118.572399999999</v>
      </c>
      <c r="P21" s="35">
        <v>21321.427600000003</v>
      </c>
      <c r="Q21" s="37">
        <v>8.5000000000000006E-2</v>
      </c>
      <c r="R21" s="35">
        <v>78.387601470588237</v>
      </c>
      <c r="S21" s="13">
        <v>1898</v>
      </c>
      <c r="T21" s="35">
        <v>9490</v>
      </c>
      <c r="U21" s="34"/>
      <c r="V21" s="35">
        <v>259869.82906894505</v>
      </c>
    </row>
    <row r="22" spans="1:22" ht="30" x14ac:dyDescent="0.25">
      <c r="A22" s="12" t="s">
        <v>1944</v>
      </c>
      <c r="B22" s="17" t="s">
        <v>1945</v>
      </c>
      <c r="C22" s="17" t="s">
        <v>174</v>
      </c>
      <c r="D22" s="12" t="s">
        <v>1946</v>
      </c>
      <c r="E22" s="12">
        <v>39030</v>
      </c>
      <c r="F22" s="12">
        <v>1977</v>
      </c>
      <c r="G22" s="12">
        <v>20400</v>
      </c>
      <c r="H22" s="12">
        <v>9702</v>
      </c>
      <c r="I22" s="12" t="s">
        <v>30</v>
      </c>
      <c r="J22" s="34">
        <v>11</v>
      </c>
      <c r="K22" s="35">
        <v>106722</v>
      </c>
      <c r="L22" s="36">
        <v>0.05</v>
      </c>
      <c r="M22" s="35">
        <v>101385.9</v>
      </c>
      <c r="N22" s="36">
        <v>0.36239749999999998</v>
      </c>
      <c r="O22" s="35">
        <v>36741.996695250004</v>
      </c>
      <c r="P22" s="35">
        <v>64643.903304749998</v>
      </c>
      <c r="Q22" s="37">
        <v>8.5000000000000006E-2</v>
      </c>
      <c r="R22" s="35">
        <v>78.387601470588223</v>
      </c>
      <c r="S22" s="13">
        <v>0</v>
      </c>
      <c r="T22" s="35">
        <v>0</v>
      </c>
      <c r="U22" s="34"/>
      <c r="V22" s="35">
        <v>760516.50946764683</v>
      </c>
    </row>
    <row r="23" spans="1:22" x14ac:dyDescent="0.25">
      <c r="A23" s="12" t="s">
        <v>1947</v>
      </c>
      <c r="B23" s="17" t="s">
        <v>1947</v>
      </c>
      <c r="C23" s="17" t="s">
        <v>69</v>
      </c>
      <c r="D23" s="12" t="s">
        <v>1948</v>
      </c>
      <c r="E23" s="12">
        <v>39030</v>
      </c>
      <c r="F23" s="12">
        <v>1971</v>
      </c>
      <c r="G23" s="12">
        <v>14742</v>
      </c>
      <c r="H23" s="12">
        <v>5720</v>
      </c>
      <c r="I23" s="12" t="s">
        <v>30</v>
      </c>
      <c r="J23" s="34">
        <v>11</v>
      </c>
      <c r="K23" s="35">
        <v>62920</v>
      </c>
      <c r="L23" s="36">
        <v>0.05</v>
      </c>
      <c r="M23" s="35">
        <v>59774</v>
      </c>
      <c r="N23" s="36">
        <v>0.36239749999999998</v>
      </c>
      <c r="O23" s="35">
        <v>21661.948165000002</v>
      </c>
      <c r="P23" s="35">
        <v>38112.051835000006</v>
      </c>
      <c r="Q23" s="37">
        <v>8.5000000000000006E-2</v>
      </c>
      <c r="R23" s="35">
        <v>78.387601470588237</v>
      </c>
      <c r="S23" s="13">
        <v>0</v>
      </c>
      <c r="T23" s="35">
        <v>0</v>
      </c>
      <c r="U23" s="34"/>
      <c r="V23" s="35">
        <v>448377.08041176473</v>
      </c>
    </row>
    <row r="24" spans="1:22" x14ac:dyDescent="0.25">
      <c r="A24" s="12" t="s">
        <v>1949</v>
      </c>
      <c r="B24" s="17" t="s">
        <v>1950</v>
      </c>
      <c r="C24" s="17" t="s">
        <v>171</v>
      </c>
      <c r="D24" s="12" t="s">
        <v>1948</v>
      </c>
      <c r="E24" s="12">
        <v>39045</v>
      </c>
      <c r="F24" s="12">
        <v>1960</v>
      </c>
      <c r="G24" s="12">
        <v>96011</v>
      </c>
      <c r="H24" s="12">
        <v>34350</v>
      </c>
      <c r="I24" s="12" t="s">
        <v>30</v>
      </c>
      <c r="J24" s="34">
        <v>9</v>
      </c>
      <c r="K24" s="35">
        <v>309150</v>
      </c>
      <c r="L24" s="36">
        <v>0.05</v>
      </c>
      <c r="M24" s="35">
        <v>293692.5</v>
      </c>
      <c r="N24" s="36">
        <v>0.37008000000000002</v>
      </c>
      <c r="O24" s="35">
        <v>108689.72040000001</v>
      </c>
      <c r="P24" s="35">
        <v>185002.77960000001</v>
      </c>
      <c r="Q24" s="37">
        <v>8.5000000000000006E-2</v>
      </c>
      <c r="R24" s="35">
        <v>63.362541176470586</v>
      </c>
      <c r="S24" s="13">
        <v>0</v>
      </c>
      <c r="T24" s="35">
        <v>0</v>
      </c>
      <c r="U24" s="34"/>
      <c r="V24" s="35">
        <v>2176503.2894117646</v>
      </c>
    </row>
    <row r="25" spans="1:22" x14ac:dyDescent="0.25">
      <c r="A25" s="12" t="s">
        <v>1951</v>
      </c>
      <c r="B25" s="17" t="s">
        <v>1952</v>
      </c>
      <c r="C25" s="17" t="s">
        <v>70</v>
      </c>
      <c r="D25" s="12" t="s">
        <v>1953</v>
      </c>
      <c r="E25" s="12">
        <v>39181</v>
      </c>
      <c r="F25" s="12">
        <v>1967</v>
      </c>
      <c r="G25" s="12">
        <v>1004058</v>
      </c>
      <c r="H25" s="12">
        <v>122619</v>
      </c>
      <c r="I25" s="12" t="s">
        <v>44</v>
      </c>
      <c r="J25" s="34">
        <v>7</v>
      </c>
      <c r="K25" s="35">
        <v>858333</v>
      </c>
      <c r="L25" s="36">
        <v>0.05</v>
      </c>
      <c r="M25" s="35">
        <v>815416.35</v>
      </c>
      <c r="N25" s="36">
        <v>0.37008000000000002</v>
      </c>
      <c r="O25" s="35">
        <v>301769.28280799999</v>
      </c>
      <c r="P25" s="35">
        <v>513647.06719199999</v>
      </c>
      <c r="Q25" s="37">
        <v>7.4999999999999997E-2</v>
      </c>
      <c r="R25" s="35">
        <v>55.852906666666669</v>
      </c>
      <c r="S25" s="13">
        <v>513582</v>
      </c>
      <c r="T25" s="35">
        <v>1540746</v>
      </c>
      <c r="U25" s="34"/>
      <c r="V25" s="35">
        <v>8314609.9365717424</v>
      </c>
    </row>
    <row r="26" spans="1:22" x14ac:dyDescent="0.25">
      <c r="A26" s="12" t="s">
        <v>1954</v>
      </c>
      <c r="B26" s="17" t="s">
        <v>1955</v>
      </c>
      <c r="C26" s="17" t="s">
        <v>171</v>
      </c>
      <c r="D26" s="12" t="s">
        <v>1956</v>
      </c>
      <c r="E26" s="12">
        <v>39164</v>
      </c>
      <c r="F26" s="12">
        <v>1995</v>
      </c>
      <c r="G26" s="12">
        <v>83800</v>
      </c>
      <c r="H26" s="12">
        <v>11000</v>
      </c>
      <c r="I26" s="12" t="s">
        <v>30</v>
      </c>
      <c r="J26" s="34">
        <v>10</v>
      </c>
      <c r="K26" s="35">
        <v>110000</v>
      </c>
      <c r="L26" s="36">
        <v>0.05</v>
      </c>
      <c r="M26" s="35">
        <v>104500</v>
      </c>
      <c r="N26" s="36">
        <v>0.37008000000000002</v>
      </c>
      <c r="O26" s="35">
        <v>38673.359999999993</v>
      </c>
      <c r="P26" s="35">
        <v>65826.640000000014</v>
      </c>
      <c r="Q26" s="37">
        <v>8.5000000000000006E-2</v>
      </c>
      <c r="R26" s="35">
        <v>70.402823529411776</v>
      </c>
      <c r="S26" s="13">
        <v>39800</v>
      </c>
      <c r="T26" s="35">
        <v>398000</v>
      </c>
      <c r="U26" s="34"/>
      <c r="V26" s="35">
        <v>1153118.3861679933</v>
      </c>
    </row>
    <row r="27" spans="1:22" x14ac:dyDescent="0.25">
      <c r="A27" s="12" t="s">
        <v>1957</v>
      </c>
      <c r="B27" s="17" t="s">
        <v>1957</v>
      </c>
      <c r="C27" s="17" t="s">
        <v>170</v>
      </c>
      <c r="D27" s="12" t="s">
        <v>1958</v>
      </c>
      <c r="E27" s="12">
        <v>39164</v>
      </c>
      <c r="F27" s="12">
        <v>2001</v>
      </c>
      <c r="G27" s="12">
        <v>43246</v>
      </c>
      <c r="H27" s="12">
        <v>15200</v>
      </c>
      <c r="I27" s="12" t="s">
        <v>30</v>
      </c>
      <c r="J27" s="34">
        <v>10</v>
      </c>
      <c r="K27" s="35">
        <v>152000</v>
      </c>
      <c r="L27" s="36">
        <v>0.05</v>
      </c>
      <c r="M27" s="35">
        <v>144400</v>
      </c>
      <c r="N27" s="36">
        <v>0.37008000000000002</v>
      </c>
      <c r="O27" s="35">
        <v>53439.552000000003</v>
      </c>
      <c r="P27" s="35">
        <v>90960.448000000004</v>
      </c>
      <c r="Q27" s="37">
        <v>8.5000000000000006E-2</v>
      </c>
      <c r="R27" s="35">
        <v>70.402823529411762</v>
      </c>
      <c r="S27" s="13">
        <v>0</v>
      </c>
      <c r="T27" s="35">
        <v>0</v>
      </c>
      <c r="U27" s="34"/>
      <c r="V27" s="35">
        <v>1070122.9176470588</v>
      </c>
    </row>
    <row r="28" spans="1:22" x14ac:dyDescent="0.25">
      <c r="A28" s="12" t="s">
        <v>1959</v>
      </c>
      <c r="B28" s="17" t="s">
        <v>1959</v>
      </c>
      <c r="C28" s="17" t="s">
        <v>69</v>
      </c>
      <c r="D28" s="12" t="s">
        <v>1960</v>
      </c>
      <c r="E28" s="12">
        <v>39164</v>
      </c>
      <c r="F28" s="12">
        <v>1990</v>
      </c>
      <c r="G28" s="12">
        <v>43560</v>
      </c>
      <c r="H28" s="12">
        <v>15200</v>
      </c>
      <c r="I28" s="12" t="s">
        <v>30</v>
      </c>
      <c r="J28" s="34">
        <v>10</v>
      </c>
      <c r="K28" s="35">
        <v>152000</v>
      </c>
      <c r="L28" s="36">
        <v>0.05</v>
      </c>
      <c r="M28" s="35">
        <v>144400</v>
      </c>
      <c r="N28" s="36">
        <v>0.37008000000000002</v>
      </c>
      <c r="O28" s="35">
        <v>53439.552000000003</v>
      </c>
      <c r="P28" s="35">
        <v>90960.448000000004</v>
      </c>
      <c r="Q28" s="37">
        <v>8.5000000000000006E-2</v>
      </c>
      <c r="R28" s="35">
        <v>70.402823529411762</v>
      </c>
      <c r="S28" s="13">
        <v>0</v>
      </c>
      <c r="T28" s="35">
        <v>0</v>
      </c>
      <c r="U28" s="34"/>
      <c r="V28" s="35">
        <v>1070122.9176470588</v>
      </c>
    </row>
    <row r="29" spans="1:22" x14ac:dyDescent="0.25">
      <c r="A29" s="12" t="s">
        <v>1961</v>
      </c>
      <c r="B29" s="17" t="s">
        <v>1961</v>
      </c>
      <c r="C29" s="17" t="s">
        <v>94</v>
      </c>
      <c r="D29" s="12" t="s">
        <v>1962</v>
      </c>
      <c r="E29" s="12">
        <v>39164</v>
      </c>
      <c r="F29" s="12">
        <v>2000</v>
      </c>
      <c r="G29" s="12">
        <v>108977</v>
      </c>
      <c r="H29" s="12">
        <v>36000</v>
      </c>
      <c r="I29" s="12" t="s">
        <v>30</v>
      </c>
      <c r="J29" s="34">
        <v>9</v>
      </c>
      <c r="K29" s="35">
        <v>324000</v>
      </c>
      <c r="L29" s="36">
        <v>0.05</v>
      </c>
      <c r="M29" s="35">
        <v>307800</v>
      </c>
      <c r="N29" s="36">
        <v>0.37008000000000002</v>
      </c>
      <c r="O29" s="35">
        <v>113910.624</v>
      </c>
      <c r="P29" s="35">
        <v>193889.37599999999</v>
      </c>
      <c r="Q29" s="37">
        <v>8.5000000000000006E-2</v>
      </c>
      <c r="R29" s="35">
        <v>63.362541176470579</v>
      </c>
      <c r="S29" s="13">
        <v>0</v>
      </c>
      <c r="T29" s="35">
        <v>0</v>
      </c>
      <c r="U29" s="34"/>
      <c r="V29" s="35">
        <v>2281051.4823529408</v>
      </c>
    </row>
    <row r="30" spans="1:22" x14ac:dyDescent="0.25">
      <c r="A30" s="12" t="s">
        <v>1963</v>
      </c>
      <c r="B30" s="17" t="s">
        <v>1963</v>
      </c>
      <c r="C30" s="17" t="s">
        <v>69</v>
      </c>
      <c r="D30" s="12" t="s">
        <v>1964</v>
      </c>
      <c r="E30" s="12">
        <v>39164</v>
      </c>
      <c r="F30" s="12">
        <v>1999</v>
      </c>
      <c r="G30" s="12">
        <v>444526</v>
      </c>
      <c r="H30" s="12">
        <v>56601</v>
      </c>
      <c r="I30" s="12" t="s">
        <v>30</v>
      </c>
      <c r="J30" s="34">
        <v>8</v>
      </c>
      <c r="K30" s="35">
        <v>452808</v>
      </c>
      <c r="L30" s="36">
        <v>0.05</v>
      </c>
      <c r="M30" s="35">
        <v>430167.6</v>
      </c>
      <c r="N30" s="36">
        <v>0.37008000000000002</v>
      </c>
      <c r="O30" s="35">
        <v>159196.42540799998</v>
      </c>
      <c r="P30" s="35">
        <v>270971.17459199997</v>
      </c>
      <c r="Q30" s="37">
        <v>8.5000000000000006E-2</v>
      </c>
      <c r="R30" s="35">
        <v>56.322258823529403</v>
      </c>
      <c r="S30" s="13">
        <v>218122</v>
      </c>
      <c r="T30" s="35">
        <v>654366</v>
      </c>
      <c r="U30" s="34"/>
      <c r="V30" s="35">
        <v>3810509.5175125161</v>
      </c>
    </row>
    <row r="31" spans="1:22" x14ac:dyDescent="0.25">
      <c r="A31" s="12" t="s">
        <v>1965</v>
      </c>
      <c r="B31" s="17" t="s">
        <v>1966</v>
      </c>
      <c r="C31" s="17" t="s">
        <v>1967</v>
      </c>
      <c r="D31" s="12" t="s">
        <v>1968</v>
      </c>
      <c r="E31" s="12">
        <v>39164</v>
      </c>
      <c r="F31" s="12">
        <v>1993</v>
      </c>
      <c r="G31" s="12">
        <v>55974</v>
      </c>
      <c r="H31" s="12">
        <v>13192</v>
      </c>
      <c r="I31" s="12" t="s">
        <v>30</v>
      </c>
      <c r="J31" s="34">
        <v>10</v>
      </c>
      <c r="K31" s="35">
        <v>131920</v>
      </c>
      <c r="L31" s="36">
        <v>0.05</v>
      </c>
      <c r="M31" s="35">
        <v>125324</v>
      </c>
      <c r="N31" s="36">
        <v>0.37008000000000002</v>
      </c>
      <c r="O31" s="35">
        <v>46379.905919999997</v>
      </c>
      <c r="P31" s="35">
        <v>78944.09408000001</v>
      </c>
      <c r="Q31" s="37">
        <v>8.5000000000000006E-2</v>
      </c>
      <c r="R31" s="35">
        <v>70.402823529411776</v>
      </c>
      <c r="S31" s="13">
        <v>3206</v>
      </c>
      <c r="T31" s="35">
        <v>16030</v>
      </c>
      <c r="U31" s="34"/>
      <c r="V31" s="35">
        <v>944006.20342043159</v>
      </c>
    </row>
    <row r="32" spans="1:22" x14ac:dyDescent="0.25">
      <c r="A32" s="12" t="s">
        <v>1969</v>
      </c>
      <c r="B32" s="17" t="s">
        <v>1970</v>
      </c>
      <c r="C32" s="17" t="s">
        <v>177</v>
      </c>
      <c r="D32" s="12" t="s">
        <v>1971</v>
      </c>
      <c r="E32" s="12">
        <v>39164</v>
      </c>
      <c r="F32" s="12">
        <v>1991</v>
      </c>
      <c r="G32" s="12">
        <v>196620</v>
      </c>
      <c r="H32" s="12">
        <v>60149</v>
      </c>
      <c r="I32" s="12" t="s">
        <v>30</v>
      </c>
      <c r="J32" s="34">
        <v>8</v>
      </c>
      <c r="K32" s="35">
        <v>481192</v>
      </c>
      <c r="L32" s="36">
        <v>0.05</v>
      </c>
      <c r="M32" s="35">
        <v>457132.4</v>
      </c>
      <c r="N32" s="36">
        <v>0.37008000000000002</v>
      </c>
      <c r="O32" s="35">
        <v>169175.55859199999</v>
      </c>
      <c r="P32" s="35">
        <v>287956.84140800004</v>
      </c>
      <c r="Q32" s="37">
        <v>8.5000000000000006E-2</v>
      </c>
      <c r="R32" s="35">
        <v>56.322258823529417</v>
      </c>
      <c r="S32" s="13">
        <v>0</v>
      </c>
      <c r="T32" s="35">
        <v>0</v>
      </c>
      <c r="U32" s="34"/>
      <c r="V32" s="35">
        <v>3387727.5459764707</v>
      </c>
    </row>
    <row r="33" spans="1:22" x14ac:dyDescent="0.25">
      <c r="A33" s="12" t="s">
        <v>1972</v>
      </c>
      <c r="B33" s="17" t="s">
        <v>1973</v>
      </c>
      <c r="C33" s="17" t="s">
        <v>124</v>
      </c>
      <c r="D33" s="12" t="s">
        <v>1974</v>
      </c>
      <c r="E33" s="12">
        <v>39164</v>
      </c>
      <c r="F33" s="12">
        <v>2006</v>
      </c>
      <c r="G33" s="12">
        <v>196220</v>
      </c>
      <c r="H33" s="12">
        <v>22700</v>
      </c>
      <c r="I33" s="12" t="s">
        <v>30</v>
      </c>
      <c r="J33" s="34">
        <v>9</v>
      </c>
      <c r="K33" s="35">
        <v>204300</v>
      </c>
      <c r="L33" s="36">
        <v>0.05</v>
      </c>
      <c r="M33" s="35">
        <v>194085</v>
      </c>
      <c r="N33" s="36">
        <v>0.37008000000000002</v>
      </c>
      <c r="O33" s="35">
        <v>71826.976799999989</v>
      </c>
      <c r="P33" s="35">
        <v>122258.0232</v>
      </c>
      <c r="Q33" s="37">
        <v>8.5000000000000006E-2</v>
      </c>
      <c r="R33" s="35">
        <v>63.362541176470586</v>
      </c>
      <c r="S33" s="13">
        <v>105420</v>
      </c>
      <c r="T33" s="35">
        <v>527100</v>
      </c>
      <c r="U33" s="34"/>
      <c r="V33" s="35">
        <v>1939852.5245130856</v>
      </c>
    </row>
    <row r="34" spans="1:22" x14ac:dyDescent="0.25">
      <c r="A34" s="12" t="s">
        <v>1975</v>
      </c>
      <c r="B34" s="17" t="s">
        <v>1975</v>
      </c>
      <c r="C34" s="17" t="s">
        <v>69</v>
      </c>
      <c r="D34" s="12" t="s">
        <v>1976</v>
      </c>
      <c r="E34" s="12">
        <v>39164</v>
      </c>
      <c r="F34" s="12">
        <v>1995</v>
      </c>
      <c r="G34" s="12">
        <v>121424</v>
      </c>
      <c r="H34" s="12">
        <v>35400</v>
      </c>
      <c r="I34" s="12" t="s">
        <v>30</v>
      </c>
      <c r="J34" s="34">
        <v>9</v>
      </c>
      <c r="K34" s="35">
        <v>318600</v>
      </c>
      <c r="L34" s="36">
        <v>0.05</v>
      </c>
      <c r="M34" s="35">
        <v>302670</v>
      </c>
      <c r="N34" s="36">
        <v>0.37008000000000002</v>
      </c>
      <c r="O34" s="35">
        <v>112012.11359999998</v>
      </c>
      <c r="P34" s="35">
        <v>190657.88639999999</v>
      </c>
      <c r="Q34" s="37">
        <v>8.5000000000000006E-2</v>
      </c>
      <c r="R34" s="35">
        <v>63.362541176470586</v>
      </c>
      <c r="S34" s="13">
        <v>0</v>
      </c>
      <c r="T34" s="35">
        <v>0</v>
      </c>
      <c r="U34" s="34"/>
      <c r="V34" s="35">
        <v>2243033.9576470582</v>
      </c>
    </row>
    <row r="35" spans="1:22" x14ac:dyDescent="0.25">
      <c r="A35" s="12" t="s">
        <v>1977</v>
      </c>
      <c r="B35" s="17" t="s">
        <v>1978</v>
      </c>
      <c r="C35" s="17" t="s">
        <v>70</v>
      </c>
      <c r="D35" s="12" t="s">
        <v>1979</v>
      </c>
      <c r="E35" s="12">
        <v>39164</v>
      </c>
      <c r="F35" s="12">
        <v>1970</v>
      </c>
      <c r="G35" s="12">
        <v>152472</v>
      </c>
      <c r="H35" s="12">
        <v>27074</v>
      </c>
      <c r="I35" s="12" t="s">
        <v>30</v>
      </c>
      <c r="J35" s="34">
        <v>9</v>
      </c>
      <c r="K35" s="35">
        <v>243666</v>
      </c>
      <c r="L35" s="36">
        <v>0.05</v>
      </c>
      <c r="M35" s="35">
        <v>231482.7</v>
      </c>
      <c r="N35" s="36">
        <v>0.37008000000000002</v>
      </c>
      <c r="O35" s="35">
        <v>85667.117616000003</v>
      </c>
      <c r="P35" s="35">
        <v>145815.58238400001</v>
      </c>
      <c r="Q35" s="37">
        <v>8.5000000000000006E-2</v>
      </c>
      <c r="R35" s="35">
        <v>63.362541176470593</v>
      </c>
      <c r="S35" s="13">
        <v>44176</v>
      </c>
      <c r="T35" s="35">
        <v>220880</v>
      </c>
      <c r="U35" s="34"/>
      <c r="V35" s="35">
        <v>1925639.3917309735</v>
      </c>
    </row>
    <row r="36" spans="1:22" x14ac:dyDescent="0.25">
      <c r="A36" s="12" t="s">
        <v>1980</v>
      </c>
      <c r="B36" s="17" t="s">
        <v>1981</v>
      </c>
      <c r="C36" s="17" t="s">
        <v>70</v>
      </c>
      <c r="D36" s="12" t="s">
        <v>1982</v>
      </c>
      <c r="E36" s="12">
        <v>39164</v>
      </c>
      <c r="F36" s="12">
        <v>2002</v>
      </c>
      <c r="G36" s="12">
        <v>129526</v>
      </c>
      <c r="H36" s="12">
        <v>29903</v>
      </c>
      <c r="I36" s="12" t="s">
        <v>30</v>
      </c>
      <c r="J36" s="34">
        <v>9</v>
      </c>
      <c r="K36" s="35">
        <v>269127</v>
      </c>
      <c r="L36" s="36">
        <v>0.05</v>
      </c>
      <c r="M36" s="35">
        <v>255670.65</v>
      </c>
      <c r="N36" s="36">
        <v>0.37008000000000002</v>
      </c>
      <c r="O36" s="35">
        <v>94618.594151999991</v>
      </c>
      <c r="P36" s="35">
        <v>161052.05584799999</v>
      </c>
      <c r="Q36" s="37">
        <v>8.5000000000000006E-2</v>
      </c>
      <c r="R36" s="35">
        <v>63.362541176470579</v>
      </c>
      <c r="S36" s="13">
        <v>9914</v>
      </c>
      <c r="T36" s="35">
        <v>49570</v>
      </c>
      <c r="U36" s="34"/>
      <c r="V36" s="35">
        <v>1941894.7190926257</v>
      </c>
    </row>
    <row r="37" spans="1:22" x14ac:dyDescent="0.25">
      <c r="A37" s="12" t="s">
        <v>1983</v>
      </c>
      <c r="B37" s="17" t="s">
        <v>1983</v>
      </c>
      <c r="C37" s="17" t="s">
        <v>94</v>
      </c>
      <c r="D37" s="12" t="s">
        <v>1984</v>
      </c>
      <c r="E37" s="12">
        <v>39164</v>
      </c>
      <c r="F37" s="12">
        <v>2006</v>
      </c>
      <c r="G37" s="12">
        <v>114780</v>
      </c>
      <c r="H37" s="12">
        <v>29435</v>
      </c>
      <c r="I37" s="12" t="s">
        <v>30</v>
      </c>
      <c r="J37" s="34">
        <v>9</v>
      </c>
      <c r="K37" s="35">
        <v>264915</v>
      </c>
      <c r="L37" s="36">
        <v>0.05</v>
      </c>
      <c r="M37" s="35">
        <v>251669.25</v>
      </c>
      <c r="N37" s="36">
        <v>0.37008000000000002</v>
      </c>
      <c r="O37" s="35">
        <v>93137.756039999993</v>
      </c>
      <c r="P37" s="35">
        <v>158531.49395999999</v>
      </c>
      <c r="Q37" s="37">
        <v>8.5000000000000006E-2</v>
      </c>
      <c r="R37" s="35">
        <v>63.362541176470579</v>
      </c>
      <c r="S37" s="13">
        <v>0</v>
      </c>
      <c r="T37" s="35">
        <v>0</v>
      </c>
      <c r="U37" s="34"/>
      <c r="V37" s="35">
        <v>1865076.3995294117</v>
      </c>
    </row>
    <row r="38" spans="1:22" x14ac:dyDescent="0.25">
      <c r="A38" s="12" t="s">
        <v>1985</v>
      </c>
      <c r="B38" s="17" t="s">
        <v>1985</v>
      </c>
      <c r="C38" s="17" t="s">
        <v>69</v>
      </c>
      <c r="D38" s="12" t="s">
        <v>1986</v>
      </c>
      <c r="E38" s="12">
        <v>39032</v>
      </c>
      <c r="F38" s="12">
        <v>1986</v>
      </c>
      <c r="G38" s="12">
        <v>20847</v>
      </c>
      <c r="H38" s="12">
        <v>8204</v>
      </c>
      <c r="I38" s="12" t="s">
        <v>30</v>
      </c>
      <c r="J38" s="34">
        <v>11</v>
      </c>
      <c r="K38" s="35">
        <v>90244</v>
      </c>
      <c r="L38" s="36">
        <v>0.05</v>
      </c>
      <c r="M38" s="35">
        <v>85731.8</v>
      </c>
      <c r="N38" s="36">
        <v>0.36850500000000003</v>
      </c>
      <c r="O38" s="35">
        <v>31592.596958999999</v>
      </c>
      <c r="P38" s="35">
        <v>54139.203041000001</v>
      </c>
      <c r="Q38" s="37">
        <v>8.5000000000000006E-2</v>
      </c>
      <c r="R38" s="35">
        <v>77.636738235294118</v>
      </c>
      <c r="S38" s="13">
        <v>0</v>
      </c>
      <c r="T38" s="35">
        <v>0</v>
      </c>
      <c r="U38" s="34"/>
      <c r="V38" s="35">
        <v>636931.80048235285</v>
      </c>
    </row>
    <row r="39" spans="1:22" ht="30" x14ac:dyDescent="0.25">
      <c r="A39" s="12" t="s">
        <v>1987</v>
      </c>
      <c r="B39" s="17" t="s">
        <v>1988</v>
      </c>
      <c r="C39" s="17" t="s">
        <v>173</v>
      </c>
      <c r="D39" s="12" t="s">
        <v>1989</v>
      </c>
      <c r="E39" s="12">
        <v>39045</v>
      </c>
      <c r="F39" s="12">
        <v>1964</v>
      </c>
      <c r="G39" s="12">
        <v>596999</v>
      </c>
      <c r="H39" s="12">
        <v>51470</v>
      </c>
      <c r="I39" s="12" t="s">
        <v>30</v>
      </c>
      <c r="J39" s="34">
        <v>8</v>
      </c>
      <c r="K39" s="35">
        <v>411760</v>
      </c>
      <c r="L39" s="36">
        <v>0.05</v>
      </c>
      <c r="M39" s="35">
        <v>391172</v>
      </c>
      <c r="N39" s="36">
        <v>0.37008000000000002</v>
      </c>
      <c r="O39" s="35">
        <v>144764.93376000001</v>
      </c>
      <c r="P39" s="35">
        <v>246407.06623999999</v>
      </c>
      <c r="Q39" s="37">
        <v>8.5000000000000006E-2</v>
      </c>
      <c r="R39" s="35">
        <v>56.32225882352941</v>
      </c>
      <c r="S39" s="13">
        <v>391119</v>
      </c>
      <c r="T39" s="35">
        <v>1955595</v>
      </c>
      <c r="U39" s="34"/>
      <c r="V39" s="35">
        <v>4759607.7770194123</v>
      </c>
    </row>
    <row r="40" spans="1:22" x14ac:dyDescent="0.25">
      <c r="A40" s="12" t="s">
        <v>1990</v>
      </c>
      <c r="B40" s="17" t="s">
        <v>1990</v>
      </c>
      <c r="C40" s="17" t="s">
        <v>69</v>
      </c>
      <c r="D40" s="12" t="s">
        <v>1991</v>
      </c>
      <c r="E40" s="12">
        <v>39045</v>
      </c>
      <c r="F40" s="12">
        <v>1964</v>
      </c>
      <c r="G40" s="12">
        <v>11689</v>
      </c>
      <c r="H40" s="12">
        <v>3988</v>
      </c>
      <c r="I40" s="12" t="s">
        <v>30</v>
      </c>
      <c r="J40" s="34">
        <v>11</v>
      </c>
      <c r="K40" s="35">
        <v>43868</v>
      </c>
      <c r="L40" s="36">
        <v>0.05</v>
      </c>
      <c r="M40" s="35">
        <v>41674.6</v>
      </c>
      <c r="N40" s="36">
        <v>0.37008000000000002</v>
      </c>
      <c r="O40" s="35">
        <v>15422.935967999998</v>
      </c>
      <c r="P40" s="35">
        <v>26251.664032000001</v>
      </c>
      <c r="Q40" s="37">
        <v>8.5000000000000006E-2</v>
      </c>
      <c r="R40" s="35">
        <v>77.443105882352938</v>
      </c>
      <c r="S40" s="13">
        <v>0</v>
      </c>
      <c r="T40" s="35">
        <v>0</v>
      </c>
      <c r="U40" s="34"/>
      <c r="V40" s="35">
        <v>308843.10625882354</v>
      </c>
    </row>
    <row r="41" spans="1:22" x14ac:dyDescent="0.25">
      <c r="A41" s="12" t="s">
        <v>1992</v>
      </c>
      <c r="B41" s="17" t="s">
        <v>1992</v>
      </c>
      <c r="C41" s="17" t="s">
        <v>69</v>
      </c>
      <c r="D41" s="12" t="s">
        <v>1993</v>
      </c>
      <c r="E41" s="12">
        <v>39045</v>
      </c>
      <c r="F41" s="12">
        <v>1964</v>
      </c>
      <c r="G41" s="12">
        <v>14832</v>
      </c>
      <c r="H41" s="12">
        <v>4960</v>
      </c>
      <c r="I41" s="12" t="s">
        <v>30</v>
      </c>
      <c r="J41" s="34">
        <v>11</v>
      </c>
      <c r="K41" s="35">
        <v>54560</v>
      </c>
      <c r="L41" s="36">
        <v>0.05</v>
      </c>
      <c r="M41" s="35">
        <v>51832</v>
      </c>
      <c r="N41" s="36">
        <v>0.37008000000000002</v>
      </c>
      <c r="O41" s="35">
        <v>19181.986560000001</v>
      </c>
      <c r="P41" s="35">
        <v>32650.013439999999</v>
      </c>
      <c r="Q41" s="37">
        <v>8.5000000000000006E-2</v>
      </c>
      <c r="R41" s="35">
        <v>77.443105882352938</v>
      </c>
      <c r="S41" s="13">
        <v>0</v>
      </c>
      <c r="T41" s="35">
        <v>0</v>
      </c>
      <c r="U41" s="34"/>
      <c r="V41" s="35">
        <v>384117.80517647055</v>
      </c>
    </row>
    <row r="42" spans="1:22" x14ac:dyDescent="0.25">
      <c r="A42" s="12" t="s">
        <v>1994</v>
      </c>
      <c r="B42" s="17" t="s">
        <v>1994</v>
      </c>
      <c r="C42" s="17" t="s">
        <v>69</v>
      </c>
      <c r="D42" s="12" t="s">
        <v>1995</v>
      </c>
      <c r="E42" s="12">
        <v>39045</v>
      </c>
      <c r="F42" s="12">
        <v>1963</v>
      </c>
      <c r="G42" s="12">
        <v>15000</v>
      </c>
      <c r="H42" s="12">
        <v>7626</v>
      </c>
      <c r="I42" s="12" t="s">
        <v>30</v>
      </c>
      <c r="J42" s="34">
        <v>11</v>
      </c>
      <c r="K42" s="35">
        <v>83886</v>
      </c>
      <c r="L42" s="36">
        <v>0.05</v>
      </c>
      <c r="M42" s="35">
        <v>79691.7</v>
      </c>
      <c r="N42" s="36">
        <v>0.37008000000000002</v>
      </c>
      <c r="O42" s="35">
        <v>29492.304335999997</v>
      </c>
      <c r="P42" s="35">
        <v>50199.395664000003</v>
      </c>
      <c r="Q42" s="37">
        <v>8.5000000000000006E-2</v>
      </c>
      <c r="R42" s="35">
        <v>77.443105882352924</v>
      </c>
      <c r="S42" s="13">
        <v>0</v>
      </c>
      <c r="T42" s="35">
        <v>0</v>
      </c>
      <c r="U42" s="34"/>
      <c r="V42" s="35">
        <v>590581.1254588234</v>
      </c>
    </row>
    <row r="43" spans="1:22" x14ac:dyDescent="0.25">
      <c r="A43" s="12" t="s">
        <v>1996</v>
      </c>
      <c r="B43" s="17" t="s">
        <v>1996</v>
      </c>
      <c r="C43" s="17" t="s">
        <v>69</v>
      </c>
      <c r="D43" s="12" t="s">
        <v>1997</v>
      </c>
      <c r="E43" s="12">
        <v>39045</v>
      </c>
      <c r="F43" s="12">
        <v>1963</v>
      </c>
      <c r="G43" s="12">
        <v>15000</v>
      </c>
      <c r="H43" s="12">
        <v>5000</v>
      </c>
      <c r="I43" s="12" t="s">
        <v>30</v>
      </c>
      <c r="J43" s="34">
        <v>11</v>
      </c>
      <c r="K43" s="35">
        <v>55000</v>
      </c>
      <c r="L43" s="36">
        <v>0.05</v>
      </c>
      <c r="M43" s="35">
        <v>52250</v>
      </c>
      <c r="N43" s="36">
        <v>0.37008000000000002</v>
      </c>
      <c r="O43" s="35">
        <v>19336.679999999997</v>
      </c>
      <c r="P43" s="35">
        <v>32913.320000000007</v>
      </c>
      <c r="Q43" s="37">
        <v>8.5000000000000006E-2</v>
      </c>
      <c r="R43" s="35">
        <v>77.443105882352967</v>
      </c>
      <c r="S43" s="13">
        <v>0</v>
      </c>
      <c r="T43" s="35">
        <v>0</v>
      </c>
      <c r="U43" s="34"/>
      <c r="V43" s="35">
        <v>387215.52941176482</v>
      </c>
    </row>
    <row r="44" spans="1:22" x14ac:dyDescent="0.25">
      <c r="A44" s="12" t="s">
        <v>1998</v>
      </c>
      <c r="B44" s="17" t="s">
        <v>1998</v>
      </c>
      <c r="C44" s="17" t="s">
        <v>69</v>
      </c>
      <c r="D44" s="12" t="s">
        <v>1999</v>
      </c>
      <c r="E44" s="12">
        <v>39045</v>
      </c>
      <c r="F44" s="12">
        <v>1964</v>
      </c>
      <c r="G44" s="12">
        <v>15000</v>
      </c>
      <c r="H44" s="12">
        <v>4929</v>
      </c>
      <c r="I44" s="12" t="s">
        <v>30</v>
      </c>
      <c r="J44" s="34">
        <v>11</v>
      </c>
      <c r="K44" s="35">
        <v>54219</v>
      </c>
      <c r="L44" s="36">
        <v>0.05</v>
      </c>
      <c r="M44" s="35">
        <v>51508.05</v>
      </c>
      <c r="N44" s="36">
        <v>0.37008000000000002</v>
      </c>
      <c r="O44" s="35">
        <v>19062.099144</v>
      </c>
      <c r="P44" s="35">
        <v>32445.950856000003</v>
      </c>
      <c r="Q44" s="37">
        <v>8.5000000000000006E-2</v>
      </c>
      <c r="R44" s="35">
        <v>77.443105882352938</v>
      </c>
      <c r="S44" s="13">
        <v>0</v>
      </c>
      <c r="T44" s="35">
        <v>0</v>
      </c>
      <c r="U44" s="34"/>
      <c r="V44" s="35">
        <v>381717.0688941176</v>
      </c>
    </row>
    <row r="45" spans="1:22" x14ac:dyDescent="0.25">
      <c r="A45" s="12" t="s">
        <v>2000</v>
      </c>
      <c r="B45" s="17" t="s">
        <v>2000</v>
      </c>
      <c r="C45" s="17" t="s">
        <v>69</v>
      </c>
      <c r="D45" s="12" t="s">
        <v>2001</v>
      </c>
      <c r="E45" s="12">
        <v>39045</v>
      </c>
      <c r="F45" s="12">
        <v>1968</v>
      </c>
      <c r="G45" s="12">
        <v>15000</v>
      </c>
      <c r="H45" s="12">
        <v>812</v>
      </c>
      <c r="I45" s="12" t="s">
        <v>30</v>
      </c>
      <c r="J45" s="34">
        <v>11</v>
      </c>
      <c r="K45" s="35">
        <v>8932</v>
      </c>
      <c r="L45" s="36">
        <v>0.05</v>
      </c>
      <c r="M45" s="35">
        <v>8485.4</v>
      </c>
      <c r="N45" s="36">
        <v>0.37008000000000002</v>
      </c>
      <c r="O45" s="35">
        <v>3140.2768319999996</v>
      </c>
      <c r="P45" s="35">
        <v>5345.1231680000001</v>
      </c>
      <c r="Q45" s="37">
        <v>8.5000000000000006E-2</v>
      </c>
      <c r="R45" s="35">
        <v>77.443105882352938</v>
      </c>
      <c r="S45" s="13">
        <v>11752</v>
      </c>
      <c r="T45" s="35">
        <v>58760</v>
      </c>
      <c r="U45" s="34"/>
      <c r="V45" s="35">
        <v>118792.51392310548</v>
      </c>
    </row>
    <row r="46" spans="1:22" x14ac:dyDescent="0.25">
      <c r="A46" s="12" t="s">
        <v>2002</v>
      </c>
      <c r="B46" s="17" t="s">
        <v>2002</v>
      </c>
      <c r="C46" s="17" t="s">
        <v>69</v>
      </c>
      <c r="D46" s="12" t="s">
        <v>2003</v>
      </c>
      <c r="E46" s="12">
        <v>39045</v>
      </c>
      <c r="F46" s="12">
        <v>1969</v>
      </c>
      <c r="G46" s="12">
        <v>15000</v>
      </c>
      <c r="H46" s="12">
        <v>8250</v>
      </c>
      <c r="I46" s="12" t="s">
        <v>30</v>
      </c>
      <c r="J46" s="34">
        <v>11</v>
      </c>
      <c r="K46" s="35">
        <v>90750</v>
      </c>
      <c r="L46" s="36">
        <v>0.05</v>
      </c>
      <c r="M46" s="35">
        <v>86212.5</v>
      </c>
      <c r="N46" s="36">
        <v>0.37008000000000002</v>
      </c>
      <c r="O46" s="35">
        <v>31905.521999999997</v>
      </c>
      <c r="P46" s="35">
        <v>54306.978000000003</v>
      </c>
      <c r="Q46" s="37">
        <v>8.5000000000000006E-2</v>
      </c>
      <c r="R46" s="35">
        <v>77.443105882352938</v>
      </c>
      <c r="S46" s="13">
        <v>0</v>
      </c>
      <c r="T46" s="35">
        <v>0</v>
      </c>
      <c r="U46" s="34"/>
      <c r="V46" s="35">
        <v>638905.62352941174</v>
      </c>
    </row>
    <row r="47" spans="1:22" x14ac:dyDescent="0.25">
      <c r="A47" s="12" t="s">
        <v>2004</v>
      </c>
      <c r="B47" s="17" t="s">
        <v>2004</v>
      </c>
      <c r="C47" s="17" t="s">
        <v>69</v>
      </c>
      <c r="D47" s="12" t="s">
        <v>2005</v>
      </c>
      <c r="E47" s="12">
        <v>39045</v>
      </c>
      <c r="F47" s="12">
        <v>1965</v>
      </c>
      <c r="G47" s="12">
        <v>15000</v>
      </c>
      <c r="H47" s="12">
        <v>9220</v>
      </c>
      <c r="I47" s="12" t="s">
        <v>30</v>
      </c>
      <c r="J47" s="34">
        <v>11</v>
      </c>
      <c r="K47" s="35">
        <v>101420</v>
      </c>
      <c r="L47" s="36">
        <v>0.05</v>
      </c>
      <c r="M47" s="35">
        <v>96349</v>
      </c>
      <c r="N47" s="36">
        <v>0.37008000000000002</v>
      </c>
      <c r="O47" s="35">
        <v>35656.837919999998</v>
      </c>
      <c r="P47" s="35">
        <v>60692.162080000002</v>
      </c>
      <c r="Q47" s="37">
        <v>8.5000000000000006E-2</v>
      </c>
      <c r="R47" s="35">
        <v>77.443105882352938</v>
      </c>
      <c r="S47" s="13">
        <v>0</v>
      </c>
      <c r="T47" s="35">
        <v>0</v>
      </c>
      <c r="U47" s="34"/>
      <c r="V47" s="35">
        <v>714025.4362352941</v>
      </c>
    </row>
    <row r="48" spans="1:22" x14ac:dyDescent="0.25">
      <c r="A48" s="12" t="s">
        <v>2006</v>
      </c>
      <c r="B48" s="17" t="s">
        <v>2007</v>
      </c>
      <c r="C48" s="17" t="s">
        <v>171</v>
      </c>
      <c r="D48" s="12" t="s">
        <v>1948</v>
      </c>
      <c r="E48" s="12">
        <v>39045</v>
      </c>
      <c r="F48" s="12">
        <v>1963</v>
      </c>
      <c r="G48" s="12">
        <v>42212</v>
      </c>
      <c r="H48" s="12">
        <v>20135</v>
      </c>
      <c r="I48" s="12" t="s">
        <v>30</v>
      </c>
      <c r="J48" s="34">
        <v>9</v>
      </c>
      <c r="K48" s="35">
        <v>181215</v>
      </c>
      <c r="L48" s="36">
        <v>0.05</v>
      </c>
      <c r="M48" s="35">
        <v>172154.25</v>
      </c>
      <c r="N48" s="36">
        <v>0.37008000000000002</v>
      </c>
      <c r="O48" s="35">
        <v>63710.844839999991</v>
      </c>
      <c r="P48" s="35">
        <v>108443.40515999999</v>
      </c>
      <c r="Q48" s="37">
        <v>8.5000000000000006E-2</v>
      </c>
      <c r="R48" s="35">
        <v>63.362541176470586</v>
      </c>
      <c r="S48" s="13">
        <v>0</v>
      </c>
      <c r="T48" s="35">
        <v>0</v>
      </c>
      <c r="U48" s="34"/>
      <c r="V48" s="35">
        <v>1275804.7665882353</v>
      </c>
    </row>
    <row r="49" spans="1:22" x14ac:dyDescent="0.25">
      <c r="A49" s="12" t="s">
        <v>2008</v>
      </c>
      <c r="B49" s="17" t="s">
        <v>2009</v>
      </c>
      <c r="C49" s="17" t="s">
        <v>70</v>
      </c>
      <c r="D49" s="12" t="s">
        <v>2010</v>
      </c>
      <c r="E49" s="12">
        <v>39164</v>
      </c>
      <c r="F49" s="12">
        <v>1955</v>
      </c>
      <c r="G49" s="12">
        <v>141823</v>
      </c>
      <c r="H49" s="12">
        <v>31235</v>
      </c>
      <c r="I49" s="12" t="s">
        <v>30</v>
      </c>
      <c r="J49" s="34">
        <v>9</v>
      </c>
      <c r="K49" s="35">
        <v>281115</v>
      </c>
      <c r="L49" s="36">
        <v>0.05</v>
      </c>
      <c r="M49" s="35">
        <v>267059.25</v>
      </c>
      <c r="N49" s="36">
        <v>0.37008000000000002</v>
      </c>
      <c r="O49" s="35">
        <v>98833.287239999991</v>
      </c>
      <c r="P49" s="35">
        <v>168225.96276000002</v>
      </c>
      <c r="Q49" s="37">
        <v>8.5000000000000006E-2</v>
      </c>
      <c r="R49" s="35">
        <v>63.362541176470593</v>
      </c>
      <c r="S49" s="13">
        <v>16883</v>
      </c>
      <c r="T49" s="35">
        <v>84415</v>
      </c>
      <c r="U49" s="34"/>
      <c r="V49" s="35">
        <v>2059447.7945962625</v>
      </c>
    </row>
    <row r="50" spans="1:22" x14ac:dyDescent="0.25">
      <c r="A50" s="12" t="s">
        <v>2011</v>
      </c>
      <c r="B50" s="17" t="s">
        <v>2011</v>
      </c>
      <c r="C50" s="17" t="s">
        <v>69</v>
      </c>
      <c r="D50" s="12" t="s">
        <v>2012</v>
      </c>
      <c r="E50" s="12">
        <v>39164</v>
      </c>
      <c r="F50" s="12">
        <v>2003</v>
      </c>
      <c r="G50" s="12">
        <v>99200</v>
      </c>
      <c r="H50" s="12">
        <v>28440</v>
      </c>
      <c r="I50" s="12" t="s">
        <v>30</v>
      </c>
      <c r="J50" s="34">
        <v>9</v>
      </c>
      <c r="K50" s="35">
        <v>255960</v>
      </c>
      <c r="L50" s="36">
        <v>0.05</v>
      </c>
      <c r="M50" s="35">
        <v>243162</v>
      </c>
      <c r="N50" s="36">
        <v>0.37008000000000002</v>
      </c>
      <c r="O50" s="35">
        <v>89989.392959999997</v>
      </c>
      <c r="P50" s="35">
        <v>153172.60704</v>
      </c>
      <c r="Q50" s="37">
        <v>8.5000000000000006E-2</v>
      </c>
      <c r="R50" s="35">
        <v>63.362541176470579</v>
      </c>
      <c r="S50" s="13">
        <v>0</v>
      </c>
      <c r="T50" s="35">
        <v>0</v>
      </c>
      <c r="U50" s="34"/>
      <c r="V50" s="35">
        <v>1802030.6710588231</v>
      </c>
    </row>
    <row r="51" spans="1:22" ht="45" x14ac:dyDescent="0.25">
      <c r="A51" s="12" t="s">
        <v>2013</v>
      </c>
      <c r="B51" s="17" t="s">
        <v>2014</v>
      </c>
      <c r="C51" s="17" t="s">
        <v>2015</v>
      </c>
      <c r="D51" s="12" t="s">
        <v>2016</v>
      </c>
      <c r="E51" s="12">
        <v>39164</v>
      </c>
      <c r="F51" s="12">
        <v>1964</v>
      </c>
      <c r="G51" s="12">
        <v>814164</v>
      </c>
      <c r="H51" s="12">
        <v>194700</v>
      </c>
      <c r="I51" s="12" t="s">
        <v>44</v>
      </c>
      <c r="J51" s="34">
        <v>7</v>
      </c>
      <c r="K51" s="35">
        <v>1362900</v>
      </c>
      <c r="L51" s="36">
        <v>0.05</v>
      </c>
      <c r="M51" s="35">
        <v>1294755</v>
      </c>
      <c r="N51" s="36">
        <v>0.37008000000000002</v>
      </c>
      <c r="O51" s="35">
        <v>479162.9303999999</v>
      </c>
      <c r="P51" s="35">
        <v>815592.06960000005</v>
      </c>
      <c r="Q51" s="37">
        <v>7.4999999999999997E-2</v>
      </c>
      <c r="R51" s="35">
        <v>55.852906666666669</v>
      </c>
      <c r="S51" s="13">
        <v>35364</v>
      </c>
      <c r="T51" s="35">
        <v>176820</v>
      </c>
      <c r="U51" s="34"/>
      <c r="V51" s="35">
        <v>11042800.860716203</v>
      </c>
    </row>
    <row r="52" spans="1:22" x14ac:dyDescent="0.25">
      <c r="A52" s="12" t="s">
        <v>2017</v>
      </c>
      <c r="B52" s="17" t="s">
        <v>2017</v>
      </c>
      <c r="C52" s="17" t="s">
        <v>94</v>
      </c>
      <c r="D52" s="12" t="s">
        <v>2018</v>
      </c>
      <c r="E52" s="12">
        <v>39164</v>
      </c>
      <c r="F52" s="12">
        <v>2001</v>
      </c>
      <c r="G52" s="12">
        <v>50274</v>
      </c>
      <c r="H52" s="12">
        <v>7020</v>
      </c>
      <c r="I52" s="12" t="s">
        <v>30</v>
      </c>
      <c r="J52" s="34">
        <v>11</v>
      </c>
      <c r="K52" s="35">
        <v>77220</v>
      </c>
      <c r="L52" s="36">
        <v>0.05</v>
      </c>
      <c r="M52" s="35">
        <v>73359</v>
      </c>
      <c r="N52" s="36">
        <v>0.37008000000000002</v>
      </c>
      <c r="O52" s="35">
        <v>27148.698719999997</v>
      </c>
      <c r="P52" s="35">
        <v>46210.30128</v>
      </c>
      <c r="Q52" s="37">
        <v>8.5000000000000006E-2</v>
      </c>
      <c r="R52" s="35">
        <v>77.443105882352938</v>
      </c>
      <c r="S52" s="13">
        <v>22194</v>
      </c>
      <c r="T52" s="35">
        <v>110970</v>
      </c>
      <c r="U52" s="34"/>
      <c r="V52" s="35">
        <v>649235.86137305014</v>
      </c>
    </row>
    <row r="53" spans="1:22" x14ac:dyDescent="0.25">
      <c r="A53" s="12" t="s">
        <v>2019</v>
      </c>
      <c r="B53" s="17" t="s">
        <v>2019</v>
      </c>
      <c r="C53" s="17" t="s">
        <v>69</v>
      </c>
      <c r="D53" s="12" t="s">
        <v>2020</v>
      </c>
      <c r="E53" s="12">
        <v>39164</v>
      </c>
      <c r="F53" s="12">
        <v>1955</v>
      </c>
      <c r="G53" s="12">
        <v>98790</v>
      </c>
      <c r="H53" s="12">
        <v>8144</v>
      </c>
      <c r="I53" s="12" t="s">
        <v>30</v>
      </c>
      <c r="J53" s="34">
        <v>11</v>
      </c>
      <c r="K53" s="35">
        <v>89584</v>
      </c>
      <c r="L53" s="36">
        <v>0.05</v>
      </c>
      <c r="M53" s="35">
        <v>85104.8</v>
      </c>
      <c r="N53" s="36">
        <v>0.37008000000000002</v>
      </c>
      <c r="O53" s="35">
        <v>31495.584384000002</v>
      </c>
      <c r="P53" s="35">
        <v>53609.215616000001</v>
      </c>
      <c r="Q53" s="37">
        <v>8.5000000000000006E-2</v>
      </c>
      <c r="R53" s="35">
        <v>77.443105882352938</v>
      </c>
      <c r="S53" s="13">
        <v>66214</v>
      </c>
      <c r="T53" s="35">
        <v>198642</v>
      </c>
      <c r="U53" s="34"/>
      <c r="V53" s="35">
        <v>819699.6896786436</v>
      </c>
    </row>
    <row r="54" spans="1:22" x14ac:dyDescent="0.25">
      <c r="A54" s="12" t="s">
        <v>2021</v>
      </c>
      <c r="B54" s="17" t="s">
        <v>2022</v>
      </c>
      <c r="C54" s="17" t="s">
        <v>70</v>
      </c>
      <c r="D54" s="12" t="s">
        <v>2023</v>
      </c>
      <c r="E54" s="12">
        <v>39023</v>
      </c>
      <c r="F54" s="12">
        <v>1960</v>
      </c>
      <c r="G54" s="12">
        <v>6250</v>
      </c>
      <c r="H54" s="12">
        <v>2454</v>
      </c>
      <c r="I54" s="12" t="s">
        <v>30</v>
      </c>
      <c r="J54" s="34">
        <v>11</v>
      </c>
      <c r="K54" s="35">
        <v>26994</v>
      </c>
      <c r="L54" s="36">
        <v>0.05</v>
      </c>
      <c r="M54" s="35">
        <v>25644.3</v>
      </c>
      <c r="N54" s="36">
        <v>0.34834500000000002</v>
      </c>
      <c r="O54" s="35">
        <v>8933.0636835000005</v>
      </c>
      <c r="P54" s="35">
        <v>16711.236316499999</v>
      </c>
      <c r="Q54" s="37">
        <v>8.5000000000000006E-2</v>
      </c>
      <c r="R54" s="35">
        <v>80.115232352941163</v>
      </c>
      <c r="S54" s="13">
        <v>0</v>
      </c>
      <c r="T54" s="35">
        <v>0</v>
      </c>
      <c r="U54" s="34"/>
      <c r="V54" s="35">
        <v>196602.7801941176</v>
      </c>
    </row>
    <row r="55" spans="1:22" x14ac:dyDescent="0.25">
      <c r="A55" s="12" t="s">
        <v>2024</v>
      </c>
      <c r="B55" s="17" t="s">
        <v>2024</v>
      </c>
      <c r="C55" s="17" t="s">
        <v>69</v>
      </c>
      <c r="D55" s="12" t="s">
        <v>2025</v>
      </c>
      <c r="E55" s="12">
        <v>39005</v>
      </c>
      <c r="F55" s="12">
        <v>1977</v>
      </c>
      <c r="G55" s="12">
        <v>9586</v>
      </c>
      <c r="H55" s="12">
        <v>2000</v>
      </c>
      <c r="I55" s="12" t="s">
        <v>30</v>
      </c>
      <c r="J55" s="34">
        <v>11</v>
      </c>
      <c r="K55" s="35">
        <v>22000</v>
      </c>
      <c r="L55" s="36">
        <v>0.05</v>
      </c>
      <c r="M55" s="35">
        <v>20900</v>
      </c>
      <c r="N55" s="36">
        <v>0.3560275</v>
      </c>
      <c r="O55" s="35">
        <v>7440.9747500000003</v>
      </c>
      <c r="P55" s="35">
        <v>13459.025250000001</v>
      </c>
      <c r="Q55" s="37">
        <v>8.5000000000000006E-2</v>
      </c>
      <c r="R55" s="35">
        <v>79.170736764705879</v>
      </c>
      <c r="S55" s="13">
        <v>1586</v>
      </c>
      <c r="T55" s="35">
        <v>7930</v>
      </c>
      <c r="U55" s="34"/>
      <c r="V55" s="35">
        <v>165886.67580539564</v>
      </c>
    </row>
    <row r="56" spans="1:22" ht="30" x14ac:dyDescent="0.25">
      <c r="A56" s="12" t="s">
        <v>2026</v>
      </c>
      <c r="B56" s="17" t="s">
        <v>2027</v>
      </c>
      <c r="C56" s="17" t="s">
        <v>2028</v>
      </c>
      <c r="D56" s="12" t="s">
        <v>2029</v>
      </c>
      <c r="E56" s="12">
        <v>39005</v>
      </c>
      <c r="F56" s="12">
        <v>1978</v>
      </c>
      <c r="G56" s="12">
        <v>34114</v>
      </c>
      <c r="H56" s="12">
        <v>5600</v>
      </c>
      <c r="I56" s="12" t="s">
        <v>30</v>
      </c>
      <c r="J56" s="34">
        <v>11</v>
      </c>
      <c r="K56" s="35">
        <v>61600</v>
      </c>
      <c r="L56" s="36">
        <v>0.05</v>
      </c>
      <c r="M56" s="35">
        <v>58520</v>
      </c>
      <c r="N56" s="36">
        <v>0.3560275</v>
      </c>
      <c r="O56" s="35">
        <v>20834.729299999999</v>
      </c>
      <c r="P56" s="35">
        <v>37685.270700000001</v>
      </c>
      <c r="Q56" s="37">
        <v>8.5000000000000006E-2</v>
      </c>
      <c r="R56" s="35">
        <v>79.170736764705879</v>
      </c>
      <c r="S56" s="13">
        <v>11714</v>
      </c>
      <c r="T56" s="35">
        <v>58570</v>
      </c>
      <c r="U56" s="34"/>
      <c r="V56" s="35">
        <v>499084.05744658731</v>
      </c>
    </row>
    <row r="57" spans="1:22" x14ac:dyDescent="0.25">
      <c r="A57" s="12" t="s">
        <v>2030</v>
      </c>
      <c r="B57" s="17" t="s">
        <v>2030</v>
      </c>
      <c r="C57" s="17" t="s">
        <v>69</v>
      </c>
      <c r="D57" s="12" t="s">
        <v>2031</v>
      </c>
      <c r="E57" s="12">
        <v>39171</v>
      </c>
      <c r="F57" s="12">
        <v>1956</v>
      </c>
      <c r="G57" s="12">
        <v>8580</v>
      </c>
      <c r="H57" s="12">
        <v>2000</v>
      </c>
      <c r="I57" s="12" t="s">
        <v>30</v>
      </c>
      <c r="J57" s="34">
        <v>11</v>
      </c>
      <c r="K57" s="35">
        <v>22000</v>
      </c>
      <c r="L57" s="36">
        <v>0.05</v>
      </c>
      <c r="M57" s="35">
        <v>20900</v>
      </c>
      <c r="N57" s="36">
        <v>0.36850500000000003</v>
      </c>
      <c r="O57" s="35">
        <v>7701.7544999999982</v>
      </c>
      <c r="P57" s="35">
        <v>13198.245500000001</v>
      </c>
      <c r="Q57" s="37">
        <v>8.5000000000000006E-2</v>
      </c>
      <c r="R57" s="35">
        <v>77.636738235294118</v>
      </c>
      <c r="S57" s="13">
        <v>580</v>
      </c>
      <c r="T57" s="35">
        <v>2900</v>
      </c>
      <c r="U57" s="34"/>
      <c r="V57" s="35">
        <v>158032.75599143986</v>
      </c>
    </row>
    <row r="58" spans="1:22" x14ac:dyDescent="0.25">
      <c r="A58" s="12" t="s">
        <v>2032</v>
      </c>
      <c r="B58" s="17" t="s">
        <v>2032</v>
      </c>
      <c r="C58" s="17" t="s">
        <v>69</v>
      </c>
      <c r="D58" s="12" t="s">
        <v>2033</v>
      </c>
      <c r="E58" s="12">
        <v>39171</v>
      </c>
      <c r="F58" s="12">
        <v>1957</v>
      </c>
      <c r="G58" s="12">
        <v>28440</v>
      </c>
      <c r="H58" s="12">
        <v>11820</v>
      </c>
      <c r="I58" s="12" t="s">
        <v>30</v>
      </c>
      <c r="J58" s="34">
        <v>10</v>
      </c>
      <c r="K58" s="35">
        <v>118200</v>
      </c>
      <c r="L58" s="36">
        <v>0.05</v>
      </c>
      <c r="M58" s="35">
        <v>112290</v>
      </c>
      <c r="N58" s="36">
        <v>0.36850500000000003</v>
      </c>
      <c r="O58" s="35">
        <v>41379.426449999999</v>
      </c>
      <c r="P58" s="35">
        <v>70910.573550000001</v>
      </c>
      <c r="Q58" s="37">
        <v>8.5000000000000006E-2</v>
      </c>
      <c r="R58" s="35">
        <v>70.578852941176464</v>
      </c>
      <c r="S58" s="13">
        <v>0</v>
      </c>
      <c r="T58" s="35">
        <v>0</v>
      </c>
      <c r="U58" s="34"/>
      <c r="V58" s="35">
        <v>834242.04176470579</v>
      </c>
    </row>
    <row r="59" spans="1:22" x14ac:dyDescent="0.25">
      <c r="A59" s="12" t="s">
        <v>2034</v>
      </c>
      <c r="B59" s="17" t="s">
        <v>2034</v>
      </c>
      <c r="C59" s="17" t="s">
        <v>69</v>
      </c>
      <c r="D59" s="12" t="s">
        <v>2035</v>
      </c>
      <c r="E59" s="12">
        <v>39171</v>
      </c>
      <c r="F59" s="12">
        <v>1962</v>
      </c>
      <c r="G59" s="12">
        <v>18200</v>
      </c>
      <c r="H59" s="12">
        <v>7000</v>
      </c>
      <c r="I59" s="12" t="s">
        <v>30</v>
      </c>
      <c r="J59" s="34">
        <v>11</v>
      </c>
      <c r="K59" s="35">
        <v>77000</v>
      </c>
      <c r="L59" s="36">
        <v>0.05</v>
      </c>
      <c r="M59" s="35">
        <v>73150</v>
      </c>
      <c r="N59" s="36">
        <v>0.36850500000000003</v>
      </c>
      <c r="O59" s="35">
        <v>26956.140749999999</v>
      </c>
      <c r="P59" s="35">
        <v>46193.859250000001</v>
      </c>
      <c r="Q59" s="37">
        <v>8.5000000000000006E-2</v>
      </c>
      <c r="R59" s="35">
        <v>77.636738235294118</v>
      </c>
      <c r="S59" s="13">
        <v>0</v>
      </c>
      <c r="T59" s="35">
        <v>0</v>
      </c>
      <c r="U59" s="34"/>
      <c r="V59" s="35">
        <v>543457.16764705884</v>
      </c>
    </row>
    <row r="60" spans="1:22" ht="45" x14ac:dyDescent="0.25">
      <c r="A60" s="12" t="s">
        <v>2036</v>
      </c>
      <c r="B60" s="17" t="s">
        <v>2037</v>
      </c>
      <c r="C60" s="17" t="s">
        <v>2038</v>
      </c>
      <c r="D60" s="12" t="s">
        <v>2039</v>
      </c>
      <c r="E60" s="12">
        <v>39045</v>
      </c>
      <c r="F60" s="12">
        <v>1970</v>
      </c>
      <c r="G60" s="12">
        <v>343179</v>
      </c>
      <c r="H60" s="12">
        <v>27151</v>
      </c>
      <c r="I60" s="12" t="s">
        <v>30</v>
      </c>
      <c r="J60" s="34">
        <v>9</v>
      </c>
      <c r="K60" s="35">
        <v>244359</v>
      </c>
      <c r="L60" s="36">
        <v>0.05</v>
      </c>
      <c r="M60" s="35">
        <v>232141.05</v>
      </c>
      <c r="N60" s="36">
        <v>0.37008000000000002</v>
      </c>
      <c r="O60" s="35">
        <v>85910.759783999994</v>
      </c>
      <c r="P60" s="35">
        <v>146230.29021599999</v>
      </c>
      <c r="Q60" s="37">
        <v>8.5000000000000006E-2</v>
      </c>
      <c r="R60" s="35">
        <v>63.362541176470579</v>
      </c>
      <c r="S60" s="13">
        <v>234575</v>
      </c>
      <c r="T60" s="35">
        <v>1172875</v>
      </c>
      <c r="U60" s="34"/>
      <c r="V60" s="35">
        <v>2836318.4134198856</v>
      </c>
    </row>
    <row r="61" spans="1:22" x14ac:dyDescent="0.25">
      <c r="A61" s="12" t="s">
        <v>2040</v>
      </c>
      <c r="B61" s="17" t="s">
        <v>2041</v>
      </c>
      <c r="C61" s="17" t="s">
        <v>70</v>
      </c>
      <c r="D61" s="12" t="s">
        <v>2042</v>
      </c>
      <c r="E61" s="12">
        <v>39045</v>
      </c>
      <c r="F61" s="12">
        <v>1960</v>
      </c>
      <c r="G61" s="12">
        <v>121953</v>
      </c>
      <c r="H61" s="12">
        <v>19742</v>
      </c>
      <c r="I61" s="12" t="s">
        <v>30</v>
      </c>
      <c r="J61" s="34">
        <v>10</v>
      </c>
      <c r="K61" s="35">
        <v>197420</v>
      </c>
      <c r="L61" s="36">
        <v>0.05</v>
      </c>
      <c r="M61" s="35">
        <v>187549</v>
      </c>
      <c r="N61" s="36">
        <v>0.37008000000000002</v>
      </c>
      <c r="O61" s="35">
        <v>69408.133919999993</v>
      </c>
      <c r="P61" s="35">
        <v>118140.86608000001</v>
      </c>
      <c r="Q61" s="37">
        <v>8.5000000000000006E-2</v>
      </c>
      <c r="R61" s="35">
        <v>70.402823529411762</v>
      </c>
      <c r="S61" s="13">
        <v>42985</v>
      </c>
      <c r="T61" s="35">
        <v>214925</v>
      </c>
      <c r="U61" s="34"/>
      <c r="V61" s="35">
        <v>1594388.4562621417</v>
      </c>
    </row>
    <row r="62" spans="1:22" x14ac:dyDescent="0.25">
      <c r="A62" s="12" t="s">
        <v>2043</v>
      </c>
      <c r="B62" s="17" t="s">
        <v>2043</v>
      </c>
      <c r="C62" s="17" t="s">
        <v>69</v>
      </c>
      <c r="D62" s="12" t="s">
        <v>2044</v>
      </c>
      <c r="E62" s="12">
        <v>39018</v>
      </c>
      <c r="F62" s="12">
        <v>1952</v>
      </c>
      <c r="G62" s="12">
        <v>3172</v>
      </c>
      <c r="H62" s="12">
        <v>2210</v>
      </c>
      <c r="I62" s="12" t="s">
        <v>30</v>
      </c>
      <c r="J62" s="34">
        <v>11</v>
      </c>
      <c r="K62" s="35">
        <v>24310</v>
      </c>
      <c r="L62" s="36">
        <v>0.05</v>
      </c>
      <c r="M62" s="35">
        <v>23094.5</v>
      </c>
      <c r="N62" s="36">
        <v>0.37280999999999997</v>
      </c>
      <c r="O62" s="35">
        <v>8609.8605449999995</v>
      </c>
      <c r="P62" s="35">
        <v>14484.639455</v>
      </c>
      <c r="Q62" s="37">
        <v>8.5000000000000006E-2</v>
      </c>
      <c r="R62" s="35">
        <v>77.107476470588225</v>
      </c>
      <c r="S62" s="13">
        <v>0</v>
      </c>
      <c r="T62" s="35">
        <v>0</v>
      </c>
      <c r="U62" s="34"/>
      <c r="V62" s="35">
        <v>170407.52299999999</v>
      </c>
    </row>
    <row r="63" spans="1:22" x14ac:dyDescent="0.25">
      <c r="A63" s="12" t="s">
        <v>2045</v>
      </c>
      <c r="B63" s="17" t="s">
        <v>2046</v>
      </c>
      <c r="C63" s="17" t="s">
        <v>124</v>
      </c>
      <c r="D63" s="12" t="s">
        <v>2047</v>
      </c>
      <c r="E63" s="12">
        <v>39028</v>
      </c>
      <c r="F63" s="12">
        <v>1957</v>
      </c>
      <c r="G63" s="12">
        <v>35620</v>
      </c>
      <c r="H63" s="12">
        <v>15473</v>
      </c>
      <c r="I63" s="12" t="s">
        <v>30</v>
      </c>
      <c r="J63" s="34">
        <v>10</v>
      </c>
      <c r="K63" s="35">
        <v>154730</v>
      </c>
      <c r="L63" s="36">
        <v>0.05</v>
      </c>
      <c r="M63" s="35">
        <v>146993.5</v>
      </c>
      <c r="N63" s="36">
        <v>0.35524</v>
      </c>
      <c r="O63" s="35">
        <v>52217.970939999999</v>
      </c>
      <c r="P63" s="35">
        <v>94775.529060000001</v>
      </c>
      <c r="Q63" s="37">
        <v>8.5000000000000006E-2</v>
      </c>
      <c r="R63" s="35">
        <v>72.061411764705895</v>
      </c>
      <c r="S63" s="13">
        <v>0</v>
      </c>
      <c r="T63" s="35">
        <v>0</v>
      </c>
      <c r="U63" s="34"/>
      <c r="V63" s="35">
        <v>1115006.2242352942</v>
      </c>
    </row>
    <row r="64" spans="1:22" x14ac:dyDescent="0.25">
      <c r="A64" s="12" t="s">
        <v>2048</v>
      </c>
      <c r="B64" s="17" t="s">
        <v>2049</v>
      </c>
      <c r="C64" s="17" t="s">
        <v>123</v>
      </c>
      <c r="D64" s="12" t="s">
        <v>2050</v>
      </c>
      <c r="E64" s="12">
        <v>39028</v>
      </c>
      <c r="F64" s="12">
        <v>1963</v>
      </c>
      <c r="G64" s="12">
        <v>38522</v>
      </c>
      <c r="H64" s="12">
        <v>19278</v>
      </c>
      <c r="I64" s="12" t="s">
        <v>30</v>
      </c>
      <c r="J64" s="34">
        <v>10</v>
      </c>
      <c r="K64" s="35">
        <v>192780</v>
      </c>
      <c r="L64" s="36">
        <v>0.05</v>
      </c>
      <c r="M64" s="35">
        <v>183141</v>
      </c>
      <c r="N64" s="36">
        <v>0.35524</v>
      </c>
      <c r="O64" s="35">
        <v>65059.008840000002</v>
      </c>
      <c r="P64" s="35">
        <v>118081.99116000001</v>
      </c>
      <c r="Q64" s="37">
        <v>8.5000000000000006E-2</v>
      </c>
      <c r="R64" s="35">
        <v>72.061411764705895</v>
      </c>
      <c r="S64" s="13">
        <v>0</v>
      </c>
      <c r="T64" s="35">
        <v>0</v>
      </c>
      <c r="U64" s="34"/>
      <c r="V64" s="35">
        <v>1389199.8959999999</v>
      </c>
    </row>
    <row r="65" spans="1:22" x14ac:dyDescent="0.25">
      <c r="A65" s="12" t="s">
        <v>2051</v>
      </c>
      <c r="B65" s="17" t="s">
        <v>2052</v>
      </c>
      <c r="C65" s="17" t="s">
        <v>2053</v>
      </c>
      <c r="D65" s="12" t="s">
        <v>2054</v>
      </c>
      <c r="E65" s="12">
        <v>39028</v>
      </c>
      <c r="F65" s="12">
        <v>1956</v>
      </c>
      <c r="G65" s="12">
        <v>57094</v>
      </c>
      <c r="H65" s="12">
        <v>22054</v>
      </c>
      <c r="I65" s="12" t="s">
        <v>30</v>
      </c>
      <c r="J65" s="34">
        <v>9</v>
      </c>
      <c r="K65" s="35">
        <v>198486</v>
      </c>
      <c r="L65" s="36">
        <v>0.05</v>
      </c>
      <c r="M65" s="35">
        <v>188561.7</v>
      </c>
      <c r="N65" s="36">
        <v>0.35524</v>
      </c>
      <c r="O65" s="35">
        <v>66984.658307999998</v>
      </c>
      <c r="P65" s="35">
        <v>121577.041692</v>
      </c>
      <c r="Q65" s="37">
        <v>8.5000000000000006E-2</v>
      </c>
      <c r="R65" s="35">
        <v>64.8552705882353</v>
      </c>
      <c r="S65" s="13">
        <v>0</v>
      </c>
      <c r="T65" s="35">
        <v>0</v>
      </c>
      <c r="U65" s="34"/>
      <c r="V65" s="35">
        <v>1430318.1375529412</v>
      </c>
    </row>
    <row r="66" spans="1:22" x14ac:dyDescent="0.25">
      <c r="A66" s="12" t="s">
        <v>2055</v>
      </c>
      <c r="B66" s="17" t="s">
        <v>2056</v>
      </c>
      <c r="C66" s="17" t="s">
        <v>2057</v>
      </c>
      <c r="D66" s="12" t="s">
        <v>2058</v>
      </c>
      <c r="E66" s="12">
        <v>39028</v>
      </c>
      <c r="F66" s="12">
        <v>1956</v>
      </c>
      <c r="G66" s="12">
        <v>44396</v>
      </c>
      <c r="H66" s="12">
        <v>9900</v>
      </c>
      <c r="I66" s="12" t="s">
        <v>30</v>
      </c>
      <c r="J66" s="34">
        <v>11</v>
      </c>
      <c r="K66" s="35">
        <v>108900</v>
      </c>
      <c r="L66" s="36">
        <v>0.05</v>
      </c>
      <c r="M66" s="35">
        <v>103455</v>
      </c>
      <c r="N66" s="36">
        <v>0.35524</v>
      </c>
      <c r="O66" s="35">
        <v>36751.354200000002</v>
      </c>
      <c r="P66" s="35">
        <v>66703.645799999998</v>
      </c>
      <c r="Q66" s="37">
        <v>8.5000000000000006E-2</v>
      </c>
      <c r="R66" s="35">
        <v>79.267552941176461</v>
      </c>
      <c r="S66" s="13">
        <v>4796</v>
      </c>
      <c r="T66" s="35">
        <v>23980</v>
      </c>
      <c r="U66" s="34"/>
      <c r="V66" s="35">
        <v>807565.16132799932</v>
      </c>
    </row>
    <row r="67" spans="1:22" x14ac:dyDescent="0.25">
      <c r="A67" s="12" t="s">
        <v>2059</v>
      </c>
      <c r="B67" s="17" t="s">
        <v>2059</v>
      </c>
      <c r="C67" s="17" t="s">
        <v>69</v>
      </c>
      <c r="D67" s="12" t="s">
        <v>2060</v>
      </c>
      <c r="E67" s="12">
        <v>39028</v>
      </c>
      <c r="F67" s="12">
        <v>1952</v>
      </c>
      <c r="G67" s="12">
        <v>33013</v>
      </c>
      <c r="H67" s="12">
        <v>6859</v>
      </c>
      <c r="I67" s="12" t="s">
        <v>30</v>
      </c>
      <c r="J67" s="34">
        <v>11</v>
      </c>
      <c r="K67" s="35">
        <v>75449</v>
      </c>
      <c r="L67" s="36">
        <v>0.05</v>
      </c>
      <c r="M67" s="35">
        <v>71676.55</v>
      </c>
      <c r="N67" s="36">
        <v>0.35524</v>
      </c>
      <c r="O67" s="35">
        <v>25462.377622</v>
      </c>
      <c r="P67" s="35">
        <v>46214.172378000003</v>
      </c>
      <c r="Q67" s="37">
        <v>8.5000000000000006E-2</v>
      </c>
      <c r="R67" s="35">
        <v>79.267552941176476</v>
      </c>
      <c r="S67" s="13">
        <v>5577</v>
      </c>
      <c r="T67" s="35">
        <v>27885</v>
      </c>
      <c r="U67" s="34"/>
      <c r="V67" s="35">
        <v>570228.04543006304</v>
      </c>
    </row>
    <row r="68" spans="1:22" x14ac:dyDescent="0.25">
      <c r="A68" s="12" t="s">
        <v>2061</v>
      </c>
      <c r="B68" s="17" t="s">
        <v>2061</v>
      </c>
      <c r="C68" s="17" t="s">
        <v>69</v>
      </c>
      <c r="D68" s="12" t="s">
        <v>2062</v>
      </c>
      <c r="E68" s="12">
        <v>39028</v>
      </c>
      <c r="F68" s="12">
        <v>1961</v>
      </c>
      <c r="G68" s="12">
        <v>27966</v>
      </c>
      <c r="H68" s="12">
        <v>10080</v>
      </c>
      <c r="I68" s="12" t="s">
        <v>30</v>
      </c>
      <c r="J68" s="34">
        <v>10</v>
      </c>
      <c r="K68" s="35">
        <v>100800</v>
      </c>
      <c r="L68" s="36">
        <v>0.05</v>
      </c>
      <c r="M68" s="35">
        <v>95760</v>
      </c>
      <c r="N68" s="36">
        <v>0.35524</v>
      </c>
      <c r="O68" s="35">
        <v>34017.782399999996</v>
      </c>
      <c r="P68" s="35">
        <v>61742.217600000004</v>
      </c>
      <c r="Q68" s="37">
        <v>8.5000000000000006E-2</v>
      </c>
      <c r="R68" s="35">
        <v>72.061411764705895</v>
      </c>
      <c r="S68" s="13">
        <v>0</v>
      </c>
      <c r="T68" s="35">
        <v>0</v>
      </c>
      <c r="U68" s="34"/>
      <c r="V68" s="35">
        <v>726379.03058823524</v>
      </c>
    </row>
    <row r="69" spans="1:22" x14ac:dyDescent="0.25">
      <c r="A69" s="12" t="s">
        <v>2063</v>
      </c>
      <c r="B69" s="17" t="s">
        <v>2064</v>
      </c>
      <c r="C69" s="17" t="s">
        <v>124</v>
      </c>
      <c r="D69" s="12" t="s">
        <v>2065</v>
      </c>
      <c r="E69" s="12">
        <v>39028</v>
      </c>
      <c r="F69" s="12">
        <v>1977</v>
      </c>
      <c r="G69" s="12">
        <v>64476</v>
      </c>
      <c r="H69" s="12">
        <v>21460</v>
      </c>
      <c r="I69" s="12" t="s">
        <v>30</v>
      </c>
      <c r="J69" s="34">
        <v>9</v>
      </c>
      <c r="K69" s="35">
        <v>193140</v>
      </c>
      <c r="L69" s="36">
        <v>0.05</v>
      </c>
      <c r="M69" s="35">
        <v>183483</v>
      </c>
      <c r="N69" s="36">
        <v>0.35524</v>
      </c>
      <c r="O69" s="35">
        <v>65180.500919999999</v>
      </c>
      <c r="P69" s="35">
        <v>118302.49907999999</v>
      </c>
      <c r="Q69" s="37">
        <v>8.5000000000000006E-2</v>
      </c>
      <c r="R69" s="35">
        <v>64.855270588235285</v>
      </c>
      <c r="S69" s="13">
        <v>0</v>
      </c>
      <c r="T69" s="35">
        <v>0</v>
      </c>
      <c r="U69" s="34"/>
      <c r="V69" s="35">
        <v>1391794.1068235291</v>
      </c>
    </row>
    <row r="70" spans="1:22" x14ac:dyDescent="0.25">
      <c r="A70" s="12" t="s">
        <v>2066</v>
      </c>
      <c r="B70" s="17" t="s">
        <v>2066</v>
      </c>
      <c r="C70" s="17" t="s">
        <v>69</v>
      </c>
      <c r="D70" s="12" t="s">
        <v>2067</v>
      </c>
      <c r="E70" s="12">
        <v>39028</v>
      </c>
      <c r="F70" s="12">
        <v>1991</v>
      </c>
      <c r="G70" s="12">
        <v>22216</v>
      </c>
      <c r="H70" s="12">
        <v>9120</v>
      </c>
      <c r="I70" s="12" t="s">
        <v>30</v>
      </c>
      <c r="J70" s="34">
        <v>11</v>
      </c>
      <c r="K70" s="35">
        <v>100320</v>
      </c>
      <c r="L70" s="36">
        <v>0.05</v>
      </c>
      <c r="M70" s="35">
        <v>95304</v>
      </c>
      <c r="N70" s="36">
        <v>0.35524</v>
      </c>
      <c r="O70" s="35">
        <v>33855.792959999999</v>
      </c>
      <c r="P70" s="35">
        <v>61448.207040000001</v>
      </c>
      <c r="Q70" s="37">
        <v>8.5000000000000006E-2</v>
      </c>
      <c r="R70" s="35">
        <v>79.267552941176461</v>
      </c>
      <c r="S70" s="13">
        <v>0</v>
      </c>
      <c r="T70" s="35">
        <v>0</v>
      </c>
      <c r="U70" s="34"/>
      <c r="V70" s="35">
        <v>722920.08282352949</v>
      </c>
    </row>
    <row r="71" spans="1:22" x14ac:dyDescent="0.25">
      <c r="A71" s="12" t="s">
        <v>2068</v>
      </c>
      <c r="B71" s="17" t="s">
        <v>2068</v>
      </c>
      <c r="C71" s="17" t="s">
        <v>69</v>
      </c>
      <c r="D71" s="12" t="s">
        <v>1350</v>
      </c>
      <c r="E71" s="12">
        <v>39028</v>
      </c>
      <c r="F71" s="12">
        <v>1970</v>
      </c>
      <c r="G71" s="12">
        <v>57267</v>
      </c>
      <c r="H71" s="12">
        <v>13950</v>
      </c>
      <c r="I71" s="12" t="s">
        <v>30</v>
      </c>
      <c r="J71" s="34">
        <v>10</v>
      </c>
      <c r="K71" s="35">
        <v>139500</v>
      </c>
      <c r="L71" s="36">
        <v>0.05</v>
      </c>
      <c r="M71" s="35">
        <v>132525</v>
      </c>
      <c r="N71" s="36">
        <v>0.35524</v>
      </c>
      <c r="O71" s="35">
        <v>47078.180999999997</v>
      </c>
      <c r="P71" s="35">
        <v>85446.819000000003</v>
      </c>
      <c r="Q71" s="37">
        <v>8.5000000000000006E-2</v>
      </c>
      <c r="R71" s="35">
        <v>72.061411764705895</v>
      </c>
      <c r="S71" s="13">
        <v>1467</v>
      </c>
      <c r="T71" s="35">
        <v>7335</v>
      </c>
      <c r="U71" s="34"/>
      <c r="V71" s="35">
        <v>1012235.768354008</v>
      </c>
    </row>
    <row r="72" spans="1:22" x14ac:dyDescent="0.25">
      <c r="A72" s="12" t="s">
        <v>2069</v>
      </c>
      <c r="B72" s="17" t="s">
        <v>2070</v>
      </c>
      <c r="C72" s="17" t="s">
        <v>204</v>
      </c>
      <c r="D72" s="12" t="s">
        <v>2071</v>
      </c>
      <c r="E72" s="12">
        <v>39028</v>
      </c>
      <c r="F72" s="12">
        <v>1977</v>
      </c>
      <c r="G72" s="12">
        <v>88365</v>
      </c>
      <c r="H72" s="12">
        <v>19750</v>
      </c>
      <c r="I72" s="12" t="s">
        <v>30</v>
      </c>
      <c r="J72" s="34">
        <v>10</v>
      </c>
      <c r="K72" s="35">
        <v>197500</v>
      </c>
      <c r="L72" s="36">
        <v>0.05</v>
      </c>
      <c r="M72" s="35">
        <v>187625</v>
      </c>
      <c r="N72" s="36">
        <v>0.35524</v>
      </c>
      <c r="O72" s="35">
        <v>66651.904999999999</v>
      </c>
      <c r="P72" s="35">
        <v>120973.095</v>
      </c>
      <c r="Q72" s="37">
        <v>8.5000000000000006E-2</v>
      </c>
      <c r="R72" s="35">
        <v>72.061411764705895</v>
      </c>
      <c r="S72" s="13">
        <v>9365</v>
      </c>
      <c r="T72" s="35">
        <v>46825</v>
      </c>
      <c r="U72" s="34"/>
      <c r="V72" s="35">
        <v>1467765.7318577264</v>
      </c>
    </row>
    <row r="73" spans="1:22" x14ac:dyDescent="0.25">
      <c r="A73" s="12" t="s">
        <v>2072</v>
      </c>
      <c r="B73" s="17" t="s">
        <v>2072</v>
      </c>
      <c r="C73" s="17" t="s">
        <v>69</v>
      </c>
      <c r="D73" s="12" t="s">
        <v>2073</v>
      </c>
      <c r="E73" s="12">
        <v>39028</v>
      </c>
      <c r="F73" s="12">
        <v>1969</v>
      </c>
      <c r="G73" s="12">
        <v>43750</v>
      </c>
      <c r="H73" s="12">
        <v>10792</v>
      </c>
      <c r="I73" s="12" t="s">
        <v>30</v>
      </c>
      <c r="J73" s="34">
        <v>10</v>
      </c>
      <c r="K73" s="35">
        <v>107920</v>
      </c>
      <c r="L73" s="36">
        <v>0.05</v>
      </c>
      <c r="M73" s="35">
        <v>102524</v>
      </c>
      <c r="N73" s="36">
        <v>0.35524</v>
      </c>
      <c r="O73" s="35">
        <v>36420.625760000003</v>
      </c>
      <c r="P73" s="35">
        <v>66103.374240000005</v>
      </c>
      <c r="Q73" s="37">
        <v>8.5000000000000006E-2</v>
      </c>
      <c r="R73" s="35">
        <v>72.061411764705895</v>
      </c>
      <c r="S73" s="13">
        <v>582</v>
      </c>
      <c r="T73" s="35">
        <v>2910</v>
      </c>
      <c r="U73" s="34"/>
      <c r="V73" s="35">
        <v>780455.55004252587</v>
      </c>
    </row>
    <row r="74" spans="1:22" x14ac:dyDescent="0.25">
      <c r="A74" s="12" t="s">
        <v>2074</v>
      </c>
      <c r="B74" s="17" t="s">
        <v>2074</v>
      </c>
      <c r="C74" s="17" t="s">
        <v>69</v>
      </c>
      <c r="D74" s="12" t="s">
        <v>2075</v>
      </c>
      <c r="E74" s="12">
        <v>39028</v>
      </c>
      <c r="F74" s="12">
        <v>1972</v>
      </c>
      <c r="G74" s="12">
        <v>50000</v>
      </c>
      <c r="H74" s="12">
        <v>23530</v>
      </c>
      <c r="I74" s="12" t="s">
        <v>30</v>
      </c>
      <c r="J74" s="34">
        <v>9</v>
      </c>
      <c r="K74" s="35">
        <v>211770</v>
      </c>
      <c r="L74" s="36">
        <v>0.05</v>
      </c>
      <c r="M74" s="35">
        <v>201181.5</v>
      </c>
      <c r="N74" s="36">
        <v>0.35524</v>
      </c>
      <c r="O74" s="35">
        <v>71467.716060000006</v>
      </c>
      <c r="P74" s="35">
        <v>129713.78393999999</v>
      </c>
      <c r="Q74" s="37">
        <v>8.5000000000000006E-2</v>
      </c>
      <c r="R74" s="35">
        <v>64.855270588235285</v>
      </c>
      <c r="S74" s="13">
        <v>0</v>
      </c>
      <c r="T74" s="35">
        <v>0</v>
      </c>
      <c r="U74" s="34"/>
      <c r="V74" s="35">
        <v>1526044.5169411765</v>
      </c>
    </row>
    <row r="75" spans="1:22" x14ac:dyDescent="0.25">
      <c r="A75" s="12" t="s">
        <v>2076</v>
      </c>
      <c r="B75" s="17" t="s">
        <v>2076</v>
      </c>
      <c r="C75" s="17" t="s">
        <v>69</v>
      </c>
      <c r="D75" s="12" t="s">
        <v>2077</v>
      </c>
      <c r="E75" s="12">
        <v>39028</v>
      </c>
      <c r="F75" s="12">
        <v>1975</v>
      </c>
      <c r="G75" s="12">
        <v>41695</v>
      </c>
      <c r="H75" s="12">
        <v>15440</v>
      </c>
      <c r="I75" s="12" t="s">
        <v>30</v>
      </c>
      <c r="J75" s="34">
        <v>10</v>
      </c>
      <c r="K75" s="35">
        <v>154400</v>
      </c>
      <c r="L75" s="36">
        <v>0.05</v>
      </c>
      <c r="M75" s="35">
        <v>146680</v>
      </c>
      <c r="N75" s="36">
        <v>0.35524</v>
      </c>
      <c r="O75" s="35">
        <v>52106.603199999998</v>
      </c>
      <c r="P75" s="35">
        <v>94573.396800000002</v>
      </c>
      <c r="Q75" s="37">
        <v>8.5000000000000006E-2</v>
      </c>
      <c r="R75" s="35">
        <v>72.061411764705895</v>
      </c>
      <c r="S75" s="13">
        <v>0</v>
      </c>
      <c r="T75" s="35">
        <v>0</v>
      </c>
      <c r="U75" s="34"/>
      <c r="V75" s="35">
        <v>1112628.1976470589</v>
      </c>
    </row>
    <row r="76" spans="1:22" x14ac:dyDescent="0.25">
      <c r="A76" s="12" t="s">
        <v>2078</v>
      </c>
      <c r="B76" s="17" t="s">
        <v>2078</v>
      </c>
      <c r="C76" s="17" t="s">
        <v>69</v>
      </c>
      <c r="D76" s="12" t="s">
        <v>2079</v>
      </c>
      <c r="E76" s="12">
        <v>39028</v>
      </c>
      <c r="F76" s="12">
        <v>1977</v>
      </c>
      <c r="G76" s="12">
        <v>41695</v>
      </c>
      <c r="H76" s="12">
        <v>13200</v>
      </c>
      <c r="I76" s="12" t="s">
        <v>30</v>
      </c>
      <c r="J76" s="34">
        <v>10</v>
      </c>
      <c r="K76" s="35">
        <v>132000</v>
      </c>
      <c r="L76" s="36">
        <v>0.05</v>
      </c>
      <c r="M76" s="35">
        <v>125400</v>
      </c>
      <c r="N76" s="36">
        <v>0.35524</v>
      </c>
      <c r="O76" s="35">
        <v>44547.095999999998</v>
      </c>
      <c r="P76" s="35">
        <v>80852.90400000001</v>
      </c>
      <c r="Q76" s="37">
        <v>8.5000000000000006E-2</v>
      </c>
      <c r="R76" s="35">
        <v>72.061411764705895</v>
      </c>
      <c r="S76" s="13">
        <v>0</v>
      </c>
      <c r="T76" s="35">
        <v>0</v>
      </c>
      <c r="U76" s="34"/>
      <c r="V76" s="35">
        <v>951210.63529411796</v>
      </c>
    </row>
    <row r="77" spans="1:22" x14ac:dyDescent="0.25">
      <c r="A77" s="12" t="s">
        <v>2080</v>
      </c>
      <c r="B77" s="17" t="s">
        <v>2080</v>
      </c>
      <c r="C77" s="17" t="s">
        <v>69</v>
      </c>
      <c r="D77" s="12" t="s">
        <v>2081</v>
      </c>
      <c r="E77" s="12">
        <v>39028</v>
      </c>
      <c r="F77" s="12">
        <v>1976</v>
      </c>
      <c r="G77" s="12">
        <v>52012</v>
      </c>
      <c r="H77" s="12">
        <v>13440</v>
      </c>
      <c r="I77" s="12" t="s">
        <v>30</v>
      </c>
      <c r="J77" s="34">
        <v>10</v>
      </c>
      <c r="K77" s="35">
        <v>134400</v>
      </c>
      <c r="L77" s="36">
        <v>0.05</v>
      </c>
      <c r="M77" s="35">
        <v>127680</v>
      </c>
      <c r="N77" s="36">
        <v>0.35524</v>
      </c>
      <c r="O77" s="35">
        <v>45357.0432</v>
      </c>
      <c r="P77" s="35">
        <v>82322.9568</v>
      </c>
      <c r="Q77" s="37">
        <v>8.5000000000000006E-2</v>
      </c>
      <c r="R77" s="35">
        <v>72.061411764705895</v>
      </c>
      <c r="S77" s="13">
        <v>0</v>
      </c>
      <c r="T77" s="35">
        <v>0</v>
      </c>
      <c r="U77" s="34"/>
      <c r="V77" s="35">
        <v>968505.37411764706</v>
      </c>
    </row>
    <row r="78" spans="1:22" x14ac:dyDescent="0.25">
      <c r="A78" s="12" t="s">
        <v>2082</v>
      </c>
      <c r="B78" s="17" t="s">
        <v>2082</v>
      </c>
      <c r="C78" s="17" t="s">
        <v>69</v>
      </c>
      <c r="D78" s="12" t="s">
        <v>1350</v>
      </c>
      <c r="E78" s="12">
        <v>39028</v>
      </c>
      <c r="F78" s="12">
        <v>1974</v>
      </c>
      <c r="G78" s="12">
        <v>85032</v>
      </c>
      <c r="H78" s="12">
        <v>31018</v>
      </c>
      <c r="I78" s="12" t="s">
        <v>30</v>
      </c>
      <c r="J78" s="34">
        <v>9</v>
      </c>
      <c r="K78" s="35">
        <v>279162</v>
      </c>
      <c r="L78" s="36">
        <v>0.05</v>
      </c>
      <c r="M78" s="35">
        <v>265203.90000000002</v>
      </c>
      <c r="N78" s="36">
        <v>0.35524</v>
      </c>
      <c r="O78" s="35">
        <v>94211.033436000012</v>
      </c>
      <c r="P78" s="35">
        <v>170992.86656400005</v>
      </c>
      <c r="Q78" s="37">
        <v>8.5000000000000006E-2</v>
      </c>
      <c r="R78" s="35">
        <v>64.8552705882353</v>
      </c>
      <c r="S78" s="13">
        <v>0</v>
      </c>
      <c r="T78" s="35">
        <v>0</v>
      </c>
      <c r="U78" s="34"/>
      <c r="V78" s="35">
        <v>2011680.7831058824</v>
      </c>
    </row>
    <row r="79" spans="1:22" x14ac:dyDescent="0.25">
      <c r="A79" s="12" t="s">
        <v>2083</v>
      </c>
      <c r="B79" s="17" t="s">
        <v>2083</v>
      </c>
      <c r="C79" s="17" t="s">
        <v>69</v>
      </c>
      <c r="D79" s="12" t="s">
        <v>2084</v>
      </c>
      <c r="E79" s="12">
        <v>39028</v>
      </c>
      <c r="F79" s="12">
        <v>1970</v>
      </c>
      <c r="G79" s="12">
        <v>82956</v>
      </c>
      <c r="H79" s="12">
        <v>21455</v>
      </c>
      <c r="I79" s="12" t="s">
        <v>30</v>
      </c>
      <c r="J79" s="34">
        <v>9</v>
      </c>
      <c r="K79" s="35">
        <v>193095</v>
      </c>
      <c r="L79" s="36">
        <v>0.05</v>
      </c>
      <c r="M79" s="35">
        <v>183440.25</v>
      </c>
      <c r="N79" s="36">
        <v>0.35524</v>
      </c>
      <c r="O79" s="35">
        <v>65165.314409999999</v>
      </c>
      <c r="P79" s="35">
        <v>118274.93558999999</v>
      </c>
      <c r="Q79" s="37">
        <v>8.5000000000000006E-2</v>
      </c>
      <c r="R79" s="35">
        <v>64.8552705882353</v>
      </c>
      <c r="S79" s="13">
        <v>0</v>
      </c>
      <c r="T79" s="35">
        <v>0</v>
      </c>
      <c r="U79" s="34"/>
      <c r="V79" s="35">
        <v>1391469.8304705883</v>
      </c>
    </row>
    <row r="80" spans="1:22" x14ac:dyDescent="0.25">
      <c r="A80" s="12" t="s">
        <v>2085</v>
      </c>
      <c r="B80" s="17" t="s">
        <v>2085</v>
      </c>
      <c r="C80" s="17" t="s">
        <v>69</v>
      </c>
      <c r="D80" s="12" t="s">
        <v>2086</v>
      </c>
      <c r="E80" s="12">
        <v>39184</v>
      </c>
      <c r="F80" s="12">
        <v>1968</v>
      </c>
      <c r="G80" s="12">
        <v>53280</v>
      </c>
      <c r="H80" s="12">
        <v>13537</v>
      </c>
      <c r="I80" s="12" t="s">
        <v>30</v>
      </c>
      <c r="J80" s="34">
        <v>10</v>
      </c>
      <c r="K80" s="35">
        <v>135370</v>
      </c>
      <c r="L80" s="36">
        <v>0.05</v>
      </c>
      <c r="M80" s="35">
        <v>128601.5</v>
      </c>
      <c r="N80" s="36">
        <v>0.35524</v>
      </c>
      <c r="O80" s="35">
        <v>45684.396860000001</v>
      </c>
      <c r="P80" s="35">
        <v>82917.103140000007</v>
      </c>
      <c r="Q80" s="37">
        <v>8.5000000000000006E-2</v>
      </c>
      <c r="R80" s="35">
        <v>72.061411764705866</v>
      </c>
      <c r="S80" s="13">
        <v>0</v>
      </c>
      <c r="T80" s="35">
        <v>0</v>
      </c>
      <c r="U80" s="34"/>
      <c r="V80" s="35">
        <v>975495.33105882315</v>
      </c>
    </row>
    <row r="81" spans="1:22" x14ac:dyDescent="0.25">
      <c r="A81" s="12" t="s">
        <v>2087</v>
      </c>
      <c r="B81" s="17" t="s">
        <v>2087</v>
      </c>
      <c r="C81" s="17" t="s">
        <v>69</v>
      </c>
      <c r="D81" s="12" t="s">
        <v>2088</v>
      </c>
      <c r="E81" s="12">
        <v>39171</v>
      </c>
      <c r="F81" s="12">
        <v>1978</v>
      </c>
      <c r="G81" s="12">
        <v>51590</v>
      </c>
      <c r="H81" s="12">
        <v>21043</v>
      </c>
      <c r="I81" s="12" t="s">
        <v>30</v>
      </c>
      <c r="J81" s="34">
        <v>9</v>
      </c>
      <c r="K81" s="35">
        <v>189387</v>
      </c>
      <c r="L81" s="36">
        <v>0.05</v>
      </c>
      <c r="M81" s="35">
        <v>179917.65</v>
      </c>
      <c r="N81" s="36">
        <v>0.36850500000000003</v>
      </c>
      <c r="O81" s="35">
        <v>66300.553613249998</v>
      </c>
      <c r="P81" s="35">
        <v>113617.09638675</v>
      </c>
      <c r="Q81" s="37">
        <v>8.5000000000000006E-2</v>
      </c>
      <c r="R81" s="35">
        <v>63.520967647058811</v>
      </c>
      <c r="S81" s="13">
        <v>0</v>
      </c>
      <c r="T81" s="35">
        <v>0</v>
      </c>
      <c r="U81" s="34"/>
      <c r="V81" s="35">
        <v>1336671.7221970586</v>
      </c>
    </row>
    <row r="82" spans="1:22" x14ac:dyDescent="0.25">
      <c r="A82" s="12" t="s">
        <v>2089</v>
      </c>
      <c r="B82" s="17" t="s">
        <v>2089</v>
      </c>
      <c r="C82" s="17" t="s">
        <v>69</v>
      </c>
      <c r="D82" s="12" t="s">
        <v>2090</v>
      </c>
      <c r="E82" s="12">
        <v>39171</v>
      </c>
      <c r="F82" s="12">
        <v>1962</v>
      </c>
      <c r="G82" s="12">
        <v>11960</v>
      </c>
      <c r="H82" s="12">
        <v>3200</v>
      </c>
      <c r="I82" s="12" t="s">
        <v>30</v>
      </c>
      <c r="J82" s="34">
        <v>11</v>
      </c>
      <c r="K82" s="35">
        <v>35200</v>
      </c>
      <c r="L82" s="36">
        <v>0.05</v>
      </c>
      <c r="M82" s="35">
        <v>33440</v>
      </c>
      <c r="N82" s="36">
        <v>0.36850500000000003</v>
      </c>
      <c r="O82" s="35">
        <v>12322.807199999999</v>
      </c>
      <c r="P82" s="35">
        <v>21117.192800000001</v>
      </c>
      <c r="Q82" s="37">
        <v>8.5000000000000006E-2</v>
      </c>
      <c r="R82" s="35">
        <v>77.636738235294118</v>
      </c>
      <c r="S82" s="13">
        <v>0</v>
      </c>
      <c r="T82" s="35">
        <v>0</v>
      </c>
      <c r="U82" s="34"/>
      <c r="V82" s="35">
        <v>248437.56235294117</v>
      </c>
    </row>
    <row r="83" spans="1:22" x14ac:dyDescent="0.25">
      <c r="A83" s="12" t="s">
        <v>2091</v>
      </c>
      <c r="B83" s="17" t="s">
        <v>2092</v>
      </c>
      <c r="C83" s="17" t="s">
        <v>2093</v>
      </c>
      <c r="D83" s="12" t="s">
        <v>2094</v>
      </c>
      <c r="E83" s="12">
        <v>39032</v>
      </c>
      <c r="F83" s="12">
        <v>1955</v>
      </c>
      <c r="G83" s="12">
        <v>29319</v>
      </c>
      <c r="H83" s="12">
        <v>14762</v>
      </c>
      <c r="I83" s="12" t="s">
        <v>30</v>
      </c>
      <c r="J83" s="34">
        <v>10</v>
      </c>
      <c r="K83" s="35">
        <v>147620</v>
      </c>
      <c r="L83" s="36">
        <v>0.05</v>
      </c>
      <c r="M83" s="35">
        <v>140239</v>
      </c>
      <c r="N83" s="36">
        <v>0.36850500000000003</v>
      </c>
      <c r="O83" s="35">
        <v>51678.772694999992</v>
      </c>
      <c r="P83" s="35">
        <v>88560.227304999993</v>
      </c>
      <c r="Q83" s="37">
        <v>8.5000000000000006E-2</v>
      </c>
      <c r="R83" s="35">
        <v>70.578852941176478</v>
      </c>
      <c r="S83" s="13">
        <v>0</v>
      </c>
      <c r="T83" s="35">
        <v>0</v>
      </c>
      <c r="U83" s="34"/>
      <c r="V83" s="35">
        <v>1041885.0271176472</v>
      </c>
    </row>
    <row r="84" spans="1:22" x14ac:dyDescent="0.25">
      <c r="A84" s="12" t="s">
        <v>2095</v>
      </c>
      <c r="B84" s="17" t="s">
        <v>2095</v>
      </c>
      <c r="C84" s="17" t="s">
        <v>69</v>
      </c>
      <c r="D84" s="12" t="s">
        <v>2096</v>
      </c>
      <c r="E84" s="12">
        <v>39032</v>
      </c>
      <c r="F84" s="12">
        <v>1958</v>
      </c>
      <c r="G84" s="12">
        <v>31450</v>
      </c>
      <c r="H84" s="12">
        <v>9964</v>
      </c>
      <c r="I84" s="12" t="s">
        <v>30</v>
      </c>
      <c r="J84" s="34">
        <v>11</v>
      </c>
      <c r="K84" s="35">
        <v>109604</v>
      </c>
      <c r="L84" s="36">
        <v>0.05</v>
      </c>
      <c r="M84" s="35">
        <v>104123.8</v>
      </c>
      <c r="N84" s="36">
        <v>0.36850500000000003</v>
      </c>
      <c r="O84" s="35">
        <v>38370.140918999998</v>
      </c>
      <c r="P84" s="35">
        <v>65753.659081000005</v>
      </c>
      <c r="Q84" s="37">
        <v>8.5000000000000006E-2</v>
      </c>
      <c r="R84" s="35">
        <v>77.636738235294118</v>
      </c>
      <c r="S84" s="13">
        <v>0</v>
      </c>
      <c r="T84" s="35">
        <v>0</v>
      </c>
      <c r="U84" s="34"/>
      <c r="V84" s="35">
        <v>773572.45977647055</v>
      </c>
    </row>
    <row r="85" spans="1:22" x14ac:dyDescent="0.25">
      <c r="A85" s="12" t="s">
        <v>2097</v>
      </c>
      <c r="B85" s="17" t="s">
        <v>2098</v>
      </c>
      <c r="C85" s="17" t="s">
        <v>1911</v>
      </c>
      <c r="D85" s="12" t="s">
        <v>2099</v>
      </c>
      <c r="E85" s="12">
        <v>39032</v>
      </c>
      <c r="F85" s="12">
        <v>1963</v>
      </c>
      <c r="G85" s="12">
        <v>39699</v>
      </c>
      <c r="H85" s="12">
        <v>11910</v>
      </c>
      <c r="I85" s="12" t="s">
        <v>30</v>
      </c>
      <c r="J85" s="34">
        <v>10</v>
      </c>
      <c r="K85" s="35">
        <v>119100</v>
      </c>
      <c r="L85" s="36">
        <v>0.05</v>
      </c>
      <c r="M85" s="35">
        <v>113145</v>
      </c>
      <c r="N85" s="36">
        <v>0.36850500000000003</v>
      </c>
      <c r="O85" s="35">
        <v>41694.498225000003</v>
      </c>
      <c r="P85" s="35">
        <v>71450.501775000012</v>
      </c>
      <c r="Q85" s="37">
        <v>8.5000000000000006E-2</v>
      </c>
      <c r="R85" s="35">
        <v>70.578852941176478</v>
      </c>
      <c r="S85" s="13">
        <v>0</v>
      </c>
      <c r="T85" s="35">
        <v>0</v>
      </c>
      <c r="U85" s="34"/>
      <c r="V85" s="35">
        <v>840594.13852941187</v>
      </c>
    </row>
    <row r="86" spans="1:22" x14ac:dyDescent="0.25">
      <c r="A86" s="12" t="s">
        <v>2100</v>
      </c>
      <c r="B86" s="17" t="s">
        <v>2100</v>
      </c>
      <c r="C86" s="17" t="s">
        <v>69</v>
      </c>
      <c r="D86" s="12" t="s">
        <v>2101</v>
      </c>
      <c r="E86" s="12">
        <v>39032</v>
      </c>
      <c r="F86" s="12">
        <v>1963</v>
      </c>
      <c r="G86" s="12">
        <v>18000</v>
      </c>
      <c r="H86" s="12">
        <v>5600</v>
      </c>
      <c r="I86" s="12" t="s">
        <v>30</v>
      </c>
      <c r="J86" s="34">
        <v>11</v>
      </c>
      <c r="K86" s="35">
        <v>61600</v>
      </c>
      <c r="L86" s="36">
        <v>0.05</v>
      </c>
      <c r="M86" s="35">
        <v>58520</v>
      </c>
      <c r="N86" s="36">
        <v>0.36850500000000003</v>
      </c>
      <c r="O86" s="35">
        <v>21564.9126</v>
      </c>
      <c r="P86" s="35">
        <v>36955.087399999997</v>
      </c>
      <c r="Q86" s="37">
        <v>8.5000000000000006E-2</v>
      </c>
      <c r="R86" s="35">
        <v>77.636738235294118</v>
      </c>
      <c r="S86" s="13">
        <v>0</v>
      </c>
      <c r="T86" s="35">
        <v>0</v>
      </c>
      <c r="U86" s="34"/>
      <c r="V86" s="35">
        <v>434765.73411764705</v>
      </c>
    </row>
    <row r="87" spans="1:22" x14ac:dyDescent="0.25">
      <c r="A87" s="12" t="s">
        <v>2102</v>
      </c>
      <c r="B87" s="17" t="s">
        <v>2103</v>
      </c>
      <c r="C87" s="17" t="s">
        <v>124</v>
      </c>
      <c r="D87" s="12" t="s">
        <v>2104</v>
      </c>
      <c r="E87" s="12">
        <v>39032</v>
      </c>
      <c r="F87" s="12">
        <v>1957</v>
      </c>
      <c r="G87" s="12">
        <v>25960</v>
      </c>
      <c r="H87" s="12">
        <v>3200</v>
      </c>
      <c r="I87" s="12" t="s">
        <v>30</v>
      </c>
      <c r="J87" s="34">
        <v>11</v>
      </c>
      <c r="K87" s="35">
        <v>35200</v>
      </c>
      <c r="L87" s="36">
        <v>0.05</v>
      </c>
      <c r="M87" s="35">
        <v>33440</v>
      </c>
      <c r="N87" s="36">
        <v>0.36850500000000003</v>
      </c>
      <c r="O87" s="35">
        <v>12322.807199999999</v>
      </c>
      <c r="P87" s="35">
        <v>21117.192800000001</v>
      </c>
      <c r="Q87" s="37">
        <v>8.5000000000000006E-2</v>
      </c>
      <c r="R87" s="35">
        <v>77.636738235294118</v>
      </c>
      <c r="S87" s="13">
        <v>13160</v>
      </c>
      <c r="T87" s="35">
        <v>65800</v>
      </c>
      <c r="U87" s="34"/>
      <c r="V87" s="35">
        <v>311044.66320536763</v>
      </c>
    </row>
    <row r="88" spans="1:22" ht="30" x14ac:dyDescent="0.25">
      <c r="A88" s="12" t="s">
        <v>2105</v>
      </c>
      <c r="B88" s="17" t="s">
        <v>2106</v>
      </c>
      <c r="C88" s="17" t="s">
        <v>2107</v>
      </c>
      <c r="D88" s="12" t="s">
        <v>2108</v>
      </c>
      <c r="E88" s="12">
        <v>39032</v>
      </c>
      <c r="F88" s="12">
        <v>1924</v>
      </c>
      <c r="G88" s="12">
        <v>17867</v>
      </c>
      <c r="H88" s="12">
        <v>3748</v>
      </c>
      <c r="I88" s="12" t="s">
        <v>30</v>
      </c>
      <c r="J88" s="34">
        <v>11</v>
      </c>
      <c r="K88" s="35">
        <v>41228</v>
      </c>
      <c r="L88" s="36">
        <v>0.05</v>
      </c>
      <c r="M88" s="35">
        <v>39166.6</v>
      </c>
      <c r="N88" s="36">
        <v>0.36850500000000003</v>
      </c>
      <c r="O88" s="35">
        <v>14433.087933000001</v>
      </c>
      <c r="P88" s="35">
        <v>24733.512067</v>
      </c>
      <c r="Q88" s="37">
        <v>8.5000000000000006E-2</v>
      </c>
      <c r="R88" s="35">
        <v>77.636738235294118</v>
      </c>
      <c r="S88" s="13">
        <v>2875</v>
      </c>
      <c r="T88" s="35">
        <v>28750</v>
      </c>
      <c r="U88" s="34"/>
      <c r="V88" s="35">
        <v>318337.42119018722</v>
      </c>
    </row>
    <row r="89" spans="1:22" x14ac:dyDescent="0.25">
      <c r="A89" s="12" t="s">
        <v>2109</v>
      </c>
      <c r="B89" s="17" t="s">
        <v>2109</v>
      </c>
      <c r="C89" s="17" t="s">
        <v>69</v>
      </c>
      <c r="D89" s="12" t="s">
        <v>2110</v>
      </c>
      <c r="E89" s="12">
        <v>39037</v>
      </c>
      <c r="F89" s="12">
        <v>1974</v>
      </c>
      <c r="G89" s="12">
        <v>24700</v>
      </c>
      <c r="H89" s="12">
        <v>12014</v>
      </c>
      <c r="I89" s="12" t="s">
        <v>30</v>
      </c>
      <c r="J89" s="34">
        <v>10</v>
      </c>
      <c r="K89" s="35">
        <v>120140</v>
      </c>
      <c r="L89" s="36">
        <v>0.05</v>
      </c>
      <c r="M89" s="35">
        <v>114133</v>
      </c>
      <c r="N89" s="36">
        <v>0.37266999999999995</v>
      </c>
      <c r="O89" s="35">
        <v>42533.945109999993</v>
      </c>
      <c r="P89" s="35">
        <v>71599.054889999999</v>
      </c>
      <c r="Q89" s="37">
        <v>8.5000000000000006E-2</v>
      </c>
      <c r="R89" s="35">
        <v>70.113352941176458</v>
      </c>
      <c r="S89" s="13">
        <v>0</v>
      </c>
      <c r="T89" s="35">
        <v>0</v>
      </c>
      <c r="U89" s="34"/>
      <c r="V89" s="35">
        <v>842341.82223529392</v>
      </c>
    </row>
    <row r="90" spans="1:22" x14ac:dyDescent="0.25">
      <c r="A90" s="12" t="s">
        <v>2111</v>
      </c>
      <c r="B90" s="17" t="s">
        <v>2111</v>
      </c>
      <c r="C90" s="17" t="s">
        <v>94</v>
      </c>
      <c r="D90" s="12" t="s">
        <v>2112</v>
      </c>
      <c r="E90" s="12">
        <v>39037</v>
      </c>
      <c r="F90" s="12">
        <v>1970</v>
      </c>
      <c r="G90" s="12">
        <v>7800</v>
      </c>
      <c r="H90" s="12">
        <v>3840</v>
      </c>
      <c r="I90" s="12" t="s">
        <v>30</v>
      </c>
      <c r="J90" s="34">
        <v>11</v>
      </c>
      <c r="K90" s="35">
        <v>42240</v>
      </c>
      <c r="L90" s="36">
        <v>0.05</v>
      </c>
      <c r="M90" s="35">
        <v>40128</v>
      </c>
      <c r="N90" s="36">
        <v>0.37266999999999995</v>
      </c>
      <c r="O90" s="35">
        <v>14954.501759999996</v>
      </c>
      <c r="P90" s="35">
        <v>25173.498240000001</v>
      </c>
      <c r="Q90" s="37">
        <v>8.5000000000000006E-2</v>
      </c>
      <c r="R90" s="35">
        <v>77.124688235294116</v>
      </c>
      <c r="S90" s="13">
        <v>0</v>
      </c>
      <c r="T90" s="35">
        <v>0</v>
      </c>
      <c r="U90" s="34"/>
      <c r="V90" s="35">
        <v>296158.8028235294</v>
      </c>
    </row>
    <row r="91" spans="1:22" x14ac:dyDescent="0.25">
      <c r="A91" s="12" t="s">
        <v>2113</v>
      </c>
      <c r="B91" s="17" t="s">
        <v>2114</v>
      </c>
      <c r="C91" s="17" t="s">
        <v>210</v>
      </c>
      <c r="D91" s="12" t="s">
        <v>2115</v>
      </c>
      <c r="E91" s="12">
        <v>39037</v>
      </c>
      <c r="F91" s="12">
        <v>1977</v>
      </c>
      <c r="G91" s="12">
        <v>382047</v>
      </c>
      <c r="H91" s="12">
        <v>134168</v>
      </c>
      <c r="I91" s="12" t="s">
        <v>44</v>
      </c>
      <c r="J91" s="34">
        <v>7</v>
      </c>
      <c r="K91" s="35">
        <v>939176</v>
      </c>
      <c r="L91" s="36">
        <v>0.05</v>
      </c>
      <c r="M91" s="35">
        <v>892217.2</v>
      </c>
      <c r="N91" s="36">
        <v>0.37266999999999995</v>
      </c>
      <c r="O91" s="35">
        <v>332502.58392399992</v>
      </c>
      <c r="P91" s="35">
        <v>559714.61607600003</v>
      </c>
      <c r="Q91" s="37">
        <v>7.4999999999999997E-2</v>
      </c>
      <c r="R91" s="35">
        <v>55.623260000000009</v>
      </c>
      <c r="S91" s="13">
        <v>0</v>
      </c>
      <c r="T91" s="35">
        <v>0</v>
      </c>
      <c r="U91" s="34"/>
      <c r="V91" s="35">
        <v>7462861.5476799998</v>
      </c>
    </row>
    <row r="92" spans="1:22" x14ac:dyDescent="0.25">
      <c r="A92" s="12" t="s">
        <v>2116</v>
      </c>
      <c r="B92" s="17" t="s">
        <v>2116</v>
      </c>
      <c r="C92" s="17" t="s">
        <v>69</v>
      </c>
      <c r="D92" s="12" t="s">
        <v>2117</v>
      </c>
      <c r="E92" s="12">
        <v>39037</v>
      </c>
      <c r="F92" s="12">
        <v>1982</v>
      </c>
      <c r="G92" s="12">
        <v>82032</v>
      </c>
      <c r="H92" s="12">
        <v>28227</v>
      </c>
      <c r="I92" s="12" t="s">
        <v>30</v>
      </c>
      <c r="J92" s="34">
        <v>9</v>
      </c>
      <c r="K92" s="35">
        <v>254043</v>
      </c>
      <c r="L92" s="36">
        <v>0.05</v>
      </c>
      <c r="M92" s="35">
        <v>241340.85</v>
      </c>
      <c r="N92" s="36">
        <v>0.37266999999999995</v>
      </c>
      <c r="O92" s="35">
        <v>89940.494569499977</v>
      </c>
      <c r="P92" s="35">
        <v>151400.3554305</v>
      </c>
      <c r="Q92" s="37">
        <v>8.5000000000000006E-2</v>
      </c>
      <c r="R92" s="35">
        <v>63.102017647058815</v>
      </c>
      <c r="S92" s="13">
        <v>0</v>
      </c>
      <c r="T92" s="35">
        <v>0</v>
      </c>
      <c r="U92" s="34"/>
      <c r="V92" s="35">
        <v>1781180.6521235292</v>
      </c>
    </row>
    <row r="93" spans="1:22" x14ac:dyDescent="0.25">
      <c r="A93" s="12" t="s">
        <v>2118</v>
      </c>
      <c r="B93" s="17" t="s">
        <v>2118</v>
      </c>
      <c r="C93" s="17" t="s">
        <v>69</v>
      </c>
      <c r="D93" s="12" t="s">
        <v>2119</v>
      </c>
      <c r="E93" s="12">
        <v>39037</v>
      </c>
      <c r="F93" s="12">
        <v>1982</v>
      </c>
      <c r="G93" s="12">
        <v>301800</v>
      </c>
      <c r="H93" s="12">
        <v>164473</v>
      </c>
      <c r="I93" s="12" t="s">
        <v>44</v>
      </c>
      <c r="J93" s="34">
        <v>7</v>
      </c>
      <c r="K93" s="35">
        <v>1151311</v>
      </c>
      <c r="L93" s="36">
        <v>0.05</v>
      </c>
      <c r="M93" s="35">
        <v>1093745.45</v>
      </c>
      <c r="N93" s="36">
        <v>0.37266999999999995</v>
      </c>
      <c r="O93" s="35">
        <v>407606.11685149994</v>
      </c>
      <c r="P93" s="35">
        <v>686139.33314849995</v>
      </c>
      <c r="Q93" s="37">
        <v>7.4999999999999997E-2</v>
      </c>
      <c r="R93" s="35">
        <v>55.623260000000002</v>
      </c>
      <c r="S93" s="13">
        <v>0</v>
      </c>
      <c r="T93" s="35">
        <v>0</v>
      </c>
      <c r="U93" s="34"/>
      <c r="V93" s="35">
        <v>9148524.4419800006</v>
      </c>
    </row>
    <row r="94" spans="1:22" x14ac:dyDescent="0.25">
      <c r="A94" s="12" t="s">
        <v>2120</v>
      </c>
      <c r="B94" s="17" t="s">
        <v>2120</v>
      </c>
      <c r="C94" s="17" t="s">
        <v>69</v>
      </c>
      <c r="D94" s="12" t="s">
        <v>2121</v>
      </c>
      <c r="E94" s="12">
        <v>39037</v>
      </c>
      <c r="F94" s="12">
        <v>1987</v>
      </c>
      <c r="G94" s="12">
        <v>84011</v>
      </c>
      <c r="H94" s="12">
        <v>51012</v>
      </c>
      <c r="I94" s="12" t="s">
        <v>30</v>
      </c>
      <c r="J94" s="34">
        <v>8</v>
      </c>
      <c r="K94" s="35">
        <v>408096</v>
      </c>
      <c r="L94" s="36">
        <v>0.05</v>
      </c>
      <c r="M94" s="35">
        <v>387691.2</v>
      </c>
      <c r="N94" s="36">
        <v>0.37266999999999995</v>
      </c>
      <c r="O94" s="35">
        <v>144480.87950399998</v>
      </c>
      <c r="P94" s="35">
        <v>243210.32049600003</v>
      </c>
      <c r="Q94" s="37">
        <v>8.5000000000000006E-2</v>
      </c>
      <c r="R94" s="35">
        <v>56.09068235294118</v>
      </c>
      <c r="S94" s="13">
        <v>0</v>
      </c>
      <c r="T94" s="35">
        <v>0</v>
      </c>
      <c r="U94" s="34"/>
      <c r="V94" s="35">
        <v>2861297.8881882355</v>
      </c>
    </row>
    <row r="95" spans="1:22" x14ac:dyDescent="0.25">
      <c r="A95" s="12" t="s">
        <v>2122</v>
      </c>
      <c r="B95" s="17" t="s">
        <v>2122</v>
      </c>
      <c r="C95" s="17" t="s">
        <v>69</v>
      </c>
      <c r="D95" s="12" t="s">
        <v>2123</v>
      </c>
      <c r="E95" s="12">
        <v>39037</v>
      </c>
      <c r="F95" s="12">
        <v>1991</v>
      </c>
      <c r="G95" s="12">
        <v>290274</v>
      </c>
      <c r="H95" s="12">
        <v>144653</v>
      </c>
      <c r="I95" s="12" t="s">
        <v>44</v>
      </c>
      <c r="J95" s="34">
        <v>7</v>
      </c>
      <c r="K95" s="35">
        <v>1012571</v>
      </c>
      <c r="L95" s="36">
        <v>0.05</v>
      </c>
      <c r="M95" s="35">
        <v>961942.45</v>
      </c>
      <c r="N95" s="36">
        <v>0.37266999999999995</v>
      </c>
      <c r="O95" s="35">
        <v>358487.09284149995</v>
      </c>
      <c r="P95" s="35">
        <v>603455.3571585</v>
      </c>
      <c r="Q95" s="37">
        <v>7.4999999999999997E-2</v>
      </c>
      <c r="R95" s="35">
        <v>55.623260000000002</v>
      </c>
      <c r="S95" s="13">
        <v>0</v>
      </c>
      <c r="T95" s="35">
        <v>0</v>
      </c>
      <c r="U95" s="34"/>
      <c r="V95" s="35">
        <v>8046071.4287799997</v>
      </c>
    </row>
    <row r="96" spans="1:22" x14ac:dyDescent="0.25">
      <c r="A96" s="12" t="s">
        <v>2124</v>
      </c>
      <c r="B96" s="17" t="s">
        <v>2125</v>
      </c>
      <c r="C96" s="17" t="s">
        <v>2126</v>
      </c>
      <c r="D96" s="12" t="s">
        <v>2127</v>
      </c>
      <c r="E96" s="12">
        <v>39037</v>
      </c>
      <c r="F96" s="12">
        <v>2001</v>
      </c>
      <c r="G96" s="12">
        <v>2158674</v>
      </c>
      <c r="H96" s="12">
        <v>869275</v>
      </c>
      <c r="I96" s="12" t="s">
        <v>44</v>
      </c>
      <c r="J96" s="34">
        <v>7</v>
      </c>
      <c r="K96" s="35">
        <v>6084925</v>
      </c>
      <c r="L96" s="36">
        <v>0.05</v>
      </c>
      <c r="M96" s="35">
        <v>5780678.75</v>
      </c>
      <c r="N96" s="36">
        <v>0.37266999999999995</v>
      </c>
      <c r="O96" s="35">
        <v>2154285.5497624995</v>
      </c>
      <c r="P96" s="35">
        <v>3626393.2002375009</v>
      </c>
      <c r="Q96" s="37">
        <v>7.4999999999999997E-2</v>
      </c>
      <c r="R96" s="35">
        <v>55.623260000000016</v>
      </c>
      <c r="S96" s="13">
        <v>0</v>
      </c>
      <c r="T96" s="35">
        <v>0</v>
      </c>
      <c r="U96" s="34"/>
      <c r="V96" s="35">
        <v>48351909.336500011</v>
      </c>
    </row>
    <row r="97" spans="1:22" x14ac:dyDescent="0.25">
      <c r="A97" s="12" t="s">
        <v>2128</v>
      </c>
      <c r="B97" s="17" t="s">
        <v>2128</v>
      </c>
      <c r="C97" s="17" t="s">
        <v>69</v>
      </c>
      <c r="D97" s="12" t="s">
        <v>2129</v>
      </c>
      <c r="E97" s="12">
        <v>39037</v>
      </c>
      <c r="F97" s="12">
        <v>1967</v>
      </c>
      <c r="G97" s="12">
        <v>88416</v>
      </c>
      <c r="H97" s="12">
        <v>19670</v>
      </c>
      <c r="I97" s="12" t="s">
        <v>30</v>
      </c>
      <c r="J97" s="34">
        <v>10</v>
      </c>
      <c r="K97" s="35">
        <v>196700</v>
      </c>
      <c r="L97" s="36">
        <v>0.05</v>
      </c>
      <c r="M97" s="35">
        <v>186865</v>
      </c>
      <c r="N97" s="36">
        <v>0.37266999999999995</v>
      </c>
      <c r="O97" s="35">
        <v>69638.979549999989</v>
      </c>
      <c r="P97" s="35">
        <v>117226.02045</v>
      </c>
      <c r="Q97" s="37">
        <v>8.5000000000000006E-2</v>
      </c>
      <c r="R97" s="35">
        <v>70.113352941176473</v>
      </c>
      <c r="S97" s="13">
        <v>9736</v>
      </c>
      <c r="T97" s="35">
        <v>29208</v>
      </c>
      <c r="U97" s="34"/>
      <c r="V97" s="35">
        <v>1406920.3545064011</v>
      </c>
    </row>
    <row r="98" spans="1:22" x14ac:dyDescent="0.25">
      <c r="A98" s="12" t="s">
        <v>2130</v>
      </c>
      <c r="B98" s="17" t="s">
        <v>2131</v>
      </c>
      <c r="C98" s="17" t="s">
        <v>124</v>
      </c>
      <c r="D98" s="12" t="s">
        <v>2132</v>
      </c>
      <c r="E98" s="12">
        <v>39037</v>
      </c>
      <c r="F98" s="12">
        <v>1963</v>
      </c>
      <c r="G98" s="12">
        <v>112908</v>
      </c>
      <c r="H98" s="12">
        <v>17500</v>
      </c>
      <c r="I98" s="12" t="s">
        <v>30</v>
      </c>
      <c r="J98" s="34">
        <v>10</v>
      </c>
      <c r="K98" s="35">
        <v>175000</v>
      </c>
      <c r="L98" s="36">
        <v>0.05</v>
      </c>
      <c r="M98" s="35">
        <v>166250</v>
      </c>
      <c r="N98" s="36">
        <v>0.37266999999999995</v>
      </c>
      <c r="O98" s="35">
        <v>61956.38749999999</v>
      </c>
      <c r="P98" s="35">
        <v>104293.61250000002</v>
      </c>
      <c r="Q98" s="37">
        <v>8.5000000000000006E-2</v>
      </c>
      <c r="R98" s="35">
        <v>70.113352941176487</v>
      </c>
      <c r="S98" s="13">
        <v>42908</v>
      </c>
      <c r="T98" s="35">
        <v>214540</v>
      </c>
      <c r="U98" s="34"/>
      <c r="V98" s="35">
        <v>1431113.2724717977</v>
      </c>
    </row>
    <row r="99" spans="1:22" x14ac:dyDescent="0.25">
      <c r="A99" s="12" t="s">
        <v>2133</v>
      </c>
      <c r="B99" s="17" t="s">
        <v>2133</v>
      </c>
      <c r="C99" s="17" t="s">
        <v>69</v>
      </c>
      <c r="D99" s="12" t="s">
        <v>2134</v>
      </c>
      <c r="E99" s="12">
        <v>39037</v>
      </c>
      <c r="F99" s="12">
        <v>1967</v>
      </c>
      <c r="G99" s="12">
        <v>54450</v>
      </c>
      <c r="H99" s="12">
        <v>23251</v>
      </c>
      <c r="I99" s="12" t="s">
        <v>30</v>
      </c>
      <c r="J99" s="34">
        <v>9</v>
      </c>
      <c r="K99" s="35">
        <v>209259</v>
      </c>
      <c r="L99" s="36">
        <v>0.05</v>
      </c>
      <c r="M99" s="35">
        <v>198796.05</v>
      </c>
      <c r="N99" s="36">
        <v>0.37266999999999995</v>
      </c>
      <c r="O99" s="35">
        <v>74085.323953499988</v>
      </c>
      <c r="P99" s="35">
        <v>124710.7260465</v>
      </c>
      <c r="Q99" s="37">
        <v>8.5000000000000006E-2</v>
      </c>
      <c r="R99" s="35">
        <v>63.102017647058815</v>
      </c>
      <c r="S99" s="13">
        <v>0</v>
      </c>
      <c r="T99" s="35">
        <v>0</v>
      </c>
      <c r="U99" s="34"/>
      <c r="V99" s="35">
        <v>1467185.0123117643</v>
      </c>
    </row>
    <row r="100" spans="1:22" x14ac:dyDescent="0.25">
      <c r="A100" s="12" t="s">
        <v>2135</v>
      </c>
      <c r="B100" s="17" t="s">
        <v>2135</v>
      </c>
      <c r="C100" s="17" t="s">
        <v>94</v>
      </c>
      <c r="D100" s="12" t="s">
        <v>2136</v>
      </c>
      <c r="E100" s="12">
        <v>39037</v>
      </c>
      <c r="F100" s="12">
        <v>1974</v>
      </c>
      <c r="G100" s="12">
        <v>54450</v>
      </c>
      <c r="H100" s="12">
        <v>6784</v>
      </c>
      <c r="I100" s="12" t="s">
        <v>30</v>
      </c>
      <c r="J100" s="34">
        <v>11</v>
      </c>
      <c r="K100" s="35">
        <v>74624</v>
      </c>
      <c r="L100" s="36">
        <v>0.05</v>
      </c>
      <c r="M100" s="35">
        <v>70892.800000000003</v>
      </c>
      <c r="N100" s="36">
        <v>0.37266999999999995</v>
      </c>
      <c r="O100" s="35">
        <v>26419.619775999996</v>
      </c>
      <c r="P100" s="35">
        <v>44473.180224000011</v>
      </c>
      <c r="Q100" s="37">
        <v>8.5000000000000006E-2</v>
      </c>
      <c r="R100" s="35">
        <v>77.12468823529413</v>
      </c>
      <c r="S100" s="13">
        <v>27314</v>
      </c>
      <c r="T100" s="35">
        <v>136570</v>
      </c>
      <c r="U100" s="34"/>
      <c r="V100" s="35">
        <v>653156.92090640985</v>
      </c>
    </row>
    <row r="101" spans="1:22" x14ac:dyDescent="0.25">
      <c r="A101" s="12" t="s">
        <v>2137</v>
      </c>
      <c r="B101" s="17" t="s">
        <v>2137</v>
      </c>
      <c r="C101" s="17" t="s">
        <v>69</v>
      </c>
      <c r="D101" s="12" t="s">
        <v>2138</v>
      </c>
      <c r="E101" s="12">
        <v>39037</v>
      </c>
      <c r="F101" s="12">
        <v>1964</v>
      </c>
      <c r="G101" s="12">
        <v>13636</v>
      </c>
      <c r="H101" s="12">
        <v>2084</v>
      </c>
      <c r="I101" s="12" t="s">
        <v>30</v>
      </c>
      <c r="J101" s="34">
        <v>11</v>
      </c>
      <c r="K101" s="35">
        <v>22924</v>
      </c>
      <c r="L101" s="36">
        <v>0.05</v>
      </c>
      <c r="M101" s="35">
        <v>21777.8</v>
      </c>
      <c r="N101" s="36">
        <v>0.37266999999999995</v>
      </c>
      <c r="O101" s="35">
        <v>8115.9327259999982</v>
      </c>
      <c r="P101" s="35">
        <v>13661.867274</v>
      </c>
      <c r="Q101" s="37">
        <v>8.5000000000000006E-2</v>
      </c>
      <c r="R101" s="35">
        <v>77.124688235294116</v>
      </c>
      <c r="S101" s="13">
        <v>5300</v>
      </c>
      <c r="T101" s="35">
        <v>26500</v>
      </c>
      <c r="U101" s="34"/>
      <c r="V101" s="35">
        <v>185941.95624875568</v>
      </c>
    </row>
    <row r="102" spans="1:22" x14ac:dyDescent="0.25">
      <c r="A102" s="12" t="s">
        <v>2139</v>
      </c>
      <c r="B102" s="17" t="s">
        <v>2140</v>
      </c>
      <c r="C102" s="17" t="s">
        <v>171</v>
      </c>
      <c r="D102" s="12" t="s">
        <v>2141</v>
      </c>
      <c r="E102" s="12">
        <v>39037</v>
      </c>
      <c r="F102" s="12">
        <v>1969</v>
      </c>
      <c r="G102" s="12">
        <v>35430</v>
      </c>
      <c r="H102" s="12">
        <v>11910</v>
      </c>
      <c r="I102" s="12" t="s">
        <v>30</v>
      </c>
      <c r="J102" s="34">
        <v>10</v>
      </c>
      <c r="K102" s="35">
        <v>119100</v>
      </c>
      <c r="L102" s="36">
        <v>0.05</v>
      </c>
      <c r="M102" s="35">
        <v>113145</v>
      </c>
      <c r="N102" s="36">
        <v>0.37266999999999995</v>
      </c>
      <c r="O102" s="35">
        <v>42165.747150000003</v>
      </c>
      <c r="P102" s="35">
        <v>70979.252850000004</v>
      </c>
      <c r="Q102" s="37">
        <v>8.5000000000000006E-2</v>
      </c>
      <c r="R102" s="35">
        <v>70.113352941176473</v>
      </c>
      <c r="S102" s="13">
        <v>0</v>
      </c>
      <c r="T102" s="35">
        <v>0</v>
      </c>
      <c r="U102" s="34"/>
      <c r="V102" s="35">
        <v>835050.03352941188</v>
      </c>
    </row>
    <row r="103" spans="1:22" x14ac:dyDescent="0.25">
      <c r="A103" s="12" t="s">
        <v>2142</v>
      </c>
      <c r="B103" s="17" t="s">
        <v>2142</v>
      </c>
      <c r="C103" s="17" t="s">
        <v>94</v>
      </c>
      <c r="D103" s="12" t="s">
        <v>2143</v>
      </c>
      <c r="E103" s="12">
        <v>39037</v>
      </c>
      <c r="F103" s="12">
        <v>2007</v>
      </c>
      <c r="G103" s="12">
        <v>374131</v>
      </c>
      <c r="H103" s="12">
        <v>88000</v>
      </c>
      <c r="I103" s="12" t="s">
        <v>30</v>
      </c>
      <c r="J103" s="34">
        <v>8</v>
      </c>
      <c r="K103" s="35">
        <v>704000</v>
      </c>
      <c r="L103" s="36">
        <v>0.05</v>
      </c>
      <c r="M103" s="35">
        <v>668800</v>
      </c>
      <c r="N103" s="36">
        <v>0.37266999999999995</v>
      </c>
      <c r="O103" s="35">
        <v>249241.69599999997</v>
      </c>
      <c r="P103" s="35">
        <v>419558.304</v>
      </c>
      <c r="Q103" s="37">
        <v>8.5000000000000006E-2</v>
      </c>
      <c r="R103" s="35">
        <v>56.09068235294118</v>
      </c>
      <c r="S103" s="13">
        <v>22131</v>
      </c>
      <c r="T103" s="35">
        <v>66393</v>
      </c>
      <c r="U103" s="34"/>
      <c r="V103" s="35">
        <v>4999151.3729994791</v>
      </c>
    </row>
    <row r="104" spans="1:22" x14ac:dyDescent="0.25">
      <c r="A104" s="12" t="s">
        <v>2144</v>
      </c>
      <c r="B104" s="17" t="s">
        <v>2145</v>
      </c>
      <c r="C104" s="17" t="s">
        <v>169</v>
      </c>
      <c r="D104" s="12" t="s">
        <v>2146</v>
      </c>
      <c r="E104" s="12">
        <v>39037</v>
      </c>
      <c r="F104" s="12">
        <v>1978</v>
      </c>
      <c r="G104" s="12">
        <v>50525</v>
      </c>
      <c r="H104" s="12">
        <v>4375</v>
      </c>
      <c r="I104" s="12" t="s">
        <v>30</v>
      </c>
      <c r="J104" s="34">
        <v>11</v>
      </c>
      <c r="K104" s="35">
        <v>48125</v>
      </c>
      <c r="L104" s="36">
        <v>0.05</v>
      </c>
      <c r="M104" s="35">
        <v>45718.75</v>
      </c>
      <c r="N104" s="36">
        <v>0.37266999999999995</v>
      </c>
      <c r="O104" s="35">
        <v>17038.006562499999</v>
      </c>
      <c r="P104" s="35">
        <v>28680.743437500001</v>
      </c>
      <c r="Q104" s="37">
        <v>8.5000000000000006E-2</v>
      </c>
      <c r="R104" s="35">
        <v>77.124688235294116</v>
      </c>
      <c r="S104" s="13">
        <v>33025</v>
      </c>
      <c r="T104" s="35">
        <v>165125</v>
      </c>
      <c r="U104" s="34"/>
      <c r="V104" s="35">
        <v>494532.9354710062</v>
      </c>
    </row>
    <row r="105" spans="1:22" x14ac:dyDescent="0.25">
      <c r="A105" s="12" t="s">
        <v>2147</v>
      </c>
      <c r="B105" s="17" t="s">
        <v>2147</v>
      </c>
      <c r="C105" s="17" t="s">
        <v>69</v>
      </c>
      <c r="D105" s="12" t="s">
        <v>2148</v>
      </c>
      <c r="E105" s="12">
        <v>39037</v>
      </c>
      <c r="F105" s="12">
        <v>1987</v>
      </c>
      <c r="G105" s="12">
        <v>87929</v>
      </c>
      <c r="H105" s="12">
        <v>45850</v>
      </c>
      <c r="I105" s="12" t="s">
        <v>30</v>
      </c>
      <c r="J105" s="34">
        <v>8</v>
      </c>
      <c r="K105" s="35">
        <v>366800</v>
      </c>
      <c r="L105" s="36">
        <v>0.05</v>
      </c>
      <c r="M105" s="35">
        <v>348460</v>
      </c>
      <c r="N105" s="36">
        <v>0.37266999999999995</v>
      </c>
      <c r="O105" s="35">
        <v>129860.58819999998</v>
      </c>
      <c r="P105" s="35">
        <v>218599.4118</v>
      </c>
      <c r="Q105" s="37">
        <v>8.5000000000000006E-2</v>
      </c>
      <c r="R105" s="35">
        <v>56.090682352941165</v>
      </c>
      <c r="S105" s="13">
        <v>0</v>
      </c>
      <c r="T105" s="35">
        <v>0</v>
      </c>
      <c r="U105" s="34"/>
      <c r="V105" s="35">
        <v>2571757.7858823529</v>
      </c>
    </row>
    <row r="106" spans="1:22" x14ac:dyDescent="0.25">
      <c r="A106" s="12" t="s">
        <v>2149</v>
      </c>
      <c r="B106" s="17" t="s">
        <v>2150</v>
      </c>
      <c r="C106" s="17" t="s">
        <v>124</v>
      </c>
      <c r="D106" s="12" t="s">
        <v>2151</v>
      </c>
      <c r="E106" s="12">
        <v>39037</v>
      </c>
      <c r="F106" s="12">
        <v>1972</v>
      </c>
      <c r="G106" s="12">
        <v>1258204</v>
      </c>
      <c r="H106" s="12">
        <v>401021</v>
      </c>
      <c r="I106" s="12" t="s">
        <v>44</v>
      </c>
      <c r="J106" s="34">
        <v>7</v>
      </c>
      <c r="K106" s="35">
        <v>2807147</v>
      </c>
      <c r="L106" s="36">
        <v>0.05</v>
      </c>
      <c r="M106" s="35">
        <v>2666789.65</v>
      </c>
      <c r="N106" s="36">
        <v>0.37266999999999995</v>
      </c>
      <c r="O106" s="35">
        <v>993832.49886549986</v>
      </c>
      <c r="P106" s="35">
        <v>1672957.1511345</v>
      </c>
      <c r="Q106" s="37">
        <v>7.4999999999999997E-2</v>
      </c>
      <c r="R106" s="35">
        <v>55.623260000000002</v>
      </c>
      <c r="S106" s="13">
        <v>0</v>
      </c>
      <c r="T106" s="35">
        <v>0</v>
      </c>
      <c r="U106" s="34"/>
      <c r="V106" s="35">
        <v>22306095.34846</v>
      </c>
    </row>
    <row r="107" spans="1:22" ht="30" x14ac:dyDescent="0.25">
      <c r="A107" s="12" t="s">
        <v>2152</v>
      </c>
      <c r="B107" s="17" t="s">
        <v>2153</v>
      </c>
      <c r="C107" s="17" t="s">
        <v>2154</v>
      </c>
      <c r="D107" s="12" t="s">
        <v>2155</v>
      </c>
      <c r="E107" s="12">
        <v>39037</v>
      </c>
      <c r="F107" s="12">
        <v>1995</v>
      </c>
      <c r="G107" s="12">
        <v>1191836</v>
      </c>
      <c r="H107" s="12">
        <v>463329</v>
      </c>
      <c r="I107" s="12" t="s">
        <v>44</v>
      </c>
      <c r="J107" s="34">
        <v>7</v>
      </c>
      <c r="K107" s="35">
        <v>3243303</v>
      </c>
      <c r="L107" s="36">
        <v>0.05</v>
      </c>
      <c r="M107" s="35">
        <v>3081137.85</v>
      </c>
      <c r="N107" s="36">
        <v>0.37266999999999995</v>
      </c>
      <c r="O107" s="35">
        <v>1148247.6425594999</v>
      </c>
      <c r="P107" s="35">
        <v>1932890.2074404999</v>
      </c>
      <c r="Q107" s="37">
        <v>7.4999999999999997E-2</v>
      </c>
      <c r="R107" s="35">
        <v>55.623260000000009</v>
      </c>
      <c r="S107" s="13">
        <v>0</v>
      </c>
      <c r="T107" s="35">
        <v>0</v>
      </c>
      <c r="U107" s="34"/>
      <c r="V107" s="35">
        <v>25771869.432540003</v>
      </c>
    </row>
    <row r="108" spans="1:22" x14ac:dyDescent="0.25">
      <c r="A108" s="12" t="s">
        <v>2156</v>
      </c>
      <c r="B108" s="17" t="s">
        <v>2156</v>
      </c>
      <c r="C108" s="17" t="s">
        <v>94</v>
      </c>
      <c r="D108" s="12" t="s">
        <v>2157</v>
      </c>
      <c r="E108" s="12">
        <v>39037</v>
      </c>
      <c r="F108" s="12">
        <v>1995</v>
      </c>
      <c r="G108" s="12">
        <v>23250</v>
      </c>
      <c r="H108" s="12">
        <v>8400</v>
      </c>
      <c r="I108" s="12" t="s">
        <v>30</v>
      </c>
      <c r="J108" s="34">
        <v>11</v>
      </c>
      <c r="K108" s="35">
        <v>92400</v>
      </c>
      <c r="L108" s="36">
        <v>0.05</v>
      </c>
      <c r="M108" s="35">
        <v>87780</v>
      </c>
      <c r="N108" s="36">
        <v>0.37266999999999995</v>
      </c>
      <c r="O108" s="35">
        <v>32712.972599999994</v>
      </c>
      <c r="P108" s="35">
        <v>55067.027400000006</v>
      </c>
      <c r="Q108" s="37">
        <v>8.5000000000000006E-2</v>
      </c>
      <c r="R108" s="35">
        <v>77.12468823529413</v>
      </c>
      <c r="S108" s="13">
        <v>0</v>
      </c>
      <c r="T108" s="35">
        <v>0</v>
      </c>
      <c r="U108" s="34"/>
      <c r="V108" s="35">
        <v>647847.38117647066</v>
      </c>
    </row>
    <row r="109" spans="1:22" x14ac:dyDescent="0.25">
      <c r="A109" s="12" t="s">
        <v>2158</v>
      </c>
      <c r="B109" s="17" t="s">
        <v>2158</v>
      </c>
      <c r="C109" s="17" t="s">
        <v>69</v>
      </c>
      <c r="D109" s="12" t="s">
        <v>2159</v>
      </c>
      <c r="E109" s="12">
        <v>39037</v>
      </c>
      <c r="F109" s="12">
        <v>1968</v>
      </c>
      <c r="G109" s="12">
        <v>31065</v>
      </c>
      <c r="H109" s="12">
        <v>7290</v>
      </c>
      <c r="I109" s="12" t="s">
        <v>30</v>
      </c>
      <c r="J109" s="34">
        <v>11</v>
      </c>
      <c r="K109" s="35">
        <v>80190</v>
      </c>
      <c r="L109" s="36">
        <v>0.05</v>
      </c>
      <c r="M109" s="35">
        <v>76180.5</v>
      </c>
      <c r="N109" s="36">
        <v>0.37266999999999995</v>
      </c>
      <c r="O109" s="35">
        <v>28390.186934999991</v>
      </c>
      <c r="P109" s="35">
        <v>47790.313065000009</v>
      </c>
      <c r="Q109" s="37">
        <v>8.5000000000000006E-2</v>
      </c>
      <c r="R109" s="35">
        <v>77.12468823529413</v>
      </c>
      <c r="S109" s="13">
        <v>1905</v>
      </c>
      <c r="T109" s="35">
        <v>9525</v>
      </c>
      <c r="U109" s="34"/>
      <c r="V109" s="35">
        <v>571301.78324774653</v>
      </c>
    </row>
    <row r="110" spans="1:22" x14ac:dyDescent="0.25">
      <c r="A110" s="12" t="s">
        <v>2160</v>
      </c>
      <c r="B110" s="17" t="s">
        <v>2160</v>
      </c>
      <c r="C110" s="17" t="s">
        <v>69</v>
      </c>
      <c r="D110" s="12" t="s">
        <v>2161</v>
      </c>
      <c r="E110" s="12">
        <v>39037</v>
      </c>
      <c r="F110" s="12">
        <v>1962</v>
      </c>
      <c r="G110" s="12">
        <v>29357</v>
      </c>
      <c r="H110" s="12">
        <v>13770</v>
      </c>
      <c r="I110" s="12" t="s">
        <v>30</v>
      </c>
      <c r="J110" s="34">
        <v>10</v>
      </c>
      <c r="K110" s="35">
        <v>137700</v>
      </c>
      <c r="L110" s="36">
        <v>0.05</v>
      </c>
      <c r="M110" s="35">
        <v>130815</v>
      </c>
      <c r="N110" s="36">
        <v>0.37266999999999995</v>
      </c>
      <c r="O110" s="35">
        <v>48750.826050000003</v>
      </c>
      <c r="P110" s="35">
        <v>82064.173949999997</v>
      </c>
      <c r="Q110" s="37">
        <v>8.5000000000000006E-2</v>
      </c>
      <c r="R110" s="35">
        <v>70.113352941176458</v>
      </c>
      <c r="S110" s="13">
        <v>0</v>
      </c>
      <c r="T110" s="35">
        <v>0</v>
      </c>
      <c r="U110" s="34"/>
      <c r="V110" s="35">
        <v>965460.86999999988</v>
      </c>
    </row>
    <row r="111" spans="1:22" x14ac:dyDescent="0.25">
      <c r="A111" s="12" t="s">
        <v>2162</v>
      </c>
      <c r="B111" s="17" t="s">
        <v>2162</v>
      </c>
      <c r="C111" s="17" t="s">
        <v>94</v>
      </c>
      <c r="D111" s="12" t="s">
        <v>2163</v>
      </c>
      <c r="E111" s="12">
        <v>39037</v>
      </c>
      <c r="F111" s="12">
        <v>1967</v>
      </c>
      <c r="G111" s="12">
        <v>29363</v>
      </c>
      <c r="H111" s="12">
        <v>12109</v>
      </c>
      <c r="I111" s="12" t="s">
        <v>30</v>
      </c>
      <c r="J111" s="34">
        <v>10</v>
      </c>
      <c r="K111" s="35">
        <v>121090</v>
      </c>
      <c r="L111" s="36">
        <v>0.05</v>
      </c>
      <c r="M111" s="35">
        <v>115035.5</v>
      </c>
      <c r="N111" s="36">
        <v>0.37266999999999995</v>
      </c>
      <c r="O111" s="35">
        <v>42870.279784999992</v>
      </c>
      <c r="P111" s="35">
        <v>72165.220214999994</v>
      </c>
      <c r="Q111" s="37">
        <v>8.5000000000000006E-2</v>
      </c>
      <c r="R111" s="35">
        <v>70.113352941176473</v>
      </c>
      <c r="S111" s="13">
        <v>0</v>
      </c>
      <c r="T111" s="35">
        <v>0</v>
      </c>
      <c r="U111" s="34"/>
      <c r="V111" s="35">
        <v>849002.59076470591</v>
      </c>
    </row>
    <row r="112" spans="1:22" x14ac:dyDescent="0.25">
      <c r="A112" s="12" t="s">
        <v>2164</v>
      </c>
      <c r="B112" s="17" t="s">
        <v>2164</v>
      </c>
      <c r="C112" s="17" t="s">
        <v>69</v>
      </c>
      <c r="D112" s="12" t="s">
        <v>2165</v>
      </c>
      <c r="E112" s="12">
        <v>39037</v>
      </c>
      <c r="F112" s="12">
        <v>1966</v>
      </c>
      <c r="G112" s="12">
        <v>29357</v>
      </c>
      <c r="H112" s="12">
        <v>13644</v>
      </c>
      <c r="I112" s="12" t="s">
        <v>30</v>
      </c>
      <c r="J112" s="34">
        <v>10</v>
      </c>
      <c r="K112" s="35">
        <v>136440</v>
      </c>
      <c r="L112" s="36">
        <v>0.05</v>
      </c>
      <c r="M112" s="35">
        <v>129618</v>
      </c>
      <c r="N112" s="36">
        <v>0.37266999999999995</v>
      </c>
      <c r="O112" s="35">
        <v>48304.740059999996</v>
      </c>
      <c r="P112" s="35">
        <v>81313.259940000004</v>
      </c>
      <c r="Q112" s="37">
        <v>8.5000000000000006E-2</v>
      </c>
      <c r="R112" s="35">
        <v>70.113352941176473</v>
      </c>
      <c r="S112" s="13">
        <v>0</v>
      </c>
      <c r="T112" s="35">
        <v>0</v>
      </c>
      <c r="U112" s="34"/>
      <c r="V112" s="35">
        <v>956626.58752941189</v>
      </c>
    </row>
    <row r="113" spans="1:22" x14ac:dyDescent="0.25">
      <c r="A113" s="12" t="s">
        <v>2166</v>
      </c>
      <c r="B113" s="17" t="s">
        <v>2166</v>
      </c>
      <c r="C113" s="17" t="s">
        <v>94</v>
      </c>
      <c r="D113" s="12" t="s">
        <v>2167</v>
      </c>
      <c r="E113" s="12">
        <v>39037</v>
      </c>
      <c r="F113" s="12">
        <v>1965</v>
      </c>
      <c r="G113" s="12">
        <v>29363</v>
      </c>
      <c r="H113" s="12">
        <v>8235</v>
      </c>
      <c r="I113" s="12" t="s">
        <v>30</v>
      </c>
      <c r="J113" s="34">
        <v>11</v>
      </c>
      <c r="K113" s="35">
        <v>90585</v>
      </c>
      <c r="L113" s="36">
        <v>0.05</v>
      </c>
      <c r="M113" s="35">
        <v>86055.75</v>
      </c>
      <c r="N113" s="36">
        <v>0.37266999999999995</v>
      </c>
      <c r="O113" s="35">
        <v>32070.396352499996</v>
      </c>
      <c r="P113" s="35">
        <v>53985.3536475</v>
      </c>
      <c r="Q113" s="37">
        <v>8.5000000000000006E-2</v>
      </c>
      <c r="R113" s="35">
        <v>77.124688235294116</v>
      </c>
      <c r="S113" s="13">
        <v>0</v>
      </c>
      <c r="T113" s="35">
        <v>0</v>
      </c>
      <c r="U113" s="34"/>
      <c r="V113" s="35">
        <v>635121.80761764699</v>
      </c>
    </row>
    <row r="114" spans="1:22" x14ac:dyDescent="0.25">
      <c r="A114" s="12" t="s">
        <v>2168</v>
      </c>
      <c r="B114" s="17" t="s">
        <v>2168</v>
      </c>
      <c r="C114" s="17" t="s">
        <v>94</v>
      </c>
      <c r="D114" s="12" t="s">
        <v>2169</v>
      </c>
      <c r="E114" s="12">
        <v>39037</v>
      </c>
      <c r="F114" s="12">
        <v>1964</v>
      </c>
      <c r="G114" s="12">
        <v>31065</v>
      </c>
      <c r="H114" s="12">
        <v>8462</v>
      </c>
      <c r="I114" s="12" t="s">
        <v>30</v>
      </c>
      <c r="J114" s="34">
        <v>11</v>
      </c>
      <c r="K114" s="35">
        <v>93082</v>
      </c>
      <c r="L114" s="36">
        <v>0.05</v>
      </c>
      <c r="M114" s="35">
        <v>88427.9</v>
      </c>
      <c r="N114" s="36">
        <v>0.37266999999999995</v>
      </c>
      <c r="O114" s="35">
        <v>32954.425492999995</v>
      </c>
      <c r="P114" s="35">
        <v>55473.474506999999</v>
      </c>
      <c r="Q114" s="37">
        <v>8.5000000000000006E-2</v>
      </c>
      <c r="R114" s="35">
        <v>77.124688235294116</v>
      </c>
      <c r="S114" s="13">
        <v>0</v>
      </c>
      <c r="T114" s="35">
        <v>0</v>
      </c>
      <c r="U114" s="34"/>
      <c r="V114" s="35">
        <v>652629.11184705875</v>
      </c>
    </row>
    <row r="115" spans="1:22" x14ac:dyDescent="0.25">
      <c r="A115" s="12" t="s">
        <v>2170</v>
      </c>
      <c r="B115" s="17" t="s">
        <v>2170</v>
      </c>
      <c r="C115" s="17" t="s">
        <v>69</v>
      </c>
      <c r="D115" s="12" t="s">
        <v>2171</v>
      </c>
      <c r="E115" s="12">
        <v>39037</v>
      </c>
      <c r="F115" s="12">
        <v>1965</v>
      </c>
      <c r="G115" s="12">
        <v>31022</v>
      </c>
      <c r="H115" s="12">
        <v>18155</v>
      </c>
      <c r="I115" s="12" t="s">
        <v>30</v>
      </c>
      <c r="J115" s="34">
        <v>10</v>
      </c>
      <c r="K115" s="35">
        <v>181550</v>
      </c>
      <c r="L115" s="36">
        <v>0.05</v>
      </c>
      <c r="M115" s="35">
        <v>172472.5</v>
      </c>
      <c r="N115" s="36">
        <v>0.37266999999999995</v>
      </c>
      <c r="O115" s="35">
        <v>64275.326574999992</v>
      </c>
      <c r="P115" s="35">
        <v>108197.17342500002</v>
      </c>
      <c r="Q115" s="37">
        <v>8.5000000000000006E-2</v>
      </c>
      <c r="R115" s="35">
        <v>70.113352941176473</v>
      </c>
      <c r="S115" s="13">
        <v>0</v>
      </c>
      <c r="T115" s="35">
        <v>0</v>
      </c>
      <c r="U115" s="34"/>
      <c r="V115" s="35">
        <v>1272907.922647059</v>
      </c>
    </row>
    <row r="116" spans="1:22" x14ac:dyDescent="0.25">
      <c r="A116" s="12" t="s">
        <v>2172</v>
      </c>
      <c r="B116" s="17" t="s">
        <v>2172</v>
      </c>
      <c r="C116" s="17" t="s">
        <v>69</v>
      </c>
      <c r="D116" s="12" t="s">
        <v>2173</v>
      </c>
      <c r="E116" s="12">
        <v>39037</v>
      </c>
      <c r="F116" s="12">
        <v>1967</v>
      </c>
      <c r="G116" s="12">
        <v>31051</v>
      </c>
      <c r="H116" s="12">
        <v>11275</v>
      </c>
      <c r="I116" s="12" t="s">
        <v>30</v>
      </c>
      <c r="J116" s="34">
        <v>10</v>
      </c>
      <c r="K116" s="35">
        <v>112750</v>
      </c>
      <c r="L116" s="36">
        <v>0.05</v>
      </c>
      <c r="M116" s="35">
        <v>107112.5</v>
      </c>
      <c r="N116" s="36">
        <v>0.37266999999999995</v>
      </c>
      <c r="O116" s="35">
        <v>39917.615374999994</v>
      </c>
      <c r="P116" s="35">
        <v>67194.884625000006</v>
      </c>
      <c r="Q116" s="37">
        <v>8.5000000000000006E-2</v>
      </c>
      <c r="R116" s="35">
        <v>70.113352941176473</v>
      </c>
      <c r="S116" s="13">
        <v>0</v>
      </c>
      <c r="T116" s="35">
        <v>0</v>
      </c>
      <c r="U116" s="34"/>
      <c r="V116" s="35">
        <v>790528.05441176484</v>
      </c>
    </row>
    <row r="117" spans="1:22" x14ac:dyDescent="0.25">
      <c r="A117" s="12" t="s">
        <v>2174</v>
      </c>
      <c r="B117" s="17" t="s">
        <v>2174</v>
      </c>
      <c r="C117" s="17" t="s">
        <v>69</v>
      </c>
      <c r="D117" s="12" t="s">
        <v>2175</v>
      </c>
      <c r="E117" s="12">
        <v>39037</v>
      </c>
      <c r="F117" s="12">
        <v>1966</v>
      </c>
      <c r="G117" s="12">
        <v>32717</v>
      </c>
      <c r="H117" s="12">
        <v>16194</v>
      </c>
      <c r="I117" s="12" t="s">
        <v>30</v>
      </c>
      <c r="J117" s="34">
        <v>10</v>
      </c>
      <c r="K117" s="35">
        <v>161940</v>
      </c>
      <c r="L117" s="36">
        <v>0.05</v>
      </c>
      <c r="M117" s="35">
        <v>153843</v>
      </c>
      <c r="N117" s="36">
        <v>0.37266999999999995</v>
      </c>
      <c r="O117" s="35">
        <v>57332.670809999989</v>
      </c>
      <c r="P117" s="35">
        <v>96510.329190000019</v>
      </c>
      <c r="Q117" s="37">
        <v>8.5000000000000006E-2</v>
      </c>
      <c r="R117" s="35">
        <v>70.113352941176473</v>
      </c>
      <c r="S117" s="13">
        <v>0</v>
      </c>
      <c r="T117" s="35">
        <v>0</v>
      </c>
      <c r="U117" s="34"/>
      <c r="V117" s="35">
        <v>1135415.6375294118</v>
      </c>
    </row>
    <row r="118" spans="1:22" x14ac:dyDescent="0.25">
      <c r="A118" s="12" t="s">
        <v>2176</v>
      </c>
      <c r="B118" s="17" t="s">
        <v>2177</v>
      </c>
      <c r="C118" s="17" t="s">
        <v>70</v>
      </c>
      <c r="D118" s="12" t="s">
        <v>2178</v>
      </c>
      <c r="E118" s="12">
        <v>39037</v>
      </c>
      <c r="F118" s="12">
        <v>1967</v>
      </c>
      <c r="G118" s="12">
        <v>65418</v>
      </c>
      <c r="H118" s="12">
        <v>39191</v>
      </c>
      <c r="I118" s="12" t="s">
        <v>30</v>
      </c>
      <c r="J118" s="34">
        <v>9</v>
      </c>
      <c r="K118" s="35">
        <v>352719</v>
      </c>
      <c r="L118" s="36">
        <v>0.05</v>
      </c>
      <c r="M118" s="35">
        <v>335083.05</v>
      </c>
      <c r="N118" s="36">
        <v>0.37266999999999995</v>
      </c>
      <c r="O118" s="35">
        <v>124875.40024349996</v>
      </c>
      <c r="P118" s="35">
        <v>210207.64975650003</v>
      </c>
      <c r="Q118" s="37">
        <v>8.5000000000000006E-2</v>
      </c>
      <c r="R118" s="35">
        <v>63.10201764705883</v>
      </c>
      <c r="S118" s="13">
        <v>0</v>
      </c>
      <c r="T118" s="35">
        <v>0</v>
      </c>
      <c r="U118" s="34"/>
      <c r="V118" s="35">
        <v>2473031.1736058826</v>
      </c>
    </row>
    <row r="119" spans="1:22" x14ac:dyDescent="0.25">
      <c r="A119" s="12" t="s">
        <v>2179</v>
      </c>
      <c r="B119" s="17" t="s">
        <v>2180</v>
      </c>
      <c r="C119" s="17" t="s">
        <v>124</v>
      </c>
      <c r="D119" s="12" t="s">
        <v>2181</v>
      </c>
      <c r="E119" s="12">
        <v>39037</v>
      </c>
      <c r="F119" s="12">
        <v>1969</v>
      </c>
      <c r="G119" s="12">
        <v>49280</v>
      </c>
      <c r="H119" s="12">
        <v>18240</v>
      </c>
      <c r="I119" s="12" t="s">
        <v>30</v>
      </c>
      <c r="J119" s="34">
        <v>10</v>
      </c>
      <c r="K119" s="35">
        <v>182400</v>
      </c>
      <c r="L119" s="36">
        <v>0.05</v>
      </c>
      <c r="M119" s="35">
        <v>173280</v>
      </c>
      <c r="N119" s="36">
        <v>0.37266999999999995</v>
      </c>
      <c r="O119" s="35">
        <v>64576.25759999999</v>
      </c>
      <c r="P119" s="35">
        <v>108703.74240000002</v>
      </c>
      <c r="Q119" s="37">
        <v>8.5000000000000006E-2</v>
      </c>
      <c r="R119" s="35">
        <v>70.113352941176473</v>
      </c>
      <c r="S119" s="13">
        <v>0</v>
      </c>
      <c r="T119" s="35">
        <v>0</v>
      </c>
      <c r="U119" s="34"/>
      <c r="V119" s="35">
        <v>1278867.557647059</v>
      </c>
    </row>
    <row r="120" spans="1:22" x14ac:dyDescent="0.25">
      <c r="A120" s="12" t="s">
        <v>2182</v>
      </c>
      <c r="B120" s="17" t="s">
        <v>2183</v>
      </c>
      <c r="C120" s="17" t="s">
        <v>70</v>
      </c>
      <c r="D120" s="12" t="s">
        <v>2184</v>
      </c>
      <c r="E120" s="12">
        <v>39037</v>
      </c>
      <c r="F120" s="12">
        <v>1997</v>
      </c>
      <c r="G120" s="12">
        <v>65400</v>
      </c>
      <c r="H120" s="12">
        <v>28655</v>
      </c>
      <c r="I120" s="12" t="s">
        <v>30</v>
      </c>
      <c r="J120" s="34">
        <v>9</v>
      </c>
      <c r="K120" s="35">
        <v>257895</v>
      </c>
      <c r="L120" s="36">
        <v>0.05</v>
      </c>
      <c r="M120" s="35">
        <v>245000.25</v>
      </c>
      <c r="N120" s="36">
        <v>0.37266999999999995</v>
      </c>
      <c r="O120" s="35">
        <v>91304.243167499983</v>
      </c>
      <c r="P120" s="35">
        <v>153696.00683250002</v>
      </c>
      <c r="Q120" s="37">
        <v>8.5000000000000006E-2</v>
      </c>
      <c r="R120" s="35">
        <v>63.10201764705883</v>
      </c>
      <c r="S120" s="13">
        <v>0</v>
      </c>
      <c r="T120" s="35">
        <v>0</v>
      </c>
      <c r="U120" s="34"/>
      <c r="V120" s="35">
        <v>1808188.3156764708</v>
      </c>
    </row>
    <row r="121" spans="1:22" x14ac:dyDescent="0.25">
      <c r="A121" s="12" t="s">
        <v>2185</v>
      </c>
      <c r="B121" s="17" t="s">
        <v>2185</v>
      </c>
      <c r="C121" s="17" t="s">
        <v>69</v>
      </c>
      <c r="D121" s="12" t="s">
        <v>2186</v>
      </c>
      <c r="E121" s="12">
        <v>39037</v>
      </c>
      <c r="F121" s="12">
        <v>1972</v>
      </c>
      <c r="G121" s="12">
        <v>32707</v>
      </c>
      <c r="H121" s="12">
        <v>21924</v>
      </c>
      <c r="I121" s="12" t="s">
        <v>30</v>
      </c>
      <c r="J121" s="34">
        <v>9</v>
      </c>
      <c r="K121" s="35">
        <v>197316</v>
      </c>
      <c r="L121" s="36">
        <v>0.05</v>
      </c>
      <c r="M121" s="35">
        <v>187450.2</v>
      </c>
      <c r="N121" s="36">
        <v>0.37266999999999995</v>
      </c>
      <c r="O121" s="35">
        <v>69857.066033999989</v>
      </c>
      <c r="P121" s="35">
        <v>117593.13396600002</v>
      </c>
      <c r="Q121" s="37">
        <v>8.5000000000000006E-2</v>
      </c>
      <c r="R121" s="35">
        <v>63.10201764705883</v>
      </c>
      <c r="S121" s="13">
        <v>0</v>
      </c>
      <c r="T121" s="35">
        <v>0</v>
      </c>
      <c r="U121" s="34"/>
      <c r="V121" s="35">
        <v>1383448.6348941177</v>
      </c>
    </row>
    <row r="122" spans="1:22" x14ac:dyDescent="0.25">
      <c r="A122" s="12" t="s">
        <v>2187</v>
      </c>
      <c r="B122" s="17" t="s">
        <v>2187</v>
      </c>
      <c r="C122" s="17" t="s">
        <v>69</v>
      </c>
      <c r="D122" s="12" t="s">
        <v>2188</v>
      </c>
      <c r="E122" s="12">
        <v>39037</v>
      </c>
      <c r="F122" s="12">
        <v>1969</v>
      </c>
      <c r="G122" s="12">
        <v>32711</v>
      </c>
      <c r="H122" s="12">
        <v>7578</v>
      </c>
      <c r="I122" s="12" t="s">
        <v>30</v>
      </c>
      <c r="J122" s="34">
        <v>11</v>
      </c>
      <c r="K122" s="35">
        <v>83358</v>
      </c>
      <c r="L122" s="36">
        <v>0.05</v>
      </c>
      <c r="M122" s="35">
        <v>79190.100000000006</v>
      </c>
      <c r="N122" s="36">
        <v>0.37266999999999995</v>
      </c>
      <c r="O122" s="35">
        <v>29511.774566999997</v>
      </c>
      <c r="P122" s="35">
        <v>49678.325433000005</v>
      </c>
      <c r="Q122" s="37">
        <v>8.5000000000000006E-2</v>
      </c>
      <c r="R122" s="35">
        <v>77.124688235294116</v>
      </c>
      <c r="S122" s="13">
        <v>2399</v>
      </c>
      <c r="T122" s="35">
        <v>11995</v>
      </c>
      <c r="U122" s="34"/>
      <c r="V122" s="35">
        <v>595863.83843071922</v>
      </c>
    </row>
    <row r="123" spans="1:22" x14ac:dyDescent="0.25">
      <c r="A123" s="12" t="s">
        <v>2189</v>
      </c>
      <c r="B123" s="17" t="s">
        <v>2189</v>
      </c>
      <c r="C123" s="17" t="s">
        <v>69</v>
      </c>
      <c r="D123" s="12" t="s">
        <v>2190</v>
      </c>
      <c r="E123" s="12">
        <v>39037</v>
      </c>
      <c r="F123" s="12">
        <v>1970</v>
      </c>
      <c r="G123" s="12">
        <v>32717</v>
      </c>
      <c r="H123" s="12">
        <v>13182</v>
      </c>
      <c r="I123" s="12" t="s">
        <v>30</v>
      </c>
      <c r="J123" s="34">
        <v>10</v>
      </c>
      <c r="K123" s="35">
        <v>131820</v>
      </c>
      <c r="L123" s="36">
        <v>0.05</v>
      </c>
      <c r="M123" s="35">
        <v>125229</v>
      </c>
      <c r="N123" s="36">
        <v>0.37266999999999995</v>
      </c>
      <c r="O123" s="35">
        <v>46669.091429999993</v>
      </c>
      <c r="P123" s="35">
        <v>78559.90857</v>
      </c>
      <c r="Q123" s="37">
        <v>8.5000000000000006E-2</v>
      </c>
      <c r="R123" s="35">
        <v>70.113352941176473</v>
      </c>
      <c r="S123" s="13">
        <v>0</v>
      </c>
      <c r="T123" s="35">
        <v>0</v>
      </c>
      <c r="U123" s="34"/>
      <c r="V123" s="35">
        <v>924234.21847058821</v>
      </c>
    </row>
    <row r="124" spans="1:22" x14ac:dyDescent="0.25">
      <c r="A124" s="12" t="s">
        <v>2191</v>
      </c>
      <c r="B124" s="17" t="s">
        <v>2191</v>
      </c>
      <c r="C124" s="17" t="s">
        <v>69</v>
      </c>
      <c r="D124" s="12" t="s">
        <v>2192</v>
      </c>
      <c r="E124" s="12">
        <v>39037</v>
      </c>
      <c r="F124" s="12">
        <v>1968</v>
      </c>
      <c r="G124" s="12">
        <v>32725</v>
      </c>
      <c r="H124" s="12">
        <v>14614</v>
      </c>
      <c r="I124" s="12" t="s">
        <v>30</v>
      </c>
      <c r="J124" s="34">
        <v>10</v>
      </c>
      <c r="K124" s="35">
        <v>146140</v>
      </c>
      <c r="L124" s="36">
        <v>0.05</v>
      </c>
      <c r="M124" s="35">
        <v>138833</v>
      </c>
      <c r="N124" s="36">
        <v>0.37266999999999995</v>
      </c>
      <c r="O124" s="35">
        <v>51738.894109999994</v>
      </c>
      <c r="P124" s="35">
        <v>87094.105890000006</v>
      </c>
      <c r="Q124" s="37">
        <v>8.5000000000000006E-2</v>
      </c>
      <c r="R124" s="35">
        <v>70.113352941176473</v>
      </c>
      <c r="S124" s="13">
        <v>0</v>
      </c>
      <c r="T124" s="35">
        <v>0</v>
      </c>
      <c r="U124" s="34"/>
      <c r="V124" s="35">
        <v>1024636.5398823528</v>
      </c>
    </row>
    <row r="125" spans="1:22" x14ac:dyDescent="0.25">
      <c r="A125" s="12" t="s">
        <v>2193</v>
      </c>
      <c r="B125" s="17" t="s">
        <v>2193</v>
      </c>
      <c r="C125" s="17" t="s">
        <v>69</v>
      </c>
      <c r="D125" s="12" t="s">
        <v>2194</v>
      </c>
      <c r="E125" s="12">
        <v>39037</v>
      </c>
      <c r="F125" s="12">
        <v>1969</v>
      </c>
      <c r="G125" s="12">
        <v>33159</v>
      </c>
      <c r="H125" s="12">
        <v>13500</v>
      </c>
      <c r="I125" s="12" t="s">
        <v>30</v>
      </c>
      <c r="J125" s="34">
        <v>10</v>
      </c>
      <c r="K125" s="35">
        <v>135000</v>
      </c>
      <c r="L125" s="36">
        <v>0.05</v>
      </c>
      <c r="M125" s="35">
        <v>128250</v>
      </c>
      <c r="N125" s="36">
        <v>0.37266999999999995</v>
      </c>
      <c r="O125" s="35">
        <v>47794.927499999991</v>
      </c>
      <c r="P125" s="35">
        <v>80455.072500000009</v>
      </c>
      <c r="Q125" s="37">
        <v>8.5000000000000006E-2</v>
      </c>
      <c r="R125" s="35">
        <v>70.113352941176473</v>
      </c>
      <c r="S125" s="13">
        <v>0</v>
      </c>
      <c r="T125" s="35">
        <v>0</v>
      </c>
      <c r="U125" s="34"/>
      <c r="V125" s="35">
        <v>946530.26470588241</v>
      </c>
    </row>
    <row r="126" spans="1:22" ht="30" x14ac:dyDescent="0.25">
      <c r="A126" s="12" t="s">
        <v>2195</v>
      </c>
      <c r="B126" s="17" t="s">
        <v>2196</v>
      </c>
      <c r="C126" s="17" t="s">
        <v>2197</v>
      </c>
      <c r="D126" s="12" t="s">
        <v>2198</v>
      </c>
      <c r="E126" s="12">
        <v>39037</v>
      </c>
      <c r="F126" s="12">
        <v>1974</v>
      </c>
      <c r="G126" s="12">
        <v>197258</v>
      </c>
      <c r="H126" s="12">
        <v>94433</v>
      </c>
      <c r="I126" s="12" t="s">
        <v>30</v>
      </c>
      <c r="J126" s="34">
        <v>8</v>
      </c>
      <c r="K126" s="35">
        <v>755464</v>
      </c>
      <c r="L126" s="36">
        <v>0.05</v>
      </c>
      <c r="M126" s="35">
        <v>717690.8</v>
      </c>
      <c r="N126" s="36">
        <v>0.37266999999999995</v>
      </c>
      <c r="O126" s="35">
        <v>267461.83043599996</v>
      </c>
      <c r="P126" s="35">
        <v>450228.96956400009</v>
      </c>
      <c r="Q126" s="37">
        <v>8.5000000000000006E-2</v>
      </c>
      <c r="R126" s="35">
        <v>56.09068235294118</v>
      </c>
      <c r="S126" s="13">
        <v>0</v>
      </c>
      <c r="T126" s="35">
        <v>0</v>
      </c>
      <c r="U126" s="34"/>
      <c r="V126" s="35">
        <v>5296811.4066352947</v>
      </c>
    </row>
    <row r="127" spans="1:22" x14ac:dyDescent="0.25">
      <c r="A127" s="12" t="s">
        <v>2199</v>
      </c>
      <c r="B127" s="17" t="s">
        <v>2199</v>
      </c>
      <c r="C127" s="17" t="s">
        <v>69</v>
      </c>
      <c r="D127" s="12" t="s">
        <v>2200</v>
      </c>
      <c r="E127" s="12">
        <v>39037</v>
      </c>
      <c r="F127" s="12">
        <v>1978</v>
      </c>
      <c r="G127" s="12">
        <v>33123</v>
      </c>
      <c r="H127" s="12">
        <v>11900</v>
      </c>
      <c r="I127" s="12" t="s">
        <v>30</v>
      </c>
      <c r="J127" s="34">
        <v>10</v>
      </c>
      <c r="K127" s="35">
        <v>119000</v>
      </c>
      <c r="L127" s="36">
        <v>0.05</v>
      </c>
      <c r="M127" s="35">
        <v>113050</v>
      </c>
      <c r="N127" s="36">
        <v>0.37266999999999995</v>
      </c>
      <c r="O127" s="35">
        <v>42130.343499999995</v>
      </c>
      <c r="P127" s="35">
        <v>70919.656500000012</v>
      </c>
      <c r="Q127" s="37">
        <v>8.5000000000000006E-2</v>
      </c>
      <c r="R127" s="35">
        <v>70.113352941176473</v>
      </c>
      <c r="S127" s="13">
        <v>0</v>
      </c>
      <c r="T127" s="35">
        <v>0</v>
      </c>
      <c r="U127" s="34"/>
      <c r="V127" s="35">
        <v>834348.9</v>
      </c>
    </row>
    <row r="128" spans="1:22" x14ac:dyDescent="0.25">
      <c r="A128" s="12" t="s">
        <v>2201</v>
      </c>
      <c r="B128" s="17" t="s">
        <v>2201</v>
      </c>
      <c r="C128" s="17" t="s">
        <v>2202</v>
      </c>
      <c r="D128" s="12" t="s">
        <v>2203</v>
      </c>
      <c r="E128" s="12">
        <v>39037</v>
      </c>
      <c r="F128" s="12">
        <v>1967</v>
      </c>
      <c r="G128" s="12">
        <v>33123</v>
      </c>
      <c r="H128" s="12">
        <v>18965</v>
      </c>
      <c r="I128" s="12" t="s">
        <v>30</v>
      </c>
      <c r="J128" s="34">
        <v>10</v>
      </c>
      <c r="K128" s="35">
        <v>189650</v>
      </c>
      <c r="L128" s="36">
        <v>0.05</v>
      </c>
      <c r="M128" s="35">
        <v>180167.5</v>
      </c>
      <c r="N128" s="36">
        <v>0.37266999999999995</v>
      </c>
      <c r="O128" s="35">
        <v>67143.022224999993</v>
      </c>
      <c r="P128" s="35">
        <v>113024.47777500001</v>
      </c>
      <c r="Q128" s="37">
        <v>8.5000000000000006E-2</v>
      </c>
      <c r="R128" s="35">
        <v>70.113352941176473</v>
      </c>
      <c r="S128" s="13">
        <v>0</v>
      </c>
      <c r="T128" s="35">
        <v>0</v>
      </c>
      <c r="U128" s="34"/>
      <c r="V128" s="35">
        <v>1329699.7385294118</v>
      </c>
    </row>
    <row r="129" spans="1:22" x14ac:dyDescent="0.25">
      <c r="A129" s="12" t="s">
        <v>2204</v>
      </c>
      <c r="B129" s="17" t="s">
        <v>2204</v>
      </c>
      <c r="C129" s="17" t="s">
        <v>69</v>
      </c>
      <c r="D129" s="12" t="s">
        <v>2205</v>
      </c>
      <c r="E129" s="12">
        <v>39037</v>
      </c>
      <c r="F129" s="12">
        <v>1968</v>
      </c>
      <c r="G129" s="12">
        <v>33123</v>
      </c>
      <c r="H129" s="12">
        <v>15750</v>
      </c>
      <c r="I129" s="12" t="s">
        <v>30</v>
      </c>
      <c r="J129" s="34">
        <v>10</v>
      </c>
      <c r="K129" s="35">
        <v>157500</v>
      </c>
      <c r="L129" s="36">
        <v>0.05</v>
      </c>
      <c r="M129" s="35">
        <v>149625</v>
      </c>
      <c r="N129" s="36">
        <v>0.37266999999999995</v>
      </c>
      <c r="O129" s="35">
        <v>55760.748749999992</v>
      </c>
      <c r="P129" s="35">
        <v>93864.251250000001</v>
      </c>
      <c r="Q129" s="37">
        <v>8.5000000000000006E-2</v>
      </c>
      <c r="R129" s="35">
        <v>70.113352941176473</v>
      </c>
      <c r="S129" s="13">
        <v>0</v>
      </c>
      <c r="T129" s="35">
        <v>0</v>
      </c>
      <c r="U129" s="34"/>
      <c r="V129" s="35">
        <v>1104285.3088235294</v>
      </c>
    </row>
    <row r="130" spans="1:22" ht="30" x14ac:dyDescent="0.25">
      <c r="A130" s="12" t="s">
        <v>2206</v>
      </c>
      <c r="B130" s="17" t="s">
        <v>2207</v>
      </c>
      <c r="C130" s="17" t="s">
        <v>2208</v>
      </c>
      <c r="D130" s="12" t="s">
        <v>2209</v>
      </c>
      <c r="E130" s="12">
        <v>39037</v>
      </c>
      <c r="F130" s="12">
        <v>1969</v>
      </c>
      <c r="G130" s="12">
        <v>156932</v>
      </c>
      <c r="H130" s="12">
        <v>16335</v>
      </c>
      <c r="I130" s="12" t="s">
        <v>30</v>
      </c>
      <c r="J130" s="34">
        <v>10</v>
      </c>
      <c r="K130" s="35">
        <v>163350</v>
      </c>
      <c r="L130" s="36">
        <v>0.05</v>
      </c>
      <c r="M130" s="35">
        <v>155182.5</v>
      </c>
      <c r="N130" s="36">
        <v>0.37266999999999995</v>
      </c>
      <c r="O130" s="35">
        <v>57831.862274999992</v>
      </c>
      <c r="P130" s="35">
        <v>97350.637724999993</v>
      </c>
      <c r="Q130" s="37">
        <v>8.5000000000000006E-2</v>
      </c>
      <c r="R130" s="35">
        <v>70.113352941176473</v>
      </c>
      <c r="S130" s="13">
        <v>91592</v>
      </c>
      <c r="T130" s="35">
        <v>457960</v>
      </c>
      <c r="U130" s="34"/>
      <c r="V130" s="35">
        <v>1581039.4304214309</v>
      </c>
    </row>
    <row r="131" spans="1:22" x14ac:dyDescent="0.25">
      <c r="A131" s="12" t="s">
        <v>2210</v>
      </c>
      <c r="B131" s="17" t="s">
        <v>2211</v>
      </c>
      <c r="C131" s="17" t="s">
        <v>124</v>
      </c>
      <c r="D131" s="12" t="s">
        <v>2212</v>
      </c>
      <c r="E131" s="12">
        <v>39037</v>
      </c>
      <c r="F131" s="12">
        <v>1965</v>
      </c>
      <c r="G131" s="12">
        <v>32702</v>
      </c>
      <c r="H131" s="12">
        <v>19785</v>
      </c>
      <c r="I131" s="12" t="s">
        <v>30</v>
      </c>
      <c r="J131" s="34">
        <v>10</v>
      </c>
      <c r="K131" s="35">
        <v>197850</v>
      </c>
      <c r="L131" s="36">
        <v>0.05</v>
      </c>
      <c r="M131" s="35">
        <v>187957.5</v>
      </c>
      <c r="N131" s="36">
        <v>0.37266999999999995</v>
      </c>
      <c r="O131" s="35">
        <v>70046.121524999995</v>
      </c>
      <c r="P131" s="35">
        <v>117911.378475</v>
      </c>
      <c r="Q131" s="37">
        <v>8.5000000000000006E-2</v>
      </c>
      <c r="R131" s="35">
        <v>70.113352941176458</v>
      </c>
      <c r="S131" s="13">
        <v>0</v>
      </c>
      <c r="T131" s="35">
        <v>0</v>
      </c>
      <c r="U131" s="34"/>
      <c r="V131" s="35">
        <v>1387192.6879411759</v>
      </c>
    </row>
    <row r="132" spans="1:22" x14ac:dyDescent="0.25">
      <c r="A132" s="12" t="s">
        <v>2213</v>
      </c>
      <c r="B132" s="17" t="s">
        <v>2213</v>
      </c>
      <c r="C132" s="17" t="s">
        <v>69</v>
      </c>
      <c r="D132" s="12" t="s">
        <v>2214</v>
      </c>
      <c r="E132" s="12">
        <v>39037</v>
      </c>
      <c r="F132" s="12">
        <v>1972</v>
      </c>
      <c r="G132" s="12">
        <v>49740</v>
      </c>
      <c r="H132" s="12">
        <v>20300</v>
      </c>
      <c r="I132" s="12" t="s">
        <v>30</v>
      </c>
      <c r="J132" s="34">
        <v>9</v>
      </c>
      <c r="K132" s="35">
        <v>182700</v>
      </c>
      <c r="L132" s="36">
        <v>0.05</v>
      </c>
      <c r="M132" s="35">
        <v>173565</v>
      </c>
      <c r="N132" s="36">
        <v>0.37266999999999995</v>
      </c>
      <c r="O132" s="35">
        <v>64682.468549999991</v>
      </c>
      <c r="P132" s="35">
        <v>108882.53144999999</v>
      </c>
      <c r="Q132" s="37">
        <v>8.5000000000000006E-2</v>
      </c>
      <c r="R132" s="35">
        <v>63.102017647058823</v>
      </c>
      <c r="S132" s="13">
        <v>0</v>
      </c>
      <c r="T132" s="35">
        <v>0</v>
      </c>
      <c r="U132" s="34"/>
      <c r="V132" s="35">
        <v>1280970.9582352941</v>
      </c>
    </row>
    <row r="133" spans="1:22" x14ac:dyDescent="0.25">
      <c r="A133" s="12" t="s">
        <v>2215</v>
      </c>
      <c r="B133" s="17" t="s">
        <v>2215</v>
      </c>
      <c r="C133" s="17" t="s">
        <v>69</v>
      </c>
      <c r="D133" s="12" t="s">
        <v>2216</v>
      </c>
      <c r="E133" s="12">
        <v>39037</v>
      </c>
      <c r="F133" s="12">
        <v>1991</v>
      </c>
      <c r="G133" s="12">
        <v>1656</v>
      </c>
      <c r="H133" s="12">
        <v>200</v>
      </c>
      <c r="I133" s="12" t="s">
        <v>30</v>
      </c>
      <c r="J133" s="34">
        <v>11</v>
      </c>
      <c r="K133" s="35">
        <v>2200</v>
      </c>
      <c r="L133" s="36">
        <v>0.05</v>
      </c>
      <c r="M133" s="35">
        <v>2090</v>
      </c>
      <c r="N133" s="36">
        <v>0.37266999999999995</v>
      </c>
      <c r="O133" s="35">
        <v>778.88030000000003</v>
      </c>
      <c r="P133" s="35">
        <v>1311.1197000000002</v>
      </c>
      <c r="Q133" s="37">
        <v>8.5000000000000006E-2</v>
      </c>
      <c r="R133" s="35">
        <v>77.12468823529413</v>
      </c>
      <c r="S133" s="13">
        <v>856</v>
      </c>
      <c r="T133" s="35">
        <v>4280</v>
      </c>
      <c r="U133" s="34"/>
      <c r="V133" s="35">
        <v>19497.253629557083</v>
      </c>
    </row>
    <row r="134" spans="1:22" x14ac:dyDescent="0.25">
      <c r="A134" s="12" t="s">
        <v>2217</v>
      </c>
      <c r="B134" s="17" t="s">
        <v>2217</v>
      </c>
      <c r="C134" s="17" t="s">
        <v>94</v>
      </c>
      <c r="D134" s="12" t="s">
        <v>2218</v>
      </c>
      <c r="E134" s="12">
        <v>39037</v>
      </c>
      <c r="F134" s="12">
        <v>1965</v>
      </c>
      <c r="G134" s="12">
        <v>83983</v>
      </c>
      <c r="H134" s="12">
        <v>5450</v>
      </c>
      <c r="I134" s="12" t="s">
        <v>30</v>
      </c>
      <c r="J134" s="34">
        <v>11</v>
      </c>
      <c r="K134" s="35">
        <v>59950</v>
      </c>
      <c r="L134" s="36">
        <v>0.05</v>
      </c>
      <c r="M134" s="35">
        <v>56952.5</v>
      </c>
      <c r="N134" s="36">
        <v>0.37266999999999995</v>
      </c>
      <c r="O134" s="35">
        <v>21224.488174999999</v>
      </c>
      <c r="P134" s="35">
        <v>35728.011825000001</v>
      </c>
      <c r="Q134" s="37">
        <v>8.5000000000000006E-2</v>
      </c>
      <c r="R134" s="35">
        <v>77.124688235294116</v>
      </c>
      <c r="S134" s="13">
        <v>62183</v>
      </c>
      <c r="T134" s="35">
        <v>310915</v>
      </c>
      <c r="U134" s="34"/>
      <c r="V134" s="35">
        <v>716157.61716703628</v>
      </c>
    </row>
    <row r="135" spans="1:22" x14ac:dyDescent="0.25">
      <c r="A135" s="12" t="s">
        <v>2219</v>
      </c>
      <c r="B135" s="17" t="s">
        <v>2219</v>
      </c>
      <c r="C135" s="17" t="s">
        <v>69</v>
      </c>
      <c r="D135" s="12" t="s">
        <v>2220</v>
      </c>
      <c r="E135" s="12">
        <v>39037</v>
      </c>
      <c r="F135" s="12">
        <v>1967</v>
      </c>
      <c r="G135" s="12">
        <v>26778</v>
      </c>
      <c r="H135" s="12">
        <v>6765</v>
      </c>
      <c r="I135" s="12" t="s">
        <v>30</v>
      </c>
      <c r="J135" s="34">
        <v>11</v>
      </c>
      <c r="K135" s="35">
        <v>74415</v>
      </c>
      <c r="L135" s="36">
        <v>0.05</v>
      </c>
      <c r="M135" s="35">
        <v>70694.25</v>
      </c>
      <c r="N135" s="36">
        <v>0.37266999999999995</v>
      </c>
      <c r="O135" s="35">
        <v>26345.626147499996</v>
      </c>
      <c r="P135" s="35">
        <v>44348.623852500008</v>
      </c>
      <c r="Q135" s="37">
        <v>8.5000000000000006E-2</v>
      </c>
      <c r="R135" s="35">
        <v>77.12468823529413</v>
      </c>
      <c r="S135" s="13">
        <v>0</v>
      </c>
      <c r="T135" s="35">
        <v>0</v>
      </c>
      <c r="U135" s="34"/>
      <c r="V135" s="35">
        <v>521748.51591176481</v>
      </c>
    </row>
    <row r="136" spans="1:22" x14ac:dyDescent="0.25">
      <c r="A136" s="12" t="s">
        <v>2221</v>
      </c>
      <c r="B136" s="17" t="s">
        <v>2221</v>
      </c>
      <c r="C136" s="17" t="s">
        <v>69</v>
      </c>
      <c r="D136" s="12" t="s">
        <v>2222</v>
      </c>
      <c r="E136" s="12">
        <v>39037</v>
      </c>
      <c r="F136" s="12">
        <v>1968</v>
      </c>
      <c r="G136" s="12">
        <v>26778</v>
      </c>
      <c r="H136" s="12">
        <v>8750</v>
      </c>
      <c r="I136" s="12" t="s">
        <v>30</v>
      </c>
      <c r="J136" s="34">
        <v>11</v>
      </c>
      <c r="K136" s="35">
        <v>96250</v>
      </c>
      <c r="L136" s="36">
        <v>0.05</v>
      </c>
      <c r="M136" s="35">
        <v>91437.5</v>
      </c>
      <c r="N136" s="36">
        <v>0.37266999999999995</v>
      </c>
      <c r="O136" s="35">
        <v>34076.013124999998</v>
      </c>
      <c r="P136" s="35">
        <v>57361.486875000002</v>
      </c>
      <c r="Q136" s="37">
        <v>8.5000000000000006E-2</v>
      </c>
      <c r="R136" s="35">
        <v>77.124688235294116</v>
      </c>
      <c r="S136" s="13">
        <v>0</v>
      </c>
      <c r="T136" s="35">
        <v>0</v>
      </c>
      <c r="U136" s="34"/>
      <c r="V136" s="35">
        <v>674841.0220588235</v>
      </c>
    </row>
    <row r="137" spans="1:22" x14ac:dyDescent="0.25">
      <c r="A137" s="12" t="s">
        <v>2223</v>
      </c>
      <c r="B137" s="17" t="s">
        <v>2223</v>
      </c>
      <c r="C137" s="17" t="s">
        <v>69</v>
      </c>
      <c r="D137" s="12" t="s">
        <v>2224</v>
      </c>
      <c r="E137" s="12">
        <v>39037</v>
      </c>
      <c r="F137" s="12">
        <v>1967</v>
      </c>
      <c r="G137" s="12">
        <v>26778</v>
      </c>
      <c r="H137" s="12">
        <v>8500</v>
      </c>
      <c r="I137" s="12" t="s">
        <v>30</v>
      </c>
      <c r="J137" s="34">
        <v>11</v>
      </c>
      <c r="K137" s="35">
        <v>93500</v>
      </c>
      <c r="L137" s="36">
        <v>0.05</v>
      </c>
      <c r="M137" s="35">
        <v>88825</v>
      </c>
      <c r="N137" s="36">
        <v>0.37266999999999995</v>
      </c>
      <c r="O137" s="35">
        <v>33102.412749999996</v>
      </c>
      <c r="P137" s="35">
        <v>55722.587249999997</v>
      </c>
      <c r="Q137" s="37">
        <v>8.5000000000000006E-2</v>
      </c>
      <c r="R137" s="35">
        <v>77.124688235294116</v>
      </c>
      <c r="S137" s="13">
        <v>0</v>
      </c>
      <c r="T137" s="35">
        <v>0</v>
      </c>
      <c r="U137" s="34"/>
      <c r="V137" s="35">
        <v>655559.85</v>
      </c>
    </row>
    <row r="138" spans="1:22" x14ac:dyDescent="0.25">
      <c r="A138" s="12" t="s">
        <v>2225</v>
      </c>
      <c r="B138" s="17" t="s">
        <v>2225</v>
      </c>
      <c r="C138" s="17" t="s">
        <v>69</v>
      </c>
      <c r="D138" s="12" t="s">
        <v>2226</v>
      </c>
      <c r="E138" s="12">
        <v>39037</v>
      </c>
      <c r="F138" s="12">
        <v>1970</v>
      </c>
      <c r="G138" s="12">
        <v>26778</v>
      </c>
      <c r="H138" s="12">
        <v>10050</v>
      </c>
      <c r="I138" s="12" t="s">
        <v>30</v>
      </c>
      <c r="J138" s="34">
        <v>10</v>
      </c>
      <c r="K138" s="35">
        <v>100500</v>
      </c>
      <c r="L138" s="36">
        <v>0.05</v>
      </c>
      <c r="M138" s="35">
        <v>95475</v>
      </c>
      <c r="N138" s="36">
        <v>0.37266999999999995</v>
      </c>
      <c r="O138" s="35">
        <v>35580.668249999995</v>
      </c>
      <c r="P138" s="35">
        <v>59894.331750000005</v>
      </c>
      <c r="Q138" s="37">
        <v>8.5000000000000006E-2</v>
      </c>
      <c r="R138" s="35">
        <v>70.113352941176473</v>
      </c>
      <c r="S138" s="13">
        <v>0</v>
      </c>
      <c r="T138" s="35">
        <v>0</v>
      </c>
      <c r="U138" s="34"/>
      <c r="V138" s="35">
        <v>704639.19705882354</v>
      </c>
    </row>
    <row r="139" spans="1:22" x14ac:dyDescent="0.25">
      <c r="A139" s="12" t="s">
        <v>2227</v>
      </c>
      <c r="B139" s="17" t="s">
        <v>2228</v>
      </c>
      <c r="C139" s="17" t="s">
        <v>70</v>
      </c>
      <c r="D139" s="12" t="s">
        <v>2229</v>
      </c>
      <c r="E139" s="12">
        <v>39037</v>
      </c>
      <c r="F139" s="12">
        <v>1976</v>
      </c>
      <c r="G139" s="12">
        <v>50760</v>
      </c>
      <c r="H139" s="12">
        <v>33528</v>
      </c>
      <c r="I139" s="12" t="s">
        <v>30</v>
      </c>
      <c r="J139" s="34">
        <v>9</v>
      </c>
      <c r="K139" s="35">
        <v>301752</v>
      </c>
      <c r="L139" s="36">
        <v>0.05</v>
      </c>
      <c r="M139" s="35">
        <v>286664.40000000002</v>
      </c>
      <c r="N139" s="36">
        <v>0.37266999999999995</v>
      </c>
      <c r="O139" s="35">
        <v>106831.22194800001</v>
      </c>
      <c r="P139" s="35">
        <v>179833.17805200003</v>
      </c>
      <c r="Q139" s="37">
        <v>8.5000000000000006E-2</v>
      </c>
      <c r="R139" s="35">
        <v>63.102017647058823</v>
      </c>
      <c r="S139" s="13">
        <v>0</v>
      </c>
      <c r="T139" s="35">
        <v>0</v>
      </c>
      <c r="U139" s="34"/>
      <c r="V139" s="35">
        <v>2115684.4476705883</v>
      </c>
    </row>
    <row r="140" spans="1:22" x14ac:dyDescent="0.25">
      <c r="A140" s="12" t="s">
        <v>2230</v>
      </c>
      <c r="B140" s="17" t="s">
        <v>2231</v>
      </c>
      <c r="C140" s="17" t="s">
        <v>123</v>
      </c>
      <c r="D140" s="12" t="s">
        <v>2232</v>
      </c>
      <c r="E140" s="12">
        <v>39037</v>
      </c>
      <c r="F140" s="12">
        <v>1968</v>
      </c>
      <c r="G140" s="12">
        <v>59442</v>
      </c>
      <c r="H140" s="12">
        <v>38824</v>
      </c>
      <c r="I140" s="12" t="s">
        <v>30</v>
      </c>
      <c r="J140" s="34">
        <v>9</v>
      </c>
      <c r="K140" s="35">
        <v>349416</v>
      </c>
      <c r="L140" s="36">
        <v>0.05</v>
      </c>
      <c r="M140" s="35">
        <v>331945.2</v>
      </c>
      <c r="N140" s="36">
        <v>0.37266999999999995</v>
      </c>
      <c r="O140" s="35">
        <v>123706.01768400001</v>
      </c>
      <c r="P140" s="35">
        <v>208239.18231599999</v>
      </c>
      <c r="Q140" s="37">
        <v>8.5000000000000006E-2</v>
      </c>
      <c r="R140" s="35">
        <v>63.10201764705883</v>
      </c>
      <c r="S140" s="13">
        <v>0</v>
      </c>
      <c r="T140" s="35">
        <v>0</v>
      </c>
      <c r="U140" s="34"/>
      <c r="V140" s="35">
        <v>2449872.7331294119</v>
      </c>
    </row>
    <row r="141" spans="1:22" x14ac:dyDescent="0.25">
      <c r="A141" s="12" t="s">
        <v>2233</v>
      </c>
      <c r="B141" s="17" t="s">
        <v>2233</v>
      </c>
      <c r="C141" s="17" t="s">
        <v>69</v>
      </c>
      <c r="D141" s="12" t="s">
        <v>2234</v>
      </c>
      <c r="E141" s="12">
        <v>39037</v>
      </c>
      <c r="F141" s="12">
        <v>1974</v>
      </c>
      <c r="G141" s="12">
        <v>21155</v>
      </c>
      <c r="H141" s="12">
        <v>8613</v>
      </c>
      <c r="I141" s="12" t="s">
        <v>30</v>
      </c>
      <c r="J141" s="34">
        <v>11</v>
      </c>
      <c r="K141" s="35">
        <v>94743</v>
      </c>
      <c r="L141" s="36">
        <v>0.05</v>
      </c>
      <c r="M141" s="35">
        <v>90005.85</v>
      </c>
      <c r="N141" s="36">
        <v>0.37266999999999995</v>
      </c>
      <c r="O141" s="35">
        <v>33542.480119499996</v>
      </c>
      <c r="P141" s="35">
        <v>56463.369880500009</v>
      </c>
      <c r="Q141" s="37">
        <v>8.5000000000000006E-2</v>
      </c>
      <c r="R141" s="35">
        <v>77.12468823529413</v>
      </c>
      <c r="S141" s="13">
        <v>0</v>
      </c>
      <c r="T141" s="35">
        <v>0</v>
      </c>
      <c r="U141" s="34"/>
      <c r="V141" s="35">
        <v>664274.9397705883</v>
      </c>
    </row>
    <row r="142" spans="1:22" x14ac:dyDescent="0.25">
      <c r="A142" s="12" t="s">
        <v>2235</v>
      </c>
      <c r="B142" s="17" t="s">
        <v>2235</v>
      </c>
      <c r="C142" s="17" t="s">
        <v>69</v>
      </c>
      <c r="D142" s="12" t="s">
        <v>2236</v>
      </c>
      <c r="E142" s="12">
        <v>39037</v>
      </c>
      <c r="F142" s="12">
        <v>1975</v>
      </c>
      <c r="G142" s="12">
        <v>29605</v>
      </c>
      <c r="H142" s="12">
        <v>12000</v>
      </c>
      <c r="I142" s="12" t="s">
        <v>30</v>
      </c>
      <c r="J142" s="34">
        <v>10</v>
      </c>
      <c r="K142" s="35">
        <v>120000</v>
      </c>
      <c r="L142" s="36">
        <v>0.05</v>
      </c>
      <c r="M142" s="35">
        <v>114000</v>
      </c>
      <c r="N142" s="36">
        <v>0.37266999999999995</v>
      </c>
      <c r="O142" s="35">
        <v>42484.38</v>
      </c>
      <c r="P142" s="35">
        <v>71515.62</v>
      </c>
      <c r="Q142" s="37">
        <v>8.5000000000000006E-2</v>
      </c>
      <c r="R142" s="35">
        <v>70.113352941176458</v>
      </c>
      <c r="S142" s="13">
        <v>0</v>
      </c>
      <c r="T142" s="35">
        <v>0</v>
      </c>
      <c r="U142" s="34"/>
      <c r="V142" s="35">
        <v>841360.23529411748</v>
      </c>
    </row>
    <row r="143" spans="1:22" x14ac:dyDescent="0.25">
      <c r="A143" s="12" t="s">
        <v>2237</v>
      </c>
      <c r="B143" s="17" t="s">
        <v>2237</v>
      </c>
      <c r="C143" s="17" t="s">
        <v>69</v>
      </c>
      <c r="D143" s="12" t="s">
        <v>2238</v>
      </c>
      <c r="E143" s="12">
        <v>39037</v>
      </c>
      <c r="F143" s="12">
        <v>1980</v>
      </c>
      <c r="G143" s="12">
        <v>19555</v>
      </c>
      <c r="H143" s="12">
        <v>9196</v>
      </c>
      <c r="I143" s="12" t="s">
        <v>30</v>
      </c>
      <c r="J143" s="34">
        <v>11</v>
      </c>
      <c r="K143" s="35">
        <v>101156</v>
      </c>
      <c r="L143" s="36">
        <v>0.05</v>
      </c>
      <c r="M143" s="35">
        <v>96098.2</v>
      </c>
      <c r="N143" s="36">
        <v>0.37266999999999995</v>
      </c>
      <c r="O143" s="35">
        <v>35812.91619399999</v>
      </c>
      <c r="P143" s="35">
        <v>60285.283806000007</v>
      </c>
      <c r="Q143" s="37">
        <v>8.5000000000000006E-2</v>
      </c>
      <c r="R143" s="35">
        <v>77.124688235294116</v>
      </c>
      <c r="S143" s="13">
        <v>0</v>
      </c>
      <c r="T143" s="35">
        <v>0</v>
      </c>
      <c r="U143" s="34"/>
      <c r="V143" s="35">
        <v>709238.63301176473</v>
      </c>
    </row>
    <row r="144" spans="1:22" x14ac:dyDescent="0.25">
      <c r="A144" s="12" t="s">
        <v>2239</v>
      </c>
      <c r="B144" s="17" t="s">
        <v>2239</v>
      </c>
      <c r="C144" s="17" t="s">
        <v>170</v>
      </c>
      <c r="D144" s="12" t="s">
        <v>2240</v>
      </c>
      <c r="E144" s="12">
        <v>39037</v>
      </c>
      <c r="F144" s="12">
        <v>1989</v>
      </c>
      <c r="G144" s="12">
        <v>424048</v>
      </c>
      <c r="H144" s="12">
        <v>144700</v>
      </c>
      <c r="I144" s="12" t="s">
        <v>44</v>
      </c>
      <c r="J144" s="34">
        <v>7</v>
      </c>
      <c r="K144" s="35">
        <v>1012900</v>
      </c>
      <c r="L144" s="36">
        <v>0.05</v>
      </c>
      <c r="M144" s="35">
        <v>962255</v>
      </c>
      <c r="N144" s="36">
        <v>0.37266999999999995</v>
      </c>
      <c r="O144" s="35">
        <v>358603.57084999996</v>
      </c>
      <c r="P144" s="35">
        <v>603651.42914999998</v>
      </c>
      <c r="Q144" s="37">
        <v>7.4999999999999997E-2</v>
      </c>
      <c r="R144" s="35">
        <v>55.623260000000002</v>
      </c>
      <c r="S144" s="13">
        <v>0</v>
      </c>
      <c r="T144" s="35">
        <v>0</v>
      </c>
      <c r="U144" s="34"/>
      <c r="V144" s="35">
        <v>8048685.7220000001</v>
      </c>
    </row>
    <row r="145" spans="1:22" x14ac:dyDescent="0.25">
      <c r="A145" s="12" t="s">
        <v>2241</v>
      </c>
      <c r="B145" s="17" t="s">
        <v>2242</v>
      </c>
      <c r="C145" s="17" t="s">
        <v>168</v>
      </c>
      <c r="D145" s="12" t="s">
        <v>2243</v>
      </c>
      <c r="E145" s="12">
        <v>39037</v>
      </c>
      <c r="F145" s="12">
        <v>1963</v>
      </c>
      <c r="G145" s="12">
        <v>117750</v>
      </c>
      <c r="H145" s="12">
        <v>7350</v>
      </c>
      <c r="I145" s="12" t="s">
        <v>30</v>
      </c>
      <c r="J145" s="34">
        <v>11</v>
      </c>
      <c r="K145" s="35">
        <v>80850</v>
      </c>
      <c r="L145" s="36">
        <v>0.05</v>
      </c>
      <c r="M145" s="35">
        <v>76807.5</v>
      </c>
      <c r="N145" s="36">
        <v>0.37266999999999995</v>
      </c>
      <c r="O145" s="35">
        <v>28623.851024999996</v>
      </c>
      <c r="P145" s="35">
        <v>48183.648974999996</v>
      </c>
      <c r="Q145" s="37">
        <v>8.5000000000000006E-2</v>
      </c>
      <c r="R145" s="35">
        <v>77.12468823529413</v>
      </c>
      <c r="S145" s="13">
        <v>88350</v>
      </c>
      <c r="T145" s="35">
        <v>441750</v>
      </c>
      <c r="U145" s="34"/>
      <c r="V145" s="35">
        <v>987180.84761086118</v>
      </c>
    </row>
    <row r="146" spans="1:22" x14ac:dyDescent="0.25">
      <c r="A146" s="12" t="s">
        <v>2244</v>
      </c>
      <c r="B146" s="17" t="s">
        <v>2244</v>
      </c>
      <c r="C146" s="17" t="s">
        <v>69</v>
      </c>
      <c r="D146" s="12" t="s">
        <v>2245</v>
      </c>
      <c r="E146" s="12">
        <v>39037</v>
      </c>
      <c r="F146" s="12">
        <v>1969</v>
      </c>
      <c r="G146" s="12">
        <v>11150</v>
      </c>
      <c r="H146" s="12">
        <v>5000</v>
      </c>
      <c r="I146" s="12" t="s">
        <v>30</v>
      </c>
      <c r="J146" s="34">
        <v>11</v>
      </c>
      <c r="K146" s="35">
        <v>55000</v>
      </c>
      <c r="L146" s="36">
        <v>0.05</v>
      </c>
      <c r="M146" s="35">
        <v>52250</v>
      </c>
      <c r="N146" s="36">
        <v>0.37266999999999995</v>
      </c>
      <c r="O146" s="35">
        <v>19472.007499999996</v>
      </c>
      <c r="P146" s="35">
        <v>32777.992500000008</v>
      </c>
      <c r="Q146" s="37">
        <v>8.5000000000000006E-2</v>
      </c>
      <c r="R146" s="35">
        <v>77.12468823529413</v>
      </c>
      <c r="S146" s="13">
        <v>0</v>
      </c>
      <c r="T146" s="35">
        <v>0</v>
      </c>
      <c r="U146" s="34"/>
      <c r="V146" s="35">
        <v>385623.44117647066</v>
      </c>
    </row>
    <row r="147" spans="1:22" x14ac:dyDescent="0.25">
      <c r="A147" s="12" t="s">
        <v>2246</v>
      </c>
      <c r="B147" s="17" t="s">
        <v>2246</v>
      </c>
      <c r="C147" s="17" t="s">
        <v>2247</v>
      </c>
      <c r="D147" s="12" t="s">
        <v>2248</v>
      </c>
      <c r="E147" s="12">
        <v>39037</v>
      </c>
      <c r="G147" s="12">
        <v>245678</v>
      </c>
      <c r="H147" s="12">
        <v>1422</v>
      </c>
      <c r="I147" s="12" t="s">
        <v>30</v>
      </c>
      <c r="J147" s="34">
        <v>11</v>
      </c>
      <c r="K147" s="35">
        <v>15642</v>
      </c>
      <c r="L147" s="36">
        <v>0.05</v>
      </c>
      <c r="M147" s="35">
        <v>14859.9</v>
      </c>
      <c r="N147" s="36">
        <v>0.37266999999999995</v>
      </c>
      <c r="O147" s="35">
        <v>5537.8389329999991</v>
      </c>
      <c r="P147" s="35">
        <v>9322.0610670000005</v>
      </c>
      <c r="Q147" s="37">
        <v>8.5000000000000006E-2</v>
      </c>
      <c r="R147" s="35">
        <v>77.124688235294116</v>
      </c>
      <c r="S147" s="13">
        <v>239990</v>
      </c>
      <c r="T147" s="35">
        <v>602374.89999999991</v>
      </c>
      <c r="U147" s="34"/>
      <c r="V147" s="35">
        <v>682816.38441025815</v>
      </c>
    </row>
    <row r="148" spans="1:22" x14ac:dyDescent="0.25">
      <c r="A148" s="12" t="s">
        <v>2249</v>
      </c>
      <c r="B148" s="17" t="s">
        <v>2249</v>
      </c>
      <c r="C148" s="17" t="s">
        <v>69</v>
      </c>
      <c r="D148" s="12" t="s">
        <v>2250</v>
      </c>
      <c r="E148" s="12">
        <v>39037</v>
      </c>
      <c r="F148" s="12">
        <v>1975</v>
      </c>
      <c r="G148" s="12">
        <v>592071</v>
      </c>
      <c r="H148" s="12">
        <v>261520</v>
      </c>
      <c r="I148" s="12" t="s">
        <v>44</v>
      </c>
      <c r="J148" s="34">
        <v>7</v>
      </c>
      <c r="K148" s="35">
        <v>1830640</v>
      </c>
      <c r="L148" s="36">
        <v>0.05</v>
      </c>
      <c r="M148" s="35">
        <v>1739108</v>
      </c>
      <c r="N148" s="36">
        <v>0.37266999999999995</v>
      </c>
      <c r="O148" s="35">
        <v>648113.37835999986</v>
      </c>
      <c r="P148" s="35">
        <v>1090994.62164</v>
      </c>
      <c r="Q148" s="37">
        <v>7.4999999999999997E-2</v>
      </c>
      <c r="R148" s="35">
        <v>55.623260000000009</v>
      </c>
      <c r="S148" s="13">
        <v>0</v>
      </c>
      <c r="T148" s="35">
        <v>0</v>
      </c>
      <c r="U148" s="34"/>
      <c r="V148" s="35">
        <v>14546594.955200002</v>
      </c>
    </row>
    <row r="149" spans="1:22" x14ac:dyDescent="0.25">
      <c r="A149" s="12" t="s">
        <v>2251</v>
      </c>
      <c r="B149" s="17" t="s">
        <v>2252</v>
      </c>
      <c r="C149" s="17" t="s">
        <v>70</v>
      </c>
      <c r="D149" s="12" t="s">
        <v>2253</v>
      </c>
      <c r="E149" s="12">
        <v>39037</v>
      </c>
      <c r="F149" s="12">
        <v>1974</v>
      </c>
      <c r="G149" s="12">
        <v>1234290</v>
      </c>
      <c r="H149" s="12">
        <v>567900</v>
      </c>
      <c r="I149" s="12" t="s">
        <v>44</v>
      </c>
      <c r="J149" s="34">
        <v>7</v>
      </c>
      <c r="K149" s="35">
        <v>3975300</v>
      </c>
      <c r="L149" s="36">
        <v>0.05</v>
      </c>
      <c r="M149" s="35">
        <v>3776535</v>
      </c>
      <c r="N149" s="36">
        <v>0.37266999999999995</v>
      </c>
      <c r="O149" s="35">
        <v>1407401.2984499999</v>
      </c>
      <c r="P149" s="35">
        <v>2369133.7015500003</v>
      </c>
      <c r="Q149" s="37">
        <v>7.4999999999999997E-2</v>
      </c>
      <c r="R149" s="35">
        <v>55.623260000000009</v>
      </c>
      <c r="S149" s="13">
        <v>0</v>
      </c>
      <c r="T149" s="35">
        <v>0</v>
      </c>
      <c r="U149" s="34"/>
      <c r="V149" s="35">
        <v>31588449.35400001</v>
      </c>
    </row>
    <row r="150" spans="1:22" x14ac:dyDescent="0.25">
      <c r="A150" s="12" t="s">
        <v>2254</v>
      </c>
      <c r="B150" s="17" t="s">
        <v>2255</v>
      </c>
      <c r="C150" s="17" t="s">
        <v>70</v>
      </c>
      <c r="D150" s="12" t="s">
        <v>2256</v>
      </c>
      <c r="E150" s="12">
        <v>39037</v>
      </c>
      <c r="F150" s="12">
        <v>1969</v>
      </c>
      <c r="G150" s="12">
        <v>1437272</v>
      </c>
      <c r="H150" s="12">
        <v>510332</v>
      </c>
      <c r="I150" s="12" t="s">
        <v>44</v>
      </c>
      <c r="J150" s="34">
        <v>7</v>
      </c>
      <c r="K150" s="35">
        <v>3572324</v>
      </c>
      <c r="L150" s="36">
        <v>0.05</v>
      </c>
      <c r="M150" s="35">
        <v>3393707.8</v>
      </c>
      <c r="N150" s="36">
        <v>0.37266999999999995</v>
      </c>
      <c r="O150" s="35">
        <v>1264733.0858259995</v>
      </c>
      <c r="P150" s="35">
        <v>2128974.7141740001</v>
      </c>
      <c r="Q150" s="37">
        <v>7.4999999999999997E-2</v>
      </c>
      <c r="R150" s="35">
        <v>55.623260000000002</v>
      </c>
      <c r="S150" s="13">
        <v>0</v>
      </c>
      <c r="T150" s="35">
        <v>0</v>
      </c>
      <c r="U150" s="34"/>
      <c r="V150" s="35">
        <v>28386329.522319999</v>
      </c>
    </row>
    <row r="151" spans="1:22" x14ac:dyDescent="0.25">
      <c r="A151" s="12" t="s">
        <v>2257</v>
      </c>
      <c r="B151" s="17" t="s">
        <v>2257</v>
      </c>
      <c r="C151" s="17" t="s">
        <v>94</v>
      </c>
      <c r="D151" s="12" t="s">
        <v>2258</v>
      </c>
      <c r="E151" s="12">
        <v>39037</v>
      </c>
      <c r="F151" s="12">
        <v>1977</v>
      </c>
      <c r="G151" s="12">
        <v>625970</v>
      </c>
      <c r="H151" s="12">
        <v>263840</v>
      </c>
      <c r="I151" s="12" t="s">
        <v>44</v>
      </c>
      <c r="J151" s="34">
        <v>7</v>
      </c>
      <c r="K151" s="35">
        <v>1846880</v>
      </c>
      <c r="L151" s="36">
        <v>0.05</v>
      </c>
      <c r="M151" s="35">
        <v>1754536</v>
      </c>
      <c r="N151" s="36">
        <v>0.37266999999999995</v>
      </c>
      <c r="O151" s="35">
        <v>653862.93111999985</v>
      </c>
      <c r="P151" s="35">
        <v>1100673.0688800002</v>
      </c>
      <c r="Q151" s="37">
        <v>7.4999999999999997E-2</v>
      </c>
      <c r="R151" s="35">
        <v>55.623260000000009</v>
      </c>
      <c r="S151" s="13">
        <v>0</v>
      </c>
      <c r="T151" s="35">
        <v>0</v>
      </c>
      <c r="U151" s="34"/>
      <c r="V151" s="35">
        <v>14675640.918400005</v>
      </c>
    </row>
    <row r="152" spans="1:22" x14ac:dyDescent="0.25">
      <c r="A152" s="12" t="s">
        <v>2259</v>
      </c>
      <c r="B152" s="17" t="s">
        <v>2260</v>
      </c>
      <c r="C152" s="17" t="s">
        <v>2261</v>
      </c>
      <c r="D152" s="12" t="s">
        <v>2262</v>
      </c>
      <c r="E152" s="12">
        <v>39037</v>
      </c>
      <c r="F152" s="12">
        <v>1989</v>
      </c>
      <c r="G152" s="12">
        <v>49714</v>
      </c>
      <c r="H152" s="12">
        <v>25163</v>
      </c>
      <c r="I152" s="12" t="s">
        <v>30</v>
      </c>
      <c r="J152" s="34">
        <v>9</v>
      </c>
      <c r="K152" s="35">
        <v>226467</v>
      </c>
      <c r="L152" s="36">
        <v>0.05</v>
      </c>
      <c r="M152" s="35">
        <v>215143.65</v>
      </c>
      <c r="N152" s="36">
        <v>0.37266999999999995</v>
      </c>
      <c r="O152" s="35">
        <v>80177.584045499985</v>
      </c>
      <c r="P152" s="35">
        <v>134966.06595449999</v>
      </c>
      <c r="Q152" s="37">
        <v>8.5000000000000006E-2</v>
      </c>
      <c r="R152" s="35">
        <v>63.102017647058823</v>
      </c>
      <c r="S152" s="13">
        <v>0</v>
      </c>
      <c r="T152" s="35">
        <v>0</v>
      </c>
      <c r="U152" s="34"/>
      <c r="V152" s="35">
        <v>1587836.0700529411</v>
      </c>
    </row>
    <row r="153" spans="1:22" x14ac:dyDescent="0.25">
      <c r="A153" s="12" t="s">
        <v>2263</v>
      </c>
      <c r="B153" s="17" t="s">
        <v>2263</v>
      </c>
      <c r="C153" s="17" t="s">
        <v>69</v>
      </c>
      <c r="D153" s="12" t="s">
        <v>2264</v>
      </c>
      <c r="E153" s="12">
        <v>39037</v>
      </c>
      <c r="F153" s="12">
        <v>1973</v>
      </c>
      <c r="G153" s="12">
        <v>34104</v>
      </c>
      <c r="H153" s="12">
        <v>9500</v>
      </c>
      <c r="I153" s="12" t="s">
        <v>30</v>
      </c>
      <c r="J153" s="34">
        <v>11</v>
      </c>
      <c r="K153" s="35">
        <v>104500</v>
      </c>
      <c r="L153" s="36">
        <v>0.05</v>
      </c>
      <c r="M153" s="35">
        <v>99275</v>
      </c>
      <c r="N153" s="36">
        <v>0.37266999999999995</v>
      </c>
      <c r="O153" s="35">
        <v>36996.814250000003</v>
      </c>
      <c r="P153" s="35">
        <v>62278.185749999997</v>
      </c>
      <c r="Q153" s="37">
        <v>8.5000000000000006E-2</v>
      </c>
      <c r="R153" s="35">
        <v>77.12468823529413</v>
      </c>
      <c r="S153" s="13">
        <v>0</v>
      </c>
      <c r="T153" s="35">
        <v>0</v>
      </c>
      <c r="U153" s="34"/>
      <c r="V153" s="35">
        <v>732684.53823529428</v>
      </c>
    </row>
    <row r="154" spans="1:22" x14ac:dyDescent="0.25">
      <c r="A154" s="12" t="s">
        <v>2265</v>
      </c>
      <c r="B154" s="17" t="s">
        <v>2265</v>
      </c>
      <c r="C154" s="17" t="s">
        <v>94</v>
      </c>
      <c r="D154" s="12" t="s">
        <v>2266</v>
      </c>
      <c r="E154" s="12">
        <v>39037</v>
      </c>
      <c r="F154" s="12">
        <v>1991</v>
      </c>
      <c r="G154" s="12">
        <v>49148</v>
      </c>
      <c r="H154" s="12">
        <v>21705</v>
      </c>
      <c r="I154" s="12" t="s">
        <v>30</v>
      </c>
      <c r="J154" s="34">
        <v>9</v>
      </c>
      <c r="K154" s="35">
        <v>195345</v>
      </c>
      <c r="L154" s="36">
        <v>0.05</v>
      </c>
      <c r="M154" s="35">
        <v>185577.75</v>
      </c>
      <c r="N154" s="36">
        <v>0.37266999999999995</v>
      </c>
      <c r="O154" s="35">
        <v>69159.260092499986</v>
      </c>
      <c r="P154" s="35">
        <v>116418.4899075</v>
      </c>
      <c r="Q154" s="37">
        <v>8.5000000000000006E-2</v>
      </c>
      <c r="R154" s="35">
        <v>63.10201764705883</v>
      </c>
      <c r="S154" s="13">
        <v>0</v>
      </c>
      <c r="T154" s="35">
        <v>0</v>
      </c>
      <c r="U154" s="34"/>
      <c r="V154" s="35">
        <v>1369629.2930294119</v>
      </c>
    </row>
    <row r="155" spans="1:22" x14ac:dyDescent="0.25">
      <c r="A155" s="12" t="s">
        <v>2267</v>
      </c>
      <c r="B155" s="17" t="s">
        <v>2268</v>
      </c>
      <c r="C155" s="17" t="s">
        <v>112</v>
      </c>
      <c r="D155" s="12" t="s">
        <v>2269</v>
      </c>
      <c r="E155" s="12">
        <v>39037</v>
      </c>
      <c r="F155" s="12">
        <v>1986</v>
      </c>
      <c r="G155" s="12">
        <v>50310</v>
      </c>
      <c r="H155" s="12">
        <v>22792</v>
      </c>
      <c r="I155" s="12" t="s">
        <v>30</v>
      </c>
      <c r="J155" s="34">
        <v>9</v>
      </c>
      <c r="K155" s="35">
        <v>205128</v>
      </c>
      <c r="L155" s="36">
        <v>0.05</v>
      </c>
      <c r="M155" s="35">
        <v>194871.6</v>
      </c>
      <c r="N155" s="36">
        <v>0.37266999999999995</v>
      </c>
      <c r="O155" s="35">
        <v>72622.799171999985</v>
      </c>
      <c r="P155" s="35">
        <v>122248.80082800002</v>
      </c>
      <c r="Q155" s="37">
        <v>8.5000000000000006E-2</v>
      </c>
      <c r="R155" s="35">
        <v>63.10201764705883</v>
      </c>
      <c r="S155" s="13">
        <v>0</v>
      </c>
      <c r="T155" s="35">
        <v>0</v>
      </c>
      <c r="U155" s="34"/>
      <c r="V155" s="35">
        <v>1438221.1862117648</v>
      </c>
    </row>
    <row r="156" spans="1:22" x14ac:dyDescent="0.25">
      <c r="A156" s="12" t="s">
        <v>2270</v>
      </c>
      <c r="B156" s="17" t="s">
        <v>2271</v>
      </c>
      <c r="C156" s="17" t="s">
        <v>169</v>
      </c>
      <c r="D156" s="12" t="s">
        <v>2272</v>
      </c>
      <c r="E156" s="12">
        <v>39037</v>
      </c>
      <c r="F156" s="12">
        <v>1955</v>
      </c>
      <c r="G156" s="12">
        <v>71302</v>
      </c>
      <c r="H156" s="12">
        <v>30374</v>
      </c>
      <c r="I156" s="12" t="s">
        <v>30</v>
      </c>
      <c r="J156" s="34">
        <v>9</v>
      </c>
      <c r="K156" s="35">
        <v>273366</v>
      </c>
      <c r="L156" s="36">
        <v>0.05</v>
      </c>
      <c r="M156" s="35">
        <v>259697.7</v>
      </c>
      <c r="N156" s="36">
        <v>0.37266999999999995</v>
      </c>
      <c r="O156" s="35">
        <v>96781.541859000004</v>
      </c>
      <c r="P156" s="35">
        <v>162916.15814100002</v>
      </c>
      <c r="Q156" s="37">
        <v>8.5000000000000006E-2</v>
      </c>
      <c r="R156" s="35">
        <v>63.10201764705883</v>
      </c>
      <c r="S156" s="13">
        <v>0</v>
      </c>
      <c r="T156" s="35">
        <v>0</v>
      </c>
      <c r="U156" s="34"/>
      <c r="V156" s="35">
        <v>1916660.6840117648</v>
      </c>
    </row>
    <row r="157" spans="1:22" x14ac:dyDescent="0.25">
      <c r="A157" s="12" t="s">
        <v>2273</v>
      </c>
      <c r="B157" s="17" t="s">
        <v>2274</v>
      </c>
      <c r="C157" s="17" t="s">
        <v>124</v>
      </c>
      <c r="D157" s="12" t="s">
        <v>2275</v>
      </c>
      <c r="E157" s="12">
        <v>39037</v>
      </c>
      <c r="F157" s="12">
        <v>1983</v>
      </c>
      <c r="G157" s="12">
        <v>190529</v>
      </c>
      <c r="H157" s="12">
        <v>65449</v>
      </c>
      <c r="I157" s="12" t="s">
        <v>30</v>
      </c>
      <c r="J157" s="34">
        <v>8</v>
      </c>
      <c r="K157" s="35">
        <v>523592</v>
      </c>
      <c r="L157" s="36">
        <v>0.05</v>
      </c>
      <c r="M157" s="35">
        <v>497412.4</v>
      </c>
      <c r="N157" s="36">
        <v>0.37266999999999995</v>
      </c>
      <c r="O157" s="35">
        <v>185370.67910800001</v>
      </c>
      <c r="P157" s="35">
        <v>312041.72089200001</v>
      </c>
      <c r="Q157" s="37">
        <v>8.5000000000000006E-2</v>
      </c>
      <c r="R157" s="35">
        <v>56.090682352941165</v>
      </c>
      <c r="S157" s="13">
        <v>0</v>
      </c>
      <c r="T157" s="35">
        <v>0</v>
      </c>
      <c r="U157" s="34"/>
      <c r="V157" s="35">
        <v>3671079.0693176463</v>
      </c>
    </row>
    <row r="158" spans="1:22" x14ac:dyDescent="0.25">
      <c r="A158" s="12" t="s">
        <v>2276</v>
      </c>
      <c r="B158" s="17" t="s">
        <v>2277</v>
      </c>
      <c r="C158" s="17" t="s">
        <v>175</v>
      </c>
      <c r="D158" s="12" t="s">
        <v>2278</v>
      </c>
      <c r="E158" s="12">
        <v>39019</v>
      </c>
      <c r="F158" s="12">
        <v>1944</v>
      </c>
      <c r="G158" s="12">
        <v>930711</v>
      </c>
      <c r="H158" s="12">
        <v>36432</v>
      </c>
      <c r="I158" s="12" t="s">
        <v>30</v>
      </c>
      <c r="J158" s="34">
        <v>9</v>
      </c>
      <c r="K158" s="35">
        <v>327888</v>
      </c>
      <c r="L158" s="36">
        <v>0.05</v>
      </c>
      <c r="M158" s="35">
        <v>311493.59999999998</v>
      </c>
      <c r="N158" s="36">
        <v>0.34526499999999993</v>
      </c>
      <c r="O158" s="35">
        <v>107547.83780399997</v>
      </c>
      <c r="P158" s="35">
        <v>203945.76219600005</v>
      </c>
      <c r="Q158" s="37">
        <v>8.5000000000000006E-2</v>
      </c>
      <c r="R158" s="35">
        <v>65.858638235294123</v>
      </c>
      <c r="S158" s="13">
        <v>784983</v>
      </c>
      <c r="T158" s="35">
        <v>3924915</v>
      </c>
      <c r="U158" s="34"/>
      <c r="V158" s="35">
        <v>6133823.1428721454</v>
      </c>
    </row>
    <row r="159" spans="1:22" x14ac:dyDescent="0.25">
      <c r="A159" s="12" t="s">
        <v>2279</v>
      </c>
      <c r="B159" s="17" t="s">
        <v>2280</v>
      </c>
      <c r="C159" s="17" t="s">
        <v>123</v>
      </c>
      <c r="D159" s="12" t="s">
        <v>2281</v>
      </c>
      <c r="E159" s="12">
        <v>39019</v>
      </c>
      <c r="F159" s="12">
        <v>1965</v>
      </c>
      <c r="G159" s="12">
        <v>47953</v>
      </c>
      <c r="H159" s="12">
        <v>20672</v>
      </c>
      <c r="I159" s="12" t="s">
        <v>30</v>
      </c>
      <c r="J159" s="34">
        <v>9</v>
      </c>
      <c r="K159" s="35">
        <v>186048</v>
      </c>
      <c r="L159" s="36">
        <v>0.05</v>
      </c>
      <c r="M159" s="35">
        <v>176745.60000000001</v>
      </c>
      <c r="N159" s="36">
        <v>0.34526499999999993</v>
      </c>
      <c r="O159" s="35">
        <v>61024.06958399999</v>
      </c>
      <c r="P159" s="35">
        <v>115721.53041600002</v>
      </c>
      <c r="Q159" s="37">
        <v>8.5000000000000006E-2</v>
      </c>
      <c r="R159" s="35">
        <v>65.858638235294123</v>
      </c>
      <c r="S159" s="13">
        <v>0</v>
      </c>
      <c r="T159" s="35">
        <v>0</v>
      </c>
      <c r="U159" s="34"/>
      <c r="V159" s="35">
        <v>1361429.7696</v>
      </c>
    </row>
    <row r="160" spans="1:22" x14ac:dyDescent="0.25">
      <c r="A160" s="12" t="s">
        <v>2282</v>
      </c>
      <c r="B160" s="17" t="s">
        <v>2283</v>
      </c>
      <c r="C160" s="17" t="s">
        <v>70</v>
      </c>
      <c r="D160" s="12" t="s">
        <v>2284</v>
      </c>
      <c r="E160" s="12">
        <v>39035</v>
      </c>
      <c r="F160" s="12">
        <v>1989</v>
      </c>
      <c r="G160" s="12">
        <v>40854</v>
      </c>
      <c r="H160" s="12">
        <v>23362</v>
      </c>
      <c r="I160" s="12" t="s">
        <v>30</v>
      </c>
      <c r="J160" s="34">
        <v>9</v>
      </c>
      <c r="K160" s="35">
        <v>210258</v>
      </c>
      <c r="L160" s="36">
        <v>0.05</v>
      </c>
      <c r="M160" s="35">
        <v>199745.1</v>
      </c>
      <c r="N160" s="36">
        <v>0.39123750000000002</v>
      </c>
      <c r="O160" s="35">
        <v>78147.773561250011</v>
      </c>
      <c r="P160" s="35">
        <v>121597.32643874999</v>
      </c>
      <c r="Q160" s="37">
        <v>8.5000000000000006E-2</v>
      </c>
      <c r="R160" s="35">
        <v>61.234345588235293</v>
      </c>
      <c r="S160" s="13">
        <v>0</v>
      </c>
      <c r="T160" s="35">
        <v>0</v>
      </c>
      <c r="U160" s="34"/>
      <c r="V160" s="35">
        <v>1430556.7816323529</v>
      </c>
    </row>
    <row r="161" spans="1:22" x14ac:dyDescent="0.25">
      <c r="A161" s="12" t="s">
        <v>2285</v>
      </c>
      <c r="B161" s="17" t="s">
        <v>2285</v>
      </c>
      <c r="C161" s="17" t="s">
        <v>208</v>
      </c>
      <c r="D161" s="12" t="s">
        <v>2286</v>
      </c>
      <c r="E161" s="12">
        <v>39035</v>
      </c>
      <c r="G161" s="12">
        <v>75273</v>
      </c>
      <c r="H161" s="12">
        <v>6140</v>
      </c>
      <c r="I161" s="12" t="s">
        <v>30</v>
      </c>
      <c r="J161" s="34">
        <v>11</v>
      </c>
      <c r="K161" s="35">
        <v>67540</v>
      </c>
      <c r="L161" s="36">
        <v>0.05</v>
      </c>
      <c r="M161" s="35">
        <v>64163</v>
      </c>
      <c r="N161" s="36">
        <v>0.39123750000000002</v>
      </c>
      <c r="O161" s="35">
        <v>25102.971712499999</v>
      </c>
      <c r="P161" s="35">
        <v>39060.028287499998</v>
      </c>
      <c r="Q161" s="37">
        <v>8.5000000000000006E-2</v>
      </c>
      <c r="R161" s="35">
        <v>74.841977941176467</v>
      </c>
      <c r="S161" s="13">
        <v>50713</v>
      </c>
      <c r="T161" s="35">
        <v>253565</v>
      </c>
      <c r="U161" s="34"/>
      <c r="V161" s="35">
        <v>700790.67962942389</v>
      </c>
    </row>
    <row r="162" spans="1:22" x14ac:dyDescent="0.25">
      <c r="A162" s="12" t="s">
        <v>2287</v>
      </c>
      <c r="B162" s="17" t="s">
        <v>2287</v>
      </c>
      <c r="C162" s="17" t="s">
        <v>69</v>
      </c>
      <c r="D162" s="12" t="s">
        <v>2288</v>
      </c>
      <c r="E162" s="12">
        <v>39035</v>
      </c>
      <c r="F162" s="12">
        <v>1968</v>
      </c>
      <c r="G162" s="12">
        <v>87904</v>
      </c>
      <c r="H162" s="12">
        <v>24130</v>
      </c>
      <c r="I162" s="12" t="s">
        <v>30</v>
      </c>
      <c r="J162" s="34">
        <v>9</v>
      </c>
      <c r="K162" s="35">
        <v>217170</v>
      </c>
      <c r="L162" s="36">
        <v>0.05</v>
      </c>
      <c r="M162" s="35">
        <v>206311.5</v>
      </c>
      <c r="N162" s="36">
        <v>0.39123750000000002</v>
      </c>
      <c r="O162" s="35">
        <v>80716.79548125001</v>
      </c>
      <c r="P162" s="35">
        <v>125594.70451875</v>
      </c>
      <c r="Q162" s="37">
        <v>8.5000000000000006E-2</v>
      </c>
      <c r="R162" s="35">
        <v>61.234345588235286</v>
      </c>
      <c r="S162" s="13">
        <v>0</v>
      </c>
      <c r="T162" s="35">
        <v>0</v>
      </c>
      <c r="U162" s="34"/>
      <c r="V162" s="35">
        <v>1477584.7590441175</v>
      </c>
    </row>
    <row r="163" spans="1:22" x14ac:dyDescent="0.25">
      <c r="A163" s="12" t="s">
        <v>2289</v>
      </c>
      <c r="B163" s="17" t="s">
        <v>2289</v>
      </c>
      <c r="C163" s="17" t="s">
        <v>69</v>
      </c>
      <c r="D163" s="12" t="s">
        <v>2290</v>
      </c>
      <c r="E163" s="12">
        <v>39035</v>
      </c>
      <c r="F163" s="12">
        <v>1966</v>
      </c>
      <c r="G163" s="12">
        <v>87120</v>
      </c>
      <c r="H163" s="12">
        <v>20000</v>
      </c>
      <c r="I163" s="12" t="s">
        <v>30</v>
      </c>
      <c r="J163" s="34">
        <v>10</v>
      </c>
      <c r="K163" s="35">
        <v>200000</v>
      </c>
      <c r="L163" s="36">
        <v>0.05</v>
      </c>
      <c r="M163" s="35">
        <v>190000</v>
      </c>
      <c r="N163" s="36">
        <v>0.39123750000000002</v>
      </c>
      <c r="O163" s="35">
        <v>74335.125</v>
      </c>
      <c r="P163" s="35">
        <v>115664.875</v>
      </c>
      <c r="Q163" s="37">
        <v>8.5000000000000006E-2</v>
      </c>
      <c r="R163" s="35">
        <v>68.038161764705876</v>
      </c>
      <c r="S163" s="13">
        <v>7120</v>
      </c>
      <c r="T163" s="35">
        <v>35600</v>
      </c>
      <c r="U163" s="34"/>
      <c r="V163" s="35">
        <v>1394635.7701018134</v>
      </c>
    </row>
    <row r="164" spans="1:22" x14ac:dyDescent="0.25">
      <c r="A164" s="12" t="s">
        <v>2291</v>
      </c>
      <c r="B164" s="17" t="s">
        <v>2292</v>
      </c>
      <c r="C164" s="17" t="s">
        <v>124</v>
      </c>
      <c r="D164" s="12" t="s">
        <v>2293</v>
      </c>
      <c r="E164" s="12">
        <v>39035</v>
      </c>
      <c r="F164" s="12">
        <v>1969</v>
      </c>
      <c r="G164" s="12">
        <v>117763</v>
      </c>
      <c r="H164" s="12">
        <v>48527</v>
      </c>
      <c r="I164" s="12" t="s">
        <v>30</v>
      </c>
      <c r="J164" s="34">
        <v>8</v>
      </c>
      <c r="K164" s="35">
        <v>388216</v>
      </c>
      <c r="L164" s="36">
        <v>0.05</v>
      </c>
      <c r="M164" s="35">
        <v>368805.2</v>
      </c>
      <c r="N164" s="36">
        <v>0.39123750000000002</v>
      </c>
      <c r="O164" s="35">
        <v>144290.42443500002</v>
      </c>
      <c r="P164" s="35">
        <v>224514.77556499999</v>
      </c>
      <c r="Q164" s="37">
        <v>8.5000000000000006E-2</v>
      </c>
      <c r="R164" s="35">
        <v>54.430529411764695</v>
      </c>
      <c r="S164" s="13">
        <v>0</v>
      </c>
      <c r="T164" s="35">
        <v>0</v>
      </c>
      <c r="U164" s="34"/>
      <c r="V164" s="35">
        <v>2641350.3007647055</v>
      </c>
    </row>
    <row r="165" spans="1:22" x14ac:dyDescent="0.25">
      <c r="A165" s="12" t="s">
        <v>2294</v>
      </c>
      <c r="B165" s="17" t="s">
        <v>2294</v>
      </c>
      <c r="C165" s="17" t="s">
        <v>94</v>
      </c>
      <c r="D165" s="12" t="s">
        <v>2295</v>
      </c>
      <c r="E165" s="12">
        <v>39035</v>
      </c>
      <c r="F165" s="12">
        <v>1974</v>
      </c>
      <c r="G165" s="12">
        <v>30322</v>
      </c>
      <c r="H165" s="12">
        <v>12950</v>
      </c>
      <c r="I165" s="12" t="s">
        <v>30</v>
      </c>
      <c r="J165" s="34">
        <v>10</v>
      </c>
      <c r="K165" s="35">
        <v>129500</v>
      </c>
      <c r="L165" s="36">
        <v>0.05</v>
      </c>
      <c r="M165" s="35">
        <v>123025</v>
      </c>
      <c r="N165" s="36">
        <v>0.39123750000000002</v>
      </c>
      <c r="O165" s="35">
        <v>48131.993437500001</v>
      </c>
      <c r="P165" s="35">
        <v>74893.006562499999</v>
      </c>
      <c r="Q165" s="37">
        <v>8.5000000000000006E-2</v>
      </c>
      <c r="R165" s="35">
        <v>68.038161764705876</v>
      </c>
      <c r="S165" s="13">
        <v>0</v>
      </c>
      <c r="T165" s="35">
        <v>0</v>
      </c>
      <c r="U165" s="34"/>
      <c r="V165" s="35">
        <v>881094.19485294109</v>
      </c>
    </row>
    <row r="166" spans="1:22" x14ac:dyDescent="0.25">
      <c r="A166" s="12" t="s">
        <v>2296</v>
      </c>
      <c r="B166" s="17" t="s">
        <v>2296</v>
      </c>
      <c r="C166" s="17" t="s">
        <v>94</v>
      </c>
      <c r="D166" s="12" t="s">
        <v>2297</v>
      </c>
      <c r="E166" s="12">
        <v>39035</v>
      </c>
      <c r="F166" s="12">
        <v>1970</v>
      </c>
      <c r="G166" s="12">
        <v>60518</v>
      </c>
      <c r="H166" s="12">
        <v>18700</v>
      </c>
      <c r="I166" s="12" t="s">
        <v>30</v>
      </c>
      <c r="J166" s="34">
        <v>10</v>
      </c>
      <c r="K166" s="35">
        <v>187000</v>
      </c>
      <c r="L166" s="36">
        <v>0.05</v>
      </c>
      <c r="M166" s="35">
        <v>177650</v>
      </c>
      <c r="N166" s="36">
        <v>0.39123750000000002</v>
      </c>
      <c r="O166" s="35">
        <v>69503.341874999998</v>
      </c>
      <c r="P166" s="35">
        <v>108146.658125</v>
      </c>
      <c r="Q166" s="37">
        <v>8.5000000000000006E-2</v>
      </c>
      <c r="R166" s="35">
        <v>68.038161764705876</v>
      </c>
      <c r="S166" s="13">
        <v>0</v>
      </c>
      <c r="T166" s="35">
        <v>0</v>
      </c>
      <c r="U166" s="34"/>
      <c r="V166" s="35">
        <v>1272313.6249999998</v>
      </c>
    </row>
    <row r="167" spans="1:22" x14ac:dyDescent="0.25">
      <c r="A167" s="12" t="s">
        <v>2298</v>
      </c>
      <c r="B167" s="17" t="s">
        <v>2298</v>
      </c>
      <c r="C167" s="17" t="s">
        <v>94</v>
      </c>
      <c r="D167" s="12" t="s">
        <v>2299</v>
      </c>
      <c r="E167" s="12">
        <v>39035</v>
      </c>
      <c r="F167" s="12">
        <v>1972</v>
      </c>
      <c r="G167" s="12">
        <v>65026</v>
      </c>
      <c r="H167" s="12">
        <v>23104</v>
      </c>
      <c r="I167" s="12" t="s">
        <v>30</v>
      </c>
      <c r="J167" s="34">
        <v>9</v>
      </c>
      <c r="K167" s="35">
        <v>207936</v>
      </c>
      <c r="L167" s="36">
        <v>0.05</v>
      </c>
      <c r="M167" s="35">
        <v>197539.20000000001</v>
      </c>
      <c r="N167" s="36">
        <v>0.39123750000000002</v>
      </c>
      <c r="O167" s="35">
        <v>77284.742759999994</v>
      </c>
      <c r="P167" s="35">
        <v>120254.45724</v>
      </c>
      <c r="Q167" s="37">
        <v>8.5000000000000006E-2</v>
      </c>
      <c r="R167" s="35">
        <v>61.234345588235293</v>
      </c>
      <c r="S167" s="13">
        <v>0</v>
      </c>
      <c r="T167" s="35">
        <v>0</v>
      </c>
      <c r="U167" s="34"/>
      <c r="V167" s="35">
        <v>1414758.3204705885</v>
      </c>
    </row>
    <row r="168" spans="1:22" x14ac:dyDescent="0.25">
      <c r="A168" s="12" t="s">
        <v>2300</v>
      </c>
      <c r="B168" s="17" t="s">
        <v>2300</v>
      </c>
      <c r="C168" s="17" t="s">
        <v>69</v>
      </c>
      <c r="D168" s="12" t="s">
        <v>2301</v>
      </c>
      <c r="E168" s="12">
        <v>39035</v>
      </c>
      <c r="F168" s="12">
        <v>1972</v>
      </c>
      <c r="G168" s="12">
        <v>48569</v>
      </c>
      <c r="H168" s="12">
        <v>6765</v>
      </c>
      <c r="I168" s="12" t="s">
        <v>30</v>
      </c>
      <c r="J168" s="34">
        <v>11</v>
      </c>
      <c r="K168" s="35">
        <v>74415</v>
      </c>
      <c r="L168" s="36">
        <v>0.05</v>
      </c>
      <c r="M168" s="35">
        <v>70694.25</v>
      </c>
      <c r="N168" s="36">
        <v>0.39123750000000002</v>
      </c>
      <c r="O168" s="35">
        <v>27658.241634375001</v>
      </c>
      <c r="P168" s="35">
        <v>43036.008365624999</v>
      </c>
      <c r="Q168" s="37">
        <v>8.5000000000000006E-2</v>
      </c>
      <c r="R168" s="35">
        <v>74.841977941176467</v>
      </c>
      <c r="S168" s="13">
        <v>21509</v>
      </c>
      <c r="T168" s="35">
        <v>107545</v>
      </c>
      <c r="U168" s="34"/>
      <c r="V168" s="35">
        <v>608632.43458929588</v>
      </c>
    </row>
    <row r="169" spans="1:22" x14ac:dyDescent="0.25">
      <c r="A169" s="12" t="s">
        <v>2302</v>
      </c>
      <c r="B169" s="17" t="s">
        <v>2303</v>
      </c>
      <c r="C169" s="17" t="s">
        <v>70</v>
      </c>
      <c r="D169" s="12" t="s">
        <v>2304</v>
      </c>
      <c r="E169" s="12">
        <v>39035</v>
      </c>
      <c r="F169" s="12">
        <v>1987</v>
      </c>
      <c r="G169" s="12">
        <v>216013</v>
      </c>
      <c r="H169" s="12">
        <v>48800</v>
      </c>
      <c r="I169" s="12" t="s">
        <v>30</v>
      </c>
      <c r="J169" s="34">
        <v>8</v>
      </c>
      <c r="K169" s="35">
        <v>390400</v>
      </c>
      <c r="L169" s="36">
        <v>0.05</v>
      </c>
      <c r="M169" s="35">
        <v>370880</v>
      </c>
      <c r="N169" s="36">
        <v>0.39123750000000002</v>
      </c>
      <c r="O169" s="35">
        <v>145102.16400000002</v>
      </c>
      <c r="P169" s="35">
        <v>225777.83600000001</v>
      </c>
      <c r="Q169" s="37">
        <v>8.5000000000000006E-2</v>
      </c>
      <c r="R169" s="35">
        <v>54.430529411764695</v>
      </c>
      <c r="S169" s="13">
        <v>20813</v>
      </c>
      <c r="T169" s="35">
        <v>104065</v>
      </c>
      <c r="U169" s="34"/>
      <c r="V169" s="35">
        <v>2755225.1536863325</v>
      </c>
    </row>
    <row r="170" spans="1:22" x14ac:dyDescent="0.25">
      <c r="A170" s="12" t="s">
        <v>2305</v>
      </c>
      <c r="B170" s="17" t="s">
        <v>2306</v>
      </c>
      <c r="C170" s="17" t="s">
        <v>177</v>
      </c>
      <c r="D170" s="12" t="s">
        <v>2307</v>
      </c>
      <c r="E170" s="12">
        <v>39035</v>
      </c>
      <c r="F170" s="12">
        <v>1973</v>
      </c>
      <c r="G170" s="12">
        <v>65175</v>
      </c>
      <c r="H170" s="12">
        <v>17040</v>
      </c>
      <c r="I170" s="12" t="s">
        <v>30</v>
      </c>
      <c r="J170" s="34">
        <v>10</v>
      </c>
      <c r="K170" s="35">
        <v>170400</v>
      </c>
      <c r="L170" s="36">
        <v>0.05</v>
      </c>
      <c r="M170" s="35">
        <v>161880</v>
      </c>
      <c r="N170" s="36">
        <v>0.39123750000000002</v>
      </c>
      <c r="O170" s="35">
        <v>63333.5265</v>
      </c>
      <c r="P170" s="35">
        <v>98546.473499999993</v>
      </c>
      <c r="Q170" s="37">
        <v>8.5000000000000006E-2</v>
      </c>
      <c r="R170" s="35">
        <v>68.038161764705876</v>
      </c>
      <c r="S170" s="13">
        <v>0</v>
      </c>
      <c r="T170" s="35">
        <v>0</v>
      </c>
      <c r="U170" s="34"/>
      <c r="V170" s="35">
        <v>1159370.2764705881</v>
      </c>
    </row>
    <row r="171" spans="1:22" x14ac:dyDescent="0.25">
      <c r="A171" s="12" t="s">
        <v>2308</v>
      </c>
      <c r="B171" s="17" t="s">
        <v>2309</v>
      </c>
      <c r="C171" s="17" t="s">
        <v>124</v>
      </c>
      <c r="D171" s="12" t="s">
        <v>2310</v>
      </c>
      <c r="E171" s="12">
        <v>39035</v>
      </c>
      <c r="F171" s="12">
        <v>1973</v>
      </c>
      <c r="G171" s="12">
        <v>67476</v>
      </c>
      <c r="H171" s="12">
        <v>25512</v>
      </c>
      <c r="I171" s="12" t="s">
        <v>30</v>
      </c>
      <c r="J171" s="34">
        <v>9</v>
      </c>
      <c r="K171" s="35">
        <v>229608</v>
      </c>
      <c r="L171" s="36">
        <v>0.05</v>
      </c>
      <c r="M171" s="35">
        <v>218127.6</v>
      </c>
      <c r="N171" s="36">
        <v>0.39123750000000002</v>
      </c>
      <c r="O171" s="35">
        <v>85339.696905000004</v>
      </c>
      <c r="P171" s="35">
        <v>132787.90309500002</v>
      </c>
      <c r="Q171" s="37">
        <v>8.5000000000000006E-2</v>
      </c>
      <c r="R171" s="35">
        <v>61.2343455882353</v>
      </c>
      <c r="S171" s="13">
        <v>0</v>
      </c>
      <c r="T171" s="35">
        <v>0</v>
      </c>
      <c r="U171" s="34"/>
      <c r="V171" s="35">
        <v>1562210.624647059</v>
      </c>
    </row>
    <row r="172" spans="1:22" x14ac:dyDescent="0.25">
      <c r="A172" s="12" t="s">
        <v>2311</v>
      </c>
      <c r="B172" s="17" t="s">
        <v>2311</v>
      </c>
      <c r="C172" s="17" t="s">
        <v>69</v>
      </c>
      <c r="D172" s="12" t="s">
        <v>2312</v>
      </c>
      <c r="E172" s="12">
        <v>39035</v>
      </c>
      <c r="F172" s="12">
        <v>1971</v>
      </c>
      <c r="G172" s="12">
        <v>77577</v>
      </c>
      <c r="H172" s="12">
        <v>29218</v>
      </c>
      <c r="I172" s="12" t="s">
        <v>30</v>
      </c>
      <c r="J172" s="34">
        <v>9</v>
      </c>
      <c r="K172" s="35">
        <v>262962</v>
      </c>
      <c r="L172" s="36">
        <v>0.05</v>
      </c>
      <c r="M172" s="35">
        <v>249813.9</v>
      </c>
      <c r="N172" s="36">
        <v>0.39123750000000002</v>
      </c>
      <c r="O172" s="35">
        <v>97736.565701250001</v>
      </c>
      <c r="P172" s="35">
        <v>152077.33429874998</v>
      </c>
      <c r="Q172" s="37">
        <v>8.5000000000000006E-2</v>
      </c>
      <c r="R172" s="35">
        <v>61.234345588235279</v>
      </c>
      <c r="S172" s="13">
        <v>0</v>
      </c>
      <c r="T172" s="35">
        <v>0</v>
      </c>
      <c r="U172" s="34"/>
      <c r="V172" s="35">
        <v>1789145.1093970584</v>
      </c>
    </row>
    <row r="173" spans="1:22" x14ac:dyDescent="0.25">
      <c r="A173" s="12" t="s">
        <v>2313</v>
      </c>
      <c r="B173" s="17" t="s">
        <v>2313</v>
      </c>
      <c r="C173" s="17" t="s">
        <v>69</v>
      </c>
      <c r="D173" s="12" t="s">
        <v>2314</v>
      </c>
      <c r="E173" s="12">
        <v>39035</v>
      </c>
      <c r="F173" s="12">
        <v>1960</v>
      </c>
      <c r="G173" s="12">
        <v>575950</v>
      </c>
      <c r="H173" s="12">
        <v>63364</v>
      </c>
      <c r="I173" s="12" t="s">
        <v>30</v>
      </c>
      <c r="J173" s="34">
        <v>8</v>
      </c>
      <c r="K173" s="35">
        <v>506912</v>
      </c>
      <c r="L173" s="36">
        <v>0.05</v>
      </c>
      <c r="M173" s="35">
        <v>481566.4</v>
      </c>
      <c r="N173" s="36">
        <v>0.39123750000000002</v>
      </c>
      <c r="O173" s="35">
        <v>188406.83442000003</v>
      </c>
      <c r="P173" s="35">
        <v>293159.56557999999</v>
      </c>
      <c r="Q173" s="37">
        <v>8.5000000000000006E-2</v>
      </c>
      <c r="R173" s="35">
        <v>54.430529411764702</v>
      </c>
      <c r="S173" s="13">
        <v>322494</v>
      </c>
      <c r="T173" s="35">
        <v>967482</v>
      </c>
      <c r="U173" s="34"/>
      <c r="V173" s="35">
        <v>4369471.6757824272</v>
      </c>
    </row>
    <row r="174" spans="1:22" x14ac:dyDescent="0.25">
      <c r="A174" s="12" t="s">
        <v>2315</v>
      </c>
      <c r="B174" s="17" t="s">
        <v>2315</v>
      </c>
      <c r="C174" s="17" t="s">
        <v>69</v>
      </c>
      <c r="D174" s="12" t="s">
        <v>2316</v>
      </c>
      <c r="E174" s="12">
        <v>39035</v>
      </c>
      <c r="F174" s="12">
        <v>1999</v>
      </c>
      <c r="G174" s="12">
        <v>146144</v>
      </c>
      <c r="H174" s="12">
        <v>46060</v>
      </c>
      <c r="I174" s="12" t="s">
        <v>30</v>
      </c>
      <c r="J174" s="34">
        <v>8</v>
      </c>
      <c r="K174" s="35">
        <v>368480</v>
      </c>
      <c r="L174" s="36">
        <v>0.05</v>
      </c>
      <c r="M174" s="35">
        <v>350056</v>
      </c>
      <c r="N174" s="36">
        <v>0.39123750000000002</v>
      </c>
      <c r="O174" s="35">
        <v>136955.0343</v>
      </c>
      <c r="P174" s="35">
        <v>213100.9657</v>
      </c>
      <c r="Q174" s="37">
        <v>8.5000000000000006E-2</v>
      </c>
      <c r="R174" s="35">
        <v>54.430529411764702</v>
      </c>
      <c r="S174" s="13">
        <v>0</v>
      </c>
      <c r="T174" s="35">
        <v>0</v>
      </c>
      <c r="U174" s="34"/>
      <c r="V174" s="35">
        <v>2507070.1847058823</v>
      </c>
    </row>
    <row r="175" spans="1:22" x14ac:dyDescent="0.25">
      <c r="A175" s="12" t="s">
        <v>2317</v>
      </c>
      <c r="B175" s="17" t="s">
        <v>2318</v>
      </c>
      <c r="C175" s="17" t="s">
        <v>214</v>
      </c>
      <c r="D175" s="12" t="s">
        <v>2319</v>
      </c>
      <c r="E175" s="12">
        <v>39035</v>
      </c>
      <c r="F175" s="12">
        <v>1989</v>
      </c>
      <c r="G175" s="12">
        <v>43222</v>
      </c>
      <c r="H175" s="12">
        <v>30020</v>
      </c>
      <c r="I175" s="12" t="s">
        <v>30</v>
      </c>
      <c r="J175" s="34">
        <v>9</v>
      </c>
      <c r="K175" s="35">
        <v>270180</v>
      </c>
      <c r="L175" s="36">
        <v>0.05</v>
      </c>
      <c r="M175" s="35">
        <v>256671</v>
      </c>
      <c r="N175" s="36">
        <v>0.39123750000000002</v>
      </c>
      <c r="O175" s="35">
        <v>100419.3203625</v>
      </c>
      <c r="P175" s="35">
        <v>156251.6796375</v>
      </c>
      <c r="Q175" s="37">
        <v>8.5000000000000006E-2</v>
      </c>
      <c r="R175" s="35">
        <v>61.234345588235286</v>
      </c>
      <c r="S175" s="13">
        <v>0</v>
      </c>
      <c r="T175" s="35">
        <v>0</v>
      </c>
      <c r="U175" s="34"/>
      <c r="V175" s="35">
        <v>1838255.0545588231</v>
      </c>
    </row>
    <row r="176" spans="1:22" x14ac:dyDescent="0.25">
      <c r="A176" s="12" t="s">
        <v>2320</v>
      </c>
      <c r="B176" s="17" t="s">
        <v>2320</v>
      </c>
      <c r="C176" s="17" t="s">
        <v>69</v>
      </c>
      <c r="D176" s="12" t="s">
        <v>2321</v>
      </c>
      <c r="E176" s="12">
        <v>39036</v>
      </c>
      <c r="F176" s="12">
        <v>1960</v>
      </c>
      <c r="G176" s="12">
        <v>224639</v>
      </c>
      <c r="H176" s="12">
        <v>40715</v>
      </c>
      <c r="I176" s="12" t="s">
        <v>30</v>
      </c>
      <c r="J176" s="34">
        <v>8</v>
      </c>
      <c r="K176" s="35">
        <v>325720</v>
      </c>
      <c r="L176" s="36">
        <v>0.05</v>
      </c>
      <c r="M176" s="35">
        <v>309434</v>
      </c>
      <c r="N176" s="36">
        <v>0.38374750000000002</v>
      </c>
      <c r="O176" s="35">
        <v>118744.52391499998</v>
      </c>
      <c r="P176" s="35">
        <v>190689.47608500003</v>
      </c>
      <c r="Q176" s="37">
        <v>8.5000000000000006E-2</v>
      </c>
      <c r="R176" s="35">
        <v>55.100223529411771</v>
      </c>
      <c r="S176" s="13">
        <v>61779</v>
      </c>
      <c r="T176" s="35">
        <v>185337</v>
      </c>
      <c r="U176" s="34"/>
      <c r="V176" s="35">
        <v>2419749.2522262335</v>
      </c>
    </row>
    <row r="177" spans="1:22" x14ac:dyDescent="0.25">
      <c r="A177" s="12" t="s">
        <v>2322</v>
      </c>
      <c r="B177" s="17" t="s">
        <v>2322</v>
      </c>
      <c r="C177" s="17" t="s">
        <v>69</v>
      </c>
      <c r="D177" s="12" t="s">
        <v>2323</v>
      </c>
      <c r="E177" s="12">
        <v>39026</v>
      </c>
      <c r="F177" s="12">
        <v>1958</v>
      </c>
      <c r="G177" s="12">
        <v>111927</v>
      </c>
      <c r="H177" s="12">
        <v>32568</v>
      </c>
      <c r="I177" s="12" t="s">
        <v>30</v>
      </c>
      <c r="J177" s="34">
        <v>9</v>
      </c>
      <c r="K177" s="35">
        <v>293112</v>
      </c>
      <c r="L177" s="36">
        <v>0.05</v>
      </c>
      <c r="M177" s="35">
        <v>278456.40000000002</v>
      </c>
      <c r="N177" s="36">
        <v>0.4099275</v>
      </c>
      <c r="O177" s="35">
        <v>114146.93591099999</v>
      </c>
      <c r="P177" s="35">
        <v>164309.46408900002</v>
      </c>
      <c r="Q177" s="37">
        <v>8.5000000000000006E-2</v>
      </c>
      <c r="R177" s="35">
        <v>59.354351470588234</v>
      </c>
      <c r="S177" s="13">
        <v>0</v>
      </c>
      <c r="T177" s="35">
        <v>0</v>
      </c>
      <c r="U177" s="34"/>
      <c r="V177" s="35">
        <v>1933052.5186941177</v>
      </c>
    </row>
    <row r="178" spans="1:22" x14ac:dyDescent="0.25">
      <c r="A178" s="12" t="s">
        <v>2324</v>
      </c>
      <c r="B178" s="17" t="s">
        <v>2324</v>
      </c>
      <c r="C178" s="17" t="s">
        <v>94</v>
      </c>
      <c r="D178" s="12" t="s">
        <v>2325</v>
      </c>
      <c r="E178" s="12">
        <v>39026</v>
      </c>
      <c r="F178" s="12">
        <v>1956</v>
      </c>
      <c r="G178" s="12">
        <v>361984</v>
      </c>
      <c r="H178" s="12">
        <v>159609</v>
      </c>
      <c r="I178" s="12" t="s">
        <v>44</v>
      </c>
      <c r="J178" s="34">
        <v>7</v>
      </c>
      <c r="K178" s="35">
        <v>1117263</v>
      </c>
      <c r="L178" s="36">
        <v>0.05</v>
      </c>
      <c r="M178" s="35">
        <v>1061399.8500000001</v>
      </c>
      <c r="N178" s="36">
        <v>0.4099275</v>
      </c>
      <c r="O178" s="35">
        <v>435096.98701087502</v>
      </c>
      <c r="P178" s="35">
        <v>626302.86298912507</v>
      </c>
      <c r="Q178" s="37">
        <v>7.4999999999999997E-2</v>
      </c>
      <c r="R178" s="35">
        <v>52.319761666666672</v>
      </c>
      <c r="S178" s="13">
        <v>0</v>
      </c>
      <c r="T178" s="35">
        <v>0</v>
      </c>
      <c r="U178" s="34"/>
      <c r="V178" s="35">
        <v>8350704.8398550004</v>
      </c>
    </row>
    <row r="179" spans="1:22" x14ac:dyDescent="0.25">
      <c r="A179" s="12" t="s">
        <v>2326</v>
      </c>
      <c r="B179" s="17" t="s">
        <v>2327</v>
      </c>
      <c r="C179" s="17" t="s">
        <v>176</v>
      </c>
      <c r="D179" s="12" t="s">
        <v>2328</v>
      </c>
      <c r="E179" s="12">
        <v>39026</v>
      </c>
      <c r="F179" s="12">
        <v>1972</v>
      </c>
      <c r="G179" s="12">
        <v>17400</v>
      </c>
      <c r="H179" s="12">
        <v>7931</v>
      </c>
      <c r="I179" s="12" t="s">
        <v>30</v>
      </c>
      <c r="J179" s="34">
        <v>11</v>
      </c>
      <c r="K179" s="35">
        <v>87241</v>
      </c>
      <c r="L179" s="36">
        <v>0.05</v>
      </c>
      <c r="M179" s="35">
        <v>82878.95</v>
      </c>
      <c r="N179" s="36">
        <v>0.4099275</v>
      </c>
      <c r="O179" s="35">
        <v>33974.360776125002</v>
      </c>
      <c r="P179" s="35">
        <v>48904.589223874995</v>
      </c>
      <c r="Q179" s="37">
        <v>8.5000000000000006E-2</v>
      </c>
      <c r="R179" s="35">
        <v>72.544207352941157</v>
      </c>
      <c r="S179" s="13">
        <v>0</v>
      </c>
      <c r="T179" s="35">
        <v>0</v>
      </c>
      <c r="U179" s="34"/>
      <c r="V179" s="35">
        <v>575348.10851617635</v>
      </c>
    </row>
    <row r="180" spans="1:22" ht="75" x14ac:dyDescent="0.25">
      <c r="A180" s="12" t="s">
        <v>2329</v>
      </c>
      <c r="B180" s="17" t="s">
        <v>2330</v>
      </c>
      <c r="C180" s="17" t="s">
        <v>2331</v>
      </c>
      <c r="D180" s="12" t="s">
        <v>2332</v>
      </c>
      <c r="E180" s="12">
        <v>39026</v>
      </c>
      <c r="F180" s="12">
        <v>1977</v>
      </c>
      <c r="G180" s="12">
        <v>73032</v>
      </c>
      <c r="H180" s="12">
        <v>2720</v>
      </c>
      <c r="I180" s="12" t="s">
        <v>30</v>
      </c>
      <c r="J180" s="34">
        <v>11</v>
      </c>
      <c r="K180" s="35">
        <v>29920</v>
      </c>
      <c r="L180" s="36">
        <v>0.05</v>
      </c>
      <c r="M180" s="35">
        <v>28424</v>
      </c>
      <c r="N180" s="36">
        <v>0.4099275</v>
      </c>
      <c r="O180" s="35">
        <v>11651.779259999999</v>
      </c>
      <c r="P180" s="35">
        <v>16772.220740000001</v>
      </c>
      <c r="Q180" s="37">
        <v>8.5000000000000006E-2</v>
      </c>
      <c r="R180" s="35">
        <v>72.544207352941186</v>
      </c>
      <c r="S180" s="13">
        <v>62152</v>
      </c>
      <c r="T180" s="35">
        <v>310760</v>
      </c>
      <c r="U180" s="34"/>
      <c r="V180" s="35">
        <v>493000.83155167231</v>
      </c>
    </row>
    <row r="181" spans="1:22" x14ac:dyDescent="0.25">
      <c r="A181" s="12" t="s">
        <v>2333</v>
      </c>
      <c r="B181" s="17" t="s">
        <v>2334</v>
      </c>
      <c r="C181" s="17" t="s">
        <v>176</v>
      </c>
      <c r="D181" s="12" t="s">
        <v>2328</v>
      </c>
      <c r="E181" s="12">
        <v>39026</v>
      </c>
      <c r="F181" s="12">
        <v>1991</v>
      </c>
      <c r="G181" s="12">
        <v>16600</v>
      </c>
      <c r="H181" s="12">
        <v>10656</v>
      </c>
      <c r="I181" s="12" t="s">
        <v>30</v>
      </c>
      <c r="J181" s="34">
        <v>10</v>
      </c>
      <c r="K181" s="35">
        <v>106560</v>
      </c>
      <c r="L181" s="36">
        <v>0.05</v>
      </c>
      <c r="M181" s="35">
        <v>101232</v>
      </c>
      <c r="N181" s="36">
        <v>0.4099275</v>
      </c>
      <c r="O181" s="35">
        <v>41497.780680000003</v>
      </c>
      <c r="P181" s="35">
        <v>59734.219319999997</v>
      </c>
      <c r="Q181" s="37">
        <v>8.5000000000000006E-2</v>
      </c>
      <c r="R181" s="35">
        <v>65.949279411764707</v>
      </c>
      <c r="S181" s="13">
        <v>0</v>
      </c>
      <c r="T181" s="35">
        <v>0</v>
      </c>
      <c r="U181" s="34"/>
      <c r="V181" s="35">
        <v>702755.52141176467</v>
      </c>
    </row>
    <row r="182" spans="1:22" x14ac:dyDescent="0.25">
      <c r="A182" s="12" t="s">
        <v>2335</v>
      </c>
      <c r="B182" s="17" t="s">
        <v>2336</v>
      </c>
      <c r="C182" s="17" t="s">
        <v>124</v>
      </c>
      <c r="D182" s="12" t="s">
        <v>2337</v>
      </c>
      <c r="E182" s="12">
        <v>39037</v>
      </c>
      <c r="F182" s="12">
        <v>1972</v>
      </c>
      <c r="G182" s="12">
        <v>35579</v>
      </c>
      <c r="H182" s="12">
        <v>8600</v>
      </c>
      <c r="I182" s="12" t="s">
        <v>30</v>
      </c>
      <c r="J182" s="34">
        <v>11</v>
      </c>
      <c r="K182" s="35">
        <v>94600</v>
      </c>
      <c r="L182" s="36">
        <v>0.05</v>
      </c>
      <c r="M182" s="35">
        <v>89870</v>
      </c>
      <c r="N182" s="36">
        <v>0.37266999999999995</v>
      </c>
      <c r="O182" s="35">
        <v>33491.852899999998</v>
      </c>
      <c r="P182" s="35">
        <v>56378.147100000002</v>
      </c>
      <c r="Q182" s="37">
        <v>8.5000000000000006E-2</v>
      </c>
      <c r="R182" s="35">
        <v>77.124688235294116</v>
      </c>
      <c r="S182" s="13">
        <v>1179</v>
      </c>
      <c r="T182" s="35">
        <v>5895</v>
      </c>
      <c r="U182" s="34"/>
      <c r="V182" s="35">
        <v>668881.26805643295</v>
      </c>
    </row>
    <row r="183" spans="1:22" x14ac:dyDescent="0.25">
      <c r="A183" s="12" t="s">
        <v>2338</v>
      </c>
      <c r="B183" s="17" t="s">
        <v>2338</v>
      </c>
      <c r="C183" s="17" t="s">
        <v>69</v>
      </c>
      <c r="D183" s="12" t="s">
        <v>2339</v>
      </c>
      <c r="E183" s="12">
        <v>39037</v>
      </c>
      <c r="F183" s="12">
        <v>1969</v>
      </c>
      <c r="G183" s="12">
        <v>22072</v>
      </c>
      <c r="H183" s="12">
        <v>8500</v>
      </c>
      <c r="I183" s="12" t="s">
        <v>30</v>
      </c>
      <c r="J183" s="34">
        <v>11</v>
      </c>
      <c r="K183" s="35">
        <v>93500</v>
      </c>
      <c r="L183" s="36">
        <v>0.05</v>
      </c>
      <c r="M183" s="35">
        <v>88825</v>
      </c>
      <c r="N183" s="36">
        <v>0.37266999999999995</v>
      </c>
      <c r="O183" s="35">
        <v>33102.412749999996</v>
      </c>
      <c r="P183" s="35">
        <v>55722.587249999997</v>
      </c>
      <c r="Q183" s="37">
        <v>8.5000000000000006E-2</v>
      </c>
      <c r="R183" s="35">
        <v>77.124688235294116</v>
      </c>
      <c r="S183" s="13">
        <v>0</v>
      </c>
      <c r="T183" s="35">
        <v>0</v>
      </c>
      <c r="U183" s="34"/>
      <c r="V183" s="35">
        <v>655559.85</v>
      </c>
    </row>
    <row r="184" spans="1:22" x14ac:dyDescent="0.25">
      <c r="A184" s="12" t="s">
        <v>2340</v>
      </c>
      <c r="B184" s="17" t="s">
        <v>2341</v>
      </c>
      <c r="C184" s="17" t="s">
        <v>205</v>
      </c>
      <c r="D184" s="12" t="s">
        <v>2342</v>
      </c>
      <c r="E184" s="12">
        <v>39037</v>
      </c>
      <c r="F184" s="12">
        <v>1969</v>
      </c>
      <c r="G184" s="12">
        <v>60381</v>
      </c>
      <c r="H184" s="12">
        <v>7200</v>
      </c>
      <c r="I184" s="12" t="s">
        <v>30</v>
      </c>
      <c r="J184" s="34">
        <v>11</v>
      </c>
      <c r="K184" s="35">
        <v>79200</v>
      </c>
      <c r="L184" s="36">
        <v>0.05</v>
      </c>
      <c r="M184" s="35">
        <v>75240</v>
      </c>
      <c r="N184" s="36">
        <v>0.37266999999999995</v>
      </c>
      <c r="O184" s="35">
        <v>28039.690799999997</v>
      </c>
      <c r="P184" s="35">
        <v>47200.309200000003</v>
      </c>
      <c r="Q184" s="37">
        <v>8.5000000000000006E-2</v>
      </c>
      <c r="R184" s="35">
        <v>77.124688235294116</v>
      </c>
      <c r="S184" s="13">
        <v>31581</v>
      </c>
      <c r="T184" s="35">
        <v>157905</v>
      </c>
      <c r="U184" s="34"/>
      <c r="V184" s="35">
        <v>705540.52520448831</v>
      </c>
    </row>
    <row r="185" spans="1:22" x14ac:dyDescent="0.25">
      <c r="A185" s="12" t="s">
        <v>2343</v>
      </c>
      <c r="B185" s="17" t="s">
        <v>2344</v>
      </c>
      <c r="C185" s="17" t="s">
        <v>204</v>
      </c>
      <c r="D185" s="12" t="s">
        <v>2345</v>
      </c>
      <c r="E185" s="12">
        <v>39037</v>
      </c>
      <c r="F185" s="12">
        <v>1970</v>
      </c>
      <c r="G185" s="12">
        <v>37072</v>
      </c>
      <c r="H185" s="12">
        <v>14550</v>
      </c>
      <c r="I185" s="12" t="s">
        <v>30</v>
      </c>
      <c r="J185" s="34">
        <v>10</v>
      </c>
      <c r="K185" s="35">
        <v>145500</v>
      </c>
      <c r="L185" s="36">
        <v>0.05</v>
      </c>
      <c r="M185" s="35">
        <v>138225</v>
      </c>
      <c r="N185" s="36">
        <v>0.37266999999999995</v>
      </c>
      <c r="O185" s="35">
        <v>51512.31074999999</v>
      </c>
      <c r="P185" s="35">
        <v>86712.68925000001</v>
      </c>
      <c r="Q185" s="37">
        <v>8.5000000000000006E-2</v>
      </c>
      <c r="R185" s="35">
        <v>70.113352941176473</v>
      </c>
      <c r="S185" s="13">
        <v>0</v>
      </c>
      <c r="T185" s="35">
        <v>0</v>
      </c>
      <c r="U185" s="34"/>
      <c r="V185" s="35">
        <v>1020149.2852941176</v>
      </c>
    </row>
    <row r="186" spans="1:22" x14ac:dyDescent="0.25">
      <c r="A186" s="12" t="s">
        <v>2346</v>
      </c>
      <c r="B186" s="17" t="s">
        <v>2346</v>
      </c>
      <c r="C186" s="17" t="s">
        <v>94</v>
      </c>
      <c r="D186" s="12" t="s">
        <v>2347</v>
      </c>
      <c r="E186" s="12">
        <v>39037</v>
      </c>
      <c r="F186" s="12">
        <v>1969</v>
      </c>
      <c r="G186" s="12">
        <v>22071</v>
      </c>
      <c r="H186" s="12">
        <v>8900</v>
      </c>
      <c r="I186" s="12" t="s">
        <v>30</v>
      </c>
      <c r="J186" s="34">
        <v>11</v>
      </c>
      <c r="K186" s="35">
        <v>97900</v>
      </c>
      <c r="L186" s="36">
        <v>0.05</v>
      </c>
      <c r="M186" s="35">
        <v>93005</v>
      </c>
      <c r="N186" s="36">
        <v>0.37266999999999995</v>
      </c>
      <c r="O186" s="35">
        <v>34660.173349999997</v>
      </c>
      <c r="P186" s="35">
        <v>58344.826650000003</v>
      </c>
      <c r="Q186" s="37">
        <v>8.5000000000000006E-2</v>
      </c>
      <c r="R186" s="35">
        <v>77.124688235294116</v>
      </c>
      <c r="S186" s="13">
        <v>0</v>
      </c>
      <c r="T186" s="35">
        <v>0</v>
      </c>
      <c r="U186" s="34"/>
      <c r="V186" s="35">
        <v>686409.72529411758</v>
      </c>
    </row>
    <row r="187" spans="1:22" x14ac:dyDescent="0.25">
      <c r="A187" s="12" t="s">
        <v>2348</v>
      </c>
      <c r="B187" s="17" t="s">
        <v>2348</v>
      </c>
      <c r="C187" s="17" t="s">
        <v>69</v>
      </c>
      <c r="D187" s="12" t="s">
        <v>2349</v>
      </c>
      <c r="E187" s="12">
        <v>39037</v>
      </c>
      <c r="F187" s="12">
        <v>1969</v>
      </c>
      <c r="G187" s="12">
        <v>37741</v>
      </c>
      <c r="H187" s="12">
        <v>12654</v>
      </c>
      <c r="I187" s="12" t="s">
        <v>30</v>
      </c>
      <c r="J187" s="34">
        <v>10</v>
      </c>
      <c r="K187" s="35">
        <v>126540</v>
      </c>
      <c r="L187" s="36">
        <v>0.05</v>
      </c>
      <c r="M187" s="35">
        <v>120213</v>
      </c>
      <c r="N187" s="36">
        <v>0.37266999999999995</v>
      </c>
      <c r="O187" s="35">
        <v>44799.778709999991</v>
      </c>
      <c r="P187" s="35">
        <v>75413.221290000016</v>
      </c>
      <c r="Q187" s="37">
        <v>8.5000000000000006E-2</v>
      </c>
      <c r="R187" s="35">
        <v>70.113352941176473</v>
      </c>
      <c r="S187" s="13">
        <v>0</v>
      </c>
      <c r="T187" s="35">
        <v>0</v>
      </c>
      <c r="U187" s="34"/>
      <c r="V187" s="35">
        <v>887214.36811764725</v>
      </c>
    </row>
    <row r="188" spans="1:22" x14ac:dyDescent="0.25">
      <c r="A188" s="12" t="s">
        <v>2350</v>
      </c>
      <c r="B188" s="17" t="s">
        <v>2350</v>
      </c>
      <c r="C188" s="17" t="s">
        <v>69</v>
      </c>
      <c r="D188" s="12" t="s">
        <v>2351</v>
      </c>
      <c r="E188" s="12">
        <v>39037</v>
      </c>
      <c r="F188" s="12">
        <v>1969</v>
      </c>
      <c r="G188" s="12">
        <v>35755</v>
      </c>
      <c r="H188" s="12">
        <v>10123</v>
      </c>
      <c r="I188" s="12" t="s">
        <v>30</v>
      </c>
      <c r="J188" s="34">
        <v>10</v>
      </c>
      <c r="K188" s="35">
        <v>101230</v>
      </c>
      <c r="L188" s="36">
        <v>0.05</v>
      </c>
      <c r="M188" s="35">
        <v>96168.5</v>
      </c>
      <c r="N188" s="36">
        <v>0.37266999999999995</v>
      </c>
      <c r="O188" s="35">
        <v>35839.114894999992</v>
      </c>
      <c r="P188" s="35">
        <v>60329.385105000008</v>
      </c>
      <c r="Q188" s="37">
        <v>8.5000000000000006E-2</v>
      </c>
      <c r="R188" s="35">
        <v>70.113352941176473</v>
      </c>
      <c r="S188" s="13">
        <v>0</v>
      </c>
      <c r="T188" s="35">
        <v>0</v>
      </c>
      <c r="U188" s="34"/>
      <c r="V188" s="35">
        <v>709757.47182352946</v>
      </c>
    </row>
    <row r="189" spans="1:22" x14ac:dyDescent="0.25">
      <c r="A189" s="12" t="s">
        <v>2352</v>
      </c>
      <c r="B189" s="17" t="s">
        <v>2352</v>
      </c>
      <c r="C189" s="17" t="s">
        <v>69</v>
      </c>
      <c r="D189" s="12" t="s">
        <v>2353</v>
      </c>
      <c r="E189" s="12">
        <v>39037</v>
      </c>
      <c r="F189" s="12">
        <v>1969</v>
      </c>
      <c r="G189" s="12">
        <v>44142</v>
      </c>
      <c r="H189" s="12">
        <v>17000</v>
      </c>
      <c r="I189" s="12" t="s">
        <v>30</v>
      </c>
      <c r="J189" s="34">
        <v>10</v>
      </c>
      <c r="K189" s="35">
        <v>170000</v>
      </c>
      <c r="L189" s="36">
        <v>0.05</v>
      </c>
      <c r="M189" s="35">
        <v>161500</v>
      </c>
      <c r="N189" s="36">
        <v>0.37266999999999995</v>
      </c>
      <c r="O189" s="35">
        <v>60186.204999999994</v>
      </c>
      <c r="P189" s="35">
        <v>101313.795</v>
      </c>
      <c r="Q189" s="37">
        <v>8.5000000000000006E-2</v>
      </c>
      <c r="R189" s="35">
        <v>70.113352941176473</v>
      </c>
      <c r="S189" s="13">
        <v>0</v>
      </c>
      <c r="T189" s="35">
        <v>0</v>
      </c>
      <c r="U189" s="34"/>
      <c r="V189" s="35">
        <v>1191927</v>
      </c>
    </row>
    <row r="190" spans="1:22" ht="45" x14ac:dyDescent="0.25">
      <c r="A190" s="12" t="s">
        <v>2354</v>
      </c>
      <c r="B190" s="17" t="s">
        <v>2355</v>
      </c>
      <c r="C190" s="17" t="s">
        <v>2356</v>
      </c>
      <c r="D190" s="12" t="s">
        <v>2357</v>
      </c>
      <c r="E190" s="12">
        <v>39037</v>
      </c>
      <c r="F190" s="12">
        <v>1969</v>
      </c>
      <c r="G190" s="12">
        <v>465874</v>
      </c>
      <c r="H190" s="12">
        <v>37100</v>
      </c>
      <c r="I190" s="12" t="s">
        <v>30</v>
      </c>
      <c r="J190" s="34">
        <v>9</v>
      </c>
      <c r="K190" s="35">
        <v>333900</v>
      </c>
      <c r="L190" s="36">
        <v>0.05</v>
      </c>
      <c r="M190" s="35">
        <v>317205</v>
      </c>
      <c r="N190" s="36">
        <v>0.37266999999999995</v>
      </c>
      <c r="O190" s="35">
        <v>118212.78734999998</v>
      </c>
      <c r="P190" s="35">
        <v>198992.21265</v>
      </c>
      <c r="Q190" s="37">
        <v>8.5000000000000006E-2</v>
      </c>
      <c r="R190" s="35">
        <v>63.102017647058823</v>
      </c>
      <c r="S190" s="13">
        <v>317474</v>
      </c>
      <c r="T190" s="35">
        <v>3174740</v>
      </c>
      <c r="U190" s="34"/>
      <c r="V190" s="35">
        <v>5361772.8085088041</v>
      </c>
    </row>
    <row r="191" spans="1:22" x14ac:dyDescent="0.25">
      <c r="A191" s="12" t="s">
        <v>2358</v>
      </c>
      <c r="B191" s="17" t="s">
        <v>2358</v>
      </c>
      <c r="C191" s="17" t="s">
        <v>69</v>
      </c>
      <c r="D191" s="12" t="s">
        <v>2359</v>
      </c>
      <c r="E191" s="12">
        <v>39037</v>
      </c>
      <c r="F191" s="12">
        <v>1987</v>
      </c>
      <c r="G191" s="12">
        <v>135851</v>
      </c>
      <c r="H191" s="12">
        <v>4612</v>
      </c>
      <c r="I191" s="12" t="s">
        <v>30</v>
      </c>
      <c r="J191" s="34">
        <v>11</v>
      </c>
      <c r="K191" s="35">
        <v>50732</v>
      </c>
      <c r="L191" s="36">
        <v>0.05</v>
      </c>
      <c r="M191" s="35">
        <v>48195.4</v>
      </c>
      <c r="N191" s="36">
        <v>0.37266999999999995</v>
      </c>
      <c r="O191" s="35">
        <v>17960.979717999999</v>
      </c>
      <c r="P191" s="35">
        <v>30234.420282000003</v>
      </c>
      <c r="Q191" s="37">
        <v>8.5000000000000006E-2</v>
      </c>
      <c r="R191" s="35">
        <v>77.124688235294116</v>
      </c>
      <c r="S191" s="13">
        <v>117403</v>
      </c>
      <c r="T191" s="35">
        <v>352209</v>
      </c>
      <c r="U191" s="34"/>
      <c r="V191" s="35">
        <v>690817.3658513932</v>
      </c>
    </row>
    <row r="192" spans="1:22" ht="30" x14ac:dyDescent="0.25">
      <c r="A192" s="12" t="s">
        <v>2360</v>
      </c>
      <c r="B192" s="17" t="s">
        <v>2361</v>
      </c>
      <c r="C192" s="17" t="s">
        <v>203</v>
      </c>
      <c r="D192" s="12" t="s">
        <v>2362</v>
      </c>
      <c r="E192" s="12">
        <v>39037</v>
      </c>
      <c r="F192" s="12">
        <v>1958</v>
      </c>
      <c r="G192" s="12">
        <v>211070</v>
      </c>
      <c r="H192" s="12">
        <v>91314</v>
      </c>
      <c r="I192" s="12" t="s">
        <v>30</v>
      </c>
      <c r="J192" s="34">
        <v>8</v>
      </c>
      <c r="K192" s="35">
        <v>730512</v>
      </c>
      <c r="L192" s="36">
        <v>0.05</v>
      </c>
      <c r="M192" s="35">
        <v>693986.4</v>
      </c>
      <c r="N192" s="36">
        <v>0.37266999999999995</v>
      </c>
      <c r="O192" s="35">
        <v>258627.91168799996</v>
      </c>
      <c r="P192" s="35">
        <v>435358.48831200006</v>
      </c>
      <c r="Q192" s="37">
        <v>8.5000000000000006E-2</v>
      </c>
      <c r="R192" s="35">
        <v>56.090682352941187</v>
      </c>
      <c r="S192" s="13">
        <v>0</v>
      </c>
      <c r="T192" s="35">
        <v>0</v>
      </c>
      <c r="U192" s="34"/>
      <c r="V192" s="35">
        <v>5121864.5683764713</v>
      </c>
    </row>
    <row r="193" spans="1:22" x14ac:dyDescent="0.25">
      <c r="A193" s="12" t="s">
        <v>2363</v>
      </c>
      <c r="B193" s="17" t="s">
        <v>2364</v>
      </c>
      <c r="C193" s="17" t="s">
        <v>169</v>
      </c>
      <c r="D193" s="12" t="s">
        <v>2365</v>
      </c>
      <c r="E193" s="12">
        <v>39037</v>
      </c>
      <c r="F193" s="12">
        <v>1952</v>
      </c>
      <c r="G193" s="12">
        <v>84969</v>
      </c>
      <c r="H193" s="12">
        <v>44900</v>
      </c>
      <c r="I193" s="12" t="s">
        <v>30</v>
      </c>
      <c r="J193" s="34">
        <v>8</v>
      </c>
      <c r="K193" s="35">
        <v>359200</v>
      </c>
      <c r="L193" s="36">
        <v>0.05</v>
      </c>
      <c r="M193" s="35">
        <v>341240</v>
      </c>
      <c r="N193" s="36">
        <v>0.37266999999999995</v>
      </c>
      <c r="O193" s="35">
        <v>127169.91079999998</v>
      </c>
      <c r="P193" s="35">
        <v>214070.08919999999</v>
      </c>
      <c r="Q193" s="37">
        <v>8.5000000000000006E-2</v>
      </c>
      <c r="R193" s="35">
        <v>56.09068235294118</v>
      </c>
      <c r="S193" s="13">
        <v>0</v>
      </c>
      <c r="T193" s="35">
        <v>0</v>
      </c>
      <c r="U193" s="34"/>
      <c r="V193" s="35">
        <v>2518471.6376470588</v>
      </c>
    </row>
    <row r="194" spans="1:22" x14ac:dyDescent="0.25">
      <c r="A194" s="12" t="s">
        <v>2366</v>
      </c>
      <c r="B194" s="17" t="s">
        <v>2367</v>
      </c>
      <c r="C194" s="17" t="s">
        <v>70</v>
      </c>
      <c r="D194" s="12" t="s">
        <v>2368</v>
      </c>
      <c r="E194" s="12">
        <v>39037</v>
      </c>
      <c r="F194" s="12">
        <v>1958</v>
      </c>
      <c r="G194" s="12">
        <v>67287</v>
      </c>
      <c r="H194" s="12">
        <v>27207</v>
      </c>
      <c r="I194" s="12" t="s">
        <v>30</v>
      </c>
      <c r="J194" s="34">
        <v>9</v>
      </c>
      <c r="K194" s="35">
        <v>244863</v>
      </c>
      <c r="L194" s="36">
        <v>0.05</v>
      </c>
      <c r="M194" s="35">
        <v>232619.85</v>
      </c>
      <c r="N194" s="36">
        <v>0.37266999999999995</v>
      </c>
      <c r="O194" s="35">
        <v>86690.439499499989</v>
      </c>
      <c r="P194" s="35">
        <v>145929.4105005</v>
      </c>
      <c r="Q194" s="37">
        <v>8.5000000000000006E-2</v>
      </c>
      <c r="R194" s="35">
        <v>63.102017647058815</v>
      </c>
      <c r="S194" s="13">
        <v>0</v>
      </c>
      <c r="T194" s="35">
        <v>0</v>
      </c>
      <c r="U194" s="34"/>
      <c r="V194" s="35">
        <v>1716816.5941235293</v>
      </c>
    </row>
    <row r="195" spans="1:22" x14ac:dyDescent="0.25">
      <c r="A195" s="12" t="s">
        <v>2369</v>
      </c>
      <c r="B195" s="17" t="s">
        <v>2370</v>
      </c>
      <c r="C195" s="17" t="s">
        <v>212</v>
      </c>
      <c r="D195" s="12" t="s">
        <v>2371</v>
      </c>
      <c r="E195" s="12">
        <v>39037</v>
      </c>
      <c r="G195" s="12">
        <v>57500</v>
      </c>
      <c r="H195" s="12">
        <v>5000</v>
      </c>
      <c r="I195" s="12" t="s">
        <v>30</v>
      </c>
      <c r="J195" s="34">
        <v>11</v>
      </c>
      <c r="K195" s="35">
        <v>55000</v>
      </c>
      <c r="L195" s="36">
        <v>0.05</v>
      </c>
      <c r="M195" s="35">
        <v>52250</v>
      </c>
      <c r="N195" s="36">
        <v>0.37266999999999995</v>
      </c>
      <c r="O195" s="35">
        <v>19472.007499999996</v>
      </c>
      <c r="P195" s="35">
        <v>32777.992500000008</v>
      </c>
      <c r="Q195" s="37">
        <v>8.5000000000000006E-2</v>
      </c>
      <c r="R195" s="35">
        <v>77.12468823529413</v>
      </c>
      <c r="S195" s="13">
        <v>37500</v>
      </c>
      <c r="T195" s="35">
        <v>187500</v>
      </c>
      <c r="U195" s="34"/>
      <c r="V195" s="35">
        <v>564025.13433498063</v>
      </c>
    </row>
    <row r="196" spans="1:22" x14ac:dyDescent="0.25">
      <c r="A196" s="12" t="s">
        <v>2372</v>
      </c>
      <c r="B196" s="17" t="s">
        <v>2372</v>
      </c>
      <c r="C196" s="17" t="s">
        <v>69</v>
      </c>
      <c r="D196" s="12" t="s">
        <v>2373</v>
      </c>
      <c r="E196" s="12">
        <v>39037</v>
      </c>
      <c r="F196" s="12">
        <v>1964</v>
      </c>
      <c r="G196" s="12">
        <v>26690</v>
      </c>
      <c r="H196" s="12">
        <v>1716</v>
      </c>
      <c r="I196" s="12" t="s">
        <v>30</v>
      </c>
      <c r="J196" s="34">
        <v>11</v>
      </c>
      <c r="K196" s="35">
        <v>18876</v>
      </c>
      <c r="L196" s="36">
        <v>0.05</v>
      </c>
      <c r="M196" s="35">
        <v>17932.2</v>
      </c>
      <c r="N196" s="36">
        <v>0.37266999999999995</v>
      </c>
      <c r="O196" s="35">
        <v>6682.792973999999</v>
      </c>
      <c r="P196" s="35">
        <v>11249.407026000001</v>
      </c>
      <c r="Q196" s="37">
        <v>8.5000000000000006E-2</v>
      </c>
      <c r="R196" s="35">
        <v>77.124688235294116</v>
      </c>
      <c r="S196" s="13">
        <v>19826</v>
      </c>
      <c r="T196" s="35">
        <v>99130</v>
      </c>
      <c r="U196" s="34"/>
      <c r="V196" s="35">
        <v>226665.75084004784</v>
      </c>
    </row>
    <row r="197" spans="1:22" x14ac:dyDescent="0.25">
      <c r="A197" s="12" t="s">
        <v>2374</v>
      </c>
      <c r="B197" s="17" t="s">
        <v>2375</v>
      </c>
      <c r="C197" s="17" t="s">
        <v>177</v>
      </c>
      <c r="D197" s="12" t="s">
        <v>2376</v>
      </c>
      <c r="E197" s="12">
        <v>39037</v>
      </c>
      <c r="F197" s="12">
        <v>1973</v>
      </c>
      <c r="G197" s="12">
        <v>349282</v>
      </c>
      <c r="H197" s="12">
        <v>38359</v>
      </c>
      <c r="I197" s="12" t="s">
        <v>30</v>
      </c>
      <c r="J197" s="34">
        <v>9</v>
      </c>
      <c r="K197" s="35">
        <v>345231</v>
      </c>
      <c r="L197" s="36">
        <v>0.05</v>
      </c>
      <c r="M197" s="35">
        <v>327969.45</v>
      </c>
      <c r="N197" s="36">
        <v>0.37266999999999995</v>
      </c>
      <c r="O197" s="35">
        <v>122224.3749315</v>
      </c>
      <c r="P197" s="35">
        <v>205745.07506850001</v>
      </c>
      <c r="Q197" s="37">
        <v>8.5000000000000006E-2</v>
      </c>
      <c r="R197" s="35">
        <v>63.102017647058823</v>
      </c>
      <c r="S197" s="13">
        <v>195846</v>
      </c>
      <c r="T197" s="35">
        <v>587538</v>
      </c>
      <c r="U197" s="34"/>
      <c r="V197" s="35">
        <v>2979558.4228966739</v>
      </c>
    </row>
    <row r="198" spans="1:22" x14ac:dyDescent="0.25">
      <c r="A198" s="12" t="s">
        <v>2377</v>
      </c>
      <c r="B198" s="17" t="s">
        <v>2378</v>
      </c>
      <c r="C198" s="17" t="s">
        <v>2379</v>
      </c>
      <c r="D198" s="12" t="s">
        <v>2380</v>
      </c>
      <c r="E198" s="12">
        <v>39037</v>
      </c>
      <c r="F198" s="12">
        <v>1969</v>
      </c>
      <c r="G198" s="12">
        <v>50580</v>
      </c>
      <c r="H198" s="12">
        <v>18520</v>
      </c>
      <c r="I198" s="12" t="s">
        <v>30</v>
      </c>
      <c r="J198" s="34">
        <v>10</v>
      </c>
      <c r="K198" s="35">
        <v>185200</v>
      </c>
      <c r="L198" s="36">
        <v>0.05</v>
      </c>
      <c r="M198" s="35">
        <v>175940</v>
      </c>
      <c r="N198" s="36">
        <v>0.37266999999999995</v>
      </c>
      <c r="O198" s="35">
        <v>65567.559799999988</v>
      </c>
      <c r="P198" s="35">
        <v>110372.4402</v>
      </c>
      <c r="Q198" s="37">
        <v>8.5000000000000006E-2</v>
      </c>
      <c r="R198" s="35">
        <v>70.113352941176473</v>
      </c>
      <c r="S198" s="13">
        <v>0</v>
      </c>
      <c r="T198" s="35">
        <v>0</v>
      </c>
      <c r="U198" s="34"/>
      <c r="V198" s="35">
        <v>1298499.2964705883</v>
      </c>
    </row>
    <row r="199" spans="1:22" x14ac:dyDescent="0.25">
      <c r="A199" s="12" t="s">
        <v>2381</v>
      </c>
      <c r="B199" s="17" t="s">
        <v>2382</v>
      </c>
      <c r="C199" s="17" t="s">
        <v>2093</v>
      </c>
      <c r="D199" s="12" t="s">
        <v>2383</v>
      </c>
      <c r="E199" s="12">
        <v>39037</v>
      </c>
      <c r="F199" s="12">
        <v>1962</v>
      </c>
      <c r="G199" s="12">
        <v>305410</v>
      </c>
      <c r="H199" s="12">
        <v>52812</v>
      </c>
      <c r="I199" s="12" t="s">
        <v>30</v>
      </c>
      <c r="J199" s="34">
        <v>8</v>
      </c>
      <c r="K199" s="35">
        <v>422496</v>
      </c>
      <c r="L199" s="36">
        <v>0.05</v>
      </c>
      <c r="M199" s="35">
        <v>401371.2</v>
      </c>
      <c r="N199" s="36">
        <v>0.37266999999999995</v>
      </c>
      <c r="O199" s="35">
        <v>149579.00510399998</v>
      </c>
      <c r="P199" s="35">
        <v>251792.19489600003</v>
      </c>
      <c r="Q199" s="37">
        <v>8.5000000000000006E-2</v>
      </c>
      <c r="R199" s="35">
        <v>56.09068235294118</v>
      </c>
      <c r="S199" s="13">
        <v>94162</v>
      </c>
      <c r="T199" s="35">
        <v>470810</v>
      </c>
      <c r="U199" s="34"/>
      <c r="V199" s="35">
        <v>3410225.3892553058</v>
      </c>
    </row>
    <row r="200" spans="1:22" x14ac:dyDescent="0.25">
      <c r="A200" s="12" t="s">
        <v>2384</v>
      </c>
      <c r="B200" s="17" t="s">
        <v>2384</v>
      </c>
      <c r="C200" s="17" t="s">
        <v>69</v>
      </c>
      <c r="D200" s="12" t="s">
        <v>2385</v>
      </c>
      <c r="E200" s="12">
        <v>39037</v>
      </c>
      <c r="F200" s="12">
        <v>1960</v>
      </c>
      <c r="G200" s="12">
        <v>16029</v>
      </c>
      <c r="H200" s="12">
        <v>6274</v>
      </c>
      <c r="I200" s="12" t="s">
        <v>30</v>
      </c>
      <c r="J200" s="34">
        <v>11</v>
      </c>
      <c r="K200" s="35">
        <v>69014</v>
      </c>
      <c r="L200" s="36">
        <v>0.05</v>
      </c>
      <c r="M200" s="35">
        <v>65563.3</v>
      </c>
      <c r="N200" s="36">
        <v>0.37266999999999995</v>
      </c>
      <c r="O200" s="35">
        <v>24433.475010999999</v>
      </c>
      <c r="P200" s="35">
        <v>41129.824989000001</v>
      </c>
      <c r="Q200" s="37">
        <v>8.5000000000000006E-2</v>
      </c>
      <c r="R200" s="35">
        <v>77.124688235294116</v>
      </c>
      <c r="S200" s="13">
        <v>0</v>
      </c>
      <c r="T200" s="35">
        <v>0</v>
      </c>
      <c r="U200" s="34"/>
      <c r="V200" s="35">
        <v>483880.29398823529</v>
      </c>
    </row>
    <row r="201" spans="1:22" x14ac:dyDescent="0.25">
      <c r="A201" s="12" t="s">
        <v>2386</v>
      </c>
      <c r="B201" s="17" t="s">
        <v>2386</v>
      </c>
      <c r="C201" s="17" t="s">
        <v>69</v>
      </c>
      <c r="D201" s="12" t="s">
        <v>2387</v>
      </c>
      <c r="E201" s="12">
        <v>39037</v>
      </c>
      <c r="F201" s="12">
        <v>1966</v>
      </c>
      <c r="G201" s="12">
        <v>11567</v>
      </c>
      <c r="H201" s="12">
        <v>4710</v>
      </c>
      <c r="I201" s="12" t="s">
        <v>30</v>
      </c>
      <c r="J201" s="34">
        <v>11</v>
      </c>
      <c r="K201" s="35">
        <v>51810</v>
      </c>
      <c r="L201" s="36">
        <v>0.05</v>
      </c>
      <c r="M201" s="35">
        <v>49219.5</v>
      </c>
      <c r="N201" s="36">
        <v>0.37266999999999995</v>
      </c>
      <c r="O201" s="35">
        <v>18342.631065000001</v>
      </c>
      <c r="P201" s="35">
        <v>30876.868934999999</v>
      </c>
      <c r="Q201" s="37">
        <v>8.5000000000000006E-2</v>
      </c>
      <c r="R201" s="35">
        <v>77.124688235294116</v>
      </c>
      <c r="S201" s="13">
        <v>0</v>
      </c>
      <c r="T201" s="35">
        <v>0</v>
      </c>
      <c r="U201" s="34"/>
      <c r="V201" s="35">
        <v>363257.28158823529</v>
      </c>
    </row>
    <row r="202" spans="1:22" x14ac:dyDescent="0.25">
      <c r="A202" s="12" t="s">
        <v>2388</v>
      </c>
      <c r="B202" s="17" t="s">
        <v>2389</v>
      </c>
      <c r="C202" s="17" t="s">
        <v>123</v>
      </c>
      <c r="D202" s="12" t="s">
        <v>2390</v>
      </c>
      <c r="E202" s="12">
        <v>39037</v>
      </c>
      <c r="F202" s="12">
        <v>1966</v>
      </c>
      <c r="G202" s="12">
        <v>74239</v>
      </c>
      <c r="H202" s="12">
        <v>29840</v>
      </c>
      <c r="I202" s="12" t="s">
        <v>30</v>
      </c>
      <c r="J202" s="34">
        <v>9</v>
      </c>
      <c r="K202" s="35">
        <v>268560</v>
      </c>
      <c r="L202" s="36">
        <v>0.05</v>
      </c>
      <c r="M202" s="35">
        <v>255132</v>
      </c>
      <c r="N202" s="36">
        <v>0.37266999999999995</v>
      </c>
      <c r="O202" s="35">
        <v>95080.042440000005</v>
      </c>
      <c r="P202" s="35">
        <v>160051.95756000001</v>
      </c>
      <c r="Q202" s="37">
        <v>8.5000000000000006E-2</v>
      </c>
      <c r="R202" s="35">
        <v>63.102017647058823</v>
      </c>
      <c r="S202" s="13">
        <v>0</v>
      </c>
      <c r="T202" s="35">
        <v>0</v>
      </c>
      <c r="U202" s="34"/>
      <c r="V202" s="35">
        <v>1882964.2065882352</v>
      </c>
    </row>
    <row r="203" spans="1:22" x14ac:dyDescent="0.25">
      <c r="A203" s="12" t="s">
        <v>2391</v>
      </c>
      <c r="B203" s="17" t="s">
        <v>2392</v>
      </c>
      <c r="C203" s="17" t="s">
        <v>112</v>
      </c>
      <c r="D203" s="12" t="s">
        <v>2393</v>
      </c>
      <c r="E203" s="12">
        <v>39037</v>
      </c>
      <c r="F203" s="12">
        <v>1969</v>
      </c>
      <c r="G203" s="12">
        <v>153167</v>
      </c>
      <c r="H203" s="12">
        <v>68444</v>
      </c>
      <c r="I203" s="12" t="s">
        <v>30</v>
      </c>
      <c r="J203" s="34">
        <v>8</v>
      </c>
      <c r="K203" s="35">
        <v>547552</v>
      </c>
      <c r="L203" s="36">
        <v>0.05</v>
      </c>
      <c r="M203" s="35">
        <v>520174.4</v>
      </c>
      <c r="N203" s="36">
        <v>0.37266999999999995</v>
      </c>
      <c r="O203" s="35">
        <v>193853.39364799997</v>
      </c>
      <c r="P203" s="35">
        <v>326321.00635200005</v>
      </c>
      <c r="Q203" s="37">
        <v>8.5000000000000006E-2</v>
      </c>
      <c r="R203" s="35">
        <v>56.09068235294118</v>
      </c>
      <c r="S203" s="13">
        <v>0</v>
      </c>
      <c r="T203" s="35">
        <v>0</v>
      </c>
      <c r="U203" s="34"/>
      <c r="V203" s="35">
        <v>3839070.6629647063</v>
      </c>
    </row>
    <row r="204" spans="1:22" x14ac:dyDescent="0.25">
      <c r="A204" s="12" t="s">
        <v>2394</v>
      </c>
      <c r="B204" s="17" t="s">
        <v>2394</v>
      </c>
      <c r="C204" s="17" t="s">
        <v>69</v>
      </c>
      <c r="D204" s="12" t="s">
        <v>2395</v>
      </c>
      <c r="E204" s="12">
        <v>39037</v>
      </c>
      <c r="F204" s="12">
        <v>1967</v>
      </c>
      <c r="G204" s="12">
        <v>579650</v>
      </c>
      <c r="H204" s="12">
        <v>121968</v>
      </c>
      <c r="I204" s="12" t="s">
        <v>44</v>
      </c>
      <c r="J204" s="34">
        <v>7</v>
      </c>
      <c r="K204" s="35">
        <v>853776</v>
      </c>
      <c r="L204" s="36">
        <v>0.05</v>
      </c>
      <c r="M204" s="35">
        <v>811087.2</v>
      </c>
      <c r="N204" s="36">
        <v>0.37266999999999995</v>
      </c>
      <c r="O204" s="35">
        <v>302267.86682399991</v>
      </c>
      <c r="P204" s="35">
        <v>508819.33317599999</v>
      </c>
      <c r="Q204" s="37">
        <v>7.4999999999999997E-2</v>
      </c>
      <c r="R204" s="35">
        <v>55.623260000000009</v>
      </c>
      <c r="S204" s="13">
        <v>91778</v>
      </c>
      <c r="T204" s="35">
        <v>275334</v>
      </c>
      <c r="U204" s="34"/>
      <c r="V204" s="35">
        <v>7046231.3851952283</v>
      </c>
    </row>
    <row r="205" spans="1:22" x14ac:dyDescent="0.25">
      <c r="A205" s="12" t="s">
        <v>2396</v>
      </c>
      <c r="B205" s="17" t="s">
        <v>2396</v>
      </c>
      <c r="C205" s="17" t="s">
        <v>94</v>
      </c>
      <c r="D205" s="12" t="s">
        <v>2397</v>
      </c>
      <c r="E205" s="12">
        <v>39037</v>
      </c>
      <c r="F205" s="12">
        <v>1969</v>
      </c>
      <c r="G205" s="12">
        <v>87360</v>
      </c>
      <c r="H205" s="12">
        <v>42300</v>
      </c>
      <c r="I205" s="12" t="s">
        <v>30</v>
      </c>
      <c r="J205" s="34">
        <v>8</v>
      </c>
      <c r="K205" s="35">
        <v>338400</v>
      </c>
      <c r="L205" s="36">
        <v>0.05</v>
      </c>
      <c r="M205" s="35">
        <v>321480</v>
      </c>
      <c r="N205" s="36">
        <v>0.37266999999999995</v>
      </c>
      <c r="O205" s="35">
        <v>119805.9516</v>
      </c>
      <c r="P205" s="35">
        <v>201674.04840000003</v>
      </c>
      <c r="Q205" s="37">
        <v>8.5000000000000006E-2</v>
      </c>
      <c r="R205" s="35">
        <v>56.090682352941187</v>
      </c>
      <c r="S205" s="13">
        <v>0</v>
      </c>
      <c r="T205" s="35">
        <v>0</v>
      </c>
      <c r="U205" s="34"/>
      <c r="V205" s="35">
        <v>2372635.8635294121</v>
      </c>
    </row>
    <row r="206" spans="1:22" x14ac:dyDescent="0.25">
      <c r="A206" s="12" t="s">
        <v>2398</v>
      </c>
      <c r="B206" s="17" t="s">
        <v>2398</v>
      </c>
      <c r="C206" s="17" t="s">
        <v>94</v>
      </c>
      <c r="D206" s="12" t="s">
        <v>2399</v>
      </c>
      <c r="E206" s="12">
        <v>39037</v>
      </c>
      <c r="F206" s="12">
        <v>1972</v>
      </c>
      <c r="G206" s="12">
        <v>25000</v>
      </c>
      <c r="H206" s="12">
        <v>9360</v>
      </c>
      <c r="I206" s="12" t="s">
        <v>30</v>
      </c>
      <c r="J206" s="34">
        <v>11</v>
      </c>
      <c r="K206" s="35">
        <v>102960</v>
      </c>
      <c r="L206" s="36">
        <v>0.05</v>
      </c>
      <c r="M206" s="35">
        <v>97812</v>
      </c>
      <c r="N206" s="36">
        <v>0.37266999999999995</v>
      </c>
      <c r="O206" s="35">
        <v>36451.598039999997</v>
      </c>
      <c r="P206" s="35">
        <v>61360.401960000003</v>
      </c>
      <c r="Q206" s="37">
        <v>8.5000000000000006E-2</v>
      </c>
      <c r="R206" s="35">
        <v>77.124688235294116</v>
      </c>
      <c r="S206" s="13">
        <v>0</v>
      </c>
      <c r="T206" s="35">
        <v>0</v>
      </c>
      <c r="U206" s="34"/>
      <c r="V206" s="35">
        <v>721887.08188235294</v>
      </c>
    </row>
    <row r="207" spans="1:22" x14ac:dyDescent="0.25">
      <c r="A207" s="12" t="s">
        <v>2400</v>
      </c>
      <c r="B207" s="17" t="s">
        <v>2401</v>
      </c>
      <c r="C207" s="17" t="s">
        <v>70</v>
      </c>
      <c r="D207" s="12" t="s">
        <v>2402</v>
      </c>
      <c r="E207" s="12">
        <v>39037</v>
      </c>
      <c r="F207" s="12">
        <v>1976</v>
      </c>
      <c r="G207" s="12">
        <v>118000</v>
      </c>
      <c r="H207" s="12">
        <v>71840</v>
      </c>
      <c r="I207" s="12" t="s">
        <v>30</v>
      </c>
      <c r="J207" s="34">
        <v>8</v>
      </c>
      <c r="K207" s="35">
        <v>574720</v>
      </c>
      <c r="L207" s="36">
        <v>0.05</v>
      </c>
      <c r="M207" s="35">
        <v>545984</v>
      </c>
      <c r="N207" s="36">
        <v>0.37266999999999995</v>
      </c>
      <c r="O207" s="35">
        <v>203471.85727999997</v>
      </c>
      <c r="P207" s="35">
        <v>342512.14272</v>
      </c>
      <c r="Q207" s="37">
        <v>8.5000000000000006E-2</v>
      </c>
      <c r="R207" s="35">
        <v>56.090682352941165</v>
      </c>
      <c r="S207" s="13">
        <v>0</v>
      </c>
      <c r="T207" s="35">
        <v>0</v>
      </c>
      <c r="U207" s="34"/>
      <c r="V207" s="35">
        <v>4029554.6202352936</v>
      </c>
    </row>
    <row r="208" spans="1:22" x14ac:dyDescent="0.25">
      <c r="A208" s="12" t="s">
        <v>2403</v>
      </c>
      <c r="B208" s="17" t="s">
        <v>2404</v>
      </c>
      <c r="C208" s="17" t="s">
        <v>70</v>
      </c>
      <c r="D208" s="12" t="s">
        <v>2405</v>
      </c>
      <c r="E208" s="12">
        <v>39037</v>
      </c>
      <c r="F208" s="12">
        <v>1970</v>
      </c>
      <c r="G208" s="12">
        <v>112000</v>
      </c>
      <c r="H208" s="12">
        <v>49911</v>
      </c>
      <c r="I208" s="12" t="s">
        <v>30</v>
      </c>
      <c r="J208" s="34">
        <v>8</v>
      </c>
      <c r="K208" s="35">
        <v>399288</v>
      </c>
      <c r="L208" s="36">
        <v>0.05</v>
      </c>
      <c r="M208" s="35">
        <v>379323.6</v>
      </c>
      <c r="N208" s="36">
        <v>0.37266999999999995</v>
      </c>
      <c r="O208" s="35">
        <v>141362.52601199996</v>
      </c>
      <c r="P208" s="35">
        <v>237961.07398799999</v>
      </c>
      <c r="Q208" s="37">
        <v>8.5000000000000006E-2</v>
      </c>
      <c r="R208" s="35">
        <v>56.09068235294118</v>
      </c>
      <c r="S208" s="13">
        <v>0</v>
      </c>
      <c r="T208" s="35">
        <v>0</v>
      </c>
      <c r="U208" s="34"/>
      <c r="V208" s="35">
        <v>2799542.0469176471</v>
      </c>
    </row>
    <row r="209" spans="1:22" x14ac:dyDescent="0.25">
      <c r="A209" s="12" t="s">
        <v>2406</v>
      </c>
      <c r="B209" s="17" t="s">
        <v>2407</v>
      </c>
      <c r="C209" s="17" t="s">
        <v>70</v>
      </c>
      <c r="D209" s="12" t="s">
        <v>2408</v>
      </c>
      <c r="E209" s="12">
        <v>39037</v>
      </c>
      <c r="F209" s="12">
        <v>1979</v>
      </c>
      <c r="G209" s="12">
        <v>78242</v>
      </c>
      <c r="H209" s="12">
        <v>18680</v>
      </c>
      <c r="I209" s="12" t="s">
        <v>30</v>
      </c>
      <c r="J209" s="34">
        <v>10</v>
      </c>
      <c r="K209" s="35">
        <v>186800</v>
      </c>
      <c r="L209" s="36">
        <v>0.05</v>
      </c>
      <c r="M209" s="35">
        <v>177460</v>
      </c>
      <c r="N209" s="36">
        <v>0.37266999999999995</v>
      </c>
      <c r="O209" s="35">
        <v>66134.018199999991</v>
      </c>
      <c r="P209" s="35">
        <v>111325.98179999999</v>
      </c>
      <c r="Q209" s="37">
        <v>8.5000000000000006E-2</v>
      </c>
      <c r="R209" s="35">
        <v>70.113352941176473</v>
      </c>
      <c r="S209" s="13">
        <v>3522</v>
      </c>
      <c r="T209" s="35">
        <v>17610</v>
      </c>
      <c r="U209" s="34"/>
      <c r="V209" s="35">
        <v>1326472.9199626236</v>
      </c>
    </row>
    <row r="210" spans="1:22" x14ac:dyDescent="0.25">
      <c r="A210" s="12" t="s">
        <v>2409</v>
      </c>
      <c r="B210" s="17" t="s">
        <v>2409</v>
      </c>
      <c r="C210" s="17" t="s">
        <v>69</v>
      </c>
      <c r="D210" s="12" t="s">
        <v>2410</v>
      </c>
      <c r="E210" s="12">
        <v>39037</v>
      </c>
      <c r="F210" s="12">
        <v>1979</v>
      </c>
      <c r="G210" s="12">
        <v>222926</v>
      </c>
      <c r="H210" s="12">
        <v>86200</v>
      </c>
      <c r="I210" s="12" t="s">
        <v>30</v>
      </c>
      <c r="J210" s="34">
        <v>8</v>
      </c>
      <c r="K210" s="35">
        <v>689600</v>
      </c>
      <c r="L210" s="36">
        <v>0.05</v>
      </c>
      <c r="M210" s="35">
        <v>655120</v>
      </c>
      <c r="N210" s="36">
        <v>0.37266999999999995</v>
      </c>
      <c r="O210" s="35">
        <v>244143.57039999997</v>
      </c>
      <c r="P210" s="35">
        <v>410976.42959999997</v>
      </c>
      <c r="Q210" s="37">
        <v>8.5000000000000006E-2</v>
      </c>
      <c r="R210" s="35">
        <v>56.09068235294118</v>
      </c>
      <c r="S210" s="13">
        <v>0</v>
      </c>
      <c r="T210" s="35">
        <v>0</v>
      </c>
      <c r="U210" s="34"/>
      <c r="V210" s="35">
        <v>4835016.8188235294</v>
      </c>
    </row>
    <row r="211" spans="1:22" x14ac:dyDescent="0.25">
      <c r="A211" s="12" t="s">
        <v>2411</v>
      </c>
      <c r="B211" s="17" t="s">
        <v>2411</v>
      </c>
      <c r="C211" s="17" t="s">
        <v>69</v>
      </c>
      <c r="D211" s="12" t="s">
        <v>2412</v>
      </c>
      <c r="E211" s="12">
        <v>39037</v>
      </c>
      <c r="F211" s="12">
        <v>1967</v>
      </c>
      <c r="G211" s="12">
        <v>262773</v>
      </c>
      <c r="H211" s="12">
        <v>46723</v>
      </c>
      <c r="I211" s="12" t="s">
        <v>30</v>
      </c>
      <c r="J211" s="34">
        <v>8</v>
      </c>
      <c r="K211" s="35">
        <v>373784</v>
      </c>
      <c r="L211" s="36">
        <v>0.05</v>
      </c>
      <c r="M211" s="35">
        <v>355094.8</v>
      </c>
      <c r="N211" s="36">
        <v>0.37266999999999995</v>
      </c>
      <c r="O211" s="35">
        <v>132333.17911599998</v>
      </c>
      <c r="P211" s="35">
        <v>222761.620884</v>
      </c>
      <c r="Q211" s="37">
        <v>8.5000000000000006E-2</v>
      </c>
      <c r="R211" s="35">
        <v>56.090682352941165</v>
      </c>
      <c r="S211" s="13">
        <v>75881</v>
      </c>
      <c r="T211" s="35">
        <v>227643</v>
      </c>
      <c r="U211" s="34"/>
      <c r="V211" s="35">
        <v>2837321.7336334446</v>
      </c>
    </row>
    <row r="212" spans="1:22" x14ac:dyDescent="0.25">
      <c r="A212" s="12" t="s">
        <v>2413</v>
      </c>
      <c r="B212" s="17" t="s">
        <v>2413</v>
      </c>
      <c r="C212" s="17" t="s">
        <v>69</v>
      </c>
      <c r="D212" s="12" t="s">
        <v>2414</v>
      </c>
      <c r="E212" s="12">
        <v>39037</v>
      </c>
      <c r="F212" s="12">
        <v>1968</v>
      </c>
      <c r="G212" s="12">
        <v>48407</v>
      </c>
      <c r="H212" s="12">
        <v>21094</v>
      </c>
      <c r="I212" s="12" t="s">
        <v>30</v>
      </c>
      <c r="J212" s="34">
        <v>9</v>
      </c>
      <c r="K212" s="35">
        <v>189846</v>
      </c>
      <c r="L212" s="36">
        <v>0.05</v>
      </c>
      <c r="M212" s="35">
        <v>180353.7</v>
      </c>
      <c r="N212" s="36">
        <v>0.37266999999999995</v>
      </c>
      <c r="O212" s="35">
        <v>67212.413378999991</v>
      </c>
      <c r="P212" s="35">
        <v>113141.28662100002</v>
      </c>
      <c r="Q212" s="37">
        <v>8.5000000000000006E-2</v>
      </c>
      <c r="R212" s="35">
        <v>63.10201764705883</v>
      </c>
      <c r="S212" s="13">
        <v>0</v>
      </c>
      <c r="T212" s="35">
        <v>0</v>
      </c>
      <c r="U212" s="34"/>
      <c r="V212" s="35">
        <v>1331073.9602470589</v>
      </c>
    </row>
    <row r="213" spans="1:22" x14ac:dyDescent="0.25">
      <c r="A213" s="12" t="s">
        <v>2415</v>
      </c>
      <c r="B213" s="17" t="s">
        <v>2415</v>
      </c>
      <c r="C213" s="17" t="s">
        <v>2247</v>
      </c>
      <c r="D213" s="12" t="s">
        <v>2399</v>
      </c>
      <c r="E213" s="12">
        <v>39037</v>
      </c>
      <c r="G213" s="12">
        <v>20280</v>
      </c>
      <c r="H213" s="12">
        <v>2820</v>
      </c>
      <c r="I213" s="12" t="s">
        <v>30</v>
      </c>
      <c r="J213" s="34">
        <v>11</v>
      </c>
      <c r="K213" s="35">
        <v>31020</v>
      </c>
      <c r="L213" s="36">
        <v>0.05</v>
      </c>
      <c r="M213" s="35">
        <v>29469</v>
      </c>
      <c r="N213" s="36">
        <v>0.37266999999999995</v>
      </c>
      <c r="O213" s="35">
        <v>10982.212229999999</v>
      </c>
      <c r="P213" s="35">
        <v>18486.787770000003</v>
      </c>
      <c r="Q213" s="37">
        <v>8.5000000000000006E-2</v>
      </c>
      <c r="R213" s="35">
        <v>77.12468823529413</v>
      </c>
      <c r="S213" s="13">
        <v>9000</v>
      </c>
      <c r="T213" s="35">
        <v>45000</v>
      </c>
      <c r="U213" s="34"/>
      <c r="V213" s="35">
        <v>260308.02718157184</v>
      </c>
    </row>
    <row r="214" spans="1:22" x14ac:dyDescent="0.25">
      <c r="A214" s="12" t="s">
        <v>2416</v>
      </c>
      <c r="B214" s="17" t="s">
        <v>2416</v>
      </c>
      <c r="C214" s="17" t="s">
        <v>69</v>
      </c>
      <c r="D214" s="12" t="s">
        <v>2417</v>
      </c>
      <c r="E214" s="12">
        <v>39037</v>
      </c>
      <c r="F214" s="12">
        <v>1970</v>
      </c>
      <c r="G214" s="12">
        <v>119544</v>
      </c>
      <c r="H214" s="12">
        <v>51400</v>
      </c>
      <c r="I214" s="12" t="s">
        <v>30</v>
      </c>
      <c r="J214" s="34">
        <v>8</v>
      </c>
      <c r="K214" s="35">
        <v>411200</v>
      </c>
      <c r="L214" s="36">
        <v>0.05</v>
      </c>
      <c r="M214" s="35">
        <v>390640</v>
      </c>
      <c r="N214" s="36">
        <v>0.37266999999999995</v>
      </c>
      <c r="O214" s="35">
        <v>145579.80879999997</v>
      </c>
      <c r="P214" s="35">
        <v>245060.19120000003</v>
      </c>
      <c r="Q214" s="37">
        <v>8.5000000000000006E-2</v>
      </c>
      <c r="R214" s="35">
        <v>56.09068235294118</v>
      </c>
      <c r="S214" s="13">
        <v>0</v>
      </c>
      <c r="T214" s="35">
        <v>0</v>
      </c>
      <c r="U214" s="34"/>
      <c r="V214" s="35">
        <v>2883061.0729411766</v>
      </c>
    </row>
    <row r="215" spans="1:22" x14ac:dyDescent="0.25">
      <c r="A215" s="12" t="s">
        <v>2418</v>
      </c>
      <c r="B215" s="17" t="s">
        <v>2419</v>
      </c>
      <c r="C215" s="17" t="s">
        <v>124</v>
      </c>
      <c r="D215" s="12" t="s">
        <v>2420</v>
      </c>
      <c r="E215" s="12">
        <v>39037</v>
      </c>
      <c r="F215" s="12">
        <v>2001</v>
      </c>
      <c r="G215" s="12">
        <v>97032</v>
      </c>
      <c r="H215" s="12">
        <v>6000</v>
      </c>
      <c r="I215" s="12" t="s">
        <v>30</v>
      </c>
      <c r="J215" s="34">
        <v>11</v>
      </c>
      <c r="K215" s="35">
        <v>66000</v>
      </c>
      <c r="L215" s="36">
        <v>0.05</v>
      </c>
      <c r="M215" s="35">
        <v>62700</v>
      </c>
      <c r="N215" s="36">
        <v>0.37266999999999995</v>
      </c>
      <c r="O215" s="35">
        <v>23366.408999999996</v>
      </c>
      <c r="P215" s="35">
        <v>39333.591</v>
      </c>
      <c r="Q215" s="37">
        <v>8.5000000000000006E-2</v>
      </c>
      <c r="R215" s="35">
        <v>77.124688235294116</v>
      </c>
      <c r="S215" s="13">
        <v>73032</v>
      </c>
      <c r="T215" s="35">
        <v>365160</v>
      </c>
      <c r="U215" s="34"/>
      <c r="V215" s="35">
        <v>810188.99487182591</v>
      </c>
    </row>
    <row r="216" spans="1:22" x14ac:dyDescent="0.25">
      <c r="A216" s="12" t="s">
        <v>2421</v>
      </c>
      <c r="B216" s="17" t="s">
        <v>2421</v>
      </c>
      <c r="C216" s="17" t="s">
        <v>69</v>
      </c>
      <c r="D216" s="12" t="s">
        <v>2422</v>
      </c>
      <c r="E216" s="12">
        <v>39037</v>
      </c>
      <c r="F216" s="12">
        <v>1964</v>
      </c>
      <c r="G216" s="12">
        <v>15000</v>
      </c>
      <c r="H216" s="12">
        <v>2700</v>
      </c>
      <c r="I216" s="12" t="s">
        <v>30</v>
      </c>
      <c r="J216" s="34">
        <v>11</v>
      </c>
      <c r="K216" s="35">
        <v>29700</v>
      </c>
      <c r="L216" s="36">
        <v>0.05</v>
      </c>
      <c r="M216" s="35">
        <v>28215</v>
      </c>
      <c r="N216" s="36">
        <v>0.37266999999999995</v>
      </c>
      <c r="O216" s="35">
        <v>10514.884050000001</v>
      </c>
      <c r="P216" s="35">
        <v>17700.115949999999</v>
      </c>
      <c r="Q216" s="37">
        <v>8.5000000000000006E-2</v>
      </c>
      <c r="R216" s="35">
        <v>77.124688235294116</v>
      </c>
      <c r="S216" s="13">
        <v>4200</v>
      </c>
      <c r="T216" s="35">
        <v>21000</v>
      </c>
      <c r="U216" s="34"/>
      <c r="V216" s="35">
        <v>228217.64786904721</v>
      </c>
    </row>
    <row r="217" spans="1:22" x14ac:dyDescent="0.25">
      <c r="A217" s="12" t="s">
        <v>2423</v>
      </c>
      <c r="B217" s="17" t="s">
        <v>2423</v>
      </c>
      <c r="C217" s="17" t="s">
        <v>69</v>
      </c>
      <c r="D217" s="12" t="s">
        <v>2424</v>
      </c>
      <c r="E217" s="12">
        <v>39037</v>
      </c>
      <c r="F217" s="12">
        <v>1966</v>
      </c>
      <c r="G217" s="12">
        <v>10000</v>
      </c>
      <c r="H217" s="12">
        <v>2739</v>
      </c>
      <c r="I217" s="12" t="s">
        <v>30</v>
      </c>
      <c r="J217" s="34">
        <v>11</v>
      </c>
      <c r="K217" s="35">
        <v>30129</v>
      </c>
      <c r="L217" s="36">
        <v>0.05</v>
      </c>
      <c r="M217" s="35">
        <v>28622.55</v>
      </c>
      <c r="N217" s="36">
        <v>0.37266999999999995</v>
      </c>
      <c r="O217" s="35">
        <v>10666.765708499996</v>
      </c>
      <c r="P217" s="35">
        <v>17955.7842915</v>
      </c>
      <c r="Q217" s="37">
        <v>8.5000000000000006E-2</v>
      </c>
      <c r="R217" s="35">
        <v>77.124688235294116</v>
      </c>
      <c r="S217" s="13">
        <v>0</v>
      </c>
      <c r="T217" s="35">
        <v>0</v>
      </c>
      <c r="U217" s="34"/>
      <c r="V217" s="35">
        <v>211244.52107647056</v>
      </c>
    </row>
    <row r="218" spans="1:22" x14ac:dyDescent="0.25">
      <c r="A218" s="12" t="s">
        <v>2425</v>
      </c>
      <c r="B218" s="17" t="s">
        <v>2425</v>
      </c>
      <c r="C218" s="17" t="s">
        <v>69</v>
      </c>
      <c r="D218" s="12" t="s">
        <v>2426</v>
      </c>
      <c r="E218" s="12">
        <v>39037</v>
      </c>
      <c r="F218" s="12">
        <v>1965</v>
      </c>
      <c r="G218" s="12">
        <v>20000</v>
      </c>
      <c r="H218" s="12">
        <v>8438</v>
      </c>
      <c r="I218" s="12" t="s">
        <v>30</v>
      </c>
      <c r="J218" s="34">
        <v>11</v>
      </c>
      <c r="K218" s="35">
        <v>92818</v>
      </c>
      <c r="L218" s="36">
        <v>0.05</v>
      </c>
      <c r="M218" s="35">
        <v>88177.1</v>
      </c>
      <c r="N218" s="36">
        <v>0.37266999999999995</v>
      </c>
      <c r="O218" s="35">
        <v>32860.959856999994</v>
      </c>
      <c r="P218" s="35">
        <v>55316.140143000011</v>
      </c>
      <c r="Q218" s="37">
        <v>8.5000000000000006E-2</v>
      </c>
      <c r="R218" s="35">
        <v>77.12468823529413</v>
      </c>
      <c r="S218" s="13">
        <v>0</v>
      </c>
      <c r="T218" s="35">
        <v>0</v>
      </c>
      <c r="U218" s="34"/>
      <c r="V218" s="35">
        <v>650778.11932941189</v>
      </c>
    </row>
    <row r="219" spans="1:22" x14ac:dyDescent="0.25">
      <c r="A219" s="12" t="s">
        <v>2427</v>
      </c>
      <c r="B219" s="17" t="s">
        <v>2427</v>
      </c>
      <c r="C219" s="17" t="s">
        <v>69</v>
      </c>
      <c r="D219" s="12" t="s">
        <v>2428</v>
      </c>
      <c r="E219" s="12">
        <v>39037</v>
      </c>
      <c r="F219" s="12">
        <v>1963</v>
      </c>
      <c r="G219" s="12">
        <v>20000</v>
      </c>
      <c r="H219" s="12">
        <v>7647</v>
      </c>
      <c r="I219" s="12" t="s">
        <v>30</v>
      </c>
      <c r="J219" s="34">
        <v>11</v>
      </c>
      <c r="K219" s="35">
        <v>84117</v>
      </c>
      <c r="L219" s="36">
        <v>0.05</v>
      </c>
      <c r="M219" s="35">
        <v>79911.149999999994</v>
      </c>
      <c r="N219" s="36">
        <v>0.37266999999999995</v>
      </c>
      <c r="O219" s="35">
        <v>29780.488270499995</v>
      </c>
      <c r="P219" s="35">
        <v>50130.661729500003</v>
      </c>
      <c r="Q219" s="37">
        <v>8.5000000000000006E-2</v>
      </c>
      <c r="R219" s="35">
        <v>77.124688235294116</v>
      </c>
      <c r="S219" s="13">
        <v>0</v>
      </c>
      <c r="T219" s="35">
        <v>0</v>
      </c>
      <c r="U219" s="34"/>
      <c r="V219" s="35">
        <v>589772.49093529407</v>
      </c>
    </row>
    <row r="220" spans="1:22" x14ac:dyDescent="0.25">
      <c r="A220" s="12" t="s">
        <v>2429</v>
      </c>
      <c r="B220" s="17" t="s">
        <v>2429</v>
      </c>
      <c r="C220" s="17" t="s">
        <v>69</v>
      </c>
      <c r="D220" s="12" t="s">
        <v>2430</v>
      </c>
      <c r="E220" s="12">
        <v>39037</v>
      </c>
      <c r="F220" s="12">
        <v>1965</v>
      </c>
      <c r="G220" s="12">
        <v>10000</v>
      </c>
      <c r="H220" s="12">
        <v>2550</v>
      </c>
      <c r="I220" s="12" t="s">
        <v>30</v>
      </c>
      <c r="J220" s="34">
        <v>11</v>
      </c>
      <c r="K220" s="35">
        <v>28050</v>
      </c>
      <c r="L220" s="36">
        <v>0.05</v>
      </c>
      <c r="M220" s="35">
        <v>26647.5</v>
      </c>
      <c r="N220" s="36">
        <v>0.37266999999999995</v>
      </c>
      <c r="O220" s="35">
        <v>9930.7238249999991</v>
      </c>
      <c r="P220" s="35">
        <v>16716.776174999999</v>
      </c>
      <c r="Q220" s="37">
        <v>8.5000000000000006E-2</v>
      </c>
      <c r="R220" s="35">
        <v>77.124688235294116</v>
      </c>
      <c r="S220" s="13">
        <v>0</v>
      </c>
      <c r="T220" s="35">
        <v>0</v>
      </c>
      <c r="U220" s="34"/>
      <c r="V220" s="35">
        <v>196667.95499999999</v>
      </c>
    </row>
    <row r="221" spans="1:22" x14ac:dyDescent="0.25">
      <c r="A221" s="12" t="s">
        <v>2431</v>
      </c>
      <c r="B221" s="17" t="s">
        <v>2432</v>
      </c>
      <c r="C221" s="17" t="s">
        <v>171</v>
      </c>
      <c r="D221" s="12" t="s">
        <v>2433</v>
      </c>
      <c r="E221" s="12">
        <v>39037</v>
      </c>
      <c r="F221" s="12">
        <v>1969</v>
      </c>
      <c r="G221" s="12">
        <v>16700</v>
      </c>
      <c r="H221" s="12">
        <v>8000</v>
      </c>
      <c r="I221" s="12" t="s">
        <v>30</v>
      </c>
      <c r="J221" s="34">
        <v>11</v>
      </c>
      <c r="K221" s="35">
        <v>88000</v>
      </c>
      <c r="L221" s="36">
        <v>0.05</v>
      </c>
      <c r="M221" s="35">
        <v>83600</v>
      </c>
      <c r="N221" s="36">
        <v>0.37266999999999995</v>
      </c>
      <c r="O221" s="35">
        <v>31155.211999999996</v>
      </c>
      <c r="P221" s="35">
        <v>52444.788</v>
      </c>
      <c r="Q221" s="37">
        <v>8.5000000000000006E-2</v>
      </c>
      <c r="R221" s="35">
        <v>77.124688235294116</v>
      </c>
      <c r="S221" s="13">
        <v>0</v>
      </c>
      <c r="T221" s="35">
        <v>0</v>
      </c>
      <c r="U221" s="34"/>
      <c r="V221" s="35">
        <v>616997.50588235294</v>
      </c>
    </row>
    <row r="222" spans="1:22" x14ac:dyDescent="0.25">
      <c r="A222" s="12" t="s">
        <v>2434</v>
      </c>
      <c r="B222" s="17" t="s">
        <v>2434</v>
      </c>
      <c r="C222" s="17" t="s">
        <v>170</v>
      </c>
      <c r="D222" s="12" t="s">
        <v>2435</v>
      </c>
      <c r="E222" s="12">
        <v>39037</v>
      </c>
      <c r="F222" s="12">
        <v>1967</v>
      </c>
      <c r="G222" s="12">
        <v>28660</v>
      </c>
      <c r="H222" s="12">
        <v>9600</v>
      </c>
      <c r="I222" s="12" t="s">
        <v>30</v>
      </c>
      <c r="J222" s="34">
        <v>11</v>
      </c>
      <c r="K222" s="35">
        <v>105600</v>
      </c>
      <c r="L222" s="36">
        <v>0.05</v>
      </c>
      <c r="M222" s="35">
        <v>100320</v>
      </c>
      <c r="N222" s="36">
        <v>0.37266999999999995</v>
      </c>
      <c r="O222" s="35">
        <v>37386.254399999998</v>
      </c>
      <c r="P222" s="35">
        <v>62933.745600000002</v>
      </c>
      <c r="Q222" s="37">
        <v>8.5000000000000006E-2</v>
      </c>
      <c r="R222" s="35">
        <v>77.124688235294116</v>
      </c>
      <c r="S222" s="13">
        <v>0</v>
      </c>
      <c r="T222" s="35">
        <v>0</v>
      </c>
      <c r="U222" s="34"/>
      <c r="V222" s="35">
        <v>740397.00705882348</v>
      </c>
    </row>
    <row r="223" spans="1:22" x14ac:dyDescent="0.25">
      <c r="A223" s="12" t="s">
        <v>2436</v>
      </c>
      <c r="B223" s="17" t="s">
        <v>2437</v>
      </c>
      <c r="C223" s="17" t="s">
        <v>112</v>
      </c>
      <c r="D223" s="12" t="s">
        <v>2438</v>
      </c>
      <c r="E223" s="12">
        <v>39037</v>
      </c>
      <c r="F223" s="12">
        <v>1967</v>
      </c>
      <c r="G223" s="12">
        <v>42959</v>
      </c>
      <c r="H223" s="12">
        <v>23500</v>
      </c>
      <c r="I223" s="12" t="s">
        <v>30</v>
      </c>
      <c r="J223" s="34">
        <v>9</v>
      </c>
      <c r="K223" s="35">
        <v>211500</v>
      </c>
      <c r="L223" s="36">
        <v>0.05</v>
      </c>
      <c r="M223" s="35">
        <v>200925</v>
      </c>
      <c r="N223" s="36">
        <v>0.37266999999999995</v>
      </c>
      <c r="O223" s="35">
        <v>74878.719749999989</v>
      </c>
      <c r="P223" s="35">
        <v>126046.28025</v>
      </c>
      <c r="Q223" s="37">
        <v>8.5000000000000006E-2</v>
      </c>
      <c r="R223" s="35">
        <v>63.102017647058823</v>
      </c>
      <c r="S223" s="13">
        <v>0</v>
      </c>
      <c r="T223" s="35">
        <v>0</v>
      </c>
      <c r="U223" s="34"/>
      <c r="V223" s="35">
        <v>1482897.4147058823</v>
      </c>
    </row>
    <row r="224" spans="1:22" x14ac:dyDescent="0.25">
      <c r="A224" s="12" t="s">
        <v>2439</v>
      </c>
      <c r="B224" s="17" t="s">
        <v>2440</v>
      </c>
      <c r="C224" s="17" t="s">
        <v>70</v>
      </c>
      <c r="D224" s="12" t="s">
        <v>2441</v>
      </c>
      <c r="E224" s="12">
        <v>39037</v>
      </c>
      <c r="F224" s="12">
        <v>1966</v>
      </c>
      <c r="G224" s="12">
        <v>15000</v>
      </c>
      <c r="H224" s="12">
        <v>4425</v>
      </c>
      <c r="I224" s="12" t="s">
        <v>30</v>
      </c>
      <c r="J224" s="34">
        <v>11</v>
      </c>
      <c r="K224" s="35">
        <v>48675</v>
      </c>
      <c r="L224" s="36">
        <v>0.05</v>
      </c>
      <c r="M224" s="35">
        <v>46241.25</v>
      </c>
      <c r="N224" s="36">
        <v>0.37266999999999995</v>
      </c>
      <c r="O224" s="35">
        <v>17232.726637499996</v>
      </c>
      <c r="P224" s="35">
        <v>29008.523362500004</v>
      </c>
      <c r="Q224" s="37">
        <v>8.5000000000000006E-2</v>
      </c>
      <c r="R224" s="35">
        <v>77.124688235294116</v>
      </c>
      <c r="S224" s="13">
        <v>0</v>
      </c>
      <c r="T224" s="35">
        <v>0</v>
      </c>
      <c r="U224" s="34"/>
      <c r="V224" s="35">
        <v>341276.74544117646</v>
      </c>
    </row>
    <row r="225" spans="1:22" x14ac:dyDescent="0.25">
      <c r="A225" s="12" t="s">
        <v>2442</v>
      </c>
      <c r="B225" s="17" t="s">
        <v>2442</v>
      </c>
      <c r="C225" s="17" t="s">
        <v>69</v>
      </c>
      <c r="D225" s="12" t="s">
        <v>2443</v>
      </c>
      <c r="E225" s="12">
        <v>39037</v>
      </c>
      <c r="F225" s="12">
        <v>1966</v>
      </c>
      <c r="G225" s="12">
        <v>9000</v>
      </c>
      <c r="H225" s="12">
        <v>2016</v>
      </c>
      <c r="I225" s="12" t="s">
        <v>30</v>
      </c>
      <c r="J225" s="34">
        <v>11</v>
      </c>
      <c r="K225" s="35">
        <v>22176</v>
      </c>
      <c r="L225" s="36">
        <v>0.05</v>
      </c>
      <c r="M225" s="35">
        <v>21067.200000000001</v>
      </c>
      <c r="N225" s="36">
        <v>0.37266999999999995</v>
      </c>
      <c r="O225" s="35">
        <v>7851.1134240000001</v>
      </c>
      <c r="P225" s="35">
        <v>13216.086576000002</v>
      </c>
      <c r="Q225" s="37">
        <v>8.5000000000000006E-2</v>
      </c>
      <c r="R225" s="35">
        <v>77.12468823529413</v>
      </c>
      <c r="S225" s="13">
        <v>936</v>
      </c>
      <c r="T225" s="35">
        <v>9360</v>
      </c>
      <c r="U225" s="34"/>
      <c r="V225" s="35">
        <v>164389.18400482577</v>
      </c>
    </row>
    <row r="226" spans="1:22" x14ac:dyDescent="0.25">
      <c r="A226" s="12" t="s">
        <v>2444</v>
      </c>
      <c r="B226" s="17" t="s">
        <v>2444</v>
      </c>
      <c r="C226" s="17" t="s">
        <v>69</v>
      </c>
      <c r="D226" s="12" t="s">
        <v>2445</v>
      </c>
      <c r="E226" s="12">
        <v>39037</v>
      </c>
      <c r="F226" s="12">
        <v>1967</v>
      </c>
      <c r="G226" s="12">
        <v>12000</v>
      </c>
      <c r="H226" s="12">
        <v>3200</v>
      </c>
      <c r="I226" s="12" t="s">
        <v>30</v>
      </c>
      <c r="J226" s="34">
        <v>11</v>
      </c>
      <c r="K226" s="35">
        <v>35200</v>
      </c>
      <c r="L226" s="36">
        <v>0.05</v>
      </c>
      <c r="M226" s="35">
        <v>33440</v>
      </c>
      <c r="N226" s="36">
        <v>0.37266999999999995</v>
      </c>
      <c r="O226" s="35">
        <v>12462.084800000001</v>
      </c>
      <c r="P226" s="35">
        <v>20977.915200000003</v>
      </c>
      <c r="Q226" s="37">
        <v>8.5000000000000006E-2</v>
      </c>
      <c r="R226" s="35">
        <v>77.12468823529413</v>
      </c>
      <c r="S226" s="13">
        <v>0</v>
      </c>
      <c r="T226" s="35">
        <v>0</v>
      </c>
      <c r="U226" s="34"/>
      <c r="V226" s="35">
        <v>246799.00235294123</v>
      </c>
    </row>
    <row r="227" spans="1:22" x14ac:dyDescent="0.25">
      <c r="A227" s="12" t="s">
        <v>2446</v>
      </c>
      <c r="B227" s="17" t="s">
        <v>2446</v>
      </c>
      <c r="C227" s="17" t="s">
        <v>69</v>
      </c>
      <c r="D227" s="12" t="s">
        <v>2447</v>
      </c>
      <c r="E227" s="12">
        <v>39037</v>
      </c>
      <c r="F227" s="12">
        <v>1966</v>
      </c>
      <c r="G227" s="12">
        <v>40000</v>
      </c>
      <c r="H227" s="12">
        <v>1806</v>
      </c>
      <c r="I227" s="12" t="s">
        <v>30</v>
      </c>
      <c r="J227" s="34">
        <v>11</v>
      </c>
      <c r="K227" s="35">
        <v>19866</v>
      </c>
      <c r="L227" s="36">
        <v>0.05</v>
      </c>
      <c r="M227" s="35">
        <v>18872.7</v>
      </c>
      <c r="N227" s="36">
        <v>0.37266999999999995</v>
      </c>
      <c r="O227" s="35">
        <v>7033.2891089999994</v>
      </c>
      <c r="P227" s="35">
        <v>11839.410891</v>
      </c>
      <c r="Q227" s="37">
        <v>8.5000000000000006E-2</v>
      </c>
      <c r="R227" s="35">
        <v>77.124688235294116</v>
      </c>
      <c r="S227" s="13">
        <v>32776</v>
      </c>
      <c r="T227" s="35">
        <v>163880</v>
      </c>
      <c r="U227" s="34"/>
      <c r="V227" s="35">
        <v>295215.02415196312</v>
      </c>
    </row>
    <row r="228" spans="1:22" ht="30" x14ac:dyDescent="0.25">
      <c r="A228" s="12" t="s">
        <v>2448</v>
      </c>
      <c r="B228" s="17" t="s">
        <v>2449</v>
      </c>
      <c r="C228" s="17" t="s">
        <v>2450</v>
      </c>
      <c r="D228" s="12" t="s">
        <v>2451</v>
      </c>
      <c r="E228" s="12">
        <v>39037</v>
      </c>
      <c r="F228" s="12">
        <v>1967</v>
      </c>
      <c r="G228" s="12">
        <v>91741</v>
      </c>
      <c r="H228" s="12">
        <v>33919</v>
      </c>
      <c r="I228" s="12" t="s">
        <v>30</v>
      </c>
      <c r="J228" s="34">
        <v>9</v>
      </c>
      <c r="K228" s="35">
        <v>305271</v>
      </c>
      <c r="L228" s="36">
        <v>0.05</v>
      </c>
      <c r="M228" s="35">
        <v>290007.45</v>
      </c>
      <c r="N228" s="36">
        <v>0.37266999999999995</v>
      </c>
      <c r="O228" s="35">
        <v>108077.07639149998</v>
      </c>
      <c r="P228" s="35">
        <v>181930.37360850003</v>
      </c>
      <c r="Q228" s="37">
        <v>8.5000000000000006E-2</v>
      </c>
      <c r="R228" s="35">
        <v>63.10201764705883</v>
      </c>
      <c r="S228" s="13">
        <v>0</v>
      </c>
      <c r="T228" s="35">
        <v>0</v>
      </c>
      <c r="U228" s="34"/>
      <c r="V228" s="35">
        <v>2140357.3365705884</v>
      </c>
    </row>
    <row r="229" spans="1:22" x14ac:dyDescent="0.25">
      <c r="A229" s="12" t="s">
        <v>2452</v>
      </c>
      <c r="B229" s="17" t="s">
        <v>2452</v>
      </c>
      <c r="C229" s="17" t="s">
        <v>69</v>
      </c>
      <c r="D229" s="12" t="s">
        <v>2453</v>
      </c>
      <c r="E229" s="12">
        <v>39037</v>
      </c>
      <c r="F229" s="12">
        <v>1968</v>
      </c>
      <c r="G229" s="12">
        <v>28030</v>
      </c>
      <c r="H229" s="12">
        <v>12375</v>
      </c>
      <c r="I229" s="12" t="s">
        <v>30</v>
      </c>
      <c r="J229" s="34">
        <v>10</v>
      </c>
      <c r="K229" s="35">
        <v>123750</v>
      </c>
      <c r="L229" s="36">
        <v>0.05</v>
      </c>
      <c r="M229" s="35">
        <v>117562.5</v>
      </c>
      <c r="N229" s="36">
        <v>0.37266999999999995</v>
      </c>
      <c r="O229" s="35">
        <v>43812.016874999994</v>
      </c>
      <c r="P229" s="35">
        <v>73750.483124999999</v>
      </c>
      <c r="Q229" s="37">
        <v>8.5000000000000006E-2</v>
      </c>
      <c r="R229" s="35">
        <v>70.113352941176473</v>
      </c>
      <c r="S229" s="13">
        <v>0</v>
      </c>
      <c r="T229" s="35">
        <v>0</v>
      </c>
      <c r="U229" s="34"/>
      <c r="V229" s="35">
        <v>867652.7426470588</v>
      </c>
    </row>
    <row r="230" spans="1:22" x14ac:dyDescent="0.25">
      <c r="A230" s="12" t="s">
        <v>2454</v>
      </c>
      <c r="B230" s="17" t="s">
        <v>2455</v>
      </c>
      <c r="C230" s="17" t="s">
        <v>70</v>
      </c>
      <c r="D230" s="12" t="s">
        <v>2456</v>
      </c>
      <c r="E230" s="12">
        <v>39037</v>
      </c>
      <c r="F230" s="12">
        <v>1968</v>
      </c>
      <c r="G230" s="12">
        <v>126435</v>
      </c>
      <c r="H230" s="12">
        <v>57390</v>
      </c>
      <c r="I230" s="12" t="s">
        <v>30</v>
      </c>
      <c r="J230" s="34">
        <v>8</v>
      </c>
      <c r="K230" s="35">
        <v>459120</v>
      </c>
      <c r="L230" s="36">
        <v>0.05</v>
      </c>
      <c r="M230" s="35">
        <v>436164</v>
      </c>
      <c r="N230" s="36">
        <v>0.37266999999999995</v>
      </c>
      <c r="O230" s="35">
        <v>162545.23787999997</v>
      </c>
      <c r="P230" s="35">
        <v>273618.76212000003</v>
      </c>
      <c r="Q230" s="37">
        <v>8.5000000000000006E-2</v>
      </c>
      <c r="R230" s="35">
        <v>56.09068235294118</v>
      </c>
      <c r="S230" s="13">
        <v>0</v>
      </c>
      <c r="T230" s="35">
        <v>0</v>
      </c>
      <c r="U230" s="34"/>
      <c r="V230" s="35">
        <v>3219044.2602352942</v>
      </c>
    </row>
    <row r="231" spans="1:22" x14ac:dyDescent="0.25">
      <c r="A231" s="12" t="s">
        <v>2457</v>
      </c>
      <c r="B231" s="17" t="s">
        <v>2458</v>
      </c>
      <c r="C231" s="17" t="s">
        <v>124</v>
      </c>
      <c r="D231" s="12" t="s">
        <v>2459</v>
      </c>
      <c r="E231" s="12">
        <v>39037</v>
      </c>
      <c r="F231" s="12">
        <v>1974</v>
      </c>
      <c r="G231" s="12">
        <v>27057</v>
      </c>
      <c r="H231" s="12">
        <v>3600</v>
      </c>
      <c r="I231" s="12" t="s">
        <v>30</v>
      </c>
      <c r="J231" s="34">
        <v>11</v>
      </c>
      <c r="K231" s="35">
        <v>39600</v>
      </c>
      <c r="L231" s="36">
        <v>0.05</v>
      </c>
      <c r="M231" s="35">
        <v>37620</v>
      </c>
      <c r="N231" s="36">
        <v>0.37266999999999995</v>
      </c>
      <c r="O231" s="35">
        <v>14019.845399999998</v>
      </c>
      <c r="P231" s="35">
        <v>23600.154600000002</v>
      </c>
      <c r="Q231" s="37">
        <v>8.5000000000000006E-2</v>
      </c>
      <c r="R231" s="35">
        <v>77.124688235294116</v>
      </c>
      <c r="S231" s="13">
        <v>12657</v>
      </c>
      <c r="T231" s="35">
        <v>63285</v>
      </c>
      <c r="U231" s="34"/>
      <c r="V231" s="35">
        <v>337863.01712191908</v>
      </c>
    </row>
    <row r="232" spans="1:22" x14ac:dyDescent="0.25">
      <c r="A232" s="12" t="s">
        <v>2460</v>
      </c>
      <c r="B232" s="17" t="s">
        <v>2460</v>
      </c>
      <c r="C232" s="17" t="s">
        <v>69</v>
      </c>
      <c r="D232" s="12" t="s">
        <v>2461</v>
      </c>
      <c r="E232" s="12">
        <v>39037</v>
      </c>
      <c r="F232" s="12">
        <v>1981</v>
      </c>
      <c r="G232" s="12">
        <v>15831</v>
      </c>
      <c r="H232" s="12">
        <v>1440</v>
      </c>
      <c r="I232" s="12" t="s">
        <v>30</v>
      </c>
      <c r="J232" s="34">
        <v>11</v>
      </c>
      <c r="K232" s="35">
        <v>15840</v>
      </c>
      <c r="L232" s="36">
        <v>0.05</v>
      </c>
      <c r="M232" s="35">
        <v>15048</v>
      </c>
      <c r="N232" s="36">
        <v>0.37266999999999995</v>
      </c>
      <c r="O232" s="35">
        <v>5607.9381599999988</v>
      </c>
      <c r="P232" s="35">
        <v>9440.0618400000021</v>
      </c>
      <c r="Q232" s="37">
        <v>8.5000000000000006E-2</v>
      </c>
      <c r="R232" s="35">
        <v>77.12468823529413</v>
      </c>
      <c r="S232" s="13">
        <v>10071</v>
      </c>
      <c r="T232" s="35">
        <v>50355</v>
      </c>
      <c r="U232" s="34"/>
      <c r="V232" s="35">
        <v>158971.109773473</v>
      </c>
    </row>
    <row r="233" spans="1:22" x14ac:dyDescent="0.25">
      <c r="A233" s="12" t="s">
        <v>2462</v>
      </c>
      <c r="B233" s="17" t="s">
        <v>2462</v>
      </c>
      <c r="C233" s="17" t="s">
        <v>69</v>
      </c>
      <c r="D233" s="12" t="s">
        <v>2463</v>
      </c>
      <c r="E233" s="12">
        <v>39037</v>
      </c>
      <c r="F233" s="12">
        <v>1977</v>
      </c>
      <c r="G233" s="12">
        <v>10666</v>
      </c>
      <c r="H233" s="12">
        <v>3250</v>
      </c>
      <c r="I233" s="12" t="s">
        <v>30</v>
      </c>
      <c r="J233" s="34">
        <v>11</v>
      </c>
      <c r="K233" s="35">
        <v>35750</v>
      </c>
      <c r="L233" s="36">
        <v>0.05</v>
      </c>
      <c r="M233" s="35">
        <v>33962.5</v>
      </c>
      <c r="N233" s="36">
        <v>0.37266999999999995</v>
      </c>
      <c r="O233" s="35">
        <v>12656.804874999998</v>
      </c>
      <c r="P233" s="35">
        <v>21305.695124999998</v>
      </c>
      <c r="Q233" s="37">
        <v>8.5000000000000006E-2</v>
      </c>
      <c r="R233" s="35">
        <v>77.124688235294116</v>
      </c>
      <c r="S233" s="13">
        <v>0</v>
      </c>
      <c r="T233" s="35">
        <v>0</v>
      </c>
      <c r="U233" s="34"/>
      <c r="V233" s="35">
        <v>250655.23676470589</v>
      </c>
    </row>
    <row r="234" spans="1:22" x14ac:dyDescent="0.25">
      <c r="A234" s="12" t="s">
        <v>2464</v>
      </c>
      <c r="B234" s="17" t="s">
        <v>2464</v>
      </c>
      <c r="C234" s="17" t="s">
        <v>94</v>
      </c>
      <c r="D234" s="12" t="s">
        <v>2465</v>
      </c>
      <c r="E234" s="12">
        <v>39037</v>
      </c>
      <c r="F234" s="12">
        <v>1977</v>
      </c>
      <c r="G234" s="12">
        <v>49405</v>
      </c>
      <c r="H234" s="12">
        <v>4000</v>
      </c>
      <c r="I234" s="12" t="s">
        <v>30</v>
      </c>
      <c r="J234" s="34">
        <v>11</v>
      </c>
      <c r="K234" s="35">
        <v>44000</v>
      </c>
      <c r="L234" s="36">
        <v>0.05</v>
      </c>
      <c r="M234" s="35">
        <v>41800</v>
      </c>
      <c r="N234" s="36">
        <v>0.37266999999999995</v>
      </c>
      <c r="O234" s="35">
        <v>15577.605999999998</v>
      </c>
      <c r="P234" s="35">
        <v>26222.394</v>
      </c>
      <c r="Q234" s="37">
        <v>8.5000000000000006E-2</v>
      </c>
      <c r="R234" s="35">
        <v>77.124688235294116</v>
      </c>
      <c r="S234" s="13">
        <v>33405</v>
      </c>
      <c r="T234" s="35">
        <v>167025</v>
      </c>
      <c r="U234" s="34"/>
      <c r="V234" s="35">
        <v>467418.9812067771</v>
      </c>
    </row>
    <row r="235" spans="1:22" x14ac:dyDescent="0.25">
      <c r="A235" s="12" t="s">
        <v>2466</v>
      </c>
      <c r="B235" s="17" t="s">
        <v>2466</v>
      </c>
      <c r="C235" s="17" t="s">
        <v>69</v>
      </c>
      <c r="D235" s="12" t="s">
        <v>2467</v>
      </c>
      <c r="E235" s="12">
        <v>39037</v>
      </c>
      <c r="F235" s="12">
        <v>1969</v>
      </c>
      <c r="G235" s="12">
        <v>81510</v>
      </c>
      <c r="H235" s="12">
        <v>44100</v>
      </c>
      <c r="I235" s="12" t="s">
        <v>30</v>
      </c>
      <c r="J235" s="34">
        <v>8</v>
      </c>
      <c r="K235" s="35">
        <v>352800</v>
      </c>
      <c r="L235" s="36">
        <v>0.05</v>
      </c>
      <c r="M235" s="35">
        <v>335160</v>
      </c>
      <c r="N235" s="36">
        <v>0.37266999999999995</v>
      </c>
      <c r="O235" s="35">
        <v>124904.0772</v>
      </c>
      <c r="P235" s="35">
        <v>210255.9228</v>
      </c>
      <c r="Q235" s="37">
        <v>8.5000000000000006E-2</v>
      </c>
      <c r="R235" s="35">
        <v>56.090682352941165</v>
      </c>
      <c r="S235" s="13">
        <v>0</v>
      </c>
      <c r="T235" s="35">
        <v>0</v>
      </c>
      <c r="U235" s="34"/>
      <c r="V235" s="35">
        <v>2473599.0917647057</v>
      </c>
    </row>
    <row r="236" spans="1:22" x14ac:dyDescent="0.25">
      <c r="A236" s="12" t="s">
        <v>2468</v>
      </c>
      <c r="B236" s="17" t="s">
        <v>2468</v>
      </c>
      <c r="C236" s="17" t="s">
        <v>69</v>
      </c>
      <c r="D236" s="12" t="s">
        <v>2469</v>
      </c>
      <c r="E236" s="12">
        <v>39037</v>
      </c>
      <c r="F236" s="12">
        <v>1969</v>
      </c>
      <c r="G236" s="12">
        <v>32110</v>
      </c>
      <c r="H236" s="12">
        <v>13826</v>
      </c>
      <c r="I236" s="12" t="s">
        <v>30</v>
      </c>
      <c r="J236" s="34">
        <v>10</v>
      </c>
      <c r="K236" s="35">
        <v>138260</v>
      </c>
      <c r="L236" s="36">
        <v>0.05</v>
      </c>
      <c r="M236" s="35">
        <v>131347</v>
      </c>
      <c r="N236" s="36">
        <v>0.37266999999999995</v>
      </c>
      <c r="O236" s="35">
        <v>48949.086489999994</v>
      </c>
      <c r="P236" s="35">
        <v>82397.913510000013</v>
      </c>
      <c r="Q236" s="37">
        <v>8.5000000000000006E-2</v>
      </c>
      <c r="R236" s="35">
        <v>70.113352941176473</v>
      </c>
      <c r="S236" s="13">
        <v>0</v>
      </c>
      <c r="T236" s="35">
        <v>0</v>
      </c>
      <c r="U236" s="34"/>
      <c r="V236" s="35">
        <v>969387.21776470589</v>
      </c>
    </row>
    <row r="237" spans="1:22" x14ac:dyDescent="0.25">
      <c r="A237" s="12" t="s">
        <v>2470</v>
      </c>
      <c r="B237" s="17" t="s">
        <v>2471</v>
      </c>
      <c r="C237" s="17" t="s">
        <v>2472</v>
      </c>
      <c r="D237" s="12" t="s">
        <v>2473</v>
      </c>
      <c r="E237" s="12">
        <v>39037</v>
      </c>
      <c r="F237" s="12">
        <v>1970</v>
      </c>
      <c r="G237" s="12">
        <v>92312</v>
      </c>
      <c r="H237" s="12">
        <v>44725</v>
      </c>
      <c r="I237" s="12" t="s">
        <v>30</v>
      </c>
      <c r="J237" s="34">
        <v>8</v>
      </c>
      <c r="K237" s="35">
        <v>357800</v>
      </c>
      <c r="L237" s="36">
        <v>0.05</v>
      </c>
      <c r="M237" s="35">
        <v>339910</v>
      </c>
      <c r="N237" s="36">
        <v>0.37266999999999995</v>
      </c>
      <c r="O237" s="35">
        <v>126674.25969999998</v>
      </c>
      <c r="P237" s="35">
        <v>213235.7403</v>
      </c>
      <c r="Q237" s="37">
        <v>8.5000000000000006E-2</v>
      </c>
      <c r="R237" s="35">
        <v>56.09068235294118</v>
      </c>
      <c r="S237" s="13">
        <v>0</v>
      </c>
      <c r="T237" s="35">
        <v>0</v>
      </c>
      <c r="U237" s="34"/>
      <c r="V237" s="35">
        <v>2508655.7682352941</v>
      </c>
    </row>
    <row r="238" spans="1:22" x14ac:dyDescent="0.25">
      <c r="A238" s="12" t="s">
        <v>2474</v>
      </c>
      <c r="B238" s="17" t="s">
        <v>2475</v>
      </c>
      <c r="C238" s="17" t="s">
        <v>2476</v>
      </c>
      <c r="D238" s="12" t="s">
        <v>2477</v>
      </c>
      <c r="E238" s="12">
        <v>39037</v>
      </c>
      <c r="F238" s="12">
        <v>2010</v>
      </c>
      <c r="G238" s="12">
        <v>1739742</v>
      </c>
      <c r="H238" s="12">
        <v>171624</v>
      </c>
      <c r="I238" s="12" t="s">
        <v>44</v>
      </c>
      <c r="J238" s="34">
        <v>7</v>
      </c>
      <c r="K238" s="35">
        <v>1201368</v>
      </c>
      <c r="L238" s="36">
        <v>0.05</v>
      </c>
      <c r="M238" s="35">
        <v>1141299.6000000001</v>
      </c>
      <c r="N238" s="36">
        <v>0.37266999999999995</v>
      </c>
      <c r="O238" s="35">
        <v>425328.12193199998</v>
      </c>
      <c r="P238" s="35">
        <v>715971.47806800017</v>
      </c>
      <c r="Q238" s="37">
        <v>7.4999999999999997E-2</v>
      </c>
      <c r="R238" s="35">
        <v>55.623260000000023</v>
      </c>
      <c r="S238" s="13">
        <v>1053246</v>
      </c>
      <c r="T238" s="35">
        <v>5266230</v>
      </c>
      <c r="U238" s="34"/>
      <c r="V238" s="35">
        <v>14556976.233238082</v>
      </c>
    </row>
    <row r="239" spans="1:22" x14ac:dyDescent="0.25">
      <c r="A239" s="12" t="s">
        <v>2478</v>
      </c>
      <c r="B239" s="17" t="s">
        <v>2478</v>
      </c>
      <c r="C239" s="17" t="s">
        <v>69</v>
      </c>
      <c r="D239" s="12" t="s">
        <v>2479</v>
      </c>
      <c r="E239" s="12">
        <v>39037</v>
      </c>
      <c r="F239" s="12">
        <v>1973</v>
      </c>
      <c r="G239" s="12">
        <v>567978</v>
      </c>
      <c r="H239" s="12">
        <v>320038</v>
      </c>
      <c r="I239" s="12" t="s">
        <v>44</v>
      </c>
      <c r="J239" s="34">
        <v>7</v>
      </c>
      <c r="K239" s="35">
        <v>2240266</v>
      </c>
      <c r="L239" s="36">
        <v>0.05</v>
      </c>
      <c r="M239" s="35">
        <v>2128252.7000000002</v>
      </c>
      <c r="N239" s="36">
        <v>0.37266999999999995</v>
      </c>
      <c r="O239" s="35">
        <v>793135.933709</v>
      </c>
      <c r="P239" s="35">
        <v>1335116.7662910002</v>
      </c>
      <c r="Q239" s="37">
        <v>7.4999999999999997E-2</v>
      </c>
      <c r="R239" s="35">
        <v>55.623260000000016</v>
      </c>
      <c r="S239" s="13">
        <v>0</v>
      </c>
      <c r="T239" s="35">
        <v>0</v>
      </c>
      <c r="U239" s="34"/>
      <c r="V239" s="35">
        <v>17801556.883880004</v>
      </c>
    </row>
    <row r="240" spans="1:22" x14ac:dyDescent="0.25">
      <c r="A240" s="12" t="s">
        <v>2480</v>
      </c>
      <c r="B240" s="17" t="s">
        <v>2481</v>
      </c>
      <c r="C240" s="17" t="s">
        <v>112</v>
      </c>
      <c r="D240" s="12" t="s">
        <v>2482</v>
      </c>
      <c r="E240" s="12">
        <v>39037</v>
      </c>
      <c r="F240" s="12">
        <v>1987</v>
      </c>
      <c r="G240" s="12">
        <v>391695</v>
      </c>
      <c r="H240" s="12">
        <v>127557</v>
      </c>
      <c r="I240" s="12" t="s">
        <v>44</v>
      </c>
      <c r="J240" s="34">
        <v>7</v>
      </c>
      <c r="K240" s="35">
        <v>892899</v>
      </c>
      <c r="L240" s="36">
        <v>0.05</v>
      </c>
      <c r="M240" s="35">
        <v>848254.05</v>
      </c>
      <c r="N240" s="36">
        <v>0.37266999999999995</v>
      </c>
      <c r="O240" s="35">
        <v>316118.83681349998</v>
      </c>
      <c r="P240" s="35">
        <v>532135.21318650013</v>
      </c>
      <c r="Q240" s="37">
        <v>7.4999999999999997E-2</v>
      </c>
      <c r="R240" s="35">
        <v>55.623260000000016</v>
      </c>
      <c r="S240" s="13">
        <v>0</v>
      </c>
      <c r="T240" s="35">
        <v>0</v>
      </c>
      <c r="U240" s="34"/>
      <c r="V240" s="35">
        <v>7095136.1758200023</v>
      </c>
    </row>
    <row r="241" spans="1:22" x14ac:dyDescent="0.25">
      <c r="A241" s="12" t="s">
        <v>2483</v>
      </c>
      <c r="B241" s="17" t="s">
        <v>2484</v>
      </c>
      <c r="C241" s="17" t="s">
        <v>124</v>
      </c>
      <c r="D241" s="12" t="s">
        <v>2485</v>
      </c>
      <c r="E241" s="12">
        <v>39037</v>
      </c>
      <c r="F241" s="12">
        <v>1978</v>
      </c>
      <c r="G241" s="12">
        <v>340473</v>
      </c>
      <c r="H241" s="12">
        <v>146481</v>
      </c>
      <c r="I241" s="12" t="s">
        <v>44</v>
      </c>
      <c r="J241" s="34">
        <v>7</v>
      </c>
      <c r="K241" s="35">
        <v>1025367</v>
      </c>
      <c r="L241" s="36">
        <v>0.05</v>
      </c>
      <c r="M241" s="35">
        <v>974098.65</v>
      </c>
      <c r="N241" s="36">
        <v>0.37266999999999995</v>
      </c>
      <c r="O241" s="35">
        <v>363017.34389549994</v>
      </c>
      <c r="P241" s="35">
        <v>611081.30610450008</v>
      </c>
      <c r="Q241" s="37">
        <v>7.4999999999999997E-2</v>
      </c>
      <c r="R241" s="35">
        <v>55.623260000000009</v>
      </c>
      <c r="S241" s="13">
        <v>0</v>
      </c>
      <c r="T241" s="35">
        <v>0</v>
      </c>
      <c r="U241" s="34"/>
      <c r="V241" s="35">
        <v>8147750.748060002</v>
      </c>
    </row>
    <row r="242" spans="1:22" x14ac:dyDescent="0.25">
      <c r="A242" s="12" t="s">
        <v>2486</v>
      </c>
      <c r="B242" s="17" t="s">
        <v>2486</v>
      </c>
      <c r="C242" s="17" t="s">
        <v>2487</v>
      </c>
      <c r="D242" s="12" t="s">
        <v>2488</v>
      </c>
      <c r="E242" s="12">
        <v>39037</v>
      </c>
      <c r="F242" s="12">
        <v>1969</v>
      </c>
      <c r="G242" s="12">
        <v>218235</v>
      </c>
      <c r="H242" s="12">
        <v>31998</v>
      </c>
      <c r="I242" s="12" t="s">
        <v>30</v>
      </c>
      <c r="J242" s="34">
        <v>9</v>
      </c>
      <c r="K242" s="35">
        <v>287982</v>
      </c>
      <c r="L242" s="36">
        <v>0.05</v>
      </c>
      <c r="M242" s="35">
        <v>273582.90000000002</v>
      </c>
      <c r="N242" s="36">
        <v>0.37266999999999995</v>
      </c>
      <c r="O242" s="35">
        <v>101956.139343</v>
      </c>
      <c r="P242" s="35">
        <v>171626.76065700004</v>
      </c>
      <c r="Q242" s="37">
        <v>8.5000000000000006E-2</v>
      </c>
      <c r="R242" s="35">
        <v>63.10201764705883</v>
      </c>
      <c r="S242" s="13">
        <v>90243</v>
      </c>
      <c r="T242" s="35">
        <v>270729</v>
      </c>
      <c r="U242" s="34"/>
      <c r="V242" s="35">
        <v>2276730.4246018431</v>
      </c>
    </row>
    <row r="243" spans="1:22" x14ac:dyDescent="0.25">
      <c r="A243" s="12" t="s">
        <v>2489</v>
      </c>
      <c r="B243" s="17" t="s">
        <v>2489</v>
      </c>
      <c r="C243" s="17" t="s">
        <v>69</v>
      </c>
      <c r="D243" s="12" t="s">
        <v>2490</v>
      </c>
      <c r="E243" s="12">
        <v>39037</v>
      </c>
      <c r="F243" s="12">
        <v>1969</v>
      </c>
      <c r="G243" s="12">
        <v>1309765</v>
      </c>
      <c r="H243" s="12">
        <v>495815</v>
      </c>
      <c r="I243" s="12" t="s">
        <v>44</v>
      </c>
      <c r="J243" s="34">
        <v>7</v>
      </c>
      <c r="K243" s="35">
        <v>3470705</v>
      </c>
      <c r="L243" s="36">
        <v>0.05</v>
      </c>
      <c r="M243" s="35">
        <v>3297169.75</v>
      </c>
      <c r="N243" s="36">
        <v>0.37266999999999995</v>
      </c>
      <c r="O243" s="35">
        <v>1228756.2507325001</v>
      </c>
      <c r="P243" s="35">
        <v>2068413.4992674999</v>
      </c>
      <c r="Q243" s="37">
        <v>7.4999999999999997E-2</v>
      </c>
      <c r="R243" s="35">
        <v>55.623260000000009</v>
      </c>
      <c r="S243" s="13">
        <v>0</v>
      </c>
      <c r="T243" s="35">
        <v>0</v>
      </c>
      <c r="U243" s="34">
        <v>223547</v>
      </c>
      <c r="V243" s="35">
        <v>27802393.656900004</v>
      </c>
    </row>
    <row r="244" spans="1:22" x14ac:dyDescent="0.25">
      <c r="A244" s="12" t="s">
        <v>2491</v>
      </c>
      <c r="B244" s="17" t="s">
        <v>2491</v>
      </c>
      <c r="C244" s="17" t="s">
        <v>69</v>
      </c>
      <c r="D244" s="12" t="s">
        <v>2492</v>
      </c>
      <c r="E244" s="12">
        <v>39037</v>
      </c>
      <c r="F244" s="12">
        <v>1977</v>
      </c>
      <c r="G244" s="12">
        <v>138956</v>
      </c>
      <c r="H244" s="12">
        <v>78921</v>
      </c>
      <c r="I244" s="12" t="s">
        <v>30</v>
      </c>
      <c r="J244" s="34">
        <v>8</v>
      </c>
      <c r="K244" s="35">
        <v>631368</v>
      </c>
      <c r="L244" s="36">
        <v>0.05</v>
      </c>
      <c r="M244" s="35">
        <v>599799.6</v>
      </c>
      <c r="N244" s="36">
        <v>0.37266999999999995</v>
      </c>
      <c r="O244" s="35">
        <v>223527.31693199996</v>
      </c>
      <c r="P244" s="35">
        <v>376272.28306799999</v>
      </c>
      <c r="Q244" s="37">
        <v>8.5000000000000006E-2</v>
      </c>
      <c r="R244" s="35">
        <v>56.090682352941165</v>
      </c>
      <c r="S244" s="13">
        <v>0</v>
      </c>
      <c r="T244" s="35">
        <v>0</v>
      </c>
      <c r="U244" s="34"/>
      <c r="V244" s="35">
        <v>4426732.7419764698</v>
      </c>
    </row>
    <row r="245" spans="1:22" x14ac:dyDescent="0.25">
      <c r="A245" s="12" t="s">
        <v>2493</v>
      </c>
      <c r="B245" s="17" t="s">
        <v>2493</v>
      </c>
      <c r="C245" s="17" t="s">
        <v>69</v>
      </c>
      <c r="D245" s="12" t="s">
        <v>2494</v>
      </c>
      <c r="E245" s="12">
        <v>39037</v>
      </c>
      <c r="F245" s="12">
        <v>1977</v>
      </c>
      <c r="G245" s="12">
        <v>239802</v>
      </c>
      <c r="H245" s="12">
        <v>123986</v>
      </c>
      <c r="I245" s="12" t="s">
        <v>44</v>
      </c>
      <c r="J245" s="34">
        <v>7</v>
      </c>
      <c r="K245" s="35">
        <v>867902</v>
      </c>
      <c r="L245" s="36">
        <v>0.05</v>
      </c>
      <c r="M245" s="35">
        <v>824506.9</v>
      </c>
      <c r="N245" s="36">
        <v>0.37266999999999995</v>
      </c>
      <c r="O245" s="35">
        <v>307268.98642299994</v>
      </c>
      <c r="P245" s="35">
        <v>517237.91357700009</v>
      </c>
      <c r="Q245" s="37">
        <v>7.4999999999999997E-2</v>
      </c>
      <c r="R245" s="35">
        <v>55.623260000000009</v>
      </c>
      <c r="S245" s="13">
        <v>0</v>
      </c>
      <c r="T245" s="35">
        <v>0</v>
      </c>
      <c r="U245" s="34"/>
      <c r="V245" s="35">
        <v>6896505.5143600013</v>
      </c>
    </row>
    <row r="246" spans="1:22" x14ac:dyDescent="0.25">
      <c r="A246" s="12" t="s">
        <v>2495</v>
      </c>
      <c r="B246" s="17" t="s">
        <v>2495</v>
      </c>
      <c r="C246" s="17" t="s">
        <v>69</v>
      </c>
      <c r="D246" s="12" t="s">
        <v>2496</v>
      </c>
      <c r="E246" s="12">
        <v>39037</v>
      </c>
      <c r="F246" s="12">
        <v>1975</v>
      </c>
      <c r="G246" s="12">
        <v>248667</v>
      </c>
      <c r="H246" s="12">
        <v>157360</v>
      </c>
      <c r="I246" s="12" t="s">
        <v>44</v>
      </c>
      <c r="J246" s="34">
        <v>7</v>
      </c>
      <c r="K246" s="35">
        <v>1101520</v>
      </c>
      <c r="L246" s="36">
        <v>0.05</v>
      </c>
      <c r="M246" s="35">
        <v>1046444</v>
      </c>
      <c r="N246" s="36">
        <v>0.37266999999999995</v>
      </c>
      <c r="O246" s="35">
        <v>389978.28548000002</v>
      </c>
      <c r="P246" s="35">
        <v>656465.71452000004</v>
      </c>
      <c r="Q246" s="37">
        <v>7.4999999999999997E-2</v>
      </c>
      <c r="R246" s="35">
        <v>55.623260000000002</v>
      </c>
      <c r="S246" s="13">
        <v>0</v>
      </c>
      <c r="T246" s="35">
        <v>0</v>
      </c>
      <c r="U246" s="34"/>
      <c r="V246" s="35">
        <v>8752876.1936000008</v>
      </c>
    </row>
    <row r="247" spans="1:22" x14ac:dyDescent="0.25">
      <c r="A247" s="12" t="s">
        <v>2497</v>
      </c>
      <c r="B247" s="17" t="s">
        <v>2497</v>
      </c>
      <c r="C247" s="17" t="s">
        <v>69</v>
      </c>
      <c r="D247" s="12" t="s">
        <v>2498</v>
      </c>
      <c r="E247" s="12">
        <v>39037</v>
      </c>
      <c r="F247" s="12">
        <v>1975</v>
      </c>
      <c r="G247" s="12">
        <v>188793</v>
      </c>
      <c r="H247" s="12">
        <v>92836</v>
      </c>
      <c r="I247" s="12" t="s">
        <v>30</v>
      </c>
      <c r="J247" s="34">
        <v>8</v>
      </c>
      <c r="K247" s="35">
        <v>742688</v>
      </c>
      <c r="L247" s="36">
        <v>0.05</v>
      </c>
      <c r="M247" s="35">
        <v>705553.6</v>
      </c>
      <c r="N247" s="36">
        <v>0.37266999999999995</v>
      </c>
      <c r="O247" s="35">
        <v>262938.66011199995</v>
      </c>
      <c r="P247" s="35">
        <v>442614.93988800002</v>
      </c>
      <c r="Q247" s="37">
        <v>8.5000000000000006E-2</v>
      </c>
      <c r="R247" s="35">
        <v>56.09068235294118</v>
      </c>
      <c r="S247" s="13">
        <v>0</v>
      </c>
      <c r="T247" s="35">
        <v>0</v>
      </c>
      <c r="U247" s="34"/>
      <c r="V247" s="35">
        <v>5207234.5869176472</v>
      </c>
    </row>
    <row r="248" spans="1:22" x14ac:dyDescent="0.25">
      <c r="A248" s="12" t="s">
        <v>2499</v>
      </c>
      <c r="B248" s="17" t="s">
        <v>2499</v>
      </c>
      <c r="C248" s="17" t="s">
        <v>69</v>
      </c>
      <c r="D248" s="12" t="s">
        <v>2500</v>
      </c>
      <c r="E248" s="12">
        <v>39037</v>
      </c>
      <c r="F248" s="12">
        <v>2006</v>
      </c>
      <c r="G248" s="12">
        <v>1740688</v>
      </c>
      <c r="H248" s="12">
        <v>14138</v>
      </c>
      <c r="I248" s="12" t="s">
        <v>30</v>
      </c>
      <c r="J248" s="34">
        <v>10</v>
      </c>
      <c r="K248" s="35">
        <v>141380</v>
      </c>
      <c r="L248" s="36">
        <v>0.05</v>
      </c>
      <c r="M248" s="35">
        <v>134311</v>
      </c>
      <c r="N248" s="36">
        <v>0.37266999999999995</v>
      </c>
      <c r="O248" s="35">
        <v>50053.680369999995</v>
      </c>
      <c r="P248" s="35">
        <v>84257.319630000013</v>
      </c>
      <c r="Q248" s="37">
        <v>8.5000000000000006E-2</v>
      </c>
      <c r="R248" s="35">
        <v>70.113352941176473</v>
      </c>
      <c r="S248" s="13">
        <v>1684136</v>
      </c>
      <c r="T248" s="35">
        <v>0</v>
      </c>
      <c r="U248" s="34"/>
      <c r="V248" s="35">
        <v>991262.58388235292</v>
      </c>
    </row>
    <row r="249" spans="1:22" x14ac:dyDescent="0.25">
      <c r="A249" s="12" t="s">
        <v>2501</v>
      </c>
      <c r="B249" s="17" t="s">
        <v>2501</v>
      </c>
      <c r="C249" s="17" t="s">
        <v>69</v>
      </c>
      <c r="D249" s="12" t="s">
        <v>2502</v>
      </c>
      <c r="E249" s="12">
        <v>39037</v>
      </c>
      <c r="F249" s="12">
        <v>1970</v>
      </c>
      <c r="G249" s="12">
        <v>165092</v>
      </c>
      <c r="H249" s="12">
        <v>98129</v>
      </c>
      <c r="I249" s="12" t="s">
        <v>30</v>
      </c>
      <c r="J249" s="34">
        <v>8</v>
      </c>
      <c r="K249" s="35">
        <v>785032</v>
      </c>
      <c r="L249" s="36">
        <v>0.05</v>
      </c>
      <c r="M249" s="35">
        <v>745780.4</v>
      </c>
      <c r="N249" s="36">
        <v>0.37266999999999995</v>
      </c>
      <c r="O249" s="35">
        <v>277929.98166799999</v>
      </c>
      <c r="P249" s="35">
        <v>467850.41833199997</v>
      </c>
      <c r="Q249" s="37">
        <v>8.5000000000000006E-2</v>
      </c>
      <c r="R249" s="35">
        <v>56.090682352941165</v>
      </c>
      <c r="S249" s="13">
        <v>0</v>
      </c>
      <c r="T249" s="35">
        <v>0</v>
      </c>
      <c r="U249" s="34"/>
      <c r="V249" s="35">
        <v>5504122.5686117643</v>
      </c>
    </row>
    <row r="250" spans="1:22" x14ac:dyDescent="0.25">
      <c r="A250" s="12" t="s">
        <v>2503</v>
      </c>
      <c r="B250" s="17" t="s">
        <v>2503</v>
      </c>
      <c r="C250" s="17" t="s">
        <v>94</v>
      </c>
      <c r="D250" s="12" t="s">
        <v>2504</v>
      </c>
      <c r="E250" s="12">
        <v>39037</v>
      </c>
      <c r="F250" s="12">
        <v>1969</v>
      </c>
      <c r="G250" s="12">
        <v>160316</v>
      </c>
      <c r="H250" s="12">
        <v>90775</v>
      </c>
      <c r="I250" s="12" t="s">
        <v>30</v>
      </c>
      <c r="J250" s="34">
        <v>8</v>
      </c>
      <c r="K250" s="35">
        <v>726200</v>
      </c>
      <c r="L250" s="36">
        <v>0.05</v>
      </c>
      <c r="M250" s="35">
        <v>689890</v>
      </c>
      <c r="N250" s="36">
        <v>0.37266999999999995</v>
      </c>
      <c r="O250" s="35">
        <v>257101.30629999997</v>
      </c>
      <c r="P250" s="35">
        <v>432788.69370000006</v>
      </c>
      <c r="Q250" s="37">
        <v>8.5000000000000006E-2</v>
      </c>
      <c r="R250" s="35">
        <v>56.09068235294118</v>
      </c>
      <c r="S250" s="13">
        <v>0</v>
      </c>
      <c r="T250" s="35">
        <v>0</v>
      </c>
      <c r="U250" s="34"/>
      <c r="V250" s="35">
        <v>5091631.6905882359</v>
      </c>
    </row>
    <row r="251" spans="1:22" x14ac:dyDescent="0.25">
      <c r="A251" s="12" t="s">
        <v>2505</v>
      </c>
      <c r="B251" s="17" t="s">
        <v>2505</v>
      </c>
      <c r="C251" s="17" t="s">
        <v>94</v>
      </c>
      <c r="D251" s="12" t="s">
        <v>2506</v>
      </c>
      <c r="E251" s="12">
        <v>39037</v>
      </c>
      <c r="F251" s="12">
        <v>1974</v>
      </c>
      <c r="G251" s="12">
        <v>58117</v>
      </c>
      <c r="H251" s="12">
        <v>27460</v>
      </c>
      <c r="I251" s="12" t="s">
        <v>30</v>
      </c>
      <c r="J251" s="34">
        <v>9</v>
      </c>
      <c r="K251" s="35">
        <v>247140</v>
      </c>
      <c r="L251" s="36">
        <v>0.05</v>
      </c>
      <c r="M251" s="35">
        <v>234783</v>
      </c>
      <c r="N251" s="36">
        <v>0.37266999999999995</v>
      </c>
      <c r="O251" s="35">
        <v>87496.58060999999</v>
      </c>
      <c r="P251" s="35">
        <v>147286.41939</v>
      </c>
      <c r="Q251" s="37">
        <v>8.5000000000000006E-2</v>
      </c>
      <c r="R251" s="35">
        <v>63.102017647058815</v>
      </c>
      <c r="S251" s="13">
        <v>0</v>
      </c>
      <c r="T251" s="35">
        <v>0</v>
      </c>
      <c r="U251" s="34"/>
      <c r="V251" s="35">
        <v>1732781.4045882353</v>
      </c>
    </row>
    <row r="252" spans="1:22" x14ac:dyDescent="0.25">
      <c r="A252" s="12" t="s">
        <v>2507</v>
      </c>
      <c r="B252" s="17" t="s">
        <v>2507</v>
      </c>
      <c r="C252" s="17" t="s">
        <v>69</v>
      </c>
      <c r="D252" s="12" t="s">
        <v>2508</v>
      </c>
      <c r="E252" s="12">
        <v>39037</v>
      </c>
      <c r="F252" s="12">
        <v>1972</v>
      </c>
      <c r="G252" s="12">
        <v>433960</v>
      </c>
      <c r="H252" s="12">
        <v>215769</v>
      </c>
      <c r="I252" s="12" t="s">
        <v>44</v>
      </c>
      <c r="J252" s="34">
        <v>7</v>
      </c>
      <c r="K252" s="35">
        <v>1510383</v>
      </c>
      <c r="L252" s="36">
        <v>0.05</v>
      </c>
      <c r="M252" s="35">
        <v>1434863.85</v>
      </c>
      <c r="N252" s="36">
        <v>0.37266999999999995</v>
      </c>
      <c r="O252" s="35">
        <v>534730.71097949997</v>
      </c>
      <c r="P252" s="35">
        <v>900133.13902050012</v>
      </c>
      <c r="Q252" s="37">
        <v>7.4999999999999997E-2</v>
      </c>
      <c r="R252" s="35">
        <v>55.623260000000009</v>
      </c>
      <c r="S252" s="13">
        <v>0</v>
      </c>
      <c r="T252" s="35">
        <v>0</v>
      </c>
      <c r="U252" s="34"/>
      <c r="V252" s="35">
        <v>12001775.186939999</v>
      </c>
    </row>
    <row r="253" spans="1:22" x14ac:dyDescent="0.25">
      <c r="A253" s="12" t="s">
        <v>2509</v>
      </c>
      <c r="B253" s="17" t="s">
        <v>2509</v>
      </c>
      <c r="C253" s="17" t="s">
        <v>69</v>
      </c>
      <c r="D253" s="12" t="s">
        <v>2510</v>
      </c>
      <c r="E253" s="12">
        <v>39037</v>
      </c>
      <c r="F253" s="12">
        <v>1976</v>
      </c>
      <c r="G253" s="12">
        <v>194495</v>
      </c>
      <c r="H253" s="12">
        <v>85424</v>
      </c>
      <c r="I253" s="12" t="s">
        <v>30</v>
      </c>
      <c r="J253" s="34">
        <v>8</v>
      </c>
      <c r="K253" s="35">
        <v>683392</v>
      </c>
      <c r="L253" s="36">
        <v>0.05</v>
      </c>
      <c r="M253" s="35">
        <v>649222.40000000002</v>
      </c>
      <c r="N253" s="36">
        <v>0.37266999999999995</v>
      </c>
      <c r="O253" s="35">
        <v>241945.71180799996</v>
      </c>
      <c r="P253" s="35">
        <v>407276.68819199997</v>
      </c>
      <c r="Q253" s="37">
        <v>8.5000000000000006E-2</v>
      </c>
      <c r="R253" s="35">
        <v>56.09068235294118</v>
      </c>
      <c r="S253" s="13">
        <v>0</v>
      </c>
      <c r="T253" s="35">
        <v>0</v>
      </c>
      <c r="U253" s="34"/>
      <c r="V253" s="35">
        <v>4791490.4493176471</v>
      </c>
    </row>
    <row r="254" spans="1:22" x14ac:dyDescent="0.25">
      <c r="A254" s="12" t="s">
        <v>2511</v>
      </c>
      <c r="B254" s="17" t="s">
        <v>2511</v>
      </c>
      <c r="C254" s="17" t="s">
        <v>69</v>
      </c>
      <c r="D254" s="12" t="s">
        <v>2512</v>
      </c>
      <c r="E254" s="12">
        <v>39037</v>
      </c>
      <c r="F254" s="12">
        <v>1982</v>
      </c>
      <c r="G254" s="12">
        <v>173037</v>
      </c>
      <c r="H254" s="12">
        <v>86760</v>
      </c>
      <c r="I254" s="12" t="s">
        <v>30</v>
      </c>
      <c r="J254" s="34">
        <v>8</v>
      </c>
      <c r="K254" s="35">
        <v>694080</v>
      </c>
      <c r="L254" s="36">
        <v>0.05</v>
      </c>
      <c r="M254" s="35">
        <v>659376</v>
      </c>
      <c r="N254" s="36">
        <v>0.37266999999999995</v>
      </c>
      <c r="O254" s="35">
        <v>245729.65391999995</v>
      </c>
      <c r="P254" s="35">
        <v>413646.3460800001</v>
      </c>
      <c r="Q254" s="37">
        <v>8.5000000000000006E-2</v>
      </c>
      <c r="R254" s="35">
        <v>56.09068235294118</v>
      </c>
      <c r="S254" s="13">
        <v>0</v>
      </c>
      <c r="T254" s="35">
        <v>0</v>
      </c>
      <c r="U254" s="34"/>
      <c r="V254" s="35">
        <v>4866427.6009411765</v>
      </c>
    </row>
    <row r="255" spans="1:22" x14ac:dyDescent="0.25">
      <c r="A255" s="12" t="s">
        <v>2513</v>
      </c>
      <c r="B255" s="17" t="s">
        <v>2514</v>
      </c>
      <c r="C255" s="17" t="s">
        <v>211</v>
      </c>
      <c r="D255" s="12" t="s">
        <v>2515</v>
      </c>
      <c r="E255" s="12">
        <v>39037</v>
      </c>
      <c r="F255" s="12">
        <v>1966</v>
      </c>
      <c r="G255" s="12">
        <v>216492</v>
      </c>
      <c r="H255" s="12">
        <v>93100</v>
      </c>
      <c r="I255" s="12" t="s">
        <v>30</v>
      </c>
      <c r="J255" s="34">
        <v>8</v>
      </c>
      <c r="K255" s="35">
        <v>744800</v>
      </c>
      <c r="L255" s="36">
        <v>0.05</v>
      </c>
      <c r="M255" s="35">
        <v>707560</v>
      </c>
      <c r="N255" s="36">
        <v>0.37266999999999995</v>
      </c>
      <c r="O255" s="35">
        <v>263686.38519999996</v>
      </c>
      <c r="P255" s="35">
        <v>443873.61479999998</v>
      </c>
      <c r="Q255" s="37">
        <v>8.5000000000000006E-2</v>
      </c>
      <c r="R255" s="35">
        <v>56.09068235294118</v>
      </c>
      <c r="S255" s="13">
        <v>0</v>
      </c>
      <c r="T255" s="35">
        <v>0</v>
      </c>
      <c r="U255" s="34"/>
      <c r="V255" s="35">
        <v>5222042.527058824</v>
      </c>
    </row>
    <row r="256" spans="1:22" x14ac:dyDescent="0.25">
      <c r="A256" s="12" t="s">
        <v>2516</v>
      </c>
      <c r="B256" s="17" t="s">
        <v>2516</v>
      </c>
      <c r="C256" s="17" t="s">
        <v>69</v>
      </c>
      <c r="D256" s="12" t="s">
        <v>2517</v>
      </c>
      <c r="E256" s="12">
        <v>39037</v>
      </c>
      <c r="F256" s="12">
        <v>1987</v>
      </c>
      <c r="G256" s="12">
        <v>19752</v>
      </c>
      <c r="H256" s="12">
        <v>7600</v>
      </c>
      <c r="I256" s="12" t="s">
        <v>30</v>
      </c>
      <c r="J256" s="34">
        <v>11</v>
      </c>
      <c r="K256" s="35">
        <v>83600</v>
      </c>
      <c r="L256" s="36">
        <v>0.05</v>
      </c>
      <c r="M256" s="35">
        <v>79420</v>
      </c>
      <c r="N256" s="36">
        <v>0.37266999999999995</v>
      </c>
      <c r="O256" s="35">
        <v>29597.451399999991</v>
      </c>
      <c r="P256" s="35">
        <v>49822.548600000009</v>
      </c>
      <c r="Q256" s="37">
        <v>8.5000000000000006E-2</v>
      </c>
      <c r="R256" s="35">
        <v>77.12468823529413</v>
      </c>
      <c r="S256" s="13">
        <v>0</v>
      </c>
      <c r="T256" s="35">
        <v>0</v>
      </c>
      <c r="U256" s="34"/>
      <c r="V256" s="35">
        <v>586147.63058823533</v>
      </c>
    </row>
    <row r="257" spans="1:22" x14ac:dyDescent="0.25">
      <c r="A257" s="12" t="s">
        <v>2518</v>
      </c>
      <c r="B257" s="17" t="s">
        <v>2518</v>
      </c>
      <c r="C257" s="17" t="s">
        <v>69</v>
      </c>
      <c r="D257" s="12" t="s">
        <v>2519</v>
      </c>
      <c r="E257" s="12">
        <v>39037</v>
      </c>
      <c r="F257" s="12">
        <v>2006</v>
      </c>
      <c r="G257" s="12">
        <v>17721</v>
      </c>
      <c r="H257" s="12">
        <v>5408</v>
      </c>
      <c r="I257" s="12" t="s">
        <v>30</v>
      </c>
      <c r="J257" s="34">
        <v>11</v>
      </c>
      <c r="K257" s="35">
        <v>59488</v>
      </c>
      <c r="L257" s="36">
        <v>0.05</v>
      </c>
      <c r="M257" s="35">
        <v>56513.599999999999</v>
      </c>
      <c r="N257" s="36">
        <v>0.37266999999999995</v>
      </c>
      <c r="O257" s="35">
        <v>21060.923311999995</v>
      </c>
      <c r="P257" s="35">
        <v>35452.676688000007</v>
      </c>
      <c r="Q257" s="37">
        <v>8.5000000000000006E-2</v>
      </c>
      <c r="R257" s="35">
        <v>77.124688235294116</v>
      </c>
      <c r="S257" s="13">
        <v>0</v>
      </c>
      <c r="T257" s="35">
        <v>0</v>
      </c>
      <c r="U257" s="34"/>
      <c r="V257" s="35">
        <v>417090.31397647056</v>
      </c>
    </row>
    <row r="258" spans="1:22" x14ac:dyDescent="0.25">
      <c r="A258" s="12" t="s">
        <v>2520</v>
      </c>
      <c r="B258" s="17" t="s">
        <v>2521</v>
      </c>
      <c r="C258" s="17" t="s">
        <v>2522</v>
      </c>
      <c r="D258" s="12" t="s">
        <v>2523</v>
      </c>
      <c r="E258" s="12">
        <v>39037</v>
      </c>
      <c r="G258" s="12">
        <v>428125</v>
      </c>
      <c r="H258" s="12">
        <v>38430</v>
      </c>
      <c r="I258" s="12" t="s">
        <v>30</v>
      </c>
      <c r="J258" s="34">
        <v>9</v>
      </c>
      <c r="K258" s="35">
        <v>345870</v>
      </c>
      <c r="L258" s="36">
        <v>0.05</v>
      </c>
      <c r="M258" s="35">
        <v>328576.5</v>
      </c>
      <c r="N258" s="36">
        <v>0.37266999999999995</v>
      </c>
      <c r="O258" s="35">
        <v>122450.60425499998</v>
      </c>
      <c r="P258" s="35">
        <v>206125.89574499999</v>
      </c>
      <c r="Q258" s="37">
        <v>8.5000000000000006E-2</v>
      </c>
      <c r="R258" s="35">
        <v>63.102017647058823</v>
      </c>
      <c r="S258" s="13">
        <v>274405</v>
      </c>
      <c r="T258" s="35">
        <v>1372025</v>
      </c>
      <c r="U258" s="34"/>
      <c r="V258" s="35">
        <v>3730458.9811407616</v>
      </c>
    </row>
    <row r="259" spans="1:22" x14ac:dyDescent="0.25">
      <c r="A259" s="12" t="s">
        <v>2524</v>
      </c>
      <c r="B259" s="17" t="s">
        <v>2524</v>
      </c>
      <c r="C259" s="17" t="s">
        <v>69</v>
      </c>
      <c r="D259" s="12" t="s">
        <v>646</v>
      </c>
      <c r="E259" s="12">
        <v>39037</v>
      </c>
      <c r="F259" s="12">
        <v>1986</v>
      </c>
      <c r="G259" s="12">
        <v>24071</v>
      </c>
      <c r="H259" s="12">
        <v>11300</v>
      </c>
      <c r="I259" s="12" t="s">
        <v>30</v>
      </c>
      <c r="J259" s="34">
        <v>10</v>
      </c>
      <c r="K259" s="35">
        <v>113000</v>
      </c>
      <c r="L259" s="36">
        <v>0.05</v>
      </c>
      <c r="M259" s="35">
        <v>107350</v>
      </c>
      <c r="N259" s="36">
        <v>0.37266999999999995</v>
      </c>
      <c r="O259" s="35">
        <v>40006.124499999991</v>
      </c>
      <c r="P259" s="35">
        <v>67343.875500000009</v>
      </c>
      <c r="Q259" s="37">
        <v>8.5000000000000006E-2</v>
      </c>
      <c r="R259" s="35">
        <v>70.113352941176473</v>
      </c>
      <c r="S259" s="13">
        <v>0</v>
      </c>
      <c r="T259" s="35">
        <v>0</v>
      </c>
      <c r="U259" s="34"/>
      <c r="V259" s="35">
        <v>792280.88823529403</v>
      </c>
    </row>
    <row r="260" spans="1:22" x14ac:dyDescent="0.25">
      <c r="A260" s="12" t="s">
        <v>2525</v>
      </c>
      <c r="B260" s="17" t="s">
        <v>2525</v>
      </c>
      <c r="C260" s="17" t="s">
        <v>94</v>
      </c>
      <c r="D260" s="12" t="s">
        <v>2526</v>
      </c>
      <c r="E260" s="12">
        <v>39037</v>
      </c>
      <c r="F260" s="12">
        <v>1986</v>
      </c>
      <c r="G260" s="12">
        <v>23889</v>
      </c>
      <c r="H260" s="12">
        <v>11200</v>
      </c>
      <c r="I260" s="12" t="s">
        <v>30</v>
      </c>
      <c r="J260" s="34">
        <v>10</v>
      </c>
      <c r="K260" s="35">
        <v>112000</v>
      </c>
      <c r="L260" s="36">
        <v>0.05</v>
      </c>
      <c r="M260" s="35">
        <v>106400</v>
      </c>
      <c r="N260" s="36">
        <v>0.37266999999999995</v>
      </c>
      <c r="O260" s="35">
        <v>39652.088000000003</v>
      </c>
      <c r="P260" s="35">
        <v>66747.912000000011</v>
      </c>
      <c r="Q260" s="37">
        <v>8.5000000000000006E-2</v>
      </c>
      <c r="R260" s="35">
        <v>70.113352941176487</v>
      </c>
      <c r="S260" s="13">
        <v>0</v>
      </c>
      <c r="T260" s="35">
        <v>0</v>
      </c>
      <c r="U260" s="34"/>
      <c r="V260" s="35">
        <v>785269.55294117669</v>
      </c>
    </row>
    <row r="261" spans="1:22" x14ac:dyDescent="0.25">
      <c r="A261" s="12" t="s">
        <v>2527</v>
      </c>
      <c r="B261" s="17" t="s">
        <v>2527</v>
      </c>
      <c r="C261" s="17" t="s">
        <v>206</v>
      </c>
      <c r="D261" s="12" t="s">
        <v>2528</v>
      </c>
      <c r="E261" s="12">
        <v>39037</v>
      </c>
      <c r="G261" s="12">
        <v>24432</v>
      </c>
      <c r="H261" s="12">
        <v>2808</v>
      </c>
      <c r="I261" s="12" t="s">
        <v>30</v>
      </c>
      <c r="J261" s="34">
        <v>11</v>
      </c>
      <c r="K261" s="35">
        <v>30888</v>
      </c>
      <c r="L261" s="36">
        <v>0.05</v>
      </c>
      <c r="M261" s="35">
        <v>29343.599999999999</v>
      </c>
      <c r="N261" s="36">
        <v>0.37266999999999995</v>
      </c>
      <c r="O261" s="35">
        <v>10935.479412000001</v>
      </c>
      <c r="P261" s="35">
        <v>18408.120588000002</v>
      </c>
      <c r="Q261" s="37">
        <v>8.5000000000000006E-2</v>
      </c>
      <c r="R261" s="35">
        <v>77.124688235294101</v>
      </c>
      <c r="S261" s="13">
        <v>0</v>
      </c>
      <c r="T261" s="35">
        <v>0</v>
      </c>
      <c r="U261" s="34"/>
      <c r="V261" s="35">
        <v>216566.12456470585</v>
      </c>
    </row>
    <row r="262" spans="1:22" x14ac:dyDescent="0.25">
      <c r="A262" s="12" t="s">
        <v>2529</v>
      </c>
      <c r="B262" s="17" t="s">
        <v>2529</v>
      </c>
      <c r="C262" s="17" t="s">
        <v>206</v>
      </c>
      <c r="D262" s="12" t="s">
        <v>2528</v>
      </c>
      <c r="E262" s="12">
        <v>39037</v>
      </c>
      <c r="G262" s="12">
        <v>24432</v>
      </c>
      <c r="H262" s="12">
        <v>2808</v>
      </c>
      <c r="I262" s="12" t="s">
        <v>30</v>
      </c>
      <c r="J262" s="34">
        <v>11</v>
      </c>
      <c r="K262" s="35">
        <v>30888</v>
      </c>
      <c r="L262" s="36">
        <v>0.05</v>
      </c>
      <c r="M262" s="35">
        <v>29343.599999999999</v>
      </c>
      <c r="N262" s="36">
        <v>0.37266999999999995</v>
      </c>
      <c r="O262" s="35">
        <v>10935.479412000001</v>
      </c>
      <c r="P262" s="35">
        <v>18408.120588000002</v>
      </c>
      <c r="Q262" s="37">
        <v>8.5000000000000006E-2</v>
      </c>
      <c r="R262" s="35">
        <v>77.124688235294101</v>
      </c>
      <c r="S262" s="13">
        <v>0</v>
      </c>
      <c r="T262" s="35">
        <v>0</v>
      </c>
      <c r="U262" s="34"/>
      <c r="V262" s="35">
        <v>216566.12456470585</v>
      </c>
    </row>
    <row r="263" spans="1:22" x14ac:dyDescent="0.25">
      <c r="A263" s="12" t="s">
        <v>2530</v>
      </c>
      <c r="B263" s="17" t="s">
        <v>2530</v>
      </c>
      <c r="C263" s="17" t="s">
        <v>206</v>
      </c>
      <c r="D263" s="12" t="s">
        <v>2528</v>
      </c>
      <c r="E263" s="12">
        <v>39037</v>
      </c>
      <c r="G263" s="12">
        <v>24432</v>
      </c>
      <c r="H263" s="12">
        <v>2808</v>
      </c>
      <c r="I263" s="12" t="s">
        <v>30</v>
      </c>
      <c r="J263" s="34">
        <v>11</v>
      </c>
      <c r="K263" s="35">
        <v>30888</v>
      </c>
      <c r="L263" s="36">
        <v>0.05</v>
      </c>
      <c r="M263" s="35">
        <v>29343.599999999999</v>
      </c>
      <c r="N263" s="36">
        <v>0.37266999999999995</v>
      </c>
      <c r="O263" s="35">
        <v>10935.479412000001</v>
      </c>
      <c r="P263" s="35">
        <v>18408.120588000002</v>
      </c>
      <c r="Q263" s="37">
        <v>8.5000000000000006E-2</v>
      </c>
      <c r="R263" s="35">
        <v>77.124688235294101</v>
      </c>
      <c r="S263" s="13">
        <v>0</v>
      </c>
      <c r="T263" s="35">
        <v>0</v>
      </c>
      <c r="U263" s="34"/>
      <c r="V263" s="35">
        <v>216566.12456470585</v>
      </c>
    </row>
    <row r="264" spans="1:22" x14ac:dyDescent="0.25">
      <c r="A264" s="12" t="s">
        <v>2531</v>
      </c>
      <c r="B264" s="17" t="s">
        <v>2531</v>
      </c>
      <c r="C264" s="17" t="s">
        <v>206</v>
      </c>
      <c r="D264" s="12" t="s">
        <v>2528</v>
      </c>
      <c r="E264" s="12">
        <v>39037</v>
      </c>
      <c r="G264" s="12">
        <v>24432</v>
      </c>
      <c r="H264" s="12">
        <v>2808</v>
      </c>
      <c r="I264" s="12" t="s">
        <v>30</v>
      </c>
      <c r="J264" s="34">
        <v>11</v>
      </c>
      <c r="K264" s="35">
        <v>30888</v>
      </c>
      <c r="L264" s="36">
        <v>0.05</v>
      </c>
      <c r="M264" s="35">
        <v>29343.599999999999</v>
      </c>
      <c r="N264" s="36">
        <v>0.37266999999999995</v>
      </c>
      <c r="O264" s="35">
        <v>10935.479412000001</v>
      </c>
      <c r="P264" s="35">
        <v>18408.120588000002</v>
      </c>
      <c r="Q264" s="37">
        <v>8.5000000000000006E-2</v>
      </c>
      <c r="R264" s="35">
        <v>77.124688235294101</v>
      </c>
      <c r="S264" s="13">
        <v>0</v>
      </c>
      <c r="T264" s="35">
        <v>0</v>
      </c>
      <c r="U264" s="34"/>
      <c r="V264" s="35">
        <v>216566.12456470585</v>
      </c>
    </row>
    <row r="265" spans="1:22" x14ac:dyDescent="0.25">
      <c r="A265" s="12" t="s">
        <v>2532</v>
      </c>
      <c r="B265" s="17" t="s">
        <v>2532</v>
      </c>
      <c r="C265" s="17" t="s">
        <v>206</v>
      </c>
      <c r="D265" s="12" t="s">
        <v>2533</v>
      </c>
      <c r="E265" s="12">
        <v>39037</v>
      </c>
      <c r="G265" s="12">
        <v>23889</v>
      </c>
      <c r="H265" s="12">
        <v>2806</v>
      </c>
      <c r="I265" s="12" t="s">
        <v>30</v>
      </c>
      <c r="J265" s="34">
        <v>11</v>
      </c>
      <c r="K265" s="35">
        <v>30866</v>
      </c>
      <c r="L265" s="36">
        <v>0.05</v>
      </c>
      <c r="M265" s="35">
        <v>29322.7</v>
      </c>
      <c r="N265" s="36">
        <v>0.37266999999999995</v>
      </c>
      <c r="O265" s="35">
        <v>10927.690608999999</v>
      </c>
      <c r="P265" s="35">
        <v>18395.009391</v>
      </c>
      <c r="Q265" s="37">
        <v>8.5000000000000006E-2</v>
      </c>
      <c r="R265" s="35">
        <v>77.124688235294116</v>
      </c>
      <c r="S265" s="13">
        <v>0</v>
      </c>
      <c r="T265" s="35">
        <v>0</v>
      </c>
      <c r="U265" s="34"/>
      <c r="V265" s="35">
        <v>216411.87518823528</v>
      </c>
    </row>
    <row r="266" spans="1:22" x14ac:dyDescent="0.25">
      <c r="A266" s="12" t="s">
        <v>2534</v>
      </c>
      <c r="B266" s="17" t="s">
        <v>2534</v>
      </c>
      <c r="C266" s="17" t="s">
        <v>206</v>
      </c>
      <c r="D266" s="12" t="s">
        <v>2533</v>
      </c>
      <c r="E266" s="12">
        <v>39037</v>
      </c>
      <c r="G266" s="12">
        <v>23889</v>
      </c>
      <c r="H266" s="12">
        <v>2806</v>
      </c>
      <c r="I266" s="12" t="s">
        <v>30</v>
      </c>
      <c r="J266" s="34">
        <v>11</v>
      </c>
      <c r="K266" s="35">
        <v>30866</v>
      </c>
      <c r="L266" s="36">
        <v>0.05</v>
      </c>
      <c r="M266" s="35">
        <v>29322.7</v>
      </c>
      <c r="N266" s="36">
        <v>0.37266999999999995</v>
      </c>
      <c r="O266" s="35">
        <v>10927.690608999999</v>
      </c>
      <c r="P266" s="35">
        <v>18395.009391</v>
      </c>
      <c r="Q266" s="37">
        <v>8.5000000000000006E-2</v>
      </c>
      <c r="R266" s="35">
        <v>77.124688235294116</v>
      </c>
      <c r="S266" s="13">
        <v>0</v>
      </c>
      <c r="T266" s="35">
        <v>0</v>
      </c>
      <c r="U266" s="34"/>
      <c r="V266" s="35">
        <v>216411.87518823528</v>
      </c>
    </row>
    <row r="267" spans="1:22" x14ac:dyDescent="0.25">
      <c r="A267" s="12" t="s">
        <v>2535</v>
      </c>
      <c r="B267" s="17" t="s">
        <v>2535</v>
      </c>
      <c r="C267" s="17" t="s">
        <v>206</v>
      </c>
      <c r="D267" s="12" t="s">
        <v>2533</v>
      </c>
      <c r="E267" s="12">
        <v>39037</v>
      </c>
      <c r="G267" s="12">
        <v>23889</v>
      </c>
      <c r="H267" s="12">
        <v>2806</v>
      </c>
      <c r="I267" s="12" t="s">
        <v>30</v>
      </c>
      <c r="J267" s="34">
        <v>11</v>
      </c>
      <c r="K267" s="35">
        <v>30866</v>
      </c>
      <c r="L267" s="36">
        <v>0.05</v>
      </c>
      <c r="M267" s="35">
        <v>29322.7</v>
      </c>
      <c r="N267" s="36">
        <v>0.37266999999999995</v>
      </c>
      <c r="O267" s="35">
        <v>10927.690608999999</v>
      </c>
      <c r="P267" s="35">
        <v>18395.009391</v>
      </c>
      <c r="Q267" s="37">
        <v>8.5000000000000006E-2</v>
      </c>
      <c r="R267" s="35">
        <v>77.124688235294116</v>
      </c>
      <c r="S267" s="13">
        <v>0</v>
      </c>
      <c r="T267" s="35">
        <v>0</v>
      </c>
      <c r="U267" s="34"/>
      <c r="V267" s="35">
        <v>216411.87518823528</v>
      </c>
    </row>
    <row r="268" spans="1:22" x14ac:dyDescent="0.25">
      <c r="A268" s="12" t="s">
        <v>2536</v>
      </c>
      <c r="B268" s="17" t="s">
        <v>2536</v>
      </c>
      <c r="C268" s="17" t="s">
        <v>206</v>
      </c>
      <c r="D268" s="12" t="s">
        <v>2533</v>
      </c>
      <c r="E268" s="12">
        <v>39037</v>
      </c>
      <c r="G268" s="12">
        <v>23889</v>
      </c>
      <c r="H268" s="12">
        <v>2806</v>
      </c>
      <c r="I268" s="12" t="s">
        <v>30</v>
      </c>
      <c r="J268" s="34">
        <v>11</v>
      </c>
      <c r="K268" s="35">
        <v>30866</v>
      </c>
      <c r="L268" s="36">
        <v>0.05</v>
      </c>
      <c r="M268" s="35">
        <v>29322.7</v>
      </c>
      <c r="N268" s="36">
        <v>0.37266999999999995</v>
      </c>
      <c r="O268" s="35">
        <v>10927.690608999999</v>
      </c>
      <c r="P268" s="35">
        <v>18395.009391</v>
      </c>
      <c r="Q268" s="37">
        <v>8.5000000000000006E-2</v>
      </c>
      <c r="R268" s="35">
        <v>77.124688235294116</v>
      </c>
      <c r="S268" s="13">
        <v>0</v>
      </c>
      <c r="T268" s="35">
        <v>0</v>
      </c>
      <c r="U268" s="34"/>
      <c r="V268" s="35">
        <v>216411.87518823528</v>
      </c>
    </row>
    <row r="269" spans="1:22" x14ac:dyDescent="0.25">
      <c r="A269" s="12" t="s">
        <v>2537</v>
      </c>
      <c r="B269" s="17" t="s">
        <v>2537</v>
      </c>
      <c r="C269" s="17" t="s">
        <v>206</v>
      </c>
      <c r="D269" s="12" t="s">
        <v>2538</v>
      </c>
      <c r="E269" s="12">
        <v>39037</v>
      </c>
      <c r="G269" s="12">
        <v>35472</v>
      </c>
      <c r="H269" s="12">
        <v>2375</v>
      </c>
      <c r="I269" s="12" t="s">
        <v>30</v>
      </c>
      <c r="J269" s="34">
        <v>11</v>
      </c>
      <c r="K269" s="35">
        <v>26125</v>
      </c>
      <c r="L269" s="36">
        <v>0.05</v>
      </c>
      <c r="M269" s="35">
        <v>24818.75</v>
      </c>
      <c r="N269" s="36">
        <v>0.37266999999999995</v>
      </c>
      <c r="O269" s="35">
        <v>9249.2035625000008</v>
      </c>
      <c r="P269" s="35">
        <v>15569.546437499999</v>
      </c>
      <c r="Q269" s="37">
        <v>8.5000000000000006E-2</v>
      </c>
      <c r="R269" s="35">
        <v>77.12468823529413</v>
      </c>
      <c r="S269" s="13">
        <v>0</v>
      </c>
      <c r="T269" s="35">
        <v>0</v>
      </c>
      <c r="U269" s="34"/>
      <c r="V269" s="35">
        <v>183171.13455882357</v>
      </c>
    </row>
    <row r="270" spans="1:22" x14ac:dyDescent="0.25">
      <c r="A270" s="12" t="s">
        <v>2539</v>
      </c>
      <c r="B270" s="17" t="s">
        <v>2539</v>
      </c>
      <c r="C270" s="17" t="s">
        <v>206</v>
      </c>
      <c r="D270" s="12" t="s">
        <v>2540</v>
      </c>
      <c r="E270" s="12">
        <v>39037</v>
      </c>
      <c r="G270" s="12">
        <v>35472</v>
      </c>
      <c r="H270" s="12">
        <v>2120</v>
      </c>
      <c r="I270" s="12" t="s">
        <v>30</v>
      </c>
      <c r="J270" s="34">
        <v>11</v>
      </c>
      <c r="K270" s="35">
        <v>23320</v>
      </c>
      <c r="L270" s="36">
        <v>0.05</v>
      </c>
      <c r="M270" s="35">
        <v>22154</v>
      </c>
      <c r="N270" s="36">
        <v>0.37266999999999995</v>
      </c>
      <c r="O270" s="35">
        <v>8256.1311799999985</v>
      </c>
      <c r="P270" s="35">
        <v>13897.868820000002</v>
      </c>
      <c r="Q270" s="37">
        <v>8.5000000000000006E-2</v>
      </c>
      <c r="R270" s="35">
        <v>77.124688235294116</v>
      </c>
      <c r="S270" s="13">
        <v>0</v>
      </c>
      <c r="T270" s="35">
        <v>0</v>
      </c>
      <c r="U270" s="34"/>
      <c r="V270" s="35">
        <v>163504.33905882353</v>
      </c>
    </row>
    <row r="271" spans="1:22" x14ac:dyDescent="0.25">
      <c r="A271" s="12" t="s">
        <v>2541</v>
      </c>
      <c r="B271" s="17" t="s">
        <v>2541</v>
      </c>
      <c r="C271" s="17" t="s">
        <v>206</v>
      </c>
      <c r="D271" s="12" t="s">
        <v>2542</v>
      </c>
      <c r="E271" s="12">
        <v>39037</v>
      </c>
      <c r="G271" s="12">
        <v>35472</v>
      </c>
      <c r="H271" s="12">
        <v>2214</v>
      </c>
      <c r="I271" s="12" t="s">
        <v>30</v>
      </c>
      <c r="J271" s="34">
        <v>11</v>
      </c>
      <c r="K271" s="35">
        <v>24354</v>
      </c>
      <c r="L271" s="36">
        <v>0.05</v>
      </c>
      <c r="M271" s="35">
        <v>23136.3</v>
      </c>
      <c r="N271" s="36">
        <v>0.37266999999999995</v>
      </c>
      <c r="O271" s="35">
        <v>8622.2049209999986</v>
      </c>
      <c r="P271" s="35">
        <v>14514.095079000001</v>
      </c>
      <c r="Q271" s="37">
        <v>8.5000000000000006E-2</v>
      </c>
      <c r="R271" s="35">
        <v>77.124688235294116</v>
      </c>
      <c r="S271" s="13">
        <v>0</v>
      </c>
      <c r="T271" s="35">
        <v>0</v>
      </c>
      <c r="U271" s="34"/>
      <c r="V271" s="35">
        <v>170754.05975294116</v>
      </c>
    </row>
    <row r="272" spans="1:22" x14ac:dyDescent="0.25">
      <c r="A272" s="12" t="s">
        <v>2543</v>
      </c>
      <c r="B272" s="17" t="s">
        <v>2543</v>
      </c>
      <c r="C272" s="17" t="s">
        <v>206</v>
      </c>
      <c r="D272" s="12" t="s">
        <v>2544</v>
      </c>
      <c r="E272" s="12">
        <v>39037</v>
      </c>
      <c r="G272" s="12">
        <v>35472</v>
      </c>
      <c r="H272" s="12">
        <v>2214</v>
      </c>
      <c r="I272" s="12" t="s">
        <v>30</v>
      </c>
      <c r="J272" s="34">
        <v>11</v>
      </c>
      <c r="K272" s="35">
        <v>24354</v>
      </c>
      <c r="L272" s="36">
        <v>0.05</v>
      </c>
      <c r="M272" s="35">
        <v>23136.3</v>
      </c>
      <c r="N272" s="36">
        <v>0.37266999999999995</v>
      </c>
      <c r="O272" s="35">
        <v>8622.2049209999986</v>
      </c>
      <c r="P272" s="35">
        <v>14514.095079000001</v>
      </c>
      <c r="Q272" s="37">
        <v>8.5000000000000006E-2</v>
      </c>
      <c r="R272" s="35">
        <v>77.124688235294116</v>
      </c>
      <c r="S272" s="13">
        <v>0</v>
      </c>
      <c r="T272" s="35">
        <v>0</v>
      </c>
      <c r="U272" s="34"/>
      <c r="V272" s="35">
        <v>170754.05975294116</v>
      </c>
    </row>
    <row r="273" spans="1:22" x14ac:dyDescent="0.25">
      <c r="A273" s="12" t="s">
        <v>2545</v>
      </c>
      <c r="B273" s="17" t="s">
        <v>2545</v>
      </c>
      <c r="C273" s="17" t="s">
        <v>206</v>
      </c>
      <c r="D273" s="12" t="s">
        <v>2546</v>
      </c>
      <c r="E273" s="12">
        <v>39037</v>
      </c>
      <c r="G273" s="12">
        <v>35472</v>
      </c>
      <c r="H273" s="12">
        <v>2120</v>
      </c>
      <c r="I273" s="12" t="s">
        <v>30</v>
      </c>
      <c r="J273" s="34">
        <v>11</v>
      </c>
      <c r="K273" s="35">
        <v>23320</v>
      </c>
      <c r="L273" s="36">
        <v>0.05</v>
      </c>
      <c r="M273" s="35">
        <v>22154</v>
      </c>
      <c r="N273" s="36">
        <v>0.37266999999999995</v>
      </c>
      <c r="O273" s="35">
        <v>8256.1311799999985</v>
      </c>
      <c r="P273" s="35">
        <v>13897.868820000002</v>
      </c>
      <c r="Q273" s="37">
        <v>8.5000000000000006E-2</v>
      </c>
      <c r="R273" s="35">
        <v>77.124688235294116</v>
      </c>
      <c r="S273" s="13">
        <v>0</v>
      </c>
      <c r="T273" s="35">
        <v>0</v>
      </c>
      <c r="U273" s="34"/>
      <c r="V273" s="35">
        <v>163504.33905882353</v>
      </c>
    </row>
    <row r="274" spans="1:22" x14ac:dyDescent="0.25">
      <c r="A274" s="12" t="s">
        <v>2547</v>
      </c>
      <c r="B274" s="17" t="s">
        <v>2547</v>
      </c>
      <c r="C274" s="17" t="s">
        <v>206</v>
      </c>
      <c r="D274" s="12" t="s">
        <v>2548</v>
      </c>
      <c r="E274" s="12">
        <v>39037</v>
      </c>
      <c r="G274" s="12">
        <v>35472</v>
      </c>
      <c r="H274" s="12">
        <v>2375</v>
      </c>
      <c r="I274" s="12" t="s">
        <v>30</v>
      </c>
      <c r="J274" s="34">
        <v>11</v>
      </c>
      <c r="K274" s="35">
        <v>26125</v>
      </c>
      <c r="L274" s="36">
        <v>0.05</v>
      </c>
      <c r="M274" s="35">
        <v>24818.75</v>
      </c>
      <c r="N274" s="36">
        <v>0.37266999999999995</v>
      </c>
      <c r="O274" s="35">
        <v>9249.2035625000008</v>
      </c>
      <c r="P274" s="35">
        <v>15569.546437499999</v>
      </c>
      <c r="Q274" s="37">
        <v>8.5000000000000006E-2</v>
      </c>
      <c r="R274" s="35">
        <v>77.12468823529413</v>
      </c>
      <c r="S274" s="13">
        <v>0</v>
      </c>
      <c r="T274" s="35">
        <v>0</v>
      </c>
      <c r="U274" s="34"/>
      <c r="V274" s="35">
        <v>183171.13455882357</v>
      </c>
    </row>
    <row r="275" spans="1:22" x14ac:dyDescent="0.25">
      <c r="A275" s="12" t="s">
        <v>2549</v>
      </c>
      <c r="B275" s="17" t="s">
        <v>2549</v>
      </c>
      <c r="C275" s="17" t="s">
        <v>206</v>
      </c>
      <c r="D275" s="12" t="s">
        <v>2550</v>
      </c>
      <c r="E275" s="12">
        <v>39037</v>
      </c>
      <c r="G275" s="12">
        <v>23710</v>
      </c>
      <c r="H275" s="12">
        <v>2822</v>
      </c>
      <c r="I275" s="12" t="s">
        <v>30</v>
      </c>
      <c r="J275" s="34">
        <v>11</v>
      </c>
      <c r="K275" s="35">
        <v>31042</v>
      </c>
      <c r="L275" s="36">
        <v>0.05</v>
      </c>
      <c r="M275" s="35">
        <v>29489.9</v>
      </c>
      <c r="N275" s="36">
        <v>0.37266999999999995</v>
      </c>
      <c r="O275" s="35">
        <v>10990.001033</v>
      </c>
      <c r="P275" s="35">
        <v>18499.898967000001</v>
      </c>
      <c r="Q275" s="37">
        <v>8.5000000000000006E-2</v>
      </c>
      <c r="R275" s="35">
        <v>77.124688235294116</v>
      </c>
      <c r="S275" s="13">
        <v>0</v>
      </c>
      <c r="T275" s="35">
        <v>0</v>
      </c>
      <c r="U275" s="34"/>
      <c r="V275" s="35">
        <v>217645.8702</v>
      </c>
    </row>
    <row r="276" spans="1:22" x14ac:dyDescent="0.25">
      <c r="A276" s="12" t="s">
        <v>2551</v>
      </c>
      <c r="B276" s="17" t="s">
        <v>2551</v>
      </c>
      <c r="C276" s="17" t="s">
        <v>206</v>
      </c>
      <c r="D276" s="12" t="s">
        <v>2550</v>
      </c>
      <c r="E276" s="12">
        <v>39037</v>
      </c>
      <c r="G276" s="12">
        <v>23710</v>
      </c>
      <c r="H276" s="12">
        <v>2822</v>
      </c>
      <c r="I276" s="12" t="s">
        <v>30</v>
      </c>
      <c r="J276" s="34">
        <v>11</v>
      </c>
      <c r="K276" s="35">
        <v>31042</v>
      </c>
      <c r="L276" s="36">
        <v>0.05</v>
      </c>
      <c r="M276" s="35">
        <v>29489.9</v>
      </c>
      <c r="N276" s="36">
        <v>0.37266999999999995</v>
      </c>
      <c r="O276" s="35">
        <v>10990.001033</v>
      </c>
      <c r="P276" s="35">
        <v>18499.898967000001</v>
      </c>
      <c r="Q276" s="37">
        <v>8.5000000000000006E-2</v>
      </c>
      <c r="R276" s="35">
        <v>77.124688235294116</v>
      </c>
      <c r="S276" s="13">
        <v>0</v>
      </c>
      <c r="T276" s="35">
        <v>0</v>
      </c>
      <c r="U276" s="34"/>
      <c r="V276" s="35">
        <v>217645.8702</v>
      </c>
    </row>
    <row r="277" spans="1:22" x14ac:dyDescent="0.25">
      <c r="A277" s="12" t="s">
        <v>2552</v>
      </c>
      <c r="B277" s="17" t="s">
        <v>2552</v>
      </c>
      <c r="C277" s="17" t="s">
        <v>206</v>
      </c>
      <c r="D277" s="12" t="s">
        <v>2550</v>
      </c>
      <c r="E277" s="12">
        <v>39037</v>
      </c>
      <c r="G277" s="12">
        <v>23710</v>
      </c>
      <c r="H277" s="12">
        <v>2822</v>
      </c>
      <c r="I277" s="12" t="s">
        <v>30</v>
      </c>
      <c r="J277" s="34">
        <v>11</v>
      </c>
      <c r="K277" s="35">
        <v>31042</v>
      </c>
      <c r="L277" s="36">
        <v>0.05</v>
      </c>
      <c r="M277" s="35">
        <v>29489.9</v>
      </c>
      <c r="N277" s="36">
        <v>0.37266999999999995</v>
      </c>
      <c r="O277" s="35">
        <v>10990.001033</v>
      </c>
      <c r="P277" s="35">
        <v>18499.898967000001</v>
      </c>
      <c r="Q277" s="37">
        <v>8.5000000000000006E-2</v>
      </c>
      <c r="R277" s="35">
        <v>77.124688235294116</v>
      </c>
      <c r="S277" s="13">
        <v>0</v>
      </c>
      <c r="T277" s="35">
        <v>0</v>
      </c>
      <c r="U277" s="34"/>
      <c r="V277" s="35">
        <v>217645.8702</v>
      </c>
    </row>
    <row r="278" spans="1:22" x14ac:dyDescent="0.25">
      <c r="A278" s="12" t="s">
        <v>2553</v>
      </c>
      <c r="B278" s="17" t="s">
        <v>2553</v>
      </c>
      <c r="C278" s="17" t="s">
        <v>206</v>
      </c>
      <c r="D278" s="12" t="s">
        <v>2550</v>
      </c>
      <c r="E278" s="12">
        <v>39037</v>
      </c>
      <c r="G278" s="12">
        <v>23710</v>
      </c>
      <c r="H278" s="12">
        <v>2822</v>
      </c>
      <c r="I278" s="12" t="s">
        <v>30</v>
      </c>
      <c r="J278" s="34">
        <v>11</v>
      </c>
      <c r="K278" s="35">
        <v>31042</v>
      </c>
      <c r="L278" s="36">
        <v>0.05</v>
      </c>
      <c r="M278" s="35">
        <v>29489.9</v>
      </c>
      <c r="N278" s="36">
        <v>0.37266999999999995</v>
      </c>
      <c r="O278" s="35">
        <v>10990.001033</v>
      </c>
      <c r="P278" s="35">
        <v>18499.898967000001</v>
      </c>
      <c r="Q278" s="37">
        <v>8.5000000000000006E-2</v>
      </c>
      <c r="R278" s="35">
        <v>77.124688235294116</v>
      </c>
      <c r="S278" s="13">
        <v>0</v>
      </c>
      <c r="T278" s="35">
        <v>0</v>
      </c>
      <c r="U278" s="34"/>
      <c r="V278" s="35">
        <v>217645.8702</v>
      </c>
    </row>
    <row r="279" spans="1:22" x14ac:dyDescent="0.25">
      <c r="A279" s="12" t="s">
        <v>2554</v>
      </c>
      <c r="B279" s="17" t="s">
        <v>2554</v>
      </c>
      <c r="C279" s="17" t="s">
        <v>206</v>
      </c>
      <c r="D279" s="12" t="s">
        <v>2555</v>
      </c>
      <c r="E279" s="12">
        <v>39037</v>
      </c>
      <c r="G279" s="12">
        <v>72754</v>
      </c>
      <c r="H279" s="12">
        <v>2905</v>
      </c>
      <c r="I279" s="12" t="s">
        <v>30</v>
      </c>
      <c r="J279" s="34">
        <v>11</v>
      </c>
      <c r="K279" s="35">
        <v>31955</v>
      </c>
      <c r="L279" s="36">
        <v>0.05</v>
      </c>
      <c r="M279" s="35">
        <v>30357.25</v>
      </c>
      <c r="N279" s="36">
        <v>0.37266999999999995</v>
      </c>
      <c r="O279" s="35">
        <v>11313.236357499998</v>
      </c>
      <c r="P279" s="35">
        <v>19044.013642499998</v>
      </c>
      <c r="Q279" s="37">
        <v>8.5000000000000006E-2</v>
      </c>
      <c r="R279" s="35">
        <v>77.124688235294116</v>
      </c>
      <c r="S279" s="13">
        <v>0</v>
      </c>
      <c r="T279" s="35">
        <v>0</v>
      </c>
      <c r="U279" s="34"/>
      <c r="V279" s="35">
        <v>224047.2193235294</v>
      </c>
    </row>
    <row r="280" spans="1:22" x14ac:dyDescent="0.25">
      <c r="A280" s="12" t="s">
        <v>2556</v>
      </c>
      <c r="B280" s="17" t="s">
        <v>2556</v>
      </c>
      <c r="C280" s="17" t="s">
        <v>206</v>
      </c>
      <c r="D280" s="12" t="s">
        <v>2555</v>
      </c>
      <c r="E280" s="12">
        <v>39037</v>
      </c>
      <c r="G280" s="12">
        <v>74758</v>
      </c>
      <c r="H280" s="12">
        <v>2905</v>
      </c>
      <c r="I280" s="12" t="s">
        <v>30</v>
      </c>
      <c r="J280" s="34">
        <v>11</v>
      </c>
      <c r="K280" s="35">
        <v>31955</v>
      </c>
      <c r="L280" s="36">
        <v>0.05</v>
      </c>
      <c r="M280" s="35">
        <v>30357.25</v>
      </c>
      <c r="N280" s="36">
        <v>0.37266999999999995</v>
      </c>
      <c r="O280" s="35">
        <v>11313.236357499998</v>
      </c>
      <c r="P280" s="35">
        <v>19044.013642499998</v>
      </c>
      <c r="Q280" s="37">
        <v>8.5000000000000006E-2</v>
      </c>
      <c r="R280" s="35">
        <v>77.124688235294116</v>
      </c>
      <c r="S280" s="13">
        <v>0</v>
      </c>
      <c r="T280" s="35">
        <v>0</v>
      </c>
      <c r="U280" s="34"/>
      <c r="V280" s="35">
        <v>224047.2193235294</v>
      </c>
    </row>
    <row r="281" spans="1:22" x14ac:dyDescent="0.25">
      <c r="A281" s="12" t="s">
        <v>2557</v>
      </c>
      <c r="B281" s="17" t="s">
        <v>2557</v>
      </c>
      <c r="C281" s="17" t="s">
        <v>206</v>
      </c>
      <c r="D281" s="12" t="s">
        <v>2528</v>
      </c>
      <c r="E281" s="12">
        <v>39037</v>
      </c>
      <c r="G281" s="12">
        <v>74758</v>
      </c>
      <c r="H281" s="12">
        <v>2905</v>
      </c>
      <c r="I281" s="12" t="s">
        <v>30</v>
      </c>
      <c r="J281" s="34">
        <v>11</v>
      </c>
      <c r="K281" s="35">
        <v>31955</v>
      </c>
      <c r="L281" s="36">
        <v>0.05</v>
      </c>
      <c r="M281" s="35">
        <v>30357.25</v>
      </c>
      <c r="N281" s="36">
        <v>0.37266999999999995</v>
      </c>
      <c r="O281" s="35">
        <v>11313.236357499998</v>
      </c>
      <c r="P281" s="35">
        <v>19044.013642499998</v>
      </c>
      <c r="Q281" s="37">
        <v>8.5000000000000006E-2</v>
      </c>
      <c r="R281" s="35">
        <v>77.124688235294116</v>
      </c>
      <c r="S281" s="13">
        <v>0</v>
      </c>
      <c r="T281" s="35">
        <v>0</v>
      </c>
      <c r="U281" s="34"/>
      <c r="V281" s="35">
        <v>224047.2193235294</v>
      </c>
    </row>
    <row r="282" spans="1:22" x14ac:dyDescent="0.25">
      <c r="A282" s="12" t="s">
        <v>2558</v>
      </c>
      <c r="B282" s="17" t="s">
        <v>2558</v>
      </c>
      <c r="C282" s="17" t="s">
        <v>206</v>
      </c>
      <c r="D282" s="12" t="s">
        <v>2528</v>
      </c>
      <c r="E282" s="12">
        <v>39037</v>
      </c>
      <c r="G282" s="12">
        <v>74758</v>
      </c>
      <c r="H282" s="12">
        <v>2905</v>
      </c>
      <c r="I282" s="12" t="s">
        <v>30</v>
      </c>
      <c r="J282" s="34">
        <v>11</v>
      </c>
      <c r="K282" s="35">
        <v>31955</v>
      </c>
      <c r="L282" s="36">
        <v>0.05</v>
      </c>
      <c r="M282" s="35">
        <v>30357.25</v>
      </c>
      <c r="N282" s="36">
        <v>0.37266999999999995</v>
      </c>
      <c r="O282" s="35">
        <v>11313.236357499998</v>
      </c>
      <c r="P282" s="35">
        <v>19044.013642499998</v>
      </c>
      <c r="Q282" s="37">
        <v>8.5000000000000006E-2</v>
      </c>
      <c r="R282" s="35">
        <v>77.124688235294116</v>
      </c>
      <c r="S282" s="13">
        <v>0</v>
      </c>
      <c r="T282" s="35">
        <v>0</v>
      </c>
      <c r="U282" s="34"/>
      <c r="V282" s="35">
        <v>224047.2193235294</v>
      </c>
    </row>
    <row r="283" spans="1:22" x14ac:dyDescent="0.25">
      <c r="A283" s="12" t="s">
        <v>2559</v>
      </c>
      <c r="B283" s="17" t="s">
        <v>2559</v>
      </c>
      <c r="C283" s="17" t="s">
        <v>206</v>
      </c>
      <c r="D283" s="12" t="s">
        <v>2528</v>
      </c>
      <c r="E283" s="12">
        <v>39037</v>
      </c>
      <c r="G283" s="12">
        <v>74758</v>
      </c>
      <c r="H283" s="12">
        <v>2905</v>
      </c>
      <c r="I283" s="12" t="s">
        <v>30</v>
      </c>
      <c r="J283" s="34">
        <v>11</v>
      </c>
      <c r="K283" s="35">
        <v>31955</v>
      </c>
      <c r="L283" s="36">
        <v>0.05</v>
      </c>
      <c r="M283" s="35">
        <v>30357.25</v>
      </c>
      <c r="N283" s="36">
        <v>0.37266999999999995</v>
      </c>
      <c r="O283" s="35">
        <v>11313.236357499998</v>
      </c>
      <c r="P283" s="35">
        <v>19044.013642499998</v>
      </c>
      <c r="Q283" s="37">
        <v>8.5000000000000006E-2</v>
      </c>
      <c r="R283" s="35">
        <v>77.124688235294116</v>
      </c>
      <c r="S283" s="13">
        <v>0</v>
      </c>
      <c r="T283" s="35">
        <v>0</v>
      </c>
      <c r="U283" s="34"/>
      <c r="V283" s="35">
        <v>224047.2193235294</v>
      </c>
    </row>
    <row r="284" spans="1:22" x14ac:dyDescent="0.25">
      <c r="A284" s="12" t="s">
        <v>2560</v>
      </c>
      <c r="B284" s="17" t="s">
        <v>2560</v>
      </c>
      <c r="C284" s="17" t="s">
        <v>206</v>
      </c>
      <c r="D284" s="12" t="s">
        <v>2528</v>
      </c>
      <c r="E284" s="12">
        <v>39037</v>
      </c>
      <c r="G284" s="12">
        <v>74758</v>
      </c>
      <c r="H284" s="12">
        <v>2905</v>
      </c>
      <c r="I284" s="12" t="s">
        <v>30</v>
      </c>
      <c r="J284" s="34">
        <v>11</v>
      </c>
      <c r="K284" s="35">
        <v>31955</v>
      </c>
      <c r="L284" s="36">
        <v>0.05</v>
      </c>
      <c r="M284" s="35">
        <v>30357.25</v>
      </c>
      <c r="N284" s="36">
        <v>0.37266999999999995</v>
      </c>
      <c r="O284" s="35">
        <v>11313.236357499998</v>
      </c>
      <c r="P284" s="35">
        <v>19044.013642499998</v>
      </c>
      <c r="Q284" s="37">
        <v>8.5000000000000006E-2</v>
      </c>
      <c r="R284" s="35">
        <v>77.124688235294116</v>
      </c>
      <c r="S284" s="13">
        <v>0</v>
      </c>
      <c r="T284" s="35">
        <v>0</v>
      </c>
      <c r="U284" s="34"/>
      <c r="V284" s="35">
        <v>224047.2193235294</v>
      </c>
    </row>
    <row r="285" spans="1:22" x14ac:dyDescent="0.25">
      <c r="A285" s="12" t="s">
        <v>2561</v>
      </c>
      <c r="B285" s="17" t="s">
        <v>2561</v>
      </c>
      <c r="C285" s="17" t="s">
        <v>206</v>
      </c>
      <c r="D285" s="12" t="s">
        <v>2528</v>
      </c>
      <c r="E285" s="12">
        <v>39037</v>
      </c>
      <c r="G285" s="12">
        <v>74758</v>
      </c>
      <c r="H285" s="12">
        <v>2905</v>
      </c>
      <c r="I285" s="12" t="s">
        <v>30</v>
      </c>
      <c r="J285" s="34">
        <v>11</v>
      </c>
      <c r="K285" s="35">
        <v>31955</v>
      </c>
      <c r="L285" s="36">
        <v>0.05</v>
      </c>
      <c r="M285" s="35">
        <v>30357.25</v>
      </c>
      <c r="N285" s="36">
        <v>0.37266999999999995</v>
      </c>
      <c r="O285" s="35">
        <v>11313.236357499998</v>
      </c>
      <c r="P285" s="35">
        <v>19044.013642499998</v>
      </c>
      <c r="Q285" s="37">
        <v>8.5000000000000006E-2</v>
      </c>
      <c r="R285" s="35">
        <v>77.124688235294116</v>
      </c>
      <c r="S285" s="13">
        <v>0</v>
      </c>
      <c r="T285" s="35">
        <v>0</v>
      </c>
      <c r="U285" s="34"/>
      <c r="V285" s="35">
        <v>224047.2193235294</v>
      </c>
    </row>
    <row r="286" spans="1:22" x14ac:dyDescent="0.25">
      <c r="A286" s="12" t="s">
        <v>2562</v>
      </c>
      <c r="B286" s="17" t="s">
        <v>2562</v>
      </c>
      <c r="C286" s="17" t="s">
        <v>206</v>
      </c>
      <c r="D286" s="12" t="s">
        <v>2528</v>
      </c>
      <c r="E286" s="12">
        <v>39037</v>
      </c>
      <c r="G286" s="12">
        <v>74758</v>
      </c>
      <c r="H286" s="12">
        <v>2905</v>
      </c>
      <c r="I286" s="12" t="s">
        <v>30</v>
      </c>
      <c r="J286" s="34">
        <v>11</v>
      </c>
      <c r="K286" s="35">
        <v>31955</v>
      </c>
      <c r="L286" s="36">
        <v>0.05</v>
      </c>
      <c r="M286" s="35">
        <v>30357.25</v>
      </c>
      <c r="N286" s="36">
        <v>0.37266999999999995</v>
      </c>
      <c r="O286" s="35">
        <v>11313.236357499998</v>
      </c>
      <c r="P286" s="35">
        <v>19044.013642499998</v>
      </c>
      <c r="Q286" s="37">
        <v>8.5000000000000006E-2</v>
      </c>
      <c r="R286" s="35">
        <v>77.124688235294116</v>
      </c>
      <c r="S286" s="13">
        <v>0</v>
      </c>
      <c r="T286" s="35">
        <v>0</v>
      </c>
      <c r="U286" s="34"/>
      <c r="V286" s="35">
        <v>224047.2193235294</v>
      </c>
    </row>
    <row r="287" spans="1:22" x14ac:dyDescent="0.25">
      <c r="A287" s="12" t="s">
        <v>2563</v>
      </c>
      <c r="B287" s="17" t="s">
        <v>2563</v>
      </c>
      <c r="C287" s="17" t="s">
        <v>206</v>
      </c>
      <c r="D287" s="12" t="s">
        <v>2564</v>
      </c>
      <c r="E287" s="12">
        <v>39037</v>
      </c>
      <c r="G287" s="12">
        <v>74758</v>
      </c>
      <c r="H287" s="12">
        <v>2905</v>
      </c>
      <c r="I287" s="12" t="s">
        <v>30</v>
      </c>
      <c r="J287" s="34">
        <v>11</v>
      </c>
      <c r="K287" s="35">
        <v>31955</v>
      </c>
      <c r="L287" s="36">
        <v>0.05</v>
      </c>
      <c r="M287" s="35">
        <v>30357.25</v>
      </c>
      <c r="N287" s="36">
        <v>0.37266999999999995</v>
      </c>
      <c r="O287" s="35">
        <v>11313.236357499998</v>
      </c>
      <c r="P287" s="35">
        <v>19044.013642499998</v>
      </c>
      <c r="Q287" s="37">
        <v>8.5000000000000006E-2</v>
      </c>
      <c r="R287" s="35">
        <v>77.124688235294116</v>
      </c>
      <c r="S287" s="13">
        <v>0</v>
      </c>
      <c r="T287" s="35">
        <v>0</v>
      </c>
      <c r="U287" s="34"/>
      <c r="V287" s="35">
        <v>224047.2193235294</v>
      </c>
    </row>
    <row r="288" spans="1:22" x14ac:dyDescent="0.25">
      <c r="A288" s="12" t="s">
        <v>2565</v>
      </c>
      <c r="B288" s="17" t="s">
        <v>2565</v>
      </c>
      <c r="C288" s="17" t="s">
        <v>206</v>
      </c>
      <c r="D288" s="12" t="s">
        <v>2564</v>
      </c>
      <c r="E288" s="12">
        <v>39037</v>
      </c>
      <c r="G288" s="12">
        <v>74758</v>
      </c>
      <c r="H288" s="12">
        <v>2905</v>
      </c>
      <c r="I288" s="12" t="s">
        <v>30</v>
      </c>
      <c r="J288" s="34">
        <v>11</v>
      </c>
      <c r="K288" s="35">
        <v>31955</v>
      </c>
      <c r="L288" s="36">
        <v>0.05</v>
      </c>
      <c r="M288" s="35">
        <v>30357.25</v>
      </c>
      <c r="N288" s="36">
        <v>0.37266999999999995</v>
      </c>
      <c r="O288" s="35">
        <v>11313.236357499998</v>
      </c>
      <c r="P288" s="35">
        <v>19044.013642499998</v>
      </c>
      <c r="Q288" s="37">
        <v>8.5000000000000006E-2</v>
      </c>
      <c r="R288" s="35">
        <v>77.124688235294116</v>
      </c>
      <c r="S288" s="13">
        <v>0</v>
      </c>
      <c r="T288" s="35">
        <v>0</v>
      </c>
      <c r="U288" s="34"/>
      <c r="V288" s="35">
        <v>224047.2193235294</v>
      </c>
    </row>
    <row r="289" spans="1:22" x14ac:dyDescent="0.25">
      <c r="A289" s="12" t="s">
        <v>2566</v>
      </c>
      <c r="B289" s="17" t="s">
        <v>2566</v>
      </c>
      <c r="C289" s="17" t="s">
        <v>2567</v>
      </c>
      <c r="D289" s="12" t="s">
        <v>2568</v>
      </c>
      <c r="E289" s="12">
        <v>39037</v>
      </c>
      <c r="G289" s="12">
        <v>117684</v>
      </c>
      <c r="H289" s="12">
        <v>2702</v>
      </c>
      <c r="I289" s="12" t="s">
        <v>30</v>
      </c>
      <c r="J289" s="34">
        <v>11</v>
      </c>
      <c r="K289" s="35">
        <v>29722</v>
      </c>
      <c r="L289" s="36">
        <v>0.05</v>
      </c>
      <c r="M289" s="35">
        <v>28235.9</v>
      </c>
      <c r="N289" s="36">
        <v>0.37266999999999995</v>
      </c>
      <c r="O289" s="35">
        <v>10522.672852999998</v>
      </c>
      <c r="P289" s="35">
        <v>17713.227147000005</v>
      </c>
      <c r="Q289" s="37">
        <v>8.5000000000000006E-2</v>
      </c>
      <c r="R289" s="35">
        <v>77.124688235294144</v>
      </c>
      <c r="S289" s="13">
        <v>106876</v>
      </c>
      <c r="T289" s="35">
        <v>534380</v>
      </c>
      <c r="U289" s="34"/>
      <c r="V289" s="35">
        <v>716840.49049200234</v>
      </c>
    </row>
    <row r="290" spans="1:22" x14ac:dyDescent="0.25">
      <c r="A290" s="12" t="s">
        <v>2569</v>
      </c>
      <c r="B290" s="17" t="s">
        <v>2569</v>
      </c>
      <c r="C290" s="17" t="s">
        <v>2567</v>
      </c>
      <c r="D290" s="12" t="s">
        <v>2568</v>
      </c>
      <c r="E290" s="12">
        <v>39037</v>
      </c>
      <c r="G290" s="12">
        <v>117684</v>
      </c>
      <c r="H290" s="12">
        <v>2762</v>
      </c>
      <c r="I290" s="12" t="s">
        <v>30</v>
      </c>
      <c r="J290" s="34">
        <v>11</v>
      </c>
      <c r="K290" s="35">
        <v>30382</v>
      </c>
      <c r="L290" s="36">
        <v>0.05</v>
      </c>
      <c r="M290" s="35">
        <v>28862.9</v>
      </c>
      <c r="N290" s="36">
        <v>0.37266999999999995</v>
      </c>
      <c r="O290" s="35">
        <v>10756.336942999998</v>
      </c>
      <c r="P290" s="35">
        <v>18106.563057000003</v>
      </c>
      <c r="Q290" s="37">
        <v>8.5000000000000006E-2</v>
      </c>
      <c r="R290" s="35">
        <v>77.12468823529413</v>
      </c>
      <c r="S290" s="13">
        <v>106636</v>
      </c>
      <c r="T290" s="35">
        <v>533180</v>
      </c>
      <c r="U290" s="34"/>
      <c r="V290" s="35">
        <v>720326.20094990556</v>
      </c>
    </row>
    <row r="291" spans="1:22" x14ac:dyDescent="0.25">
      <c r="A291" s="12" t="s">
        <v>2570</v>
      </c>
      <c r="B291" s="17" t="s">
        <v>2570</v>
      </c>
      <c r="C291" s="17" t="s">
        <v>2567</v>
      </c>
      <c r="D291" s="12" t="s">
        <v>2568</v>
      </c>
      <c r="E291" s="12">
        <v>39037</v>
      </c>
      <c r="G291" s="12">
        <v>117684</v>
      </c>
      <c r="H291" s="12">
        <v>2772</v>
      </c>
      <c r="I291" s="12" t="s">
        <v>30</v>
      </c>
      <c r="J291" s="34">
        <v>11</v>
      </c>
      <c r="K291" s="35">
        <v>30492</v>
      </c>
      <c r="L291" s="36">
        <v>0.05</v>
      </c>
      <c r="M291" s="35">
        <v>28967.4</v>
      </c>
      <c r="N291" s="36">
        <v>0.37266999999999995</v>
      </c>
      <c r="O291" s="35">
        <v>10795.280957999999</v>
      </c>
      <c r="P291" s="35">
        <v>18172.119041999998</v>
      </c>
      <c r="Q291" s="37">
        <v>8.5000000000000006E-2</v>
      </c>
      <c r="R291" s="35">
        <v>77.124688235294116</v>
      </c>
      <c r="S291" s="13">
        <v>106596</v>
      </c>
      <c r="T291" s="35">
        <v>319788</v>
      </c>
      <c r="U291" s="34"/>
      <c r="V291" s="35">
        <v>518060.14593102766</v>
      </c>
    </row>
    <row r="292" spans="1:22" x14ac:dyDescent="0.25">
      <c r="A292" s="12" t="s">
        <v>2571</v>
      </c>
      <c r="B292" s="17" t="s">
        <v>2571</v>
      </c>
      <c r="C292" s="17" t="s">
        <v>2567</v>
      </c>
      <c r="D292" s="12" t="s">
        <v>2568</v>
      </c>
      <c r="E292" s="12">
        <v>39037</v>
      </c>
      <c r="G292" s="12">
        <v>117684</v>
      </c>
      <c r="H292" s="12">
        <v>2658</v>
      </c>
      <c r="I292" s="12" t="s">
        <v>30</v>
      </c>
      <c r="J292" s="34">
        <v>11</v>
      </c>
      <c r="K292" s="35">
        <v>29238</v>
      </c>
      <c r="L292" s="36">
        <v>0.05</v>
      </c>
      <c r="M292" s="35">
        <v>27776.1</v>
      </c>
      <c r="N292" s="36">
        <v>0.37266999999999995</v>
      </c>
      <c r="O292" s="35">
        <v>10351.319186999996</v>
      </c>
      <c r="P292" s="35">
        <v>17424.780813000001</v>
      </c>
      <c r="Q292" s="37">
        <v>8.5000000000000006E-2</v>
      </c>
      <c r="R292" s="35">
        <v>77.124688235294116</v>
      </c>
      <c r="S292" s="13">
        <v>107052</v>
      </c>
      <c r="T292" s="35">
        <v>321156</v>
      </c>
      <c r="U292" s="34"/>
      <c r="V292" s="35">
        <v>510569.55022548873</v>
      </c>
    </row>
    <row r="293" spans="1:22" x14ac:dyDescent="0.25">
      <c r="A293" s="12" t="s">
        <v>2572</v>
      </c>
      <c r="B293" s="17" t="s">
        <v>2572</v>
      </c>
      <c r="C293" s="17" t="s">
        <v>206</v>
      </c>
      <c r="D293" s="12" t="s">
        <v>2573</v>
      </c>
      <c r="E293" s="12">
        <v>39037</v>
      </c>
      <c r="G293" s="12">
        <v>117684</v>
      </c>
      <c r="H293" s="12">
        <v>11326</v>
      </c>
      <c r="I293" s="12" t="s">
        <v>30</v>
      </c>
      <c r="J293" s="34">
        <v>10</v>
      </c>
      <c r="K293" s="35">
        <v>113260</v>
      </c>
      <c r="L293" s="36">
        <v>0.05</v>
      </c>
      <c r="M293" s="35">
        <v>107597</v>
      </c>
      <c r="N293" s="36">
        <v>0.37266999999999995</v>
      </c>
      <c r="O293" s="35">
        <v>40098.173990000003</v>
      </c>
      <c r="P293" s="35">
        <v>67498.826010000004</v>
      </c>
      <c r="Q293" s="37">
        <v>8.5000000000000006E-2</v>
      </c>
      <c r="R293" s="35">
        <v>70.113352941176473</v>
      </c>
      <c r="S293" s="13">
        <v>0</v>
      </c>
      <c r="T293" s="35">
        <v>0</v>
      </c>
      <c r="U293" s="34"/>
      <c r="V293" s="35">
        <v>794103.83541176468</v>
      </c>
    </row>
    <row r="294" spans="1:22" x14ac:dyDescent="0.25">
      <c r="A294" s="12" t="s">
        <v>2574</v>
      </c>
      <c r="B294" s="17" t="s">
        <v>2574</v>
      </c>
      <c r="C294" s="17" t="s">
        <v>2567</v>
      </c>
      <c r="D294" s="12" t="s">
        <v>2575</v>
      </c>
      <c r="E294" s="12">
        <v>39037</v>
      </c>
      <c r="G294" s="12">
        <v>117684</v>
      </c>
      <c r="H294" s="12">
        <v>11326</v>
      </c>
      <c r="I294" s="12" t="s">
        <v>30</v>
      </c>
      <c r="J294" s="34">
        <v>10</v>
      </c>
      <c r="K294" s="35">
        <v>113260</v>
      </c>
      <c r="L294" s="36">
        <v>0.05</v>
      </c>
      <c r="M294" s="35">
        <v>107597</v>
      </c>
      <c r="N294" s="36">
        <v>0.37266999999999995</v>
      </c>
      <c r="O294" s="35">
        <v>40098.173990000003</v>
      </c>
      <c r="P294" s="35">
        <v>67498.826010000004</v>
      </c>
      <c r="Q294" s="37">
        <v>8.5000000000000006E-2</v>
      </c>
      <c r="R294" s="35">
        <v>70.113352941176473</v>
      </c>
      <c r="S294" s="13">
        <v>72380</v>
      </c>
      <c r="T294" s="35">
        <v>217140</v>
      </c>
      <c r="U294" s="34"/>
      <c r="V294" s="35">
        <v>1000707.2682247718</v>
      </c>
    </row>
    <row r="295" spans="1:22" x14ac:dyDescent="0.25">
      <c r="A295" s="12" t="s">
        <v>2576</v>
      </c>
      <c r="B295" s="17" t="s">
        <v>2576</v>
      </c>
      <c r="C295" s="17" t="s">
        <v>206</v>
      </c>
      <c r="D295" s="12" t="s">
        <v>2519</v>
      </c>
      <c r="E295" s="12">
        <v>39037</v>
      </c>
      <c r="G295" s="12">
        <v>117684</v>
      </c>
      <c r="H295" s="12">
        <v>2767</v>
      </c>
      <c r="I295" s="12" t="s">
        <v>30</v>
      </c>
      <c r="J295" s="34">
        <v>11</v>
      </c>
      <c r="K295" s="35">
        <v>30437</v>
      </c>
      <c r="L295" s="36">
        <v>0.05</v>
      </c>
      <c r="M295" s="35">
        <v>28915.15</v>
      </c>
      <c r="N295" s="36">
        <v>0.37266999999999995</v>
      </c>
      <c r="O295" s="35">
        <v>10775.808950500001</v>
      </c>
      <c r="P295" s="35">
        <v>18139.341049500003</v>
      </c>
      <c r="Q295" s="37">
        <v>8.5000000000000006E-2</v>
      </c>
      <c r="R295" s="35">
        <v>77.124688235294116</v>
      </c>
      <c r="S295" s="13">
        <v>0</v>
      </c>
      <c r="T295" s="35">
        <v>0</v>
      </c>
      <c r="U295" s="34"/>
      <c r="V295" s="35">
        <v>213404.01234705883</v>
      </c>
    </row>
    <row r="296" spans="1:22" x14ac:dyDescent="0.25">
      <c r="A296" s="12" t="s">
        <v>2577</v>
      </c>
      <c r="B296" s="17" t="s">
        <v>2577</v>
      </c>
      <c r="C296" s="17" t="s">
        <v>2567</v>
      </c>
      <c r="D296" s="12" t="s">
        <v>2575</v>
      </c>
      <c r="E296" s="12">
        <v>39037</v>
      </c>
      <c r="G296" s="12">
        <v>117684</v>
      </c>
      <c r="H296" s="12">
        <v>5335</v>
      </c>
      <c r="I296" s="12" t="s">
        <v>30</v>
      </c>
      <c r="J296" s="34">
        <v>11</v>
      </c>
      <c r="K296" s="35">
        <v>58685</v>
      </c>
      <c r="L296" s="36">
        <v>0.05</v>
      </c>
      <c r="M296" s="35">
        <v>55750.75</v>
      </c>
      <c r="N296" s="36">
        <v>0.37266999999999995</v>
      </c>
      <c r="O296" s="35">
        <v>20776.632002499999</v>
      </c>
      <c r="P296" s="35">
        <v>34974.117997499998</v>
      </c>
      <c r="Q296" s="37">
        <v>8.5000000000000006E-2</v>
      </c>
      <c r="R296" s="35">
        <v>77.124688235294116</v>
      </c>
      <c r="S296" s="13">
        <v>96344</v>
      </c>
      <c r="T296" s="35">
        <v>289032</v>
      </c>
      <c r="U296" s="34"/>
      <c r="V296" s="35">
        <v>686467.13534590974</v>
      </c>
    </row>
    <row r="297" spans="1:22" x14ac:dyDescent="0.25">
      <c r="A297" s="12" t="s">
        <v>2578</v>
      </c>
      <c r="B297" s="17" t="s">
        <v>2578</v>
      </c>
      <c r="C297" s="17" t="s">
        <v>2567</v>
      </c>
      <c r="D297" s="12" t="s">
        <v>2575</v>
      </c>
      <c r="E297" s="12">
        <v>39037</v>
      </c>
      <c r="G297" s="12">
        <v>117684</v>
      </c>
      <c r="H297" s="12">
        <v>5325</v>
      </c>
      <c r="I297" s="12" t="s">
        <v>30</v>
      </c>
      <c r="J297" s="34">
        <v>11</v>
      </c>
      <c r="K297" s="35">
        <v>58575</v>
      </c>
      <c r="L297" s="36">
        <v>0.05</v>
      </c>
      <c r="M297" s="35">
        <v>55646.25</v>
      </c>
      <c r="N297" s="36">
        <v>0.37266999999999995</v>
      </c>
      <c r="O297" s="35">
        <v>20737.687987500001</v>
      </c>
      <c r="P297" s="35">
        <v>34908.562012499999</v>
      </c>
      <c r="Q297" s="37">
        <v>8.5000000000000006E-2</v>
      </c>
      <c r="R297" s="35">
        <v>77.124688235294101</v>
      </c>
      <c r="S297" s="13">
        <v>96384</v>
      </c>
      <c r="T297" s="35">
        <v>289152</v>
      </c>
      <c r="U297" s="34"/>
      <c r="V297" s="35">
        <v>685810.06554717827</v>
      </c>
    </row>
    <row r="298" spans="1:22" x14ac:dyDescent="0.25">
      <c r="A298" s="12" t="s">
        <v>2579</v>
      </c>
      <c r="B298" s="17" t="s">
        <v>2579</v>
      </c>
      <c r="C298" s="17" t="s">
        <v>2567</v>
      </c>
      <c r="D298" s="12" t="s">
        <v>2575</v>
      </c>
      <c r="E298" s="12">
        <v>39037</v>
      </c>
      <c r="G298" s="12">
        <v>117684</v>
      </c>
      <c r="H298" s="12">
        <v>2702</v>
      </c>
      <c r="I298" s="12" t="s">
        <v>30</v>
      </c>
      <c r="J298" s="34">
        <v>11</v>
      </c>
      <c r="K298" s="35">
        <v>29722</v>
      </c>
      <c r="L298" s="36">
        <v>0.05</v>
      </c>
      <c r="M298" s="35">
        <v>28235.9</v>
      </c>
      <c r="N298" s="36">
        <v>0.37266999999999995</v>
      </c>
      <c r="O298" s="35">
        <v>10522.672852999998</v>
      </c>
      <c r="P298" s="35">
        <v>17713.227147000005</v>
      </c>
      <c r="Q298" s="37">
        <v>8.5000000000000006E-2</v>
      </c>
      <c r="R298" s="35">
        <v>77.124688235294144</v>
      </c>
      <c r="S298" s="13">
        <v>106876</v>
      </c>
      <c r="T298" s="35">
        <v>320628</v>
      </c>
      <c r="U298" s="34"/>
      <c r="V298" s="35">
        <v>513460.65733990737</v>
      </c>
    </row>
    <row r="299" spans="1:22" x14ac:dyDescent="0.25">
      <c r="A299" s="12" t="s">
        <v>2580</v>
      </c>
      <c r="B299" s="17" t="s">
        <v>2580</v>
      </c>
      <c r="C299" s="17" t="s">
        <v>206</v>
      </c>
      <c r="D299" s="12" t="s">
        <v>2581</v>
      </c>
      <c r="E299" s="12">
        <v>39037</v>
      </c>
      <c r="G299" s="12">
        <v>11855</v>
      </c>
      <c r="H299" s="12">
        <v>5648</v>
      </c>
      <c r="I299" s="12" t="s">
        <v>30</v>
      </c>
      <c r="J299" s="34">
        <v>11</v>
      </c>
      <c r="K299" s="35">
        <v>62128</v>
      </c>
      <c r="L299" s="36">
        <v>0.05</v>
      </c>
      <c r="M299" s="35">
        <v>59021.599999999999</v>
      </c>
      <c r="N299" s="36">
        <v>0.37266999999999995</v>
      </c>
      <c r="O299" s="35">
        <v>21995.579671999996</v>
      </c>
      <c r="P299" s="35">
        <v>37026.020327999999</v>
      </c>
      <c r="Q299" s="37">
        <v>8.5000000000000006E-2</v>
      </c>
      <c r="R299" s="35">
        <v>77.124688235294116</v>
      </c>
      <c r="S299" s="13">
        <v>0</v>
      </c>
      <c r="T299" s="35">
        <v>0</v>
      </c>
      <c r="U299" s="34"/>
      <c r="V299" s="35">
        <v>435600.2391529411</v>
      </c>
    </row>
    <row r="300" spans="1:22" x14ac:dyDescent="0.25">
      <c r="A300" s="12" t="s">
        <v>2582</v>
      </c>
      <c r="B300" s="17" t="s">
        <v>2582</v>
      </c>
      <c r="C300" s="17" t="s">
        <v>206</v>
      </c>
      <c r="D300" s="12" t="s">
        <v>2581</v>
      </c>
      <c r="E300" s="12">
        <v>39037</v>
      </c>
      <c r="G300" s="12">
        <v>11855</v>
      </c>
      <c r="H300" s="12">
        <v>5648</v>
      </c>
      <c r="I300" s="12" t="s">
        <v>30</v>
      </c>
      <c r="J300" s="34">
        <v>11</v>
      </c>
      <c r="K300" s="35">
        <v>62128</v>
      </c>
      <c r="L300" s="36">
        <v>0.05</v>
      </c>
      <c r="M300" s="35">
        <v>59021.599999999999</v>
      </c>
      <c r="N300" s="36">
        <v>0.37266999999999995</v>
      </c>
      <c r="O300" s="35">
        <v>21995.579671999996</v>
      </c>
      <c r="P300" s="35">
        <v>37026.020327999999</v>
      </c>
      <c r="Q300" s="37">
        <v>8.5000000000000006E-2</v>
      </c>
      <c r="R300" s="35">
        <v>77.124688235294116</v>
      </c>
      <c r="S300" s="13">
        <v>0</v>
      </c>
      <c r="T300" s="35">
        <v>0</v>
      </c>
      <c r="U300" s="34"/>
      <c r="V300" s="35">
        <v>435600.2391529411</v>
      </c>
    </row>
    <row r="301" spans="1:22" x14ac:dyDescent="0.25">
      <c r="A301" s="12" t="s">
        <v>2583</v>
      </c>
      <c r="B301" s="17" t="s">
        <v>2584</v>
      </c>
      <c r="C301" s="17" t="s">
        <v>167</v>
      </c>
      <c r="D301" s="12" t="s">
        <v>2585</v>
      </c>
      <c r="E301" s="12">
        <v>39037</v>
      </c>
      <c r="F301" s="12">
        <v>1968</v>
      </c>
      <c r="G301" s="12">
        <v>1410356</v>
      </c>
      <c r="H301" s="12">
        <v>465003</v>
      </c>
      <c r="I301" s="12" t="s">
        <v>44</v>
      </c>
      <c r="J301" s="34">
        <v>7</v>
      </c>
      <c r="K301" s="35">
        <v>3255021</v>
      </c>
      <c r="L301" s="36">
        <v>0.05</v>
      </c>
      <c r="M301" s="35">
        <v>3092269.95</v>
      </c>
      <c r="N301" s="36">
        <v>0.37266999999999995</v>
      </c>
      <c r="O301" s="35">
        <v>1152396.2422664999</v>
      </c>
      <c r="P301" s="35">
        <v>1939873.7077335005</v>
      </c>
      <c r="Q301" s="37">
        <v>7.4999999999999997E-2</v>
      </c>
      <c r="R301" s="35">
        <v>55.623260000000016</v>
      </c>
      <c r="S301" s="13">
        <v>0</v>
      </c>
      <c r="T301" s="35">
        <v>0</v>
      </c>
      <c r="U301" s="34"/>
      <c r="V301" s="35">
        <v>25864982.769780006</v>
      </c>
    </row>
    <row r="302" spans="1:22" x14ac:dyDescent="0.25">
      <c r="A302" s="12" t="s">
        <v>2586</v>
      </c>
      <c r="B302" s="17" t="s">
        <v>2587</v>
      </c>
      <c r="C302" s="17" t="s">
        <v>171</v>
      </c>
      <c r="D302" s="12" t="s">
        <v>2588</v>
      </c>
      <c r="E302" s="12">
        <v>39037</v>
      </c>
      <c r="F302" s="12">
        <v>1978</v>
      </c>
      <c r="G302" s="12">
        <v>275467</v>
      </c>
      <c r="H302" s="12">
        <v>19593</v>
      </c>
      <c r="I302" s="12" t="s">
        <v>30</v>
      </c>
      <c r="J302" s="34">
        <v>10</v>
      </c>
      <c r="K302" s="35">
        <v>195930</v>
      </c>
      <c r="L302" s="36">
        <v>0.05</v>
      </c>
      <c r="M302" s="35">
        <v>186133.5</v>
      </c>
      <c r="N302" s="36">
        <v>0.37266999999999995</v>
      </c>
      <c r="O302" s="35">
        <v>69366.371444999997</v>
      </c>
      <c r="P302" s="35">
        <v>116767.128555</v>
      </c>
      <c r="Q302" s="37">
        <v>8.5000000000000006E-2</v>
      </c>
      <c r="R302" s="35">
        <v>70.113352941176473</v>
      </c>
      <c r="S302" s="13">
        <v>197095</v>
      </c>
      <c r="T302" s="35">
        <v>591285</v>
      </c>
      <c r="U302" s="34"/>
      <c r="V302" s="35">
        <v>1936324.2315856947</v>
      </c>
    </row>
    <row r="303" spans="1:22" x14ac:dyDescent="0.25">
      <c r="A303" s="12" t="s">
        <v>2589</v>
      </c>
      <c r="B303" s="17" t="s">
        <v>2590</v>
      </c>
      <c r="C303" s="17" t="s">
        <v>124</v>
      </c>
      <c r="D303" s="12" t="s">
        <v>2591</v>
      </c>
      <c r="E303" s="12">
        <v>39218</v>
      </c>
      <c r="F303" s="12">
        <v>1965</v>
      </c>
      <c r="G303" s="12">
        <v>279619</v>
      </c>
      <c r="H303" s="12">
        <v>34936</v>
      </c>
      <c r="I303" s="12" t="s">
        <v>30</v>
      </c>
      <c r="J303" s="34">
        <v>9</v>
      </c>
      <c r="K303" s="35">
        <v>314424</v>
      </c>
      <c r="L303" s="36">
        <v>0.05</v>
      </c>
      <c r="M303" s="35">
        <v>298702.8</v>
      </c>
      <c r="N303" s="36">
        <v>0.37266999999999995</v>
      </c>
      <c r="O303" s="35">
        <v>111317.572476</v>
      </c>
      <c r="P303" s="35">
        <v>187385.22752399999</v>
      </c>
      <c r="Q303" s="37">
        <v>8.5000000000000006E-2</v>
      </c>
      <c r="R303" s="35">
        <v>63.102017647058815</v>
      </c>
      <c r="S303" s="13">
        <v>139875</v>
      </c>
      <c r="T303" s="35">
        <v>699375</v>
      </c>
      <c r="U303" s="34"/>
      <c r="V303" s="35">
        <v>2869970.403998889</v>
      </c>
    </row>
    <row r="304" spans="1:22" x14ac:dyDescent="0.25">
      <c r="A304" s="12" t="s">
        <v>2592</v>
      </c>
      <c r="B304" s="17" t="s">
        <v>2592</v>
      </c>
      <c r="C304" s="17" t="s">
        <v>69</v>
      </c>
      <c r="D304" s="12" t="s">
        <v>2593</v>
      </c>
      <c r="E304" s="12">
        <v>39188</v>
      </c>
      <c r="F304" s="12">
        <v>1966</v>
      </c>
      <c r="G304" s="12">
        <v>112628</v>
      </c>
      <c r="H304" s="12">
        <v>31125</v>
      </c>
      <c r="I304" s="12" t="s">
        <v>30</v>
      </c>
      <c r="J304" s="34">
        <v>9</v>
      </c>
      <c r="K304" s="35">
        <v>280125</v>
      </c>
      <c r="L304" s="36">
        <v>0.05</v>
      </c>
      <c r="M304" s="35">
        <v>266118.75</v>
      </c>
      <c r="N304" s="36">
        <v>0.37266999999999995</v>
      </c>
      <c r="O304" s="35">
        <v>99174.474562500007</v>
      </c>
      <c r="P304" s="35">
        <v>166944.27543750001</v>
      </c>
      <c r="Q304" s="37">
        <v>8.5000000000000006E-2</v>
      </c>
      <c r="R304" s="35">
        <v>63.102017647058815</v>
      </c>
      <c r="S304" s="13">
        <v>0</v>
      </c>
      <c r="T304" s="35">
        <v>0</v>
      </c>
      <c r="U304" s="34"/>
      <c r="V304" s="35">
        <v>1964050.2992647055</v>
      </c>
    </row>
    <row r="305" spans="1:22" x14ac:dyDescent="0.25">
      <c r="A305" s="12" t="s">
        <v>2594</v>
      </c>
      <c r="B305" s="17" t="s">
        <v>2595</v>
      </c>
      <c r="C305" s="17" t="s">
        <v>176</v>
      </c>
      <c r="D305" s="12" t="s">
        <v>2596</v>
      </c>
      <c r="E305" s="12">
        <v>39037</v>
      </c>
      <c r="F305" s="12">
        <v>1976</v>
      </c>
      <c r="G305" s="12">
        <v>192050</v>
      </c>
      <c r="H305" s="12">
        <v>77052</v>
      </c>
      <c r="I305" s="12" t="s">
        <v>30</v>
      </c>
      <c r="J305" s="34">
        <v>8</v>
      </c>
      <c r="K305" s="35">
        <v>616416</v>
      </c>
      <c r="L305" s="36">
        <v>0.05</v>
      </c>
      <c r="M305" s="35">
        <v>585595.19999999995</v>
      </c>
      <c r="N305" s="36">
        <v>0.37266999999999995</v>
      </c>
      <c r="O305" s="35">
        <v>218233.76318399995</v>
      </c>
      <c r="P305" s="35">
        <v>367361.43681599997</v>
      </c>
      <c r="Q305" s="37">
        <v>8.5000000000000006E-2</v>
      </c>
      <c r="R305" s="35">
        <v>56.090682352941165</v>
      </c>
      <c r="S305" s="13">
        <v>0</v>
      </c>
      <c r="T305" s="35">
        <v>0</v>
      </c>
      <c r="U305" s="34"/>
      <c r="V305" s="35">
        <v>4321899.2566588232</v>
      </c>
    </row>
    <row r="306" spans="1:22" x14ac:dyDescent="0.25">
      <c r="A306" s="12" t="s">
        <v>2597</v>
      </c>
      <c r="B306" s="17" t="s">
        <v>2597</v>
      </c>
      <c r="C306" s="17" t="s">
        <v>69</v>
      </c>
      <c r="D306" s="12" t="s">
        <v>2598</v>
      </c>
      <c r="E306" s="12">
        <v>39104</v>
      </c>
      <c r="F306" s="12">
        <v>1974</v>
      </c>
      <c r="G306" s="12">
        <v>871200</v>
      </c>
      <c r="H306" s="12">
        <v>228900</v>
      </c>
      <c r="I306" s="12" t="s">
        <v>44</v>
      </c>
      <c r="J306" s="34">
        <v>7</v>
      </c>
      <c r="K306" s="35">
        <v>1602300</v>
      </c>
      <c r="L306" s="36">
        <v>0.05</v>
      </c>
      <c r="M306" s="35">
        <v>1522185</v>
      </c>
      <c r="N306" s="36">
        <v>0.35193249999999998</v>
      </c>
      <c r="O306" s="35">
        <v>535706.37251249992</v>
      </c>
      <c r="P306" s="35">
        <v>986478.6274875002</v>
      </c>
      <c r="Q306" s="37">
        <v>7.4999999999999997E-2</v>
      </c>
      <c r="R306" s="35">
        <v>57.461985000000006</v>
      </c>
      <c r="S306" s="13">
        <v>0</v>
      </c>
      <c r="T306" s="35">
        <v>0</v>
      </c>
      <c r="U306" s="34"/>
      <c r="V306" s="35">
        <v>13153048.3665</v>
      </c>
    </row>
    <row r="307" spans="1:22" x14ac:dyDescent="0.25">
      <c r="A307" s="12" t="s">
        <v>2599</v>
      </c>
      <c r="B307" s="17" t="s">
        <v>2600</v>
      </c>
      <c r="C307" s="17" t="s">
        <v>70</v>
      </c>
      <c r="D307" s="12" t="s">
        <v>2601</v>
      </c>
      <c r="E307" s="12">
        <v>39104</v>
      </c>
      <c r="F307" s="12">
        <v>1990</v>
      </c>
      <c r="G307" s="12">
        <v>283140</v>
      </c>
      <c r="H307" s="12">
        <v>158000</v>
      </c>
      <c r="I307" s="12" t="s">
        <v>30</v>
      </c>
      <c r="J307" s="34">
        <v>7</v>
      </c>
      <c r="K307" s="35">
        <v>1106000</v>
      </c>
      <c r="L307" s="36">
        <v>0.05</v>
      </c>
      <c r="M307" s="35">
        <v>1050700</v>
      </c>
      <c r="N307" s="36">
        <v>0.35193249999999998</v>
      </c>
      <c r="O307" s="35">
        <v>369775.47775000002</v>
      </c>
      <c r="P307" s="35">
        <v>680924.52225000004</v>
      </c>
      <c r="Q307" s="37">
        <v>8.5000000000000006E-2</v>
      </c>
      <c r="R307" s="35">
        <v>50.701751470588235</v>
      </c>
      <c r="S307" s="13">
        <v>0</v>
      </c>
      <c r="T307" s="35">
        <v>0</v>
      </c>
      <c r="U307" s="34"/>
      <c r="V307" s="35">
        <v>8010876.7323529404</v>
      </c>
    </row>
    <row r="308" spans="1:22" x14ac:dyDescent="0.25">
      <c r="A308" s="12" t="s">
        <v>2602</v>
      </c>
      <c r="B308" s="17" t="s">
        <v>2602</v>
      </c>
      <c r="C308" s="17" t="s">
        <v>69</v>
      </c>
      <c r="D308" s="12" t="s">
        <v>2603</v>
      </c>
      <c r="E308" s="12">
        <v>39104</v>
      </c>
      <c r="F308" s="12">
        <v>1989</v>
      </c>
      <c r="G308" s="12">
        <v>56475</v>
      </c>
      <c r="H308" s="12">
        <v>20895</v>
      </c>
      <c r="I308" s="12" t="s">
        <v>30</v>
      </c>
      <c r="J308" s="34">
        <v>9</v>
      </c>
      <c r="K308" s="35">
        <v>188055</v>
      </c>
      <c r="L308" s="36">
        <v>0.05</v>
      </c>
      <c r="M308" s="35">
        <v>178652.25</v>
      </c>
      <c r="N308" s="36">
        <v>0.35193249999999998</v>
      </c>
      <c r="O308" s="35">
        <v>62873.532973124995</v>
      </c>
      <c r="P308" s="35">
        <v>115778.71702687501</v>
      </c>
      <c r="Q308" s="37">
        <v>8.5000000000000006E-2</v>
      </c>
      <c r="R308" s="35">
        <v>65.187966176470582</v>
      </c>
      <c r="S308" s="13">
        <v>0</v>
      </c>
      <c r="T308" s="35">
        <v>0</v>
      </c>
      <c r="U308" s="34"/>
      <c r="V308" s="35">
        <v>1362102.5532573529</v>
      </c>
    </row>
    <row r="309" spans="1:22" x14ac:dyDescent="0.25">
      <c r="A309" s="12" t="s">
        <v>2604</v>
      </c>
      <c r="B309" s="17" t="s">
        <v>2604</v>
      </c>
      <c r="C309" s="17" t="s">
        <v>69</v>
      </c>
      <c r="D309" s="12" t="s">
        <v>2605</v>
      </c>
      <c r="E309" s="12">
        <v>39104</v>
      </c>
      <c r="F309" s="12">
        <v>1989</v>
      </c>
      <c r="G309" s="12">
        <v>43573</v>
      </c>
      <c r="H309" s="12">
        <v>19365</v>
      </c>
      <c r="I309" s="12" t="s">
        <v>30</v>
      </c>
      <c r="J309" s="34">
        <v>10</v>
      </c>
      <c r="K309" s="35">
        <v>193650</v>
      </c>
      <c r="L309" s="36">
        <v>0.05</v>
      </c>
      <c r="M309" s="35">
        <v>183967.5</v>
      </c>
      <c r="N309" s="36">
        <v>0.35193249999999998</v>
      </c>
      <c r="O309" s="35">
        <v>64744.142193749998</v>
      </c>
      <c r="P309" s="35">
        <v>119223.35780625</v>
      </c>
      <c r="Q309" s="37">
        <v>8.5000000000000006E-2</v>
      </c>
      <c r="R309" s="35">
        <v>72.431073529411762</v>
      </c>
      <c r="S309" s="13">
        <v>0</v>
      </c>
      <c r="T309" s="35">
        <v>0</v>
      </c>
      <c r="U309" s="34"/>
      <c r="V309" s="35">
        <v>1402627.7388970589</v>
      </c>
    </row>
    <row r="310" spans="1:22" x14ac:dyDescent="0.25">
      <c r="A310" s="12" t="s">
        <v>2606</v>
      </c>
      <c r="B310" s="17" t="s">
        <v>2606</v>
      </c>
      <c r="C310" s="17" t="s">
        <v>94</v>
      </c>
      <c r="D310" s="12" t="s">
        <v>2607</v>
      </c>
      <c r="E310" s="12">
        <v>39104</v>
      </c>
      <c r="F310" s="12">
        <v>1991</v>
      </c>
      <c r="G310" s="12">
        <v>77843</v>
      </c>
      <c r="H310" s="12">
        <v>25600</v>
      </c>
      <c r="I310" s="12" t="s">
        <v>30</v>
      </c>
      <c r="J310" s="34">
        <v>9</v>
      </c>
      <c r="K310" s="35">
        <v>230400</v>
      </c>
      <c r="L310" s="36">
        <v>0.05</v>
      </c>
      <c r="M310" s="35">
        <v>218880</v>
      </c>
      <c r="N310" s="36">
        <v>0.35193249999999998</v>
      </c>
      <c r="O310" s="35">
        <v>77030.9856</v>
      </c>
      <c r="P310" s="35">
        <v>141849.01439999999</v>
      </c>
      <c r="Q310" s="37">
        <v>8.5000000000000006E-2</v>
      </c>
      <c r="R310" s="35">
        <v>65.187966176470567</v>
      </c>
      <c r="S310" s="13">
        <v>0</v>
      </c>
      <c r="T310" s="35">
        <v>0</v>
      </c>
      <c r="U310" s="34"/>
      <c r="V310" s="35">
        <v>1668811.9341176464</v>
      </c>
    </row>
    <row r="311" spans="1:22" x14ac:dyDescent="0.25">
      <c r="A311" s="12" t="s">
        <v>2608</v>
      </c>
      <c r="B311" s="17" t="s">
        <v>2608</v>
      </c>
      <c r="C311" s="17" t="s">
        <v>206</v>
      </c>
      <c r="D311" s="12" t="s">
        <v>2609</v>
      </c>
      <c r="E311" s="12">
        <v>39104</v>
      </c>
      <c r="F311" s="12">
        <v>1995</v>
      </c>
      <c r="G311" s="12">
        <v>79087</v>
      </c>
      <c r="H311" s="12">
        <v>4712</v>
      </c>
      <c r="I311" s="12" t="s">
        <v>30</v>
      </c>
      <c r="J311" s="34">
        <v>11</v>
      </c>
      <c r="K311" s="35">
        <v>51832</v>
      </c>
      <c r="L311" s="36">
        <v>0.05</v>
      </c>
      <c r="M311" s="35">
        <v>49240.4</v>
      </c>
      <c r="N311" s="36">
        <v>0.35193249999999998</v>
      </c>
      <c r="O311" s="35">
        <v>17329.297072999998</v>
      </c>
      <c r="P311" s="35">
        <v>31911.102927000004</v>
      </c>
      <c r="Q311" s="37">
        <v>8.5000000000000006E-2</v>
      </c>
      <c r="R311" s="35">
        <v>79.674180882352942</v>
      </c>
      <c r="S311" s="13">
        <v>0</v>
      </c>
      <c r="T311" s="35">
        <v>0</v>
      </c>
      <c r="U311" s="34"/>
      <c r="V311" s="35">
        <v>375424.74031764705</v>
      </c>
    </row>
    <row r="312" spans="1:22" x14ac:dyDescent="0.25">
      <c r="A312" s="12" t="s">
        <v>2610</v>
      </c>
      <c r="B312" s="17" t="s">
        <v>2610</v>
      </c>
      <c r="C312" s="17" t="s">
        <v>206</v>
      </c>
      <c r="D312" s="12" t="s">
        <v>2609</v>
      </c>
      <c r="E312" s="12">
        <v>39104</v>
      </c>
      <c r="F312" s="12">
        <v>1995</v>
      </c>
      <c r="G312" s="12">
        <v>79087</v>
      </c>
      <c r="H312" s="12">
        <v>3056</v>
      </c>
      <c r="I312" s="12" t="s">
        <v>30</v>
      </c>
      <c r="J312" s="34">
        <v>11</v>
      </c>
      <c r="K312" s="35">
        <v>33616</v>
      </c>
      <c r="L312" s="36">
        <v>0.05</v>
      </c>
      <c r="M312" s="35">
        <v>31935.200000000001</v>
      </c>
      <c r="N312" s="36">
        <v>0.35193249999999998</v>
      </c>
      <c r="O312" s="35">
        <v>11239.034774</v>
      </c>
      <c r="P312" s="35">
        <v>20696.165226000001</v>
      </c>
      <c r="Q312" s="37">
        <v>8.5000000000000006E-2</v>
      </c>
      <c r="R312" s="35">
        <v>79.674180882352942</v>
      </c>
      <c r="S312" s="13">
        <v>0</v>
      </c>
      <c r="T312" s="35">
        <v>0</v>
      </c>
      <c r="U312" s="34"/>
      <c r="V312" s="35">
        <v>243484.29677647055</v>
      </c>
    </row>
    <row r="313" spans="1:22" x14ac:dyDescent="0.25">
      <c r="A313" s="12" t="s">
        <v>2611</v>
      </c>
      <c r="B313" s="17" t="s">
        <v>2611</v>
      </c>
      <c r="C313" s="17" t="s">
        <v>206</v>
      </c>
      <c r="D313" s="12" t="s">
        <v>2609</v>
      </c>
      <c r="E313" s="12">
        <v>39104</v>
      </c>
      <c r="F313" s="12">
        <v>1995</v>
      </c>
      <c r="G313" s="12">
        <v>79087</v>
      </c>
      <c r="H313" s="12">
        <v>3056</v>
      </c>
      <c r="I313" s="12" t="s">
        <v>30</v>
      </c>
      <c r="J313" s="34">
        <v>11</v>
      </c>
      <c r="K313" s="35">
        <v>33616</v>
      </c>
      <c r="L313" s="36">
        <v>0.05</v>
      </c>
      <c r="M313" s="35">
        <v>31935.200000000001</v>
      </c>
      <c r="N313" s="36">
        <v>0.35193249999999998</v>
      </c>
      <c r="O313" s="35">
        <v>11239.034774</v>
      </c>
      <c r="P313" s="35">
        <v>20696.165226000001</v>
      </c>
      <c r="Q313" s="37">
        <v>8.5000000000000006E-2</v>
      </c>
      <c r="R313" s="35">
        <v>79.674180882352942</v>
      </c>
      <c r="S313" s="13">
        <v>0</v>
      </c>
      <c r="T313" s="35">
        <v>0</v>
      </c>
      <c r="U313" s="34"/>
      <c r="V313" s="35">
        <v>243484.29677647055</v>
      </c>
    </row>
    <row r="314" spans="1:22" x14ac:dyDescent="0.25">
      <c r="A314" s="12" t="s">
        <v>2612</v>
      </c>
      <c r="B314" s="17" t="s">
        <v>2612</v>
      </c>
      <c r="C314" s="17" t="s">
        <v>206</v>
      </c>
      <c r="D314" s="12" t="s">
        <v>2609</v>
      </c>
      <c r="E314" s="12">
        <v>39104</v>
      </c>
      <c r="F314" s="12">
        <v>1995</v>
      </c>
      <c r="G314" s="12">
        <v>79087</v>
      </c>
      <c r="H314" s="12">
        <v>8752</v>
      </c>
      <c r="I314" s="12" t="s">
        <v>30</v>
      </c>
      <c r="J314" s="34">
        <v>11</v>
      </c>
      <c r="K314" s="35">
        <v>96272</v>
      </c>
      <c r="L314" s="36">
        <v>0.05</v>
      </c>
      <c r="M314" s="35">
        <v>91458.4</v>
      </c>
      <c r="N314" s="36">
        <v>0.35193249999999998</v>
      </c>
      <c r="O314" s="35">
        <v>32187.183357999995</v>
      </c>
      <c r="P314" s="35">
        <v>59271.216641999999</v>
      </c>
      <c r="Q314" s="37">
        <v>8.5000000000000006E-2</v>
      </c>
      <c r="R314" s="35">
        <v>79.674180882352928</v>
      </c>
      <c r="S314" s="13">
        <v>0</v>
      </c>
      <c r="T314" s="35">
        <v>0</v>
      </c>
      <c r="U314" s="34"/>
      <c r="V314" s="35">
        <v>697308.43108235288</v>
      </c>
    </row>
    <row r="315" spans="1:22" x14ac:dyDescent="0.25">
      <c r="A315" s="12" t="s">
        <v>2613</v>
      </c>
      <c r="B315" s="17" t="s">
        <v>2613</v>
      </c>
      <c r="C315" s="17" t="s">
        <v>206</v>
      </c>
      <c r="D315" s="12" t="s">
        <v>2614</v>
      </c>
      <c r="E315" s="12">
        <v>39104</v>
      </c>
      <c r="F315" s="12">
        <v>1995</v>
      </c>
      <c r="G315" s="12">
        <v>79087</v>
      </c>
      <c r="H315" s="12">
        <v>3215</v>
      </c>
      <c r="I315" s="12" t="s">
        <v>30</v>
      </c>
      <c r="J315" s="34">
        <v>11</v>
      </c>
      <c r="K315" s="35">
        <v>35365</v>
      </c>
      <c r="L315" s="36">
        <v>0.05</v>
      </c>
      <c r="M315" s="35">
        <v>33596.75</v>
      </c>
      <c r="N315" s="36">
        <v>0.35193249999999998</v>
      </c>
      <c r="O315" s="35">
        <v>11823.788219374999</v>
      </c>
      <c r="P315" s="35">
        <v>21772.961780625003</v>
      </c>
      <c r="Q315" s="37">
        <v>8.5000000000000006E-2</v>
      </c>
      <c r="R315" s="35">
        <v>79.674180882352942</v>
      </c>
      <c r="S315" s="13">
        <v>0</v>
      </c>
      <c r="T315" s="35">
        <v>0</v>
      </c>
      <c r="U315" s="34"/>
      <c r="V315" s="35">
        <v>256152.49153676472</v>
      </c>
    </row>
    <row r="316" spans="1:22" x14ac:dyDescent="0.25">
      <c r="A316" s="12" t="s">
        <v>2615</v>
      </c>
      <c r="B316" s="17" t="s">
        <v>2615</v>
      </c>
      <c r="C316" s="17" t="s">
        <v>206</v>
      </c>
      <c r="D316" s="12" t="s">
        <v>2616</v>
      </c>
      <c r="E316" s="12">
        <v>39104</v>
      </c>
      <c r="F316" s="12">
        <v>1995</v>
      </c>
      <c r="G316" s="12">
        <v>79087</v>
      </c>
      <c r="H316" s="12">
        <v>6430</v>
      </c>
      <c r="I316" s="12" t="s">
        <v>30</v>
      </c>
      <c r="J316" s="34">
        <v>11</v>
      </c>
      <c r="K316" s="35">
        <v>70730</v>
      </c>
      <c r="L316" s="36">
        <v>0.05</v>
      </c>
      <c r="M316" s="35">
        <v>67193.5</v>
      </c>
      <c r="N316" s="36">
        <v>0.35193249999999998</v>
      </c>
      <c r="O316" s="35">
        <v>23647.576438749998</v>
      </c>
      <c r="P316" s="35">
        <v>43545.923561250005</v>
      </c>
      <c r="Q316" s="37">
        <v>8.5000000000000006E-2</v>
      </c>
      <c r="R316" s="35">
        <v>79.674180882352942</v>
      </c>
      <c r="S316" s="13">
        <v>0</v>
      </c>
      <c r="T316" s="35">
        <v>0</v>
      </c>
      <c r="U316" s="34"/>
      <c r="V316" s="35">
        <v>512304.98307352944</v>
      </c>
    </row>
    <row r="317" spans="1:22" x14ac:dyDescent="0.25">
      <c r="A317" s="12" t="s">
        <v>2617</v>
      </c>
      <c r="B317" s="17" t="s">
        <v>2617</v>
      </c>
      <c r="C317" s="17" t="s">
        <v>206</v>
      </c>
      <c r="D317" s="12" t="s">
        <v>2618</v>
      </c>
      <c r="E317" s="12">
        <v>39104</v>
      </c>
      <c r="F317" s="12">
        <v>1997</v>
      </c>
      <c r="G317" s="12">
        <v>52172</v>
      </c>
      <c r="H317" s="12">
        <v>1574</v>
      </c>
      <c r="I317" s="12" t="s">
        <v>30</v>
      </c>
      <c r="J317" s="34">
        <v>11</v>
      </c>
      <c r="K317" s="35">
        <v>17314</v>
      </c>
      <c r="L317" s="36">
        <v>0.05</v>
      </c>
      <c r="M317" s="35">
        <v>16448.3</v>
      </c>
      <c r="N317" s="36">
        <v>0.35193249999999998</v>
      </c>
      <c r="O317" s="35">
        <v>5788.6913397499993</v>
      </c>
      <c r="P317" s="35">
        <v>10659.60866025</v>
      </c>
      <c r="Q317" s="37">
        <v>8.5000000000000006E-2</v>
      </c>
      <c r="R317" s="35">
        <v>79.674180882352928</v>
      </c>
      <c r="S317" s="13">
        <v>0</v>
      </c>
      <c r="T317" s="35">
        <v>0</v>
      </c>
      <c r="U317" s="34"/>
      <c r="V317" s="35">
        <v>125407.1607088235</v>
      </c>
    </row>
    <row r="318" spans="1:22" x14ac:dyDescent="0.25">
      <c r="A318" s="12" t="s">
        <v>2619</v>
      </c>
      <c r="B318" s="17" t="s">
        <v>2619</v>
      </c>
      <c r="C318" s="17" t="s">
        <v>206</v>
      </c>
      <c r="D318" s="12" t="s">
        <v>2620</v>
      </c>
      <c r="E318" s="12">
        <v>39104</v>
      </c>
      <c r="F318" s="12">
        <v>1997</v>
      </c>
      <c r="G318" s="12">
        <v>52172</v>
      </c>
      <c r="H318" s="12">
        <v>1574</v>
      </c>
      <c r="I318" s="12" t="s">
        <v>30</v>
      </c>
      <c r="J318" s="34">
        <v>11</v>
      </c>
      <c r="K318" s="35">
        <v>17314</v>
      </c>
      <c r="L318" s="36">
        <v>0.05</v>
      </c>
      <c r="M318" s="35">
        <v>16448.3</v>
      </c>
      <c r="N318" s="36">
        <v>0.35193249999999998</v>
      </c>
      <c r="O318" s="35">
        <v>5788.6913397499993</v>
      </c>
      <c r="P318" s="35">
        <v>10659.60866025</v>
      </c>
      <c r="Q318" s="37">
        <v>8.5000000000000006E-2</v>
      </c>
      <c r="R318" s="35">
        <v>79.674180882352928</v>
      </c>
      <c r="S318" s="13">
        <v>0</v>
      </c>
      <c r="T318" s="35">
        <v>0</v>
      </c>
      <c r="U318" s="34"/>
      <c r="V318" s="35">
        <v>125407.1607088235</v>
      </c>
    </row>
    <row r="319" spans="1:22" x14ac:dyDescent="0.25">
      <c r="A319" s="12" t="s">
        <v>2621</v>
      </c>
      <c r="B319" s="17" t="s">
        <v>2621</v>
      </c>
      <c r="C319" s="17" t="s">
        <v>206</v>
      </c>
      <c r="D319" s="12" t="s">
        <v>2622</v>
      </c>
      <c r="E319" s="12">
        <v>39104</v>
      </c>
      <c r="F319" s="12">
        <v>1997</v>
      </c>
      <c r="G319" s="12">
        <v>52172</v>
      </c>
      <c r="H319" s="12">
        <v>1574</v>
      </c>
      <c r="I319" s="12" t="s">
        <v>30</v>
      </c>
      <c r="J319" s="34">
        <v>11</v>
      </c>
      <c r="K319" s="35">
        <v>17314</v>
      </c>
      <c r="L319" s="36">
        <v>0.05</v>
      </c>
      <c r="M319" s="35">
        <v>16448.3</v>
      </c>
      <c r="N319" s="36">
        <v>0.35193249999999998</v>
      </c>
      <c r="O319" s="35">
        <v>5788.6913397499993</v>
      </c>
      <c r="P319" s="35">
        <v>10659.60866025</v>
      </c>
      <c r="Q319" s="37">
        <v>8.5000000000000006E-2</v>
      </c>
      <c r="R319" s="35">
        <v>79.674180882352928</v>
      </c>
      <c r="S319" s="13">
        <v>0</v>
      </c>
      <c r="T319" s="35">
        <v>0</v>
      </c>
      <c r="U319" s="34"/>
      <c r="V319" s="35">
        <v>125407.1607088235</v>
      </c>
    </row>
    <row r="320" spans="1:22" x14ac:dyDescent="0.25">
      <c r="A320" s="12" t="s">
        <v>2623</v>
      </c>
      <c r="B320" s="17" t="s">
        <v>2623</v>
      </c>
      <c r="C320" s="17" t="s">
        <v>206</v>
      </c>
      <c r="D320" s="12" t="s">
        <v>2624</v>
      </c>
      <c r="E320" s="12">
        <v>39104</v>
      </c>
      <c r="F320" s="12">
        <v>1997</v>
      </c>
      <c r="G320" s="12">
        <v>52172</v>
      </c>
      <c r="H320" s="12">
        <v>3150</v>
      </c>
      <c r="I320" s="12" t="s">
        <v>30</v>
      </c>
      <c r="J320" s="34">
        <v>11</v>
      </c>
      <c r="K320" s="35">
        <v>34650</v>
      </c>
      <c r="L320" s="36">
        <v>0.05</v>
      </c>
      <c r="M320" s="35">
        <v>32917.5</v>
      </c>
      <c r="N320" s="36">
        <v>0.35193249999999998</v>
      </c>
      <c r="O320" s="35">
        <v>11584.738068750001</v>
      </c>
      <c r="P320" s="35">
        <v>21332.761931250003</v>
      </c>
      <c r="Q320" s="37">
        <v>8.5000000000000006E-2</v>
      </c>
      <c r="R320" s="35">
        <v>79.674180882352942</v>
      </c>
      <c r="S320" s="13">
        <v>0</v>
      </c>
      <c r="T320" s="35">
        <v>0</v>
      </c>
      <c r="U320" s="34"/>
      <c r="V320" s="35">
        <v>250973.66977941175</v>
      </c>
    </row>
    <row r="321" spans="1:22" x14ac:dyDescent="0.25">
      <c r="A321" s="12" t="s">
        <v>2625</v>
      </c>
      <c r="B321" s="17" t="s">
        <v>2625</v>
      </c>
      <c r="C321" s="17" t="s">
        <v>206</v>
      </c>
      <c r="D321" s="12" t="s">
        <v>2626</v>
      </c>
      <c r="E321" s="12">
        <v>39104</v>
      </c>
      <c r="F321" s="12">
        <v>1997</v>
      </c>
      <c r="G321" s="12">
        <v>52172</v>
      </c>
      <c r="H321" s="12">
        <v>3150</v>
      </c>
      <c r="I321" s="12" t="s">
        <v>30</v>
      </c>
      <c r="J321" s="34">
        <v>11</v>
      </c>
      <c r="K321" s="35">
        <v>34650</v>
      </c>
      <c r="L321" s="36">
        <v>0.05</v>
      </c>
      <c r="M321" s="35">
        <v>32917.5</v>
      </c>
      <c r="N321" s="36">
        <v>0.35193249999999998</v>
      </c>
      <c r="O321" s="35">
        <v>11584.738068750001</v>
      </c>
      <c r="P321" s="35">
        <v>21332.761931250003</v>
      </c>
      <c r="Q321" s="37">
        <v>8.5000000000000006E-2</v>
      </c>
      <c r="R321" s="35">
        <v>79.674180882352942</v>
      </c>
      <c r="S321" s="13">
        <v>0</v>
      </c>
      <c r="T321" s="35">
        <v>0</v>
      </c>
      <c r="U321" s="34"/>
      <c r="V321" s="35">
        <v>250973.66977941175</v>
      </c>
    </row>
    <row r="322" spans="1:22" x14ac:dyDescent="0.25">
      <c r="A322" s="12" t="s">
        <v>2627</v>
      </c>
      <c r="B322" s="17" t="s">
        <v>2627</v>
      </c>
      <c r="C322" s="17" t="s">
        <v>206</v>
      </c>
      <c r="D322" s="12" t="s">
        <v>2628</v>
      </c>
      <c r="E322" s="12">
        <v>39104</v>
      </c>
      <c r="F322" s="12">
        <v>1997</v>
      </c>
      <c r="G322" s="12">
        <v>52172</v>
      </c>
      <c r="H322" s="12">
        <v>1574</v>
      </c>
      <c r="I322" s="12" t="s">
        <v>30</v>
      </c>
      <c r="J322" s="34">
        <v>11</v>
      </c>
      <c r="K322" s="35">
        <v>17314</v>
      </c>
      <c r="L322" s="36">
        <v>0.05</v>
      </c>
      <c r="M322" s="35">
        <v>16448.3</v>
      </c>
      <c r="N322" s="36">
        <v>0.35193249999999998</v>
      </c>
      <c r="O322" s="35">
        <v>5788.6913397499993</v>
      </c>
      <c r="P322" s="35">
        <v>10659.60866025</v>
      </c>
      <c r="Q322" s="37">
        <v>8.5000000000000006E-2</v>
      </c>
      <c r="R322" s="35">
        <v>79.674180882352928</v>
      </c>
      <c r="S322" s="13">
        <v>0</v>
      </c>
      <c r="T322" s="35">
        <v>0</v>
      </c>
      <c r="U322" s="34"/>
      <c r="V322" s="35">
        <v>125407.1607088235</v>
      </c>
    </row>
    <row r="323" spans="1:22" x14ac:dyDescent="0.25">
      <c r="A323" s="12" t="s">
        <v>2629</v>
      </c>
      <c r="B323" s="17" t="s">
        <v>2629</v>
      </c>
      <c r="C323" s="17" t="s">
        <v>206</v>
      </c>
      <c r="D323" s="12" t="s">
        <v>2630</v>
      </c>
      <c r="E323" s="12">
        <v>39104</v>
      </c>
      <c r="F323" s="12">
        <v>1997</v>
      </c>
      <c r="G323" s="12">
        <v>52172</v>
      </c>
      <c r="H323" s="12">
        <v>1574</v>
      </c>
      <c r="I323" s="12" t="s">
        <v>30</v>
      </c>
      <c r="J323" s="34">
        <v>11</v>
      </c>
      <c r="K323" s="35">
        <v>17314</v>
      </c>
      <c r="L323" s="36">
        <v>0.05</v>
      </c>
      <c r="M323" s="35">
        <v>16448.3</v>
      </c>
      <c r="N323" s="36">
        <v>0.35193249999999998</v>
      </c>
      <c r="O323" s="35">
        <v>5788.6913397499993</v>
      </c>
      <c r="P323" s="35">
        <v>10659.60866025</v>
      </c>
      <c r="Q323" s="37">
        <v>8.5000000000000006E-2</v>
      </c>
      <c r="R323" s="35">
        <v>79.674180882352928</v>
      </c>
      <c r="S323" s="13">
        <v>0</v>
      </c>
      <c r="T323" s="35">
        <v>0</v>
      </c>
      <c r="U323" s="34"/>
      <c r="V323" s="35">
        <v>125407.1607088235</v>
      </c>
    </row>
    <row r="324" spans="1:22" x14ac:dyDescent="0.25">
      <c r="A324" s="12" t="s">
        <v>2631</v>
      </c>
      <c r="B324" s="17" t="s">
        <v>2631</v>
      </c>
      <c r="C324" s="17" t="s">
        <v>206</v>
      </c>
      <c r="D324" s="12" t="s">
        <v>2632</v>
      </c>
      <c r="E324" s="12">
        <v>39104</v>
      </c>
      <c r="F324" s="12">
        <v>1997</v>
      </c>
      <c r="G324" s="12">
        <v>52172</v>
      </c>
      <c r="H324" s="12">
        <v>3150</v>
      </c>
      <c r="I324" s="12" t="s">
        <v>30</v>
      </c>
      <c r="J324" s="34">
        <v>11</v>
      </c>
      <c r="K324" s="35">
        <v>34650</v>
      </c>
      <c r="L324" s="36">
        <v>0.05</v>
      </c>
      <c r="M324" s="35">
        <v>32917.5</v>
      </c>
      <c r="N324" s="36">
        <v>0.35193249999999998</v>
      </c>
      <c r="O324" s="35">
        <v>11584.738068750001</v>
      </c>
      <c r="P324" s="35">
        <v>21332.761931250003</v>
      </c>
      <c r="Q324" s="37">
        <v>8.5000000000000006E-2</v>
      </c>
      <c r="R324" s="35">
        <v>79.674180882352942</v>
      </c>
      <c r="S324" s="13">
        <v>0</v>
      </c>
      <c r="T324" s="35">
        <v>0</v>
      </c>
      <c r="U324" s="34"/>
      <c r="V324" s="35">
        <v>250973.66977941175</v>
      </c>
    </row>
    <row r="325" spans="1:22" x14ac:dyDescent="0.25">
      <c r="A325" s="12" t="s">
        <v>2633</v>
      </c>
      <c r="B325" s="17" t="s">
        <v>2633</v>
      </c>
      <c r="C325" s="17" t="s">
        <v>206</v>
      </c>
      <c r="D325" s="12" t="s">
        <v>2632</v>
      </c>
      <c r="E325" s="12">
        <v>39104</v>
      </c>
      <c r="F325" s="12">
        <v>1997</v>
      </c>
      <c r="G325" s="12">
        <v>52172</v>
      </c>
      <c r="H325" s="12">
        <v>1574</v>
      </c>
      <c r="I325" s="12" t="s">
        <v>30</v>
      </c>
      <c r="J325" s="34">
        <v>11</v>
      </c>
      <c r="K325" s="35">
        <v>17314</v>
      </c>
      <c r="L325" s="36">
        <v>0.05</v>
      </c>
      <c r="M325" s="35">
        <v>16448.3</v>
      </c>
      <c r="N325" s="36">
        <v>0.35193249999999998</v>
      </c>
      <c r="O325" s="35">
        <v>5788.6913397499993</v>
      </c>
      <c r="P325" s="35">
        <v>10659.60866025</v>
      </c>
      <c r="Q325" s="37">
        <v>8.5000000000000006E-2</v>
      </c>
      <c r="R325" s="35">
        <v>79.674180882352928</v>
      </c>
      <c r="S325" s="13">
        <v>0</v>
      </c>
      <c r="T325" s="35">
        <v>0</v>
      </c>
      <c r="U325" s="34"/>
      <c r="V325" s="35">
        <v>125407.1607088235</v>
      </c>
    </row>
    <row r="326" spans="1:22" x14ac:dyDescent="0.25">
      <c r="A326" s="12" t="s">
        <v>2634</v>
      </c>
      <c r="B326" s="17" t="s">
        <v>2634</v>
      </c>
      <c r="C326" s="17" t="s">
        <v>206</v>
      </c>
      <c r="D326" s="12" t="s">
        <v>2635</v>
      </c>
      <c r="E326" s="12">
        <v>39104</v>
      </c>
      <c r="F326" s="12">
        <v>1993</v>
      </c>
      <c r="G326" s="12">
        <v>48508</v>
      </c>
      <c r="H326" s="12">
        <v>1567</v>
      </c>
      <c r="I326" s="12" t="s">
        <v>30</v>
      </c>
      <c r="J326" s="34">
        <v>11</v>
      </c>
      <c r="K326" s="35">
        <v>17237</v>
      </c>
      <c r="L326" s="36">
        <v>0.05</v>
      </c>
      <c r="M326" s="35">
        <v>16375.15</v>
      </c>
      <c r="N326" s="36">
        <v>0.35193249999999998</v>
      </c>
      <c r="O326" s="35">
        <v>5762.9474773749998</v>
      </c>
      <c r="P326" s="35">
        <v>10612.202522625001</v>
      </c>
      <c r="Q326" s="37">
        <v>8.5000000000000006E-2</v>
      </c>
      <c r="R326" s="35">
        <v>79.674180882352942</v>
      </c>
      <c r="S326" s="13">
        <v>0</v>
      </c>
      <c r="T326" s="35">
        <v>0</v>
      </c>
      <c r="U326" s="34"/>
      <c r="V326" s="35">
        <v>124849.44144264706</v>
      </c>
    </row>
    <row r="327" spans="1:22" x14ac:dyDescent="0.25">
      <c r="A327" s="12" t="s">
        <v>2636</v>
      </c>
      <c r="B327" s="17" t="s">
        <v>2636</v>
      </c>
      <c r="C327" s="17" t="s">
        <v>206</v>
      </c>
      <c r="D327" s="12" t="s">
        <v>2637</v>
      </c>
      <c r="E327" s="12">
        <v>39104</v>
      </c>
      <c r="F327" s="12">
        <v>1993</v>
      </c>
      <c r="G327" s="12">
        <v>48508</v>
      </c>
      <c r="H327" s="12">
        <v>1567</v>
      </c>
      <c r="I327" s="12" t="s">
        <v>30</v>
      </c>
      <c r="J327" s="34">
        <v>11</v>
      </c>
      <c r="K327" s="35">
        <v>17237</v>
      </c>
      <c r="L327" s="36">
        <v>0.05</v>
      </c>
      <c r="M327" s="35">
        <v>16375.15</v>
      </c>
      <c r="N327" s="36">
        <v>0.35193249999999998</v>
      </c>
      <c r="O327" s="35">
        <v>5762.9474773749998</v>
      </c>
      <c r="P327" s="35">
        <v>10612.202522625001</v>
      </c>
      <c r="Q327" s="37">
        <v>8.5000000000000006E-2</v>
      </c>
      <c r="R327" s="35">
        <v>79.674180882352942</v>
      </c>
      <c r="S327" s="13">
        <v>0</v>
      </c>
      <c r="T327" s="35">
        <v>0</v>
      </c>
      <c r="U327" s="34"/>
      <c r="V327" s="35">
        <v>124849.44144264706</v>
      </c>
    </row>
    <row r="328" spans="1:22" x14ac:dyDescent="0.25">
      <c r="A328" s="12" t="s">
        <v>2638</v>
      </c>
      <c r="B328" s="17" t="s">
        <v>2638</v>
      </c>
      <c r="C328" s="17" t="s">
        <v>206</v>
      </c>
      <c r="D328" s="12" t="s">
        <v>2639</v>
      </c>
      <c r="E328" s="12">
        <v>39104</v>
      </c>
      <c r="F328" s="12">
        <v>1993</v>
      </c>
      <c r="G328" s="12">
        <v>48508</v>
      </c>
      <c r="H328" s="12">
        <v>1567</v>
      </c>
      <c r="I328" s="12" t="s">
        <v>30</v>
      </c>
      <c r="J328" s="34">
        <v>11</v>
      </c>
      <c r="K328" s="35">
        <v>17237</v>
      </c>
      <c r="L328" s="36">
        <v>0.05</v>
      </c>
      <c r="M328" s="35">
        <v>16375.15</v>
      </c>
      <c r="N328" s="36">
        <v>0.35193249999999998</v>
      </c>
      <c r="O328" s="35">
        <v>5762.9474773749998</v>
      </c>
      <c r="P328" s="35">
        <v>10612.202522625001</v>
      </c>
      <c r="Q328" s="37">
        <v>8.5000000000000006E-2</v>
      </c>
      <c r="R328" s="35">
        <v>79.674180882352942</v>
      </c>
      <c r="S328" s="13">
        <v>0</v>
      </c>
      <c r="T328" s="35">
        <v>0</v>
      </c>
      <c r="U328" s="34"/>
      <c r="V328" s="35">
        <v>124849.44144264706</v>
      </c>
    </row>
    <row r="329" spans="1:22" x14ac:dyDescent="0.25">
      <c r="A329" s="12" t="s">
        <v>2640</v>
      </c>
      <c r="B329" s="17" t="s">
        <v>2640</v>
      </c>
      <c r="C329" s="17" t="s">
        <v>206</v>
      </c>
      <c r="D329" s="12" t="s">
        <v>2641</v>
      </c>
      <c r="E329" s="12">
        <v>39104</v>
      </c>
      <c r="F329" s="12">
        <v>1993</v>
      </c>
      <c r="G329" s="12">
        <v>48508</v>
      </c>
      <c r="H329" s="12">
        <v>1567</v>
      </c>
      <c r="I329" s="12" t="s">
        <v>30</v>
      </c>
      <c r="J329" s="34">
        <v>11</v>
      </c>
      <c r="K329" s="35">
        <v>17237</v>
      </c>
      <c r="L329" s="36">
        <v>0.05</v>
      </c>
      <c r="M329" s="35">
        <v>16375.15</v>
      </c>
      <c r="N329" s="36">
        <v>0.35193249999999998</v>
      </c>
      <c r="O329" s="35">
        <v>5762.9474773749998</v>
      </c>
      <c r="P329" s="35">
        <v>10612.202522625001</v>
      </c>
      <c r="Q329" s="37">
        <v>8.5000000000000006E-2</v>
      </c>
      <c r="R329" s="35">
        <v>79.674180882352942</v>
      </c>
      <c r="S329" s="13">
        <v>0</v>
      </c>
      <c r="T329" s="35">
        <v>0</v>
      </c>
      <c r="U329" s="34"/>
      <c r="V329" s="35">
        <v>124849.44144264706</v>
      </c>
    </row>
    <row r="330" spans="1:22" x14ac:dyDescent="0.25">
      <c r="A330" s="12" t="s">
        <v>2642</v>
      </c>
      <c r="B330" s="17" t="s">
        <v>2642</v>
      </c>
      <c r="C330" s="17" t="s">
        <v>206</v>
      </c>
      <c r="D330" s="12" t="s">
        <v>2643</v>
      </c>
      <c r="E330" s="12">
        <v>39104</v>
      </c>
      <c r="F330" s="12">
        <v>1993</v>
      </c>
      <c r="G330" s="12">
        <v>48508</v>
      </c>
      <c r="H330" s="12">
        <v>1567</v>
      </c>
      <c r="I330" s="12" t="s">
        <v>30</v>
      </c>
      <c r="J330" s="34">
        <v>11</v>
      </c>
      <c r="K330" s="35">
        <v>17237</v>
      </c>
      <c r="L330" s="36">
        <v>0.05</v>
      </c>
      <c r="M330" s="35">
        <v>16375.15</v>
      </c>
      <c r="N330" s="36">
        <v>0.35193249999999998</v>
      </c>
      <c r="O330" s="35">
        <v>5762.9474773749998</v>
      </c>
      <c r="P330" s="35">
        <v>10612.202522625001</v>
      </c>
      <c r="Q330" s="37">
        <v>8.5000000000000006E-2</v>
      </c>
      <c r="R330" s="35">
        <v>79.674180882352942</v>
      </c>
      <c r="S330" s="13">
        <v>0</v>
      </c>
      <c r="T330" s="35">
        <v>0</v>
      </c>
      <c r="U330" s="34"/>
      <c r="V330" s="35">
        <v>124849.44144264706</v>
      </c>
    </row>
    <row r="331" spans="1:22" x14ac:dyDescent="0.25">
      <c r="A331" s="12" t="s">
        <v>2644</v>
      </c>
      <c r="B331" s="17" t="s">
        <v>2644</v>
      </c>
      <c r="C331" s="17" t="s">
        <v>206</v>
      </c>
      <c r="D331" s="12" t="s">
        <v>2645</v>
      </c>
      <c r="E331" s="12">
        <v>39104</v>
      </c>
      <c r="F331" s="12">
        <v>1993</v>
      </c>
      <c r="G331" s="12">
        <v>48508</v>
      </c>
      <c r="H331" s="12">
        <v>1567</v>
      </c>
      <c r="I331" s="12" t="s">
        <v>30</v>
      </c>
      <c r="J331" s="34">
        <v>11</v>
      </c>
      <c r="K331" s="35">
        <v>17237</v>
      </c>
      <c r="L331" s="36">
        <v>0.05</v>
      </c>
      <c r="M331" s="35">
        <v>16375.15</v>
      </c>
      <c r="N331" s="36">
        <v>0.35193249999999998</v>
      </c>
      <c r="O331" s="35">
        <v>5762.9474773749998</v>
      </c>
      <c r="P331" s="35">
        <v>10612.202522625001</v>
      </c>
      <c r="Q331" s="37">
        <v>8.5000000000000006E-2</v>
      </c>
      <c r="R331" s="35">
        <v>79.674180882352942</v>
      </c>
      <c r="S331" s="13">
        <v>0</v>
      </c>
      <c r="T331" s="35">
        <v>0</v>
      </c>
      <c r="U331" s="34"/>
      <c r="V331" s="35">
        <v>124849.44144264706</v>
      </c>
    </row>
    <row r="332" spans="1:22" x14ac:dyDescent="0.25">
      <c r="A332" s="12" t="s">
        <v>2646</v>
      </c>
      <c r="B332" s="17" t="s">
        <v>2646</v>
      </c>
      <c r="C332" s="17" t="s">
        <v>206</v>
      </c>
      <c r="D332" s="12" t="s">
        <v>2647</v>
      </c>
      <c r="E332" s="12">
        <v>39104</v>
      </c>
      <c r="F332" s="12">
        <v>1993</v>
      </c>
      <c r="G332" s="12">
        <v>48508</v>
      </c>
      <c r="H332" s="12">
        <v>4700</v>
      </c>
      <c r="I332" s="12" t="s">
        <v>30</v>
      </c>
      <c r="J332" s="34">
        <v>11</v>
      </c>
      <c r="K332" s="35">
        <v>51700</v>
      </c>
      <c r="L332" s="36">
        <v>0.05</v>
      </c>
      <c r="M332" s="35">
        <v>49115</v>
      </c>
      <c r="N332" s="36">
        <v>0.35193249999999998</v>
      </c>
      <c r="O332" s="35">
        <v>17285.164737499999</v>
      </c>
      <c r="P332" s="35">
        <v>31829.835262500001</v>
      </c>
      <c r="Q332" s="37">
        <v>8.5000000000000006E-2</v>
      </c>
      <c r="R332" s="35">
        <v>79.674180882352942</v>
      </c>
      <c r="S332" s="13">
        <v>0</v>
      </c>
      <c r="T332" s="35">
        <v>0</v>
      </c>
      <c r="U332" s="34"/>
      <c r="V332" s="35">
        <v>374468.65014705883</v>
      </c>
    </row>
    <row r="333" spans="1:22" x14ac:dyDescent="0.25">
      <c r="A333" s="12" t="s">
        <v>2648</v>
      </c>
      <c r="B333" s="17" t="s">
        <v>2648</v>
      </c>
      <c r="C333" s="17" t="s">
        <v>206</v>
      </c>
      <c r="D333" s="12" t="s">
        <v>2649</v>
      </c>
      <c r="E333" s="12">
        <v>39104</v>
      </c>
      <c r="F333" s="12">
        <v>1993</v>
      </c>
      <c r="G333" s="12">
        <v>48508</v>
      </c>
      <c r="H333" s="12">
        <v>1567</v>
      </c>
      <c r="I333" s="12" t="s">
        <v>30</v>
      </c>
      <c r="J333" s="34">
        <v>11</v>
      </c>
      <c r="K333" s="35">
        <v>17237</v>
      </c>
      <c r="L333" s="36">
        <v>0.05</v>
      </c>
      <c r="M333" s="35">
        <v>16375.15</v>
      </c>
      <c r="N333" s="36">
        <v>0.35193249999999998</v>
      </c>
      <c r="O333" s="35">
        <v>5762.9474773749998</v>
      </c>
      <c r="P333" s="35">
        <v>10612.202522625001</v>
      </c>
      <c r="Q333" s="37">
        <v>8.5000000000000006E-2</v>
      </c>
      <c r="R333" s="35">
        <v>79.674180882352942</v>
      </c>
      <c r="S333" s="13">
        <v>0</v>
      </c>
      <c r="T333" s="35">
        <v>0</v>
      </c>
      <c r="U333" s="34"/>
      <c r="V333" s="35">
        <v>124849.44144264706</v>
      </c>
    </row>
    <row r="334" spans="1:22" x14ac:dyDescent="0.25">
      <c r="A334" s="12" t="s">
        <v>2650</v>
      </c>
      <c r="B334" s="17" t="s">
        <v>2650</v>
      </c>
      <c r="C334" s="17" t="s">
        <v>206</v>
      </c>
      <c r="D334" s="12" t="s">
        <v>2651</v>
      </c>
      <c r="E334" s="12">
        <v>39104</v>
      </c>
      <c r="F334" s="12">
        <v>1993</v>
      </c>
      <c r="G334" s="12">
        <v>48508</v>
      </c>
      <c r="H334" s="12">
        <v>1567</v>
      </c>
      <c r="I334" s="12" t="s">
        <v>30</v>
      </c>
      <c r="J334" s="34">
        <v>11</v>
      </c>
      <c r="K334" s="35">
        <v>17237</v>
      </c>
      <c r="L334" s="36">
        <v>0.05</v>
      </c>
      <c r="M334" s="35">
        <v>16375.15</v>
      </c>
      <c r="N334" s="36">
        <v>0.35193249999999998</v>
      </c>
      <c r="O334" s="35">
        <v>5762.9474773749998</v>
      </c>
      <c r="P334" s="35">
        <v>10612.202522625001</v>
      </c>
      <c r="Q334" s="37">
        <v>8.5000000000000006E-2</v>
      </c>
      <c r="R334" s="35">
        <v>79.674180882352942</v>
      </c>
      <c r="S334" s="13">
        <v>0</v>
      </c>
      <c r="T334" s="35">
        <v>0</v>
      </c>
      <c r="U334" s="34"/>
      <c r="V334" s="35">
        <v>124849.44144264706</v>
      </c>
    </row>
    <row r="335" spans="1:22" x14ac:dyDescent="0.25">
      <c r="A335" s="12" t="s">
        <v>2652</v>
      </c>
      <c r="B335" s="17" t="s">
        <v>2652</v>
      </c>
      <c r="C335" s="17" t="s">
        <v>206</v>
      </c>
      <c r="D335" s="12" t="s">
        <v>2653</v>
      </c>
      <c r="E335" s="12">
        <v>39104</v>
      </c>
      <c r="F335" s="12">
        <v>1993</v>
      </c>
      <c r="G335" s="12">
        <v>48508</v>
      </c>
      <c r="H335" s="12">
        <v>1567</v>
      </c>
      <c r="I335" s="12" t="s">
        <v>30</v>
      </c>
      <c r="J335" s="34">
        <v>11</v>
      </c>
      <c r="K335" s="35">
        <v>17237</v>
      </c>
      <c r="L335" s="36">
        <v>0.05</v>
      </c>
      <c r="M335" s="35">
        <v>16375.15</v>
      </c>
      <c r="N335" s="36">
        <v>0.35193249999999998</v>
      </c>
      <c r="O335" s="35">
        <v>5762.9474773749998</v>
      </c>
      <c r="P335" s="35">
        <v>10612.202522625001</v>
      </c>
      <c r="Q335" s="37">
        <v>8.5000000000000006E-2</v>
      </c>
      <c r="R335" s="35">
        <v>79.674180882352942</v>
      </c>
      <c r="S335" s="13">
        <v>0</v>
      </c>
      <c r="T335" s="35">
        <v>0</v>
      </c>
      <c r="U335" s="34"/>
      <c r="V335" s="35">
        <v>124849.44144264706</v>
      </c>
    </row>
    <row r="336" spans="1:22" x14ac:dyDescent="0.25">
      <c r="A336" s="12" t="s">
        <v>2654</v>
      </c>
      <c r="B336" s="17" t="s">
        <v>2654</v>
      </c>
      <c r="C336" s="17" t="s">
        <v>69</v>
      </c>
      <c r="D336" s="12" t="s">
        <v>2655</v>
      </c>
      <c r="E336" s="12">
        <v>39104</v>
      </c>
      <c r="F336" s="12">
        <v>1999</v>
      </c>
      <c r="G336" s="12">
        <v>190357</v>
      </c>
      <c r="H336" s="12">
        <v>86923</v>
      </c>
      <c r="I336" s="12" t="s">
        <v>30</v>
      </c>
      <c r="J336" s="34">
        <v>8</v>
      </c>
      <c r="K336" s="35">
        <v>695384</v>
      </c>
      <c r="L336" s="36">
        <v>0.05</v>
      </c>
      <c r="M336" s="35">
        <v>660614.80000000005</v>
      </c>
      <c r="N336" s="36">
        <v>0.35193249999999998</v>
      </c>
      <c r="O336" s="35">
        <v>232491.81810100001</v>
      </c>
      <c r="P336" s="35">
        <v>428122.98189900001</v>
      </c>
      <c r="Q336" s="37">
        <v>8.5000000000000006E-2</v>
      </c>
      <c r="R336" s="35">
        <v>57.944858823529401</v>
      </c>
      <c r="S336" s="13">
        <v>0</v>
      </c>
      <c r="T336" s="35">
        <v>0</v>
      </c>
      <c r="U336" s="34"/>
      <c r="V336" s="35">
        <v>5036740.9635176463</v>
      </c>
    </row>
    <row r="337" spans="1:22" x14ac:dyDescent="0.25">
      <c r="A337" s="12" t="s">
        <v>2656</v>
      </c>
      <c r="B337" s="17" t="s">
        <v>2656</v>
      </c>
      <c r="C337" s="17" t="s">
        <v>206</v>
      </c>
      <c r="D337" s="12" t="s">
        <v>2657</v>
      </c>
      <c r="E337" s="12">
        <v>39104</v>
      </c>
      <c r="F337" s="12">
        <v>1994</v>
      </c>
      <c r="G337" s="12">
        <v>61268</v>
      </c>
      <c r="H337" s="12">
        <v>5342</v>
      </c>
      <c r="I337" s="12" t="s">
        <v>30</v>
      </c>
      <c r="J337" s="34">
        <v>11</v>
      </c>
      <c r="K337" s="35">
        <v>58762</v>
      </c>
      <c r="L337" s="36">
        <v>0.05</v>
      </c>
      <c r="M337" s="35">
        <v>55823.9</v>
      </c>
      <c r="N337" s="36">
        <v>0.35193249999999998</v>
      </c>
      <c r="O337" s="35">
        <v>19646.24468675</v>
      </c>
      <c r="P337" s="35">
        <v>36177.655313249998</v>
      </c>
      <c r="Q337" s="37">
        <v>8.5000000000000006E-2</v>
      </c>
      <c r="R337" s="35">
        <v>79.674180882352928</v>
      </c>
      <c r="S337" s="13">
        <v>0</v>
      </c>
      <c r="T337" s="35">
        <v>0</v>
      </c>
      <c r="U337" s="34"/>
      <c r="V337" s="35">
        <v>425619.47427352937</v>
      </c>
    </row>
    <row r="338" spans="1:22" x14ac:dyDescent="0.25">
      <c r="A338" s="12" t="s">
        <v>2658</v>
      </c>
      <c r="B338" s="17" t="s">
        <v>2658</v>
      </c>
      <c r="C338" s="17" t="s">
        <v>206</v>
      </c>
      <c r="D338" s="12" t="s">
        <v>2657</v>
      </c>
      <c r="E338" s="12">
        <v>39104</v>
      </c>
      <c r="F338" s="12">
        <v>1994</v>
      </c>
      <c r="G338" s="12">
        <v>61268</v>
      </c>
      <c r="H338" s="12">
        <v>3562</v>
      </c>
      <c r="I338" s="12" t="s">
        <v>30</v>
      </c>
      <c r="J338" s="34">
        <v>11</v>
      </c>
      <c r="K338" s="35">
        <v>39182</v>
      </c>
      <c r="L338" s="36">
        <v>0.05</v>
      </c>
      <c r="M338" s="35">
        <v>37222.9</v>
      </c>
      <c r="N338" s="36">
        <v>0.35193249999999998</v>
      </c>
      <c r="O338" s="35">
        <v>13099.948254250001</v>
      </c>
      <c r="P338" s="35">
        <v>24122.951745750004</v>
      </c>
      <c r="Q338" s="37">
        <v>8.5000000000000006E-2</v>
      </c>
      <c r="R338" s="35">
        <v>79.674180882352957</v>
      </c>
      <c r="S338" s="13">
        <v>0</v>
      </c>
      <c r="T338" s="35">
        <v>0</v>
      </c>
      <c r="U338" s="34"/>
      <c r="V338" s="35">
        <v>283799.43230294122</v>
      </c>
    </row>
    <row r="339" spans="1:22" x14ac:dyDescent="0.25">
      <c r="A339" s="12" t="s">
        <v>2659</v>
      </c>
      <c r="B339" s="17" t="s">
        <v>2659</v>
      </c>
      <c r="C339" s="17" t="s">
        <v>206</v>
      </c>
      <c r="D339" s="12" t="s">
        <v>2657</v>
      </c>
      <c r="E339" s="12">
        <v>39104</v>
      </c>
      <c r="F339" s="12">
        <v>1994</v>
      </c>
      <c r="G339" s="12">
        <v>61268</v>
      </c>
      <c r="H339" s="12">
        <v>2003</v>
      </c>
      <c r="I339" s="12" t="s">
        <v>30</v>
      </c>
      <c r="J339" s="34">
        <v>11</v>
      </c>
      <c r="K339" s="35">
        <v>22033</v>
      </c>
      <c r="L339" s="36">
        <v>0.05</v>
      </c>
      <c r="M339" s="35">
        <v>20931.349999999999</v>
      </c>
      <c r="N339" s="36">
        <v>0.35193249999999998</v>
      </c>
      <c r="O339" s="35">
        <v>7366.422333874998</v>
      </c>
      <c r="P339" s="35">
        <v>13564.927666125001</v>
      </c>
      <c r="Q339" s="37">
        <v>8.5000000000000006E-2</v>
      </c>
      <c r="R339" s="35">
        <v>79.674180882352942</v>
      </c>
      <c r="S339" s="13">
        <v>0</v>
      </c>
      <c r="T339" s="35">
        <v>0</v>
      </c>
      <c r="U339" s="34"/>
      <c r="V339" s="35">
        <v>159587.38430735294</v>
      </c>
    </row>
    <row r="340" spans="1:22" x14ac:dyDescent="0.25">
      <c r="A340" s="12" t="s">
        <v>2660</v>
      </c>
      <c r="B340" s="17" t="s">
        <v>2660</v>
      </c>
      <c r="C340" s="17" t="s">
        <v>206</v>
      </c>
      <c r="D340" s="12" t="s">
        <v>2657</v>
      </c>
      <c r="E340" s="12">
        <v>39104</v>
      </c>
      <c r="F340" s="12">
        <v>1994</v>
      </c>
      <c r="G340" s="12">
        <v>61268</v>
      </c>
      <c r="H340" s="12">
        <v>2003</v>
      </c>
      <c r="I340" s="12" t="s">
        <v>30</v>
      </c>
      <c r="J340" s="34">
        <v>11</v>
      </c>
      <c r="K340" s="35">
        <v>22033</v>
      </c>
      <c r="L340" s="36">
        <v>0.05</v>
      </c>
      <c r="M340" s="35">
        <v>20931.349999999999</v>
      </c>
      <c r="N340" s="36">
        <v>0.35193249999999998</v>
      </c>
      <c r="O340" s="35">
        <v>7366.422333874998</v>
      </c>
      <c r="P340" s="35">
        <v>13564.927666125001</v>
      </c>
      <c r="Q340" s="37">
        <v>8.5000000000000006E-2</v>
      </c>
      <c r="R340" s="35">
        <v>79.674180882352942</v>
      </c>
      <c r="S340" s="13">
        <v>0</v>
      </c>
      <c r="T340" s="35">
        <v>0</v>
      </c>
      <c r="U340" s="34"/>
      <c r="V340" s="35">
        <v>159587.38430735294</v>
      </c>
    </row>
    <row r="341" spans="1:22" x14ac:dyDescent="0.25">
      <c r="A341" s="12" t="s">
        <v>2661</v>
      </c>
      <c r="B341" s="17" t="s">
        <v>2661</v>
      </c>
      <c r="C341" s="17" t="s">
        <v>206</v>
      </c>
      <c r="D341" s="12" t="s">
        <v>2657</v>
      </c>
      <c r="E341" s="12">
        <v>39104</v>
      </c>
      <c r="F341" s="12">
        <v>1994</v>
      </c>
      <c r="G341" s="12">
        <v>61268</v>
      </c>
      <c r="H341" s="12">
        <v>2003</v>
      </c>
      <c r="I341" s="12" t="s">
        <v>30</v>
      </c>
      <c r="J341" s="34">
        <v>11</v>
      </c>
      <c r="K341" s="35">
        <v>22033</v>
      </c>
      <c r="L341" s="36">
        <v>0.05</v>
      </c>
      <c r="M341" s="35">
        <v>20931.349999999999</v>
      </c>
      <c r="N341" s="36">
        <v>0.35193249999999998</v>
      </c>
      <c r="O341" s="35">
        <v>7366.422333874998</v>
      </c>
      <c r="P341" s="35">
        <v>13564.927666125001</v>
      </c>
      <c r="Q341" s="37">
        <v>8.5000000000000006E-2</v>
      </c>
      <c r="R341" s="35">
        <v>79.674180882352942</v>
      </c>
      <c r="S341" s="13">
        <v>0</v>
      </c>
      <c r="T341" s="35">
        <v>0</v>
      </c>
      <c r="U341" s="34"/>
      <c r="V341" s="35">
        <v>159587.38430735294</v>
      </c>
    </row>
    <row r="342" spans="1:22" x14ac:dyDescent="0.25">
      <c r="A342" s="12" t="s">
        <v>2662</v>
      </c>
      <c r="B342" s="17" t="s">
        <v>2662</v>
      </c>
      <c r="C342" s="17" t="s">
        <v>206</v>
      </c>
      <c r="D342" s="12" t="s">
        <v>2657</v>
      </c>
      <c r="E342" s="12">
        <v>39104</v>
      </c>
      <c r="F342" s="12">
        <v>1994</v>
      </c>
      <c r="G342" s="12">
        <v>61268</v>
      </c>
      <c r="H342" s="12">
        <v>2448</v>
      </c>
      <c r="I342" s="12" t="s">
        <v>30</v>
      </c>
      <c r="J342" s="34">
        <v>11</v>
      </c>
      <c r="K342" s="35">
        <v>26928</v>
      </c>
      <c r="L342" s="36">
        <v>0.05</v>
      </c>
      <c r="M342" s="35">
        <v>25581.599999999999</v>
      </c>
      <c r="N342" s="36">
        <v>0.35193249999999998</v>
      </c>
      <c r="O342" s="35">
        <v>9002.9964419999997</v>
      </c>
      <c r="P342" s="35">
        <v>16578.603557999999</v>
      </c>
      <c r="Q342" s="37">
        <v>8.5000000000000006E-2</v>
      </c>
      <c r="R342" s="35">
        <v>79.674180882352928</v>
      </c>
      <c r="S342" s="13">
        <v>0</v>
      </c>
      <c r="T342" s="35">
        <v>0</v>
      </c>
      <c r="U342" s="34"/>
      <c r="V342" s="35">
        <v>195042.39480000001</v>
      </c>
    </row>
    <row r="343" spans="1:22" x14ac:dyDescent="0.25">
      <c r="A343" s="12" t="s">
        <v>2663</v>
      </c>
      <c r="B343" s="17" t="s">
        <v>2663</v>
      </c>
      <c r="C343" s="17" t="s">
        <v>206</v>
      </c>
      <c r="D343" s="12" t="s">
        <v>2657</v>
      </c>
      <c r="E343" s="12">
        <v>39104</v>
      </c>
      <c r="F343" s="12">
        <v>1994</v>
      </c>
      <c r="G343" s="12">
        <v>61268</v>
      </c>
      <c r="H343" s="12">
        <v>2448</v>
      </c>
      <c r="I343" s="12" t="s">
        <v>30</v>
      </c>
      <c r="J343" s="34">
        <v>11</v>
      </c>
      <c r="K343" s="35">
        <v>26928</v>
      </c>
      <c r="L343" s="36">
        <v>0.05</v>
      </c>
      <c r="M343" s="35">
        <v>25581.599999999999</v>
      </c>
      <c r="N343" s="36">
        <v>0.35193249999999998</v>
      </c>
      <c r="O343" s="35">
        <v>9002.9964419999997</v>
      </c>
      <c r="P343" s="35">
        <v>16578.603557999999</v>
      </c>
      <c r="Q343" s="37">
        <v>8.5000000000000006E-2</v>
      </c>
      <c r="R343" s="35">
        <v>79.674180882352928</v>
      </c>
      <c r="S343" s="13">
        <v>0</v>
      </c>
      <c r="T343" s="35">
        <v>0</v>
      </c>
      <c r="U343" s="34"/>
      <c r="V343" s="35">
        <v>195042.39480000001</v>
      </c>
    </row>
    <row r="344" spans="1:22" x14ac:dyDescent="0.25">
      <c r="A344" s="12" t="s">
        <v>2664</v>
      </c>
      <c r="B344" s="17" t="s">
        <v>2664</v>
      </c>
      <c r="C344" s="17" t="s">
        <v>206</v>
      </c>
      <c r="D344" s="12" t="s">
        <v>2657</v>
      </c>
      <c r="E344" s="12">
        <v>39104</v>
      </c>
      <c r="F344" s="12">
        <v>1994</v>
      </c>
      <c r="G344" s="12">
        <v>61268</v>
      </c>
      <c r="H344" s="12">
        <v>2448</v>
      </c>
      <c r="I344" s="12" t="s">
        <v>30</v>
      </c>
      <c r="J344" s="34">
        <v>11</v>
      </c>
      <c r="K344" s="35">
        <v>26928</v>
      </c>
      <c r="L344" s="36">
        <v>0.05</v>
      </c>
      <c r="M344" s="35">
        <v>25581.599999999999</v>
      </c>
      <c r="N344" s="36">
        <v>0.35193249999999998</v>
      </c>
      <c r="O344" s="35">
        <v>9002.9964419999997</v>
      </c>
      <c r="P344" s="35">
        <v>16578.603557999999</v>
      </c>
      <c r="Q344" s="37">
        <v>8.5000000000000006E-2</v>
      </c>
      <c r="R344" s="35">
        <v>79.674180882352928</v>
      </c>
      <c r="S344" s="13">
        <v>0</v>
      </c>
      <c r="T344" s="35">
        <v>0</v>
      </c>
      <c r="U344" s="34"/>
      <c r="V344" s="35">
        <v>195042.39480000001</v>
      </c>
    </row>
    <row r="345" spans="1:22" x14ac:dyDescent="0.25">
      <c r="A345" s="12" t="s">
        <v>2665</v>
      </c>
      <c r="B345" s="17" t="s">
        <v>2665</v>
      </c>
      <c r="C345" s="17" t="s">
        <v>69</v>
      </c>
      <c r="D345" s="12" t="s">
        <v>2666</v>
      </c>
      <c r="E345" s="12">
        <v>39035</v>
      </c>
      <c r="F345" s="12">
        <v>1975</v>
      </c>
      <c r="G345" s="12">
        <v>107677</v>
      </c>
      <c r="H345" s="12">
        <v>43218</v>
      </c>
      <c r="I345" s="12" t="s">
        <v>30</v>
      </c>
      <c r="J345" s="34">
        <v>8</v>
      </c>
      <c r="K345" s="35">
        <v>345744</v>
      </c>
      <c r="L345" s="36">
        <v>0.05</v>
      </c>
      <c r="M345" s="35">
        <v>328456.8</v>
      </c>
      <c r="N345" s="36">
        <v>0.39123750000000002</v>
      </c>
      <c r="O345" s="35">
        <v>128504.61728999999</v>
      </c>
      <c r="P345" s="35">
        <v>199952.18270999999</v>
      </c>
      <c r="Q345" s="37">
        <v>8.5000000000000006E-2</v>
      </c>
      <c r="R345" s="35">
        <v>54.430529411764695</v>
      </c>
      <c r="S345" s="13">
        <v>0</v>
      </c>
      <c r="T345" s="35">
        <v>0</v>
      </c>
      <c r="U345" s="34"/>
      <c r="V345" s="35">
        <v>2352378.6201176462</v>
      </c>
    </row>
    <row r="346" spans="1:22" x14ac:dyDescent="0.25">
      <c r="A346" s="12" t="s">
        <v>2667</v>
      </c>
      <c r="B346" s="17" t="s">
        <v>2667</v>
      </c>
      <c r="C346" s="17" t="s">
        <v>69</v>
      </c>
      <c r="D346" s="12" t="s">
        <v>2668</v>
      </c>
      <c r="E346" s="12">
        <v>39035</v>
      </c>
      <c r="F346" s="12">
        <v>1969</v>
      </c>
      <c r="G346" s="12">
        <v>19352</v>
      </c>
      <c r="H346" s="12">
        <v>10314</v>
      </c>
      <c r="I346" s="12" t="s">
        <v>30</v>
      </c>
      <c r="J346" s="34">
        <v>10</v>
      </c>
      <c r="K346" s="35">
        <v>103140</v>
      </c>
      <c r="L346" s="36">
        <v>0.05</v>
      </c>
      <c r="M346" s="35">
        <v>97983</v>
      </c>
      <c r="N346" s="36">
        <v>0.39123750000000002</v>
      </c>
      <c r="O346" s="35">
        <v>38334.623962500002</v>
      </c>
      <c r="P346" s="35">
        <v>59648.376037499998</v>
      </c>
      <c r="Q346" s="37">
        <v>8.5000000000000006E-2</v>
      </c>
      <c r="R346" s="35">
        <v>68.038161764705876</v>
      </c>
      <c r="S346" s="13">
        <v>0</v>
      </c>
      <c r="T346" s="35">
        <v>0</v>
      </c>
      <c r="U346" s="34"/>
      <c r="V346" s="35">
        <v>701745.60044117644</v>
      </c>
    </row>
    <row r="347" spans="1:22" x14ac:dyDescent="0.25">
      <c r="A347" s="12" t="s">
        <v>2669</v>
      </c>
      <c r="B347" s="17" t="s">
        <v>2670</v>
      </c>
      <c r="C347" s="17" t="s">
        <v>70</v>
      </c>
      <c r="D347" s="12" t="s">
        <v>2671</v>
      </c>
      <c r="E347" s="12">
        <v>39035</v>
      </c>
      <c r="F347" s="12">
        <v>1974</v>
      </c>
      <c r="G347" s="12">
        <v>32289</v>
      </c>
      <c r="H347" s="12">
        <v>13756</v>
      </c>
      <c r="I347" s="12" t="s">
        <v>30</v>
      </c>
      <c r="J347" s="34">
        <v>10</v>
      </c>
      <c r="K347" s="35">
        <v>137560</v>
      </c>
      <c r="L347" s="36">
        <v>0.05</v>
      </c>
      <c r="M347" s="35">
        <v>130682</v>
      </c>
      <c r="N347" s="36">
        <v>0.39123750000000002</v>
      </c>
      <c r="O347" s="35">
        <v>51127.698974999999</v>
      </c>
      <c r="P347" s="35">
        <v>79554.301024999993</v>
      </c>
      <c r="Q347" s="37">
        <v>8.5000000000000006E-2</v>
      </c>
      <c r="R347" s="35">
        <v>68.038161764705876</v>
      </c>
      <c r="S347" s="13">
        <v>0</v>
      </c>
      <c r="T347" s="35">
        <v>0</v>
      </c>
      <c r="U347" s="34"/>
      <c r="V347" s="35">
        <v>935932.95323529409</v>
      </c>
    </row>
    <row r="348" spans="1:22" x14ac:dyDescent="0.25">
      <c r="A348" s="12" t="s">
        <v>2672</v>
      </c>
      <c r="B348" s="17" t="s">
        <v>2673</v>
      </c>
      <c r="C348" s="17" t="s">
        <v>172</v>
      </c>
      <c r="D348" s="12" t="s">
        <v>2674</v>
      </c>
      <c r="E348" s="12">
        <v>39035</v>
      </c>
      <c r="F348" s="12">
        <v>1969</v>
      </c>
      <c r="G348" s="12">
        <v>21750</v>
      </c>
      <c r="H348" s="12">
        <v>9077</v>
      </c>
      <c r="I348" s="12" t="s">
        <v>30</v>
      </c>
      <c r="J348" s="34">
        <v>11</v>
      </c>
      <c r="K348" s="35">
        <v>99847</v>
      </c>
      <c r="L348" s="36">
        <v>0.05</v>
      </c>
      <c r="M348" s="35">
        <v>94854.65</v>
      </c>
      <c r="N348" s="36">
        <v>0.39123750000000002</v>
      </c>
      <c r="O348" s="35">
        <v>37110.696129374999</v>
      </c>
      <c r="P348" s="35">
        <v>57743.953870624995</v>
      </c>
      <c r="Q348" s="37">
        <v>8.5000000000000006E-2</v>
      </c>
      <c r="R348" s="35">
        <v>74.841977941176467</v>
      </c>
      <c r="S348" s="13">
        <v>0</v>
      </c>
      <c r="T348" s="35">
        <v>0</v>
      </c>
      <c r="U348" s="34"/>
      <c r="V348" s="35">
        <v>679340.63377205876</v>
      </c>
    </row>
    <row r="349" spans="1:22" x14ac:dyDescent="0.25">
      <c r="A349" s="12" t="s">
        <v>2675</v>
      </c>
      <c r="B349" s="17" t="s">
        <v>2675</v>
      </c>
      <c r="C349" s="17" t="s">
        <v>69</v>
      </c>
      <c r="D349" s="12" t="s">
        <v>2676</v>
      </c>
      <c r="E349" s="12">
        <v>39035</v>
      </c>
      <c r="F349" s="12">
        <v>1974</v>
      </c>
      <c r="G349" s="12">
        <v>18257</v>
      </c>
      <c r="H349" s="12">
        <v>13880</v>
      </c>
      <c r="I349" s="12" t="s">
        <v>30</v>
      </c>
      <c r="J349" s="34">
        <v>10</v>
      </c>
      <c r="K349" s="35">
        <v>138800</v>
      </c>
      <c r="L349" s="36">
        <v>0.05</v>
      </c>
      <c r="M349" s="35">
        <v>131860</v>
      </c>
      <c r="N349" s="36">
        <v>0.39123750000000002</v>
      </c>
      <c r="O349" s="35">
        <v>51588.57675</v>
      </c>
      <c r="P349" s="35">
        <v>80271.423250000007</v>
      </c>
      <c r="Q349" s="37">
        <v>8.5000000000000006E-2</v>
      </c>
      <c r="R349" s="35">
        <v>68.038161764705876</v>
      </c>
      <c r="S349" s="13">
        <v>0</v>
      </c>
      <c r="T349" s="35">
        <v>0</v>
      </c>
      <c r="U349" s="34"/>
      <c r="V349" s="35">
        <v>944369.68529411755</v>
      </c>
    </row>
    <row r="350" spans="1:22" x14ac:dyDescent="0.25">
      <c r="A350" s="12" t="s">
        <v>2677</v>
      </c>
      <c r="B350" s="17" t="s">
        <v>2677</v>
      </c>
      <c r="C350" s="17" t="s">
        <v>69</v>
      </c>
      <c r="D350" s="12" t="s">
        <v>2678</v>
      </c>
      <c r="E350" s="12">
        <v>39035</v>
      </c>
      <c r="F350" s="12">
        <v>1970</v>
      </c>
      <c r="G350" s="12">
        <v>35834</v>
      </c>
      <c r="H350" s="12">
        <v>20000</v>
      </c>
      <c r="I350" s="12" t="s">
        <v>30</v>
      </c>
      <c r="J350" s="34">
        <v>10</v>
      </c>
      <c r="K350" s="35">
        <v>200000</v>
      </c>
      <c r="L350" s="36">
        <v>0.05</v>
      </c>
      <c r="M350" s="35">
        <v>190000</v>
      </c>
      <c r="N350" s="36">
        <v>0.39123750000000002</v>
      </c>
      <c r="O350" s="35">
        <v>74335.125</v>
      </c>
      <c r="P350" s="35">
        <v>115664.875</v>
      </c>
      <c r="Q350" s="37">
        <v>8.5000000000000006E-2</v>
      </c>
      <c r="R350" s="35">
        <v>68.038161764705876</v>
      </c>
      <c r="S350" s="13">
        <v>0</v>
      </c>
      <c r="T350" s="35">
        <v>0</v>
      </c>
      <c r="U350" s="34"/>
      <c r="V350" s="35">
        <v>1360763.2352941176</v>
      </c>
    </row>
    <row r="351" spans="1:22" x14ac:dyDescent="0.25">
      <c r="A351" s="12" t="s">
        <v>2679</v>
      </c>
      <c r="B351" s="17" t="s">
        <v>2679</v>
      </c>
      <c r="C351" s="17" t="s">
        <v>69</v>
      </c>
      <c r="D351" s="12" t="s">
        <v>2680</v>
      </c>
      <c r="E351" s="12">
        <v>39035</v>
      </c>
      <c r="F351" s="12">
        <v>1969</v>
      </c>
      <c r="G351" s="12">
        <v>21300</v>
      </c>
      <c r="H351" s="12">
        <v>9000</v>
      </c>
      <c r="I351" s="12" t="s">
        <v>30</v>
      </c>
      <c r="J351" s="34">
        <v>11</v>
      </c>
      <c r="K351" s="35">
        <v>99000</v>
      </c>
      <c r="L351" s="36">
        <v>0.05</v>
      </c>
      <c r="M351" s="35">
        <v>94050</v>
      </c>
      <c r="N351" s="36">
        <v>0.39123750000000002</v>
      </c>
      <c r="O351" s="35">
        <v>36795.886874999997</v>
      </c>
      <c r="P351" s="35">
        <v>57254.113125000003</v>
      </c>
      <c r="Q351" s="37">
        <v>8.5000000000000006E-2</v>
      </c>
      <c r="R351" s="35">
        <v>74.841977941176467</v>
      </c>
      <c r="S351" s="13">
        <v>0</v>
      </c>
      <c r="T351" s="35">
        <v>0</v>
      </c>
      <c r="U351" s="34"/>
      <c r="V351" s="35">
        <v>673577.80147058819</v>
      </c>
    </row>
    <row r="352" spans="1:22" x14ac:dyDescent="0.25">
      <c r="A352" s="12" t="s">
        <v>2681</v>
      </c>
      <c r="B352" s="17" t="s">
        <v>2681</v>
      </c>
      <c r="C352" s="17" t="s">
        <v>69</v>
      </c>
      <c r="D352" s="12" t="s">
        <v>2678</v>
      </c>
      <c r="E352" s="12">
        <v>39035</v>
      </c>
      <c r="F352" s="12">
        <v>1970</v>
      </c>
      <c r="G352" s="12">
        <v>17337</v>
      </c>
      <c r="H352" s="12">
        <v>5400</v>
      </c>
      <c r="I352" s="12" t="s">
        <v>30</v>
      </c>
      <c r="J352" s="34">
        <v>11</v>
      </c>
      <c r="K352" s="35">
        <v>59400</v>
      </c>
      <c r="L352" s="36">
        <v>0.05</v>
      </c>
      <c r="M352" s="35">
        <v>56430</v>
      </c>
      <c r="N352" s="36">
        <v>0.39123750000000002</v>
      </c>
      <c r="O352" s="35">
        <v>22077.532125000002</v>
      </c>
      <c r="P352" s="35">
        <v>34352.467875000002</v>
      </c>
      <c r="Q352" s="37">
        <v>8.5000000000000006E-2</v>
      </c>
      <c r="R352" s="35">
        <v>74.841977941176467</v>
      </c>
      <c r="S352" s="13">
        <v>0</v>
      </c>
      <c r="T352" s="35">
        <v>0</v>
      </c>
      <c r="U352" s="34"/>
      <c r="V352" s="35">
        <v>404146.68088235299</v>
      </c>
    </row>
    <row r="353" spans="1:22" x14ac:dyDescent="0.25">
      <c r="A353" s="12" t="s">
        <v>2682</v>
      </c>
      <c r="B353" s="17" t="s">
        <v>2682</v>
      </c>
      <c r="C353" s="17" t="s">
        <v>69</v>
      </c>
      <c r="D353" s="12" t="s">
        <v>2683</v>
      </c>
      <c r="E353" s="12">
        <v>39035</v>
      </c>
      <c r="F353" s="12">
        <v>1973</v>
      </c>
      <c r="G353" s="12">
        <v>44610</v>
      </c>
      <c r="H353" s="12">
        <v>10360</v>
      </c>
      <c r="I353" s="12" t="s">
        <v>30</v>
      </c>
      <c r="J353" s="34">
        <v>10</v>
      </c>
      <c r="K353" s="35">
        <v>103600</v>
      </c>
      <c r="L353" s="36">
        <v>0.05</v>
      </c>
      <c r="M353" s="35">
        <v>98420</v>
      </c>
      <c r="N353" s="36">
        <v>0.39123750000000002</v>
      </c>
      <c r="O353" s="35">
        <v>38505.594749999997</v>
      </c>
      <c r="P353" s="35">
        <v>59914.405250000003</v>
      </c>
      <c r="Q353" s="37">
        <v>8.5000000000000006E-2</v>
      </c>
      <c r="R353" s="35">
        <v>68.038161764705862</v>
      </c>
      <c r="S353" s="13">
        <v>3170</v>
      </c>
      <c r="T353" s="35">
        <v>15850</v>
      </c>
      <c r="U353" s="34"/>
      <c r="V353" s="35">
        <v>719956.24567735207</v>
      </c>
    </row>
    <row r="354" spans="1:22" x14ac:dyDescent="0.25">
      <c r="A354" s="12" t="s">
        <v>2684</v>
      </c>
      <c r="B354" s="17" t="s">
        <v>2684</v>
      </c>
      <c r="C354" s="17" t="s">
        <v>69</v>
      </c>
      <c r="D354" s="12" t="s">
        <v>2685</v>
      </c>
      <c r="E354" s="12">
        <v>39035</v>
      </c>
      <c r="F354" s="12">
        <v>1976</v>
      </c>
      <c r="G354" s="12">
        <v>39987</v>
      </c>
      <c r="H354" s="12">
        <v>11470</v>
      </c>
      <c r="I354" s="12" t="s">
        <v>30</v>
      </c>
      <c r="J354" s="34">
        <v>10</v>
      </c>
      <c r="K354" s="35">
        <v>114700</v>
      </c>
      <c r="L354" s="36">
        <v>0.05</v>
      </c>
      <c r="M354" s="35">
        <v>108965</v>
      </c>
      <c r="N354" s="36">
        <v>0.39123750000000002</v>
      </c>
      <c r="O354" s="35">
        <v>42631.194187500005</v>
      </c>
      <c r="P354" s="35">
        <v>66333.805812499995</v>
      </c>
      <c r="Q354" s="37">
        <v>8.5000000000000006E-2</v>
      </c>
      <c r="R354" s="35">
        <v>68.038161764705876</v>
      </c>
      <c r="S354" s="13">
        <v>0</v>
      </c>
      <c r="T354" s="35">
        <v>0</v>
      </c>
      <c r="U354" s="34"/>
      <c r="V354" s="35">
        <v>780397.71544117643</v>
      </c>
    </row>
    <row r="355" spans="1:22" x14ac:dyDescent="0.25">
      <c r="A355" s="12" t="s">
        <v>2686</v>
      </c>
      <c r="B355" s="17" t="s">
        <v>2686</v>
      </c>
      <c r="C355" s="17" t="s">
        <v>69</v>
      </c>
      <c r="D355" s="12" t="s">
        <v>2687</v>
      </c>
      <c r="E355" s="12">
        <v>39035</v>
      </c>
      <c r="F355" s="12">
        <v>1979</v>
      </c>
      <c r="G355" s="12">
        <v>27074</v>
      </c>
      <c r="H355" s="12">
        <v>10050</v>
      </c>
      <c r="I355" s="12" t="s">
        <v>30</v>
      </c>
      <c r="J355" s="34">
        <v>10</v>
      </c>
      <c r="K355" s="35">
        <v>100500</v>
      </c>
      <c r="L355" s="36">
        <v>0.05</v>
      </c>
      <c r="M355" s="35">
        <v>95475</v>
      </c>
      <c r="N355" s="36">
        <v>0.39123750000000002</v>
      </c>
      <c r="O355" s="35">
        <v>37353.400312500002</v>
      </c>
      <c r="P355" s="35">
        <v>58121.599687499998</v>
      </c>
      <c r="Q355" s="37">
        <v>8.5000000000000006E-2</v>
      </c>
      <c r="R355" s="35">
        <v>68.038161764705876</v>
      </c>
      <c r="S355" s="13">
        <v>0</v>
      </c>
      <c r="T355" s="35">
        <v>0</v>
      </c>
      <c r="U355" s="34"/>
      <c r="V355" s="35">
        <v>683783.5257352941</v>
      </c>
    </row>
    <row r="356" spans="1:22" x14ac:dyDescent="0.25">
      <c r="A356" s="12" t="s">
        <v>2688</v>
      </c>
      <c r="B356" s="17" t="s">
        <v>2688</v>
      </c>
      <c r="C356" s="17" t="s">
        <v>94</v>
      </c>
      <c r="D356" s="12" t="s">
        <v>2689</v>
      </c>
      <c r="E356" s="12">
        <v>39035</v>
      </c>
      <c r="F356" s="12">
        <v>1972</v>
      </c>
      <c r="G356" s="12">
        <v>55315</v>
      </c>
      <c r="H356" s="12">
        <v>11335</v>
      </c>
      <c r="I356" s="12" t="s">
        <v>30</v>
      </c>
      <c r="J356" s="34">
        <v>10</v>
      </c>
      <c r="K356" s="35">
        <v>113350</v>
      </c>
      <c r="L356" s="36">
        <v>0.05</v>
      </c>
      <c r="M356" s="35">
        <v>107682.5</v>
      </c>
      <c r="N356" s="36">
        <v>0.39123750000000002</v>
      </c>
      <c r="O356" s="35">
        <v>42129.432093750002</v>
      </c>
      <c r="P356" s="35">
        <v>65553.067906249998</v>
      </c>
      <c r="Q356" s="37">
        <v>8.5000000000000006E-2</v>
      </c>
      <c r="R356" s="35">
        <v>68.038161764705876</v>
      </c>
      <c r="S356" s="13">
        <v>9975</v>
      </c>
      <c r="T356" s="35">
        <v>49875</v>
      </c>
      <c r="U356" s="34"/>
      <c r="V356" s="35">
        <v>818667.41398310475</v>
      </c>
    </row>
    <row r="357" spans="1:22" x14ac:dyDescent="0.25">
      <c r="A357" s="12" t="s">
        <v>2690</v>
      </c>
      <c r="B357" s="17" t="s">
        <v>2690</v>
      </c>
      <c r="C357" s="17" t="s">
        <v>206</v>
      </c>
      <c r="D357" s="12" t="s">
        <v>2691</v>
      </c>
      <c r="E357" s="12">
        <v>39035</v>
      </c>
      <c r="F357" s="12">
        <v>1983</v>
      </c>
      <c r="G357" s="12">
        <v>32299</v>
      </c>
      <c r="H357" s="12">
        <v>1860</v>
      </c>
      <c r="I357" s="12" t="s">
        <v>30</v>
      </c>
      <c r="J357" s="34">
        <v>11</v>
      </c>
      <c r="K357" s="35">
        <v>20460</v>
      </c>
      <c r="L357" s="36">
        <v>0.05</v>
      </c>
      <c r="M357" s="35">
        <v>19437</v>
      </c>
      <c r="N357" s="36">
        <v>0.39123750000000002</v>
      </c>
      <c r="O357" s="35">
        <v>7604.4832875000002</v>
      </c>
      <c r="P357" s="35">
        <v>11832.516712500001</v>
      </c>
      <c r="Q357" s="37">
        <v>8.5000000000000006E-2</v>
      </c>
      <c r="R357" s="35">
        <v>74.841977941176467</v>
      </c>
      <c r="S357" s="13">
        <v>0</v>
      </c>
      <c r="T357" s="35">
        <v>0</v>
      </c>
      <c r="U357" s="34"/>
      <c r="V357" s="35">
        <v>139206.07897058822</v>
      </c>
    </row>
    <row r="358" spans="1:22" x14ac:dyDescent="0.25">
      <c r="A358" s="12" t="s">
        <v>2692</v>
      </c>
      <c r="B358" s="17" t="s">
        <v>2692</v>
      </c>
      <c r="C358" s="17" t="s">
        <v>206</v>
      </c>
      <c r="D358" s="12" t="s">
        <v>2691</v>
      </c>
      <c r="E358" s="12">
        <v>39035</v>
      </c>
      <c r="F358" s="12">
        <v>1983</v>
      </c>
      <c r="G358" s="12">
        <v>32299</v>
      </c>
      <c r="H358" s="12">
        <v>1948</v>
      </c>
      <c r="I358" s="12" t="s">
        <v>30</v>
      </c>
      <c r="J358" s="34">
        <v>11</v>
      </c>
      <c r="K358" s="35">
        <v>21428</v>
      </c>
      <c r="L358" s="36">
        <v>0.05</v>
      </c>
      <c r="M358" s="35">
        <v>20356.599999999999</v>
      </c>
      <c r="N358" s="36">
        <v>0.39123750000000002</v>
      </c>
      <c r="O358" s="35">
        <v>7964.2652925000002</v>
      </c>
      <c r="P358" s="35">
        <v>12392.334707499998</v>
      </c>
      <c r="Q358" s="37">
        <v>8.5000000000000006E-2</v>
      </c>
      <c r="R358" s="35">
        <v>74.841977941176452</v>
      </c>
      <c r="S358" s="13">
        <v>0</v>
      </c>
      <c r="T358" s="35">
        <v>0</v>
      </c>
      <c r="U358" s="34"/>
      <c r="V358" s="35">
        <v>145792.17302941173</v>
      </c>
    </row>
    <row r="359" spans="1:22" x14ac:dyDescent="0.25">
      <c r="A359" s="12" t="s">
        <v>2693</v>
      </c>
      <c r="B359" s="17" t="s">
        <v>2693</v>
      </c>
      <c r="C359" s="17" t="s">
        <v>206</v>
      </c>
      <c r="D359" s="12" t="s">
        <v>2517</v>
      </c>
      <c r="E359" s="12">
        <v>39035</v>
      </c>
      <c r="F359" s="12">
        <v>1983</v>
      </c>
      <c r="G359" s="12">
        <v>32299</v>
      </c>
      <c r="H359" s="12">
        <v>1986</v>
      </c>
      <c r="I359" s="12" t="s">
        <v>30</v>
      </c>
      <c r="J359" s="34">
        <v>11</v>
      </c>
      <c r="K359" s="35">
        <v>21846</v>
      </c>
      <c r="L359" s="36">
        <v>0.05</v>
      </c>
      <c r="M359" s="35">
        <v>20753.7</v>
      </c>
      <c r="N359" s="36">
        <v>0.39123750000000002</v>
      </c>
      <c r="O359" s="35">
        <v>8119.6257037500018</v>
      </c>
      <c r="P359" s="35">
        <v>12634.074296250001</v>
      </c>
      <c r="Q359" s="37">
        <v>8.5000000000000006E-2</v>
      </c>
      <c r="R359" s="35">
        <v>74.841977941176467</v>
      </c>
      <c r="S359" s="13">
        <v>0</v>
      </c>
      <c r="T359" s="35">
        <v>0</v>
      </c>
      <c r="U359" s="34"/>
      <c r="V359" s="35">
        <v>148636.16819117646</v>
      </c>
    </row>
    <row r="360" spans="1:22" x14ac:dyDescent="0.25">
      <c r="A360" s="12" t="s">
        <v>2694</v>
      </c>
      <c r="B360" s="17" t="s">
        <v>2694</v>
      </c>
      <c r="C360" s="17" t="s">
        <v>206</v>
      </c>
      <c r="D360" s="12" t="s">
        <v>2695</v>
      </c>
      <c r="E360" s="12">
        <v>39035</v>
      </c>
      <c r="F360" s="12">
        <v>1983</v>
      </c>
      <c r="G360" s="12">
        <v>32299</v>
      </c>
      <c r="H360" s="12">
        <v>2250</v>
      </c>
      <c r="I360" s="12" t="s">
        <v>30</v>
      </c>
      <c r="J360" s="34">
        <v>11</v>
      </c>
      <c r="K360" s="35">
        <v>24750</v>
      </c>
      <c r="L360" s="36">
        <v>0.05</v>
      </c>
      <c r="M360" s="35">
        <v>23512.5</v>
      </c>
      <c r="N360" s="36">
        <v>0.39123750000000002</v>
      </c>
      <c r="O360" s="35">
        <v>9198.9717187500009</v>
      </c>
      <c r="P360" s="35">
        <v>14313.528281250001</v>
      </c>
      <c r="Q360" s="37">
        <v>8.5000000000000006E-2</v>
      </c>
      <c r="R360" s="35">
        <v>74.841977941176467</v>
      </c>
      <c r="S360" s="13">
        <v>0</v>
      </c>
      <c r="T360" s="35">
        <v>0</v>
      </c>
      <c r="U360" s="34"/>
      <c r="V360" s="35">
        <v>168394.45036764705</v>
      </c>
    </row>
    <row r="361" spans="1:22" x14ac:dyDescent="0.25">
      <c r="A361" s="12" t="s">
        <v>2696</v>
      </c>
      <c r="B361" s="17" t="s">
        <v>2696</v>
      </c>
      <c r="C361" s="17" t="s">
        <v>206</v>
      </c>
      <c r="D361" s="12" t="s">
        <v>2691</v>
      </c>
      <c r="E361" s="12">
        <v>39035</v>
      </c>
      <c r="F361" s="12">
        <v>1983</v>
      </c>
      <c r="G361" s="12">
        <v>32299</v>
      </c>
      <c r="H361" s="12">
        <v>2250</v>
      </c>
      <c r="I361" s="12" t="s">
        <v>30</v>
      </c>
      <c r="J361" s="34">
        <v>11</v>
      </c>
      <c r="K361" s="35">
        <v>24750</v>
      </c>
      <c r="L361" s="36">
        <v>0.05</v>
      </c>
      <c r="M361" s="35">
        <v>23512.5</v>
      </c>
      <c r="N361" s="36">
        <v>0.39123750000000002</v>
      </c>
      <c r="O361" s="35">
        <v>9198.9717187500009</v>
      </c>
      <c r="P361" s="35">
        <v>14313.528281250001</v>
      </c>
      <c r="Q361" s="37">
        <v>8.5000000000000006E-2</v>
      </c>
      <c r="R361" s="35">
        <v>74.841977941176467</v>
      </c>
      <c r="S361" s="13">
        <v>0</v>
      </c>
      <c r="T361" s="35">
        <v>0</v>
      </c>
      <c r="U361" s="34"/>
      <c r="V361" s="35">
        <v>168394.45036764705</v>
      </c>
    </row>
    <row r="362" spans="1:22" x14ac:dyDescent="0.25">
      <c r="A362" s="12" t="s">
        <v>2697</v>
      </c>
      <c r="B362" s="17" t="s">
        <v>2697</v>
      </c>
      <c r="C362" s="17" t="s">
        <v>206</v>
      </c>
      <c r="D362" s="12" t="s">
        <v>2698</v>
      </c>
      <c r="E362" s="12">
        <v>39035</v>
      </c>
      <c r="F362" s="12">
        <v>1983</v>
      </c>
      <c r="G362" s="12">
        <v>32299</v>
      </c>
      <c r="H362" s="12">
        <v>2275</v>
      </c>
      <c r="I362" s="12" t="s">
        <v>30</v>
      </c>
      <c r="J362" s="34">
        <v>11</v>
      </c>
      <c r="K362" s="35">
        <v>25025</v>
      </c>
      <c r="L362" s="36">
        <v>0.05</v>
      </c>
      <c r="M362" s="35">
        <v>23773.75</v>
      </c>
      <c r="N362" s="36">
        <v>0.39123750000000002</v>
      </c>
      <c r="O362" s="35">
        <v>9301.1825156249997</v>
      </c>
      <c r="P362" s="35">
        <v>14472.567484375</v>
      </c>
      <c r="Q362" s="37">
        <v>8.5000000000000006E-2</v>
      </c>
      <c r="R362" s="35">
        <v>74.841977941176467</v>
      </c>
      <c r="S362" s="13">
        <v>0</v>
      </c>
      <c r="T362" s="35">
        <v>0</v>
      </c>
      <c r="U362" s="34"/>
      <c r="V362" s="35">
        <v>170265.49981617645</v>
      </c>
    </row>
    <row r="363" spans="1:22" x14ac:dyDescent="0.25">
      <c r="A363" s="12" t="s">
        <v>2699</v>
      </c>
      <c r="B363" s="17" t="s">
        <v>2699</v>
      </c>
      <c r="C363" s="17" t="s">
        <v>69</v>
      </c>
      <c r="D363" s="12" t="s">
        <v>2700</v>
      </c>
      <c r="E363" s="12">
        <v>39040</v>
      </c>
      <c r="F363" s="12">
        <v>1987</v>
      </c>
      <c r="G363" s="12">
        <v>20360</v>
      </c>
      <c r="H363" s="12">
        <v>3600</v>
      </c>
      <c r="I363" s="12" t="s">
        <v>30</v>
      </c>
      <c r="J363" s="34">
        <v>11</v>
      </c>
      <c r="K363" s="35">
        <v>39600</v>
      </c>
      <c r="L363" s="36">
        <v>0.05</v>
      </c>
      <c r="M363" s="35">
        <v>37620</v>
      </c>
      <c r="N363" s="36">
        <v>0.34722500000000001</v>
      </c>
      <c r="O363" s="35">
        <v>13062.604499999999</v>
      </c>
      <c r="P363" s="35">
        <v>24557.395499999999</v>
      </c>
      <c r="Q363" s="37">
        <v>8.5000000000000006E-2</v>
      </c>
      <c r="R363" s="35">
        <v>80.252926470588235</v>
      </c>
      <c r="S363" s="13">
        <v>5960</v>
      </c>
      <c r="T363" s="35">
        <v>29800</v>
      </c>
      <c r="U363" s="34"/>
      <c r="V363" s="35">
        <v>317264.51106011018</v>
      </c>
    </row>
    <row r="364" spans="1:22" x14ac:dyDescent="0.25">
      <c r="A364" s="12" t="s">
        <v>2701</v>
      </c>
      <c r="B364" s="17" t="s">
        <v>2701</v>
      </c>
      <c r="C364" s="17" t="s">
        <v>69</v>
      </c>
      <c r="D364" s="12" t="s">
        <v>2702</v>
      </c>
      <c r="E364" s="12">
        <v>39040</v>
      </c>
      <c r="F364" s="12">
        <v>1977</v>
      </c>
      <c r="G364" s="12">
        <v>13335</v>
      </c>
      <c r="H364" s="12">
        <v>7500</v>
      </c>
      <c r="I364" s="12" t="s">
        <v>30</v>
      </c>
      <c r="J364" s="34">
        <v>11</v>
      </c>
      <c r="K364" s="35">
        <v>82500</v>
      </c>
      <c r="L364" s="36">
        <v>0.05</v>
      </c>
      <c r="M364" s="35">
        <v>78375</v>
      </c>
      <c r="N364" s="36">
        <v>0.34722500000000001</v>
      </c>
      <c r="O364" s="35">
        <v>27213.759375000001</v>
      </c>
      <c r="P364" s="35">
        <v>51161.240624999999</v>
      </c>
      <c r="Q364" s="37">
        <v>8.5000000000000006E-2</v>
      </c>
      <c r="R364" s="35">
        <v>80.252926470588221</v>
      </c>
      <c r="S364" s="13">
        <v>0</v>
      </c>
      <c r="T364" s="35">
        <v>0</v>
      </c>
      <c r="U364" s="34"/>
      <c r="V364" s="35">
        <v>601896.94852941169</v>
      </c>
    </row>
    <row r="365" spans="1:22" ht="30" x14ac:dyDescent="0.25">
      <c r="A365" s="12" t="s">
        <v>2703</v>
      </c>
      <c r="B365" s="17" t="s">
        <v>2704</v>
      </c>
      <c r="C365" s="17" t="s">
        <v>2705</v>
      </c>
      <c r="D365" s="12" t="s">
        <v>2706</v>
      </c>
      <c r="E365" s="12">
        <v>39035</v>
      </c>
      <c r="F365" s="12">
        <v>1970</v>
      </c>
      <c r="G365" s="12">
        <v>114146</v>
      </c>
      <c r="H365" s="12">
        <v>68611</v>
      </c>
      <c r="I365" s="12" t="s">
        <v>30</v>
      </c>
      <c r="J365" s="34">
        <v>8</v>
      </c>
      <c r="K365" s="35">
        <v>548888</v>
      </c>
      <c r="L365" s="36">
        <v>0.05</v>
      </c>
      <c r="M365" s="35">
        <v>521443.6</v>
      </c>
      <c r="N365" s="36">
        <v>0.39123750000000002</v>
      </c>
      <c r="O365" s="35">
        <v>204008.29045500001</v>
      </c>
      <c r="P365" s="35">
        <v>317435.30954499997</v>
      </c>
      <c r="Q365" s="37">
        <v>8.5000000000000006E-2</v>
      </c>
      <c r="R365" s="35">
        <v>54.430529411764695</v>
      </c>
      <c r="S365" s="13">
        <v>0</v>
      </c>
      <c r="T365" s="35">
        <v>0</v>
      </c>
      <c r="U365" s="34"/>
      <c r="V365" s="35">
        <v>3734533.0534705874</v>
      </c>
    </row>
    <row r="366" spans="1:22" x14ac:dyDescent="0.25">
      <c r="A366" s="12" t="s">
        <v>2707</v>
      </c>
      <c r="B366" s="17" t="s">
        <v>2707</v>
      </c>
      <c r="C366" s="17" t="s">
        <v>69</v>
      </c>
      <c r="D366" s="12" t="s">
        <v>2708</v>
      </c>
      <c r="E366" s="12">
        <v>39035</v>
      </c>
      <c r="F366" s="12">
        <v>1975</v>
      </c>
      <c r="G366" s="12">
        <v>477800</v>
      </c>
      <c r="H366" s="12">
        <v>58117</v>
      </c>
      <c r="I366" s="12" t="s">
        <v>30</v>
      </c>
      <c r="J366" s="34">
        <v>8</v>
      </c>
      <c r="K366" s="35">
        <v>464936</v>
      </c>
      <c r="L366" s="36">
        <v>0.05</v>
      </c>
      <c r="M366" s="35">
        <v>441689.2</v>
      </c>
      <c r="N366" s="36">
        <v>0.39123750000000002</v>
      </c>
      <c r="O366" s="35">
        <v>172805.37838500002</v>
      </c>
      <c r="P366" s="35">
        <v>268883.82161500002</v>
      </c>
      <c r="Q366" s="37">
        <v>8.5000000000000006E-2</v>
      </c>
      <c r="R366" s="35">
        <v>54.430529411764709</v>
      </c>
      <c r="S366" s="13">
        <v>245332</v>
      </c>
      <c r="T366" s="35">
        <v>735996</v>
      </c>
      <c r="U366" s="34"/>
      <c r="V366" s="35">
        <v>3863621.3847989473</v>
      </c>
    </row>
    <row r="367" spans="1:22" x14ac:dyDescent="0.25">
      <c r="A367" s="12" t="s">
        <v>2709</v>
      </c>
      <c r="B367" s="17" t="s">
        <v>2709</v>
      </c>
      <c r="C367" s="17" t="s">
        <v>69</v>
      </c>
      <c r="D367" s="12" t="s">
        <v>2710</v>
      </c>
      <c r="E367" s="12">
        <v>39035</v>
      </c>
      <c r="F367" s="12">
        <v>1969</v>
      </c>
      <c r="G367" s="12">
        <v>653400</v>
      </c>
      <c r="H367" s="12">
        <v>186880</v>
      </c>
      <c r="I367" s="12" t="s">
        <v>44</v>
      </c>
      <c r="J367" s="34">
        <v>7</v>
      </c>
      <c r="K367" s="35">
        <v>1308160</v>
      </c>
      <c r="L367" s="36">
        <v>0.05</v>
      </c>
      <c r="M367" s="35">
        <v>1242752</v>
      </c>
      <c r="N367" s="36">
        <v>0.39123750000000002</v>
      </c>
      <c r="O367" s="35">
        <v>486211.18560000003</v>
      </c>
      <c r="P367" s="35">
        <v>756540.81440000003</v>
      </c>
      <c r="Q367" s="37">
        <v>7.4999999999999997E-2</v>
      </c>
      <c r="R367" s="35">
        <v>53.976941666666669</v>
      </c>
      <c r="S367" s="13">
        <v>0</v>
      </c>
      <c r="T367" s="35">
        <v>0</v>
      </c>
      <c r="U367" s="34"/>
      <c r="V367" s="35">
        <v>10087210.858666668</v>
      </c>
    </row>
    <row r="368" spans="1:22" x14ac:dyDescent="0.25">
      <c r="A368" s="12" t="s">
        <v>2711</v>
      </c>
      <c r="B368" s="17" t="s">
        <v>2711</v>
      </c>
      <c r="C368" s="17" t="s">
        <v>69</v>
      </c>
      <c r="D368" s="12" t="s">
        <v>2712</v>
      </c>
      <c r="E368" s="12">
        <v>39035</v>
      </c>
      <c r="F368" s="12">
        <v>1976</v>
      </c>
      <c r="G368" s="12">
        <v>631143</v>
      </c>
      <c r="H368" s="12">
        <v>405045</v>
      </c>
      <c r="I368" s="12" t="s">
        <v>44</v>
      </c>
      <c r="J368" s="34">
        <v>7</v>
      </c>
      <c r="K368" s="35">
        <v>2835315</v>
      </c>
      <c r="L368" s="36">
        <v>0.05</v>
      </c>
      <c r="M368" s="35">
        <v>2693549.25</v>
      </c>
      <c r="N368" s="36">
        <v>0.39123750000000002</v>
      </c>
      <c r="O368" s="35">
        <v>1053817.4746968751</v>
      </c>
      <c r="P368" s="35">
        <v>1639731.7753031249</v>
      </c>
      <c r="Q368" s="37">
        <v>7.4999999999999997E-2</v>
      </c>
      <c r="R368" s="35">
        <v>53.976941666666669</v>
      </c>
      <c r="S368" s="13">
        <v>0</v>
      </c>
      <c r="T368" s="35">
        <v>0</v>
      </c>
      <c r="U368" s="34"/>
      <c r="V368" s="35">
        <v>21863090.337375</v>
      </c>
    </row>
    <row r="369" spans="1:22" x14ac:dyDescent="0.25">
      <c r="A369" s="12" t="s">
        <v>2713</v>
      </c>
      <c r="B369" s="17" t="s">
        <v>2714</v>
      </c>
      <c r="C369" s="17" t="s">
        <v>70</v>
      </c>
      <c r="D369" s="12" t="s">
        <v>2715</v>
      </c>
      <c r="E369" s="12">
        <v>39035</v>
      </c>
      <c r="F369" s="12">
        <v>1986</v>
      </c>
      <c r="G369" s="12">
        <v>631716</v>
      </c>
      <c r="H369" s="12">
        <v>370258</v>
      </c>
      <c r="I369" s="12" t="s">
        <v>44</v>
      </c>
      <c r="J369" s="34">
        <v>7</v>
      </c>
      <c r="K369" s="35">
        <v>2591806</v>
      </c>
      <c r="L369" s="36">
        <v>0.05</v>
      </c>
      <c r="M369" s="35">
        <v>2462215.7000000002</v>
      </c>
      <c r="N369" s="36">
        <v>0.39123750000000002</v>
      </c>
      <c r="O369" s="35">
        <v>963311.11492875009</v>
      </c>
      <c r="P369" s="35">
        <v>1498904.5850712501</v>
      </c>
      <c r="Q369" s="37">
        <v>7.4999999999999997E-2</v>
      </c>
      <c r="R369" s="35">
        <v>53.976941666666669</v>
      </c>
      <c r="S369" s="13">
        <v>0</v>
      </c>
      <c r="T369" s="35">
        <v>0</v>
      </c>
      <c r="U369" s="34"/>
      <c r="V369" s="35">
        <v>19985394.46761667</v>
      </c>
    </row>
    <row r="370" spans="1:22" x14ac:dyDescent="0.25">
      <c r="A370" s="12" t="s">
        <v>2716</v>
      </c>
      <c r="B370" s="17" t="s">
        <v>2717</v>
      </c>
      <c r="C370" s="17" t="s">
        <v>213</v>
      </c>
      <c r="D370" s="12" t="s">
        <v>2718</v>
      </c>
      <c r="E370" s="12">
        <v>39035</v>
      </c>
      <c r="F370" s="12">
        <v>2005</v>
      </c>
      <c r="G370" s="12">
        <v>219732</v>
      </c>
      <c r="H370" s="12">
        <v>86170</v>
      </c>
      <c r="I370" s="12" t="s">
        <v>30</v>
      </c>
      <c r="J370" s="34">
        <v>8</v>
      </c>
      <c r="K370" s="35">
        <v>689360</v>
      </c>
      <c r="L370" s="36">
        <v>0.05</v>
      </c>
      <c r="M370" s="35">
        <v>654892</v>
      </c>
      <c r="N370" s="36">
        <v>0.39123750000000002</v>
      </c>
      <c r="O370" s="35">
        <v>256218.30885</v>
      </c>
      <c r="P370" s="35">
        <v>398673.69115000003</v>
      </c>
      <c r="Q370" s="37">
        <v>8.5000000000000006E-2</v>
      </c>
      <c r="R370" s="35">
        <v>54.430529411764702</v>
      </c>
      <c r="S370" s="13">
        <v>0</v>
      </c>
      <c r="T370" s="35">
        <v>0</v>
      </c>
      <c r="U370" s="34"/>
      <c r="V370" s="35">
        <v>4690278.7194117643</v>
      </c>
    </row>
    <row r="371" spans="1:22" x14ac:dyDescent="0.25">
      <c r="A371" s="12" t="s">
        <v>2719</v>
      </c>
      <c r="B371" s="17" t="s">
        <v>2719</v>
      </c>
      <c r="C371" s="17" t="s">
        <v>69</v>
      </c>
      <c r="D371" s="12" t="s">
        <v>2718</v>
      </c>
      <c r="E371" s="12">
        <v>39035</v>
      </c>
      <c r="F371" s="12">
        <v>1967</v>
      </c>
      <c r="G371" s="12">
        <v>1139123</v>
      </c>
      <c r="H371" s="12">
        <v>421052</v>
      </c>
      <c r="I371" s="12" t="s">
        <v>44</v>
      </c>
      <c r="J371" s="34">
        <v>7</v>
      </c>
      <c r="K371" s="35">
        <v>2947364</v>
      </c>
      <c r="L371" s="36">
        <v>0.05</v>
      </c>
      <c r="M371" s="35">
        <v>2799995.8</v>
      </c>
      <c r="N371" s="36">
        <v>0.39123750000000002</v>
      </c>
      <c r="O371" s="35">
        <v>1095463.3568025001</v>
      </c>
      <c r="P371" s="35">
        <v>1704532.4431974995</v>
      </c>
      <c r="Q371" s="37">
        <v>7.4999999999999997E-2</v>
      </c>
      <c r="R371" s="35">
        <v>53.976941666666661</v>
      </c>
      <c r="S371" s="13">
        <v>0</v>
      </c>
      <c r="T371" s="35">
        <v>0</v>
      </c>
      <c r="U371" s="34"/>
      <c r="V371" s="35">
        <v>22727099.242633332</v>
      </c>
    </row>
    <row r="372" spans="1:22" x14ac:dyDescent="0.25">
      <c r="A372" s="12" t="s">
        <v>2720</v>
      </c>
      <c r="B372" s="17" t="s">
        <v>2720</v>
      </c>
      <c r="C372" s="17" t="s">
        <v>69</v>
      </c>
      <c r="D372" s="12" t="s">
        <v>2721</v>
      </c>
      <c r="E372" s="12">
        <v>39040</v>
      </c>
      <c r="F372" s="12">
        <v>1987</v>
      </c>
      <c r="G372" s="12">
        <v>22924</v>
      </c>
      <c r="H372" s="12">
        <v>8000</v>
      </c>
      <c r="I372" s="12" t="s">
        <v>30</v>
      </c>
      <c r="J372" s="34">
        <v>11</v>
      </c>
      <c r="K372" s="35">
        <v>88000</v>
      </c>
      <c r="L372" s="36">
        <v>0.05</v>
      </c>
      <c r="M372" s="35">
        <v>83600</v>
      </c>
      <c r="N372" s="36">
        <v>0.34722500000000001</v>
      </c>
      <c r="O372" s="35">
        <v>29028.01</v>
      </c>
      <c r="P372" s="35">
        <v>54571.99</v>
      </c>
      <c r="Q372" s="37">
        <v>8.5000000000000006E-2</v>
      </c>
      <c r="R372" s="35">
        <v>80.252926470588221</v>
      </c>
      <c r="S372" s="13">
        <v>0</v>
      </c>
      <c r="T372" s="35">
        <v>0</v>
      </c>
      <c r="U372" s="34"/>
      <c r="V372" s="35">
        <v>642023.41176470579</v>
      </c>
    </row>
    <row r="373" spans="1:22" x14ac:dyDescent="0.25">
      <c r="A373" s="12" t="s">
        <v>2722</v>
      </c>
      <c r="B373" s="17" t="s">
        <v>2722</v>
      </c>
      <c r="C373" s="17" t="s">
        <v>69</v>
      </c>
      <c r="D373" s="12" t="s">
        <v>2723</v>
      </c>
      <c r="E373" s="12">
        <v>39040</v>
      </c>
      <c r="F373" s="12">
        <v>1981</v>
      </c>
      <c r="G373" s="12">
        <v>25909</v>
      </c>
      <c r="H373" s="12">
        <v>9373</v>
      </c>
      <c r="I373" s="12" t="s">
        <v>30</v>
      </c>
      <c r="J373" s="34">
        <v>11</v>
      </c>
      <c r="K373" s="35">
        <v>103103</v>
      </c>
      <c r="L373" s="36">
        <v>0.05</v>
      </c>
      <c r="M373" s="35">
        <v>97947.85</v>
      </c>
      <c r="N373" s="36">
        <v>0.34722500000000001</v>
      </c>
      <c r="O373" s="35">
        <v>34009.942216250005</v>
      </c>
      <c r="P373" s="35">
        <v>63937.907783750001</v>
      </c>
      <c r="Q373" s="37">
        <v>8.5000000000000006E-2</v>
      </c>
      <c r="R373" s="35">
        <v>80.252926470588235</v>
      </c>
      <c r="S373" s="13">
        <v>0</v>
      </c>
      <c r="T373" s="35">
        <v>0</v>
      </c>
      <c r="U373" s="34"/>
      <c r="V373" s="35">
        <v>752210.67980882351</v>
      </c>
    </row>
    <row r="374" spans="1:22" x14ac:dyDescent="0.25">
      <c r="A374" s="12" t="s">
        <v>2724</v>
      </c>
      <c r="B374" s="17" t="s">
        <v>2724</v>
      </c>
      <c r="C374" s="17" t="s">
        <v>69</v>
      </c>
      <c r="D374" s="12" t="s">
        <v>2725</v>
      </c>
      <c r="E374" s="12">
        <v>39040</v>
      </c>
      <c r="F374" s="12">
        <v>2005</v>
      </c>
      <c r="G374" s="12">
        <v>22837</v>
      </c>
      <c r="H374" s="12">
        <v>8000</v>
      </c>
      <c r="I374" s="12" t="s">
        <v>30</v>
      </c>
      <c r="J374" s="34">
        <v>11</v>
      </c>
      <c r="K374" s="35">
        <v>88000</v>
      </c>
      <c r="L374" s="36">
        <v>0.05</v>
      </c>
      <c r="M374" s="35">
        <v>83600</v>
      </c>
      <c r="N374" s="36">
        <v>0.34722500000000001</v>
      </c>
      <c r="O374" s="35">
        <v>29028.01</v>
      </c>
      <c r="P374" s="35">
        <v>54571.99</v>
      </c>
      <c r="Q374" s="37">
        <v>8.5000000000000006E-2</v>
      </c>
      <c r="R374" s="35">
        <v>80.252926470588221</v>
      </c>
      <c r="S374" s="13">
        <v>0</v>
      </c>
      <c r="T374" s="35">
        <v>0</v>
      </c>
      <c r="U374" s="34"/>
      <c r="V374" s="35">
        <v>642023.41176470579</v>
      </c>
    </row>
    <row r="375" spans="1:22" x14ac:dyDescent="0.25">
      <c r="A375" s="12" t="s">
        <v>2726</v>
      </c>
      <c r="B375" s="17" t="s">
        <v>2726</v>
      </c>
      <c r="C375" s="17" t="s">
        <v>69</v>
      </c>
      <c r="D375" s="12" t="s">
        <v>2727</v>
      </c>
      <c r="E375" s="12">
        <v>39040</v>
      </c>
      <c r="F375" s="12">
        <v>1988</v>
      </c>
      <c r="G375" s="12">
        <v>21021</v>
      </c>
      <c r="H375" s="12">
        <v>6400</v>
      </c>
      <c r="I375" s="12" t="s">
        <v>30</v>
      </c>
      <c r="J375" s="34">
        <v>11</v>
      </c>
      <c r="K375" s="35">
        <v>70400</v>
      </c>
      <c r="L375" s="36">
        <v>0.05</v>
      </c>
      <c r="M375" s="35">
        <v>66880</v>
      </c>
      <c r="N375" s="36">
        <v>0.34722500000000001</v>
      </c>
      <c r="O375" s="35">
        <v>23222.407999999999</v>
      </c>
      <c r="P375" s="35">
        <v>43657.591999999997</v>
      </c>
      <c r="Q375" s="37">
        <v>8.5000000000000006E-2</v>
      </c>
      <c r="R375" s="35">
        <v>80.252926470588235</v>
      </c>
      <c r="S375" s="13">
        <v>0</v>
      </c>
      <c r="T375" s="35">
        <v>0</v>
      </c>
      <c r="U375" s="34"/>
      <c r="V375" s="35">
        <v>513618.72941176471</v>
      </c>
    </row>
    <row r="376" spans="1:22" x14ac:dyDescent="0.25">
      <c r="A376" s="12" t="s">
        <v>2728</v>
      </c>
      <c r="B376" s="17" t="s">
        <v>2728</v>
      </c>
      <c r="C376" s="17" t="s">
        <v>206</v>
      </c>
      <c r="D376" s="12" t="s">
        <v>2729</v>
      </c>
      <c r="E376" s="12">
        <v>39040</v>
      </c>
      <c r="G376" s="12">
        <v>22800</v>
      </c>
      <c r="H376" s="12">
        <v>2718.75</v>
      </c>
      <c r="I376" s="12" t="s">
        <v>30</v>
      </c>
      <c r="J376" s="34">
        <v>9.9</v>
      </c>
      <c r="K376" s="35">
        <v>26915.625</v>
      </c>
      <c r="L376" s="36">
        <v>0.05</v>
      </c>
      <c r="M376" s="35">
        <v>25569.84375</v>
      </c>
      <c r="N376" s="36">
        <v>0.34722500000000001</v>
      </c>
      <c r="O376" s="35">
        <v>8878.4889960937508</v>
      </c>
      <c r="P376" s="35">
        <v>16691.354753906249</v>
      </c>
      <c r="Q376" s="37">
        <v>8.5000000000000006E-2</v>
      </c>
      <c r="R376" s="35">
        <v>72.227633823529402</v>
      </c>
      <c r="S376" s="13">
        <v>0</v>
      </c>
      <c r="T376" s="35">
        <v>0</v>
      </c>
      <c r="U376" s="34"/>
      <c r="V376" s="35">
        <v>196368.87945772056</v>
      </c>
    </row>
    <row r="377" spans="1:22" x14ac:dyDescent="0.25">
      <c r="A377" s="12" t="s">
        <v>2730</v>
      </c>
      <c r="B377" s="17" t="s">
        <v>2730</v>
      </c>
      <c r="C377" s="17" t="s">
        <v>206</v>
      </c>
      <c r="D377" s="12" t="s">
        <v>2731</v>
      </c>
      <c r="E377" s="12">
        <v>39040</v>
      </c>
      <c r="G377" s="12">
        <v>22800</v>
      </c>
      <c r="H377" s="12">
        <v>2718.75</v>
      </c>
      <c r="I377" s="12" t="s">
        <v>30</v>
      </c>
      <c r="J377" s="34">
        <v>9.9</v>
      </c>
      <c r="K377" s="35">
        <v>26915.625</v>
      </c>
      <c r="L377" s="36">
        <v>0.05</v>
      </c>
      <c r="M377" s="35">
        <v>25569.84375</v>
      </c>
      <c r="N377" s="36">
        <v>0.34722500000000001</v>
      </c>
      <c r="O377" s="35">
        <v>8878.4889960937508</v>
      </c>
      <c r="P377" s="35">
        <v>16691.354753906249</v>
      </c>
      <c r="Q377" s="37">
        <v>8.5000000000000006E-2</v>
      </c>
      <c r="R377" s="35">
        <v>72.227633823529402</v>
      </c>
      <c r="S377" s="13">
        <v>0</v>
      </c>
      <c r="T377" s="35">
        <v>0</v>
      </c>
      <c r="U377" s="34"/>
      <c r="V377" s="35">
        <v>196368.87945772056</v>
      </c>
    </row>
    <row r="378" spans="1:22" x14ac:dyDescent="0.25">
      <c r="A378" s="12" t="s">
        <v>2732</v>
      </c>
      <c r="B378" s="17" t="s">
        <v>2732</v>
      </c>
      <c r="C378" s="17" t="s">
        <v>206</v>
      </c>
      <c r="D378" s="12" t="s">
        <v>2733</v>
      </c>
      <c r="E378" s="12">
        <v>39040</v>
      </c>
      <c r="G378" s="12">
        <v>22800</v>
      </c>
      <c r="H378" s="12">
        <v>2718.75</v>
      </c>
      <c r="I378" s="12" t="s">
        <v>30</v>
      </c>
      <c r="J378" s="34">
        <v>9.9</v>
      </c>
      <c r="K378" s="35">
        <v>26915.625</v>
      </c>
      <c r="L378" s="36">
        <v>0.05</v>
      </c>
      <c r="M378" s="35">
        <v>25569.84375</v>
      </c>
      <c r="N378" s="36">
        <v>0.34722500000000001</v>
      </c>
      <c r="O378" s="35">
        <v>8878.4889960937508</v>
      </c>
      <c r="P378" s="35">
        <v>16691.354753906249</v>
      </c>
      <c r="Q378" s="37">
        <v>8.5000000000000006E-2</v>
      </c>
      <c r="R378" s="35">
        <v>72.227633823529402</v>
      </c>
      <c r="S378" s="13">
        <v>0</v>
      </c>
      <c r="T378" s="35">
        <v>0</v>
      </c>
      <c r="U378" s="34"/>
      <c r="V378" s="35">
        <v>196368.87945772056</v>
      </c>
    </row>
    <row r="379" spans="1:22" x14ac:dyDescent="0.25">
      <c r="A379" s="12" t="s">
        <v>2734</v>
      </c>
      <c r="B379" s="17" t="s">
        <v>2734</v>
      </c>
      <c r="C379" s="17" t="s">
        <v>206</v>
      </c>
      <c r="D379" s="12" t="s">
        <v>2735</v>
      </c>
      <c r="E379" s="12">
        <v>39040</v>
      </c>
      <c r="G379" s="12">
        <v>22800</v>
      </c>
      <c r="H379" s="12">
        <v>2718.75</v>
      </c>
      <c r="I379" s="12" t="s">
        <v>30</v>
      </c>
      <c r="J379" s="34">
        <v>9.9</v>
      </c>
      <c r="K379" s="35">
        <v>26915.625</v>
      </c>
      <c r="L379" s="36">
        <v>0.05</v>
      </c>
      <c r="M379" s="35">
        <v>25569.84375</v>
      </c>
      <c r="N379" s="36">
        <v>0.34722500000000001</v>
      </c>
      <c r="O379" s="35">
        <v>8878.4889960937508</v>
      </c>
      <c r="P379" s="35">
        <v>16691.354753906249</v>
      </c>
      <c r="Q379" s="37">
        <v>8.5000000000000006E-2</v>
      </c>
      <c r="R379" s="35">
        <v>72.227633823529402</v>
      </c>
      <c r="S379" s="13">
        <v>0</v>
      </c>
      <c r="T379" s="35">
        <v>0</v>
      </c>
      <c r="U379" s="34"/>
      <c r="V379" s="35">
        <v>196368.87945772056</v>
      </c>
    </row>
    <row r="380" spans="1:22" x14ac:dyDescent="0.25">
      <c r="A380" s="12" t="s">
        <v>2736</v>
      </c>
      <c r="B380" s="17" t="s">
        <v>2737</v>
      </c>
      <c r="C380" s="17" t="s">
        <v>211</v>
      </c>
      <c r="D380" s="12" t="s">
        <v>2738</v>
      </c>
      <c r="E380" s="12">
        <v>39035</v>
      </c>
      <c r="F380" s="12">
        <v>1973</v>
      </c>
      <c r="G380" s="12">
        <v>783122</v>
      </c>
      <c r="H380" s="12">
        <v>111228</v>
      </c>
      <c r="I380" s="12" t="s">
        <v>44</v>
      </c>
      <c r="J380" s="34">
        <v>7</v>
      </c>
      <c r="K380" s="35">
        <v>778596</v>
      </c>
      <c r="L380" s="36">
        <v>0.05</v>
      </c>
      <c r="M380" s="35">
        <v>739666.2</v>
      </c>
      <c r="N380" s="36">
        <v>0.39123750000000002</v>
      </c>
      <c r="O380" s="35">
        <v>289385.15492250002</v>
      </c>
      <c r="P380" s="35">
        <v>450281.04507749993</v>
      </c>
      <c r="Q380" s="37">
        <v>7.4999999999999997E-2</v>
      </c>
      <c r="R380" s="35">
        <v>53.976941666666661</v>
      </c>
      <c r="S380" s="13">
        <v>338210</v>
      </c>
      <c r="T380" s="35">
        <v>1014630</v>
      </c>
      <c r="U380" s="34"/>
      <c r="V380" s="35">
        <v>6969143.0539902337</v>
      </c>
    </row>
    <row r="381" spans="1:22" x14ac:dyDescent="0.25">
      <c r="A381" s="12" t="s">
        <v>2739</v>
      </c>
      <c r="B381" s="17" t="s">
        <v>2739</v>
      </c>
      <c r="C381" s="17" t="s">
        <v>69</v>
      </c>
      <c r="D381" s="12" t="s">
        <v>2740</v>
      </c>
      <c r="E381" s="12">
        <v>39042</v>
      </c>
      <c r="F381" s="12">
        <v>1962</v>
      </c>
      <c r="G381" s="12">
        <v>3750</v>
      </c>
      <c r="H381" s="12">
        <v>2400</v>
      </c>
      <c r="I381" s="12" t="s">
        <v>30</v>
      </c>
      <c r="J381" s="34">
        <v>11</v>
      </c>
      <c r="K381" s="35">
        <v>26400</v>
      </c>
      <c r="L381" s="36">
        <v>0.05</v>
      </c>
      <c r="M381" s="35">
        <v>25080</v>
      </c>
      <c r="N381" s="36">
        <v>0.4308575</v>
      </c>
      <c r="O381" s="35">
        <v>10805.9061</v>
      </c>
      <c r="P381" s="35">
        <v>14274.0939</v>
      </c>
      <c r="Q381" s="37">
        <v>8.5000000000000006E-2</v>
      </c>
      <c r="R381" s="35">
        <v>69.97104852941176</v>
      </c>
      <c r="S381" s="13">
        <v>0</v>
      </c>
      <c r="T381" s="35">
        <v>0</v>
      </c>
      <c r="U381" s="34"/>
      <c r="V381" s="35">
        <v>167930.51647058822</v>
      </c>
    </row>
    <row r="382" spans="1:22" x14ac:dyDescent="0.25">
      <c r="A382" s="12" t="s">
        <v>2741</v>
      </c>
      <c r="B382" s="17" t="s">
        <v>2742</v>
      </c>
      <c r="C382" s="17" t="s">
        <v>2743</v>
      </c>
      <c r="D382" s="12" t="s">
        <v>2744</v>
      </c>
      <c r="E382" s="12">
        <v>39035</v>
      </c>
      <c r="F382" s="12">
        <v>1969</v>
      </c>
      <c r="G382" s="12">
        <v>419680</v>
      </c>
      <c r="H382" s="12">
        <v>215183</v>
      </c>
      <c r="I382" s="12" t="s">
        <v>44</v>
      </c>
      <c r="J382" s="34">
        <v>7</v>
      </c>
      <c r="K382" s="35">
        <v>1506281</v>
      </c>
      <c r="L382" s="36">
        <v>0.05</v>
      </c>
      <c r="M382" s="35">
        <v>1430966.95</v>
      </c>
      <c r="N382" s="36">
        <v>0.39123750000000002</v>
      </c>
      <c r="O382" s="35">
        <v>559847.93210062501</v>
      </c>
      <c r="P382" s="35">
        <v>871119.01789937483</v>
      </c>
      <c r="Q382" s="37">
        <v>7.4999999999999997E-2</v>
      </c>
      <c r="R382" s="35">
        <v>53.976941666666669</v>
      </c>
      <c r="S382" s="13">
        <v>0</v>
      </c>
      <c r="T382" s="35">
        <v>0</v>
      </c>
      <c r="U382" s="34"/>
      <c r="V382" s="35">
        <v>11614920.238658331</v>
      </c>
    </row>
    <row r="383" spans="1:22" ht="30" x14ac:dyDescent="0.25">
      <c r="A383" s="12" t="s">
        <v>2745</v>
      </c>
      <c r="B383" s="17" t="s">
        <v>2746</v>
      </c>
      <c r="C383" s="17" t="s">
        <v>2747</v>
      </c>
      <c r="D383" s="12" t="s">
        <v>2748</v>
      </c>
      <c r="E383" s="12">
        <v>39035</v>
      </c>
      <c r="F383" s="12">
        <v>1966</v>
      </c>
      <c r="G383" s="12">
        <v>263689</v>
      </c>
      <c r="H383" s="12">
        <v>124283</v>
      </c>
      <c r="I383" s="12" t="s">
        <v>44</v>
      </c>
      <c r="J383" s="34">
        <v>7</v>
      </c>
      <c r="K383" s="35">
        <v>869981</v>
      </c>
      <c r="L383" s="36">
        <v>0.05</v>
      </c>
      <c r="M383" s="35">
        <v>826481.95</v>
      </c>
      <c r="N383" s="36">
        <v>0.39123750000000002</v>
      </c>
      <c r="O383" s="35">
        <v>323350.73191312497</v>
      </c>
      <c r="P383" s="35">
        <v>503131.21808687499</v>
      </c>
      <c r="Q383" s="37">
        <v>7.4999999999999997E-2</v>
      </c>
      <c r="R383" s="35">
        <v>53.976941666666669</v>
      </c>
      <c r="S383" s="13">
        <v>0</v>
      </c>
      <c r="T383" s="35">
        <v>0</v>
      </c>
      <c r="U383" s="34"/>
      <c r="V383" s="35">
        <v>6708416.2411583336</v>
      </c>
    </row>
    <row r="384" spans="1:22" x14ac:dyDescent="0.25">
      <c r="A384" s="12" t="s">
        <v>2749</v>
      </c>
      <c r="B384" s="17" t="s">
        <v>2749</v>
      </c>
      <c r="C384" s="17" t="s">
        <v>69</v>
      </c>
      <c r="D384" s="12" t="s">
        <v>2750</v>
      </c>
      <c r="E384" s="12">
        <v>39035</v>
      </c>
      <c r="F384" s="12">
        <v>1969</v>
      </c>
      <c r="G384" s="12">
        <v>65854</v>
      </c>
      <c r="H384" s="12">
        <v>21410</v>
      </c>
      <c r="I384" s="12" t="s">
        <v>30</v>
      </c>
      <c r="J384" s="34">
        <v>9</v>
      </c>
      <c r="K384" s="35">
        <v>192690</v>
      </c>
      <c r="L384" s="36">
        <v>0.05</v>
      </c>
      <c r="M384" s="35">
        <v>183055.5</v>
      </c>
      <c r="N384" s="36">
        <v>0.39123750000000002</v>
      </c>
      <c r="O384" s="35">
        <v>71618.176181250004</v>
      </c>
      <c r="P384" s="35">
        <v>111437.32381875</v>
      </c>
      <c r="Q384" s="37">
        <v>8.5000000000000006E-2</v>
      </c>
      <c r="R384" s="35">
        <v>61.234345588235293</v>
      </c>
      <c r="S384" s="13">
        <v>0</v>
      </c>
      <c r="T384" s="35">
        <v>0</v>
      </c>
      <c r="U384" s="34"/>
      <c r="V384" s="35">
        <v>1311027.3390441176</v>
      </c>
    </row>
    <row r="385" spans="1:22" ht="30" x14ac:dyDescent="0.25">
      <c r="A385" s="12" t="s">
        <v>2751</v>
      </c>
      <c r="B385" s="17" t="s">
        <v>2752</v>
      </c>
      <c r="C385" s="17" t="s">
        <v>2753</v>
      </c>
      <c r="D385" s="12" t="s">
        <v>2754</v>
      </c>
      <c r="E385" s="12">
        <v>39035</v>
      </c>
      <c r="F385" s="12">
        <v>1975</v>
      </c>
      <c r="G385" s="12">
        <v>453237</v>
      </c>
      <c r="H385" s="12">
        <v>208424</v>
      </c>
      <c r="I385" s="12" t="s">
        <v>44</v>
      </c>
      <c r="J385" s="34">
        <v>7</v>
      </c>
      <c r="K385" s="35">
        <v>1458968</v>
      </c>
      <c r="L385" s="36">
        <v>0.05</v>
      </c>
      <c r="M385" s="35">
        <v>1386019.6</v>
      </c>
      <c r="N385" s="36">
        <v>0.39123750000000002</v>
      </c>
      <c r="O385" s="35">
        <v>542262.84325500007</v>
      </c>
      <c r="P385" s="35">
        <v>843756.75674500002</v>
      </c>
      <c r="Q385" s="37">
        <v>7.4999999999999997E-2</v>
      </c>
      <c r="R385" s="35">
        <v>53.976941666666669</v>
      </c>
      <c r="S385" s="13">
        <v>0</v>
      </c>
      <c r="T385" s="35">
        <v>0</v>
      </c>
      <c r="U385" s="34"/>
      <c r="V385" s="35">
        <v>11250090.089933334</v>
      </c>
    </row>
    <row r="386" spans="1:22" x14ac:dyDescent="0.25">
      <c r="A386" s="12" t="s">
        <v>2755</v>
      </c>
      <c r="B386" s="17" t="s">
        <v>2755</v>
      </c>
      <c r="C386" s="17" t="s">
        <v>94</v>
      </c>
      <c r="D386" s="12" t="s">
        <v>2756</v>
      </c>
      <c r="E386" s="12">
        <v>39035</v>
      </c>
      <c r="F386" s="12">
        <v>1969</v>
      </c>
      <c r="G386" s="12">
        <v>53607</v>
      </c>
      <c r="H386" s="12">
        <v>23000</v>
      </c>
      <c r="I386" s="12" t="s">
        <v>30</v>
      </c>
      <c r="J386" s="34">
        <v>9</v>
      </c>
      <c r="K386" s="35">
        <v>207000</v>
      </c>
      <c r="L386" s="36">
        <v>0.05</v>
      </c>
      <c r="M386" s="35">
        <v>196650</v>
      </c>
      <c r="N386" s="36">
        <v>0.39123750000000002</v>
      </c>
      <c r="O386" s="35">
        <v>76936.85437500001</v>
      </c>
      <c r="P386" s="35">
        <v>119713.145625</v>
      </c>
      <c r="Q386" s="37">
        <v>8.5000000000000006E-2</v>
      </c>
      <c r="R386" s="35">
        <v>61.234345588235286</v>
      </c>
      <c r="S386" s="13">
        <v>0</v>
      </c>
      <c r="T386" s="35">
        <v>0</v>
      </c>
      <c r="U386" s="34"/>
      <c r="V386" s="35">
        <v>1408389.9485294116</v>
      </c>
    </row>
    <row r="387" spans="1:22" x14ac:dyDescent="0.25">
      <c r="A387" s="12" t="s">
        <v>2757</v>
      </c>
      <c r="B387" s="17" t="s">
        <v>2757</v>
      </c>
      <c r="C387" s="17" t="s">
        <v>170</v>
      </c>
      <c r="D387" s="12" t="s">
        <v>2758</v>
      </c>
      <c r="E387" s="12">
        <v>39035</v>
      </c>
      <c r="F387" s="12">
        <v>1973</v>
      </c>
      <c r="G387" s="12">
        <v>63834</v>
      </c>
      <c r="H387" s="12">
        <v>26316</v>
      </c>
      <c r="I387" s="12" t="s">
        <v>30</v>
      </c>
      <c r="J387" s="34">
        <v>9</v>
      </c>
      <c r="K387" s="35">
        <v>236844</v>
      </c>
      <c r="L387" s="36">
        <v>0.05</v>
      </c>
      <c r="M387" s="35">
        <v>225001.8</v>
      </c>
      <c r="N387" s="36">
        <v>0.39123750000000002</v>
      </c>
      <c r="O387" s="35">
        <v>88029.141727499999</v>
      </c>
      <c r="P387" s="35">
        <v>136972.65827249998</v>
      </c>
      <c r="Q387" s="37">
        <v>8.5000000000000006E-2</v>
      </c>
      <c r="R387" s="35">
        <v>61.234345588235279</v>
      </c>
      <c r="S387" s="13">
        <v>0</v>
      </c>
      <c r="T387" s="35">
        <v>0</v>
      </c>
      <c r="U387" s="34"/>
      <c r="V387" s="35">
        <v>1611443.0384999996</v>
      </c>
    </row>
    <row r="388" spans="1:22" x14ac:dyDescent="0.25">
      <c r="A388" s="12" t="s">
        <v>2759</v>
      </c>
      <c r="B388" s="17" t="s">
        <v>2759</v>
      </c>
      <c r="C388" s="17" t="s">
        <v>69</v>
      </c>
      <c r="D388" s="12" t="s">
        <v>2760</v>
      </c>
      <c r="E388" s="12">
        <v>39035</v>
      </c>
      <c r="F388" s="12">
        <v>1991</v>
      </c>
      <c r="G388" s="12">
        <v>32857</v>
      </c>
      <c r="H388" s="12">
        <v>3200</v>
      </c>
      <c r="I388" s="12" t="s">
        <v>30</v>
      </c>
      <c r="J388" s="34">
        <v>11</v>
      </c>
      <c r="K388" s="35">
        <v>35200</v>
      </c>
      <c r="L388" s="36">
        <v>0.05</v>
      </c>
      <c r="M388" s="35">
        <v>33440</v>
      </c>
      <c r="N388" s="36">
        <v>0.39123750000000002</v>
      </c>
      <c r="O388" s="35">
        <v>13082.982</v>
      </c>
      <c r="P388" s="35">
        <v>20357.018</v>
      </c>
      <c r="Q388" s="37">
        <v>8.5000000000000006E-2</v>
      </c>
      <c r="R388" s="35">
        <v>74.841977941176467</v>
      </c>
      <c r="S388" s="13">
        <v>20057</v>
      </c>
      <c r="T388" s="35">
        <v>100285</v>
      </c>
      <c r="U388" s="34"/>
      <c r="V388" s="35">
        <v>334913.0696699043</v>
      </c>
    </row>
    <row r="389" spans="1:22" x14ac:dyDescent="0.25">
      <c r="A389" s="12" t="s">
        <v>2761</v>
      </c>
      <c r="B389" s="17" t="s">
        <v>2761</v>
      </c>
      <c r="C389" s="17" t="s">
        <v>69</v>
      </c>
      <c r="D389" s="12" t="s">
        <v>2762</v>
      </c>
      <c r="E389" s="12">
        <v>39035</v>
      </c>
      <c r="F389" s="12">
        <v>1980</v>
      </c>
      <c r="G389" s="12">
        <v>27352</v>
      </c>
      <c r="H389" s="12">
        <v>5000</v>
      </c>
      <c r="I389" s="12" t="s">
        <v>30</v>
      </c>
      <c r="J389" s="34">
        <v>11</v>
      </c>
      <c r="K389" s="35">
        <v>55000</v>
      </c>
      <c r="L389" s="36">
        <v>0.05</v>
      </c>
      <c r="M389" s="35">
        <v>52250</v>
      </c>
      <c r="N389" s="36">
        <v>0.39123750000000002</v>
      </c>
      <c r="O389" s="35">
        <v>20442.159374999999</v>
      </c>
      <c r="P389" s="35">
        <v>31807.840625000001</v>
      </c>
      <c r="Q389" s="37">
        <v>8.5000000000000006E-2</v>
      </c>
      <c r="R389" s="35">
        <v>74.841977941176467</v>
      </c>
      <c r="S389" s="13">
        <v>7352</v>
      </c>
      <c r="T389" s="35">
        <v>36760</v>
      </c>
      <c r="U389" s="34"/>
      <c r="V389" s="35">
        <v>409186.13632191875</v>
      </c>
    </row>
    <row r="390" spans="1:22" x14ac:dyDescent="0.25">
      <c r="A390" s="12" t="s">
        <v>2763</v>
      </c>
      <c r="B390" s="17" t="s">
        <v>2764</v>
      </c>
      <c r="C390" s="17" t="s">
        <v>2379</v>
      </c>
      <c r="D390" s="12" t="s">
        <v>2765</v>
      </c>
      <c r="E390" s="12">
        <v>39035</v>
      </c>
      <c r="F390" s="12">
        <v>1982</v>
      </c>
      <c r="G390" s="12">
        <v>74057</v>
      </c>
      <c r="H390" s="12">
        <v>15873</v>
      </c>
      <c r="I390" s="12" t="s">
        <v>30</v>
      </c>
      <c r="J390" s="34">
        <v>10</v>
      </c>
      <c r="K390" s="35">
        <v>158730</v>
      </c>
      <c r="L390" s="36">
        <v>0.05</v>
      </c>
      <c r="M390" s="35">
        <v>150793.5</v>
      </c>
      <c r="N390" s="36">
        <v>0.39123750000000002</v>
      </c>
      <c r="O390" s="35">
        <v>58996.071956250002</v>
      </c>
      <c r="P390" s="35">
        <v>91797.428043749998</v>
      </c>
      <c r="Q390" s="37">
        <v>8.5000000000000006E-2</v>
      </c>
      <c r="R390" s="35">
        <v>68.038161764705876</v>
      </c>
      <c r="S390" s="13">
        <v>10565</v>
      </c>
      <c r="T390" s="35">
        <v>52825</v>
      </c>
      <c r="U390" s="34"/>
      <c r="V390" s="35">
        <v>1130231.4453770339</v>
      </c>
    </row>
    <row r="391" spans="1:22" x14ac:dyDescent="0.25">
      <c r="A391" s="12" t="s">
        <v>2766</v>
      </c>
      <c r="B391" s="17" t="s">
        <v>2766</v>
      </c>
      <c r="C391" s="17" t="s">
        <v>94</v>
      </c>
      <c r="D391" s="12" t="s">
        <v>2767</v>
      </c>
      <c r="E391" s="12">
        <v>39035</v>
      </c>
      <c r="F391" s="12">
        <v>1986</v>
      </c>
      <c r="G391" s="12">
        <v>44232</v>
      </c>
      <c r="H391" s="12">
        <v>19420</v>
      </c>
      <c r="I391" s="12" t="s">
        <v>30</v>
      </c>
      <c r="J391" s="34">
        <v>10</v>
      </c>
      <c r="K391" s="35">
        <v>194200</v>
      </c>
      <c r="L391" s="36">
        <v>0.05</v>
      </c>
      <c r="M391" s="35">
        <v>184490</v>
      </c>
      <c r="N391" s="36">
        <v>0.39123750000000002</v>
      </c>
      <c r="O391" s="35">
        <v>72179.406375000006</v>
      </c>
      <c r="P391" s="35">
        <v>112310.59362499999</v>
      </c>
      <c r="Q391" s="37">
        <v>8.5000000000000006E-2</v>
      </c>
      <c r="R391" s="35">
        <v>68.038161764705876</v>
      </c>
      <c r="S391" s="13">
        <v>0</v>
      </c>
      <c r="T391" s="35">
        <v>0</v>
      </c>
      <c r="U391" s="34"/>
      <c r="V391" s="35">
        <v>1321301.101470588</v>
      </c>
    </row>
    <row r="392" spans="1:22" x14ac:dyDescent="0.25">
      <c r="A392" s="12" t="s">
        <v>2768</v>
      </c>
      <c r="B392" s="17" t="s">
        <v>2768</v>
      </c>
      <c r="C392" s="17" t="s">
        <v>69</v>
      </c>
      <c r="D392" s="12" t="s">
        <v>2769</v>
      </c>
      <c r="E392" s="12">
        <v>39035</v>
      </c>
      <c r="F392" s="12">
        <v>1993</v>
      </c>
      <c r="G392" s="12">
        <v>107550</v>
      </c>
      <c r="H392" s="12">
        <v>22332</v>
      </c>
      <c r="I392" s="12" t="s">
        <v>30</v>
      </c>
      <c r="J392" s="34">
        <v>9</v>
      </c>
      <c r="K392" s="35">
        <v>200988</v>
      </c>
      <c r="L392" s="36">
        <v>0.05</v>
      </c>
      <c r="M392" s="35">
        <v>190938.6</v>
      </c>
      <c r="N392" s="36">
        <v>0.39123750000000002</v>
      </c>
      <c r="O392" s="35">
        <v>74702.340517499993</v>
      </c>
      <c r="P392" s="35">
        <v>116236.2594825</v>
      </c>
      <c r="Q392" s="37">
        <v>8.5000000000000006E-2</v>
      </c>
      <c r="R392" s="35">
        <v>61.234345588235286</v>
      </c>
      <c r="S392" s="13">
        <v>18222</v>
      </c>
      <c r="T392" s="35">
        <v>54666</v>
      </c>
      <c r="U392" s="34"/>
      <c r="V392" s="35">
        <v>1419498.7761202203</v>
      </c>
    </row>
    <row r="393" spans="1:22" x14ac:dyDescent="0.25">
      <c r="A393" s="12" t="s">
        <v>2770</v>
      </c>
      <c r="B393" s="17" t="s">
        <v>2770</v>
      </c>
      <c r="C393" s="17" t="s">
        <v>69</v>
      </c>
      <c r="D393" s="12" t="s">
        <v>2771</v>
      </c>
      <c r="E393" s="12">
        <v>39035</v>
      </c>
      <c r="F393" s="12">
        <v>1962</v>
      </c>
      <c r="G393" s="12">
        <v>67559</v>
      </c>
      <c r="H393" s="12">
        <v>13600</v>
      </c>
      <c r="I393" s="12" t="s">
        <v>30</v>
      </c>
      <c r="J393" s="34">
        <v>10</v>
      </c>
      <c r="K393" s="35">
        <v>136000</v>
      </c>
      <c r="L393" s="36">
        <v>0.05</v>
      </c>
      <c r="M393" s="35">
        <v>129200</v>
      </c>
      <c r="N393" s="36">
        <v>0.39123750000000002</v>
      </c>
      <c r="O393" s="35">
        <v>50547.885000000002</v>
      </c>
      <c r="P393" s="35">
        <v>78652.114999999991</v>
      </c>
      <c r="Q393" s="37">
        <v>8.5000000000000006E-2</v>
      </c>
      <c r="R393" s="35">
        <v>68.038161764705862</v>
      </c>
      <c r="S393" s="13">
        <v>13159</v>
      </c>
      <c r="T393" s="35">
        <v>65795</v>
      </c>
      <c r="U393" s="34"/>
      <c r="V393" s="35">
        <v>987921.34347394214</v>
      </c>
    </row>
    <row r="394" spans="1:22" x14ac:dyDescent="0.25">
      <c r="A394" s="12" t="s">
        <v>2772</v>
      </c>
      <c r="B394" s="17" t="s">
        <v>2772</v>
      </c>
      <c r="C394" s="17" t="s">
        <v>69</v>
      </c>
      <c r="D394" s="12" t="s">
        <v>2771</v>
      </c>
      <c r="E394" s="12">
        <v>39035</v>
      </c>
      <c r="F394" s="12">
        <v>1985</v>
      </c>
      <c r="G394" s="12">
        <v>58882</v>
      </c>
      <c r="H394" s="12">
        <v>24489</v>
      </c>
      <c r="I394" s="12" t="s">
        <v>30</v>
      </c>
      <c r="J394" s="34">
        <v>9</v>
      </c>
      <c r="K394" s="35">
        <v>220401</v>
      </c>
      <c r="L394" s="36">
        <v>0.05</v>
      </c>
      <c r="M394" s="35">
        <v>209380.95</v>
      </c>
      <c r="N394" s="36">
        <v>0.39123750000000002</v>
      </c>
      <c r="O394" s="35">
        <v>81917.679425625014</v>
      </c>
      <c r="P394" s="35">
        <v>127463.270574375</v>
      </c>
      <c r="Q394" s="37">
        <v>8.5000000000000006E-2</v>
      </c>
      <c r="R394" s="35">
        <v>61.234345588235286</v>
      </c>
      <c r="S394" s="13">
        <v>0</v>
      </c>
      <c r="T394" s="35">
        <v>0</v>
      </c>
      <c r="U394" s="34"/>
      <c r="V394" s="35">
        <v>1499567.8891102939</v>
      </c>
    </row>
    <row r="395" spans="1:22" x14ac:dyDescent="0.25">
      <c r="A395" s="12" t="s">
        <v>2773</v>
      </c>
      <c r="B395" s="17" t="s">
        <v>2774</v>
      </c>
      <c r="C395" s="17" t="s">
        <v>178</v>
      </c>
      <c r="D395" s="12" t="s">
        <v>2775</v>
      </c>
      <c r="E395" s="12">
        <v>39035</v>
      </c>
      <c r="F395" s="12">
        <v>1962</v>
      </c>
      <c r="G395" s="12">
        <v>295985</v>
      </c>
      <c r="H395" s="12">
        <v>15910</v>
      </c>
      <c r="I395" s="12" t="s">
        <v>30</v>
      </c>
      <c r="J395" s="34">
        <v>11</v>
      </c>
      <c r="K395" s="35">
        <v>175010</v>
      </c>
      <c r="L395" s="36">
        <v>0.05</v>
      </c>
      <c r="M395" s="35">
        <v>166259.5</v>
      </c>
      <c r="N395" s="36">
        <v>0.39123750000000002</v>
      </c>
      <c r="O395" s="35">
        <v>65046.951131250004</v>
      </c>
      <c r="P395" s="35">
        <v>101212.54886875</v>
      </c>
      <c r="Q395" s="37">
        <v>8.5000000000000006E-2</v>
      </c>
      <c r="R395" s="35">
        <v>74.841977941176452</v>
      </c>
      <c r="S395" s="13">
        <v>232345</v>
      </c>
      <c r="T395" s="35">
        <v>580862.5</v>
      </c>
      <c r="U395" s="34"/>
      <c r="V395" s="35">
        <v>1743412.4210029703</v>
      </c>
    </row>
    <row r="396" spans="1:22" x14ac:dyDescent="0.25">
      <c r="A396" s="12" t="s">
        <v>2776</v>
      </c>
      <c r="B396" s="17" t="s">
        <v>2776</v>
      </c>
      <c r="C396" s="17" t="s">
        <v>69</v>
      </c>
      <c r="D396" s="12" t="s">
        <v>2777</v>
      </c>
      <c r="E396" s="12">
        <v>39035</v>
      </c>
      <c r="F396" s="12">
        <v>1972</v>
      </c>
      <c r="G396" s="12">
        <v>101780</v>
      </c>
      <c r="H396" s="12">
        <v>55000</v>
      </c>
      <c r="I396" s="12" t="s">
        <v>30</v>
      </c>
      <c r="J396" s="34">
        <v>8</v>
      </c>
      <c r="K396" s="35">
        <v>440000</v>
      </c>
      <c r="L396" s="36">
        <v>0.05</v>
      </c>
      <c r="M396" s="35">
        <v>418000</v>
      </c>
      <c r="N396" s="36">
        <v>0.39123750000000002</v>
      </c>
      <c r="O396" s="35">
        <v>163537.27499999999</v>
      </c>
      <c r="P396" s="35">
        <v>254462.72500000001</v>
      </c>
      <c r="Q396" s="37">
        <v>8.5000000000000006E-2</v>
      </c>
      <c r="R396" s="35">
        <v>54.430529411764702</v>
      </c>
      <c r="S396" s="13">
        <v>0</v>
      </c>
      <c r="T396" s="35">
        <v>0</v>
      </c>
      <c r="U396" s="34"/>
      <c r="V396" s="35">
        <v>2993679.1176470588</v>
      </c>
    </row>
    <row r="397" spans="1:22" x14ac:dyDescent="0.25">
      <c r="A397" s="12" t="s">
        <v>2778</v>
      </c>
      <c r="B397" s="17" t="s">
        <v>2778</v>
      </c>
      <c r="C397" s="17" t="s">
        <v>69</v>
      </c>
      <c r="D397" s="12" t="s">
        <v>2779</v>
      </c>
      <c r="E397" s="12">
        <v>39035</v>
      </c>
      <c r="F397" s="12">
        <v>1985</v>
      </c>
      <c r="G397" s="12">
        <v>72030</v>
      </c>
      <c r="H397" s="12">
        <v>5800</v>
      </c>
      <c r="I397" s="12" t="s">
        <v>30</v>
      </c>
      <c r="J397" s="34">
        <v>11</v>
      </c>
      <c r="K397" s="35">
        <v>63800</v>
      </c>
      <c r="L397" s="36">
        <v>0.05</v>
      </c>
      <c r="M397" s="35">
        <v>60610</v>
      </c>
      <c r="N397" s="36">
        <v>0.39123750000000002</v>
      </c>
      <c r="O397" s="35">
        <v>23712.904875</v>
      </c>
      <c r="P397" s="35">
        <v>36897.095125</v>
      </c>
      <c r="Q397" s="37">
        <v>8.5000000000000006E-2</v>
      </c>
      <c r="R397" s="35">
        <v>74.841977941176467</v>
      </c>
      <c r="S397" s="13">
        <v>48830</v>
      </c>
      <c r="T397" s="35">
        <v>244150</v>
      </c>
      <c r="U397" s="34"/>
      <c r="V397" s="35">
        <v>666386.2634436246</v>
      </c>
    </row>
    <row r="398" spans="1:22" x14ac:dyDescent="0.25">
      <c r="A398" s="12" t="s">
        <v>2780</v>
      </c>
      <c r="B398" s="17" t="s">
        <v>2780</v>
      </c>
      <c r="C398" s="17" t="s">
        <v>94</v>
      </c>
      <c r="D398" s="12" t="s">
        <v>2781</v>
      </c>
      <c r="E398" s="12">
        <v>39035</v>
      </c>
      <c r="F398" s="12">
        <v>1968</v>
      </c>
      <c r="G398" s="12">
        <v>192300</v>
      </c>
      <c r="H398" s="12">
        <v>93916</v>
      </c>
      <c r="I398" s="12" t="s">
        <v>30</v>
      </c>
      <c r="J398" s="34">
        <v>8</v>
      </c>
      <c r="K398" s="35">
        <v>751328</v>
      </c>
      <c r="L398" s="36">
        <v>0.05</v>
      </c>
      <c r="M398" s="35">
        <v>713761.6</v>
      </c>
      <c r="N398" s="36">
        <v>0.39123750000000002</v>
      </c>
      <c r="O398" s="35">
        <v>279250.30398000003</v>
      </c>
      <c r="P398" s="35">
        <v>434511.29601999989</v>
      </c>
      <c r="Q398" s="37">
        <v>8.5000000000000006E-2</v>
      </c>
      <c r="R398" s="35">
        <v>54.430529411764702</v>
      </c>
      <c r="S398" s="13">
        <v>0</v>
      </c>
      <c r="T398" s="35">
        <v>0</v>
      </c>
      <c r="U398" s="34"/>
      <c r="V398" s="35">
        <v>5111897.6002352936</v>
      </c>
    </row>
    <row r="399" spans="1:22" x14ac:dyDescent="0.25">
      <c r="A399" s="12" t="s">
        <v>2782</v>
      </c>
      <c r="B399" s="17" t="s">
        <v>2782</v>
      </c>
      <c r="C399" s="17" t="s">
        <v>94</v>
      </c>
      <c r="D399" s="12" t="s">
        <v>2783</v>
      </c>
      <c r="E399" s="12">
        <v>39035</v>
      </c>
      <c r="F399" s="12">
        <v>1968</v>
      </c>
      <c r="G399" s="12">
        <v>976110</v>
      </c>
      <c r="H399" s="12">
        <v>513843</v>
      </c>
      <c r="I399" s="12" t="s">
        <v>44</v>
      </c>
      <c r="J399" s="34">
        <v>7</v>
      </c>
      <c r="K399" s="35">
        <v>3596901</v>
      </c>
      <c r="L399" s="36">
        <v>0.05</v>
      </c>
      <c r="M399" s="35">
        <v>3417055.95</v>
      </c>
      <c r="N399" s="36">
        <v>0.39123750000000002</v>
      </c>
      <c r="O399" s="35">
        <v>1336880.4272381251</v>
      </c>
      <c r="P399" s="35">
        <v>2080175.5227618753</v>
      </c>
      <c r="Q399" s="37">
        <v>7.4999999999999997E-2</v>
      </c>
      <c r="R399" s="35">
        <v>53.976941666666669</v>
      </c>
      <c r="S399" s="13">
        <v>0</v>
      </c>
      <c r="T399" s="35">
        <v>0</v>
      </c>
      <c r="U399" s="34"/>
      <c r="V399" s="35">
        <v>27735673.636825003</v>
      </c>
    </row>
    <row r="400" spans="1:22" x14ac:dyDescent="0.25">
      <c r="A400" s="12" t="s">
        <v>2784</v>
      </c>
      <c r="B400" s="17" t="s">
        <v>2784</v>
      </c>
      <c r="C400" s="17" t="s">
        <v>94</v>
      </c>
      <c r="D400" s="12" t="s">
        <v>2785</v>
      </c>
      <c r="E400" s="12">
        <v>39035</v>
      </c>
      <c r="F400" s="12">
        <v>2013</v>
      </c>
      <c r="G400" s="12">
        <v>299484</v>
      </c>
      <c r="H400" s="12">
        <v>45000</v>
      </c>
      <c r="I400" s="12" t="s">
        <v>30</v>
      </c>
      <c r="J400" s="34">
        <v>8</v>
      </c>
      <c r="K400" s="35">
        <v>360000</v>
      </c>
      <c r="L400" s="36">
        <v>0.05</v>
      </c>
      <c r="M400" s="35">
        <v>342000</v>
      </c>
      <c r="N400" s="36">
        <v>0.39123750000000002</v>
      </c>
      <c r="O400" s="35">
        <v>133803.22500000001</v>
      </c>
      <c r="P400" s="35">
        <v>208196.77499999999</v>
      </c>
      <c r="Q400" s="37">
        <v>8.5000000000000006E-2</v>
      </c>
      <c r="R400" s="35">
        <v>54.430529411764702</v>
      </c>
      <c r="S400" s="13">
        <v>119484</v>
      </c>
      <c r="T400" s="35">
        <v>238968</v>
      </c>
      <c r="U400" s="34"/>
      <c r="V400" s="35">
        <v>2676746.0678531597</v>
      </c>
    </row>
    <row r="401" spans="1:22" x14ac:dyDescent="0.25">
      <c r="A401" s="12" t="s">
        <v>2786</v>
      </c>
      <c r="B401" s="17" t="s">
        <v>2786</v>
      </c>
      <c r="C401" s="17" t="s">
        <v>2247</v>
      </c>
      <c r="D401" s="12" t="s">
        <v>2787</v>
      </c>
      <c r="E401" s="12">
        <v>39026</v>
      </c>
      <c r="G401" s="12">
        <v>157434</v>
      </c>
      <c r="H401" s="12">
        <v>16632</v>
      </c>
      <c r="I401" s="12" t="s">
        <v>30</v>
      </c>
      <c r="J401" s="34">
        <v>10</v>
      </c>
      <c r="K401" s="35">
        <v>166320</v>
      </c>
      <c r="L401" s="36">
        <v>0.05</v>
      </c>
      <c r="M401" s="35">
        <v>158004</v>
      </c>
      <c r="N401" s="36">
        <v>0.4099275</v>
      </c>
      <c r="O401" s="35">
        <v>64770.184710000001</v>
      </c>
      <c r="P401" s="35">
        <v>93233.815289999999</v>
      </c>
      <c r="Q401" s="37">
        <v>8.5000000000000006E-2</v>
      </c>
      <c r="R401" s="35">
        <v>65.949279411764707</v>
      </c>
      <c r="S401" s="13">
        <v>90906</v>
      </c>
      <c r="T401" s="35">
        <v>272718</v>
      </c>
      <c r="U401" s="34"/>
      <c r="V401" s="35">
        <v>1356352.9642687505</v>
      </c>
    </row>
    <row r="402" spans="1:22" x14ac:dyDescent="0.25">
      <c r="A402" s="12" t="s">
        <v>2788</v>
      </c>
      <c r="B402" s="17" t="s">
        <v>2789</v>
      </c>
      <c r="C402" s="17" t="s">
        <v>70</v>
      </c>
      <c r="D402" s="12" t="s">
        <v>2790</v>
      </c>
      <c r="E402" s="12">
        <v>39035</v>
      </c>
      <c r="F402" s="12">
        <v>1987</v>
      </c>
      <c r="G402" s="12">
        <v>2864087</v>
      </c>
      <c r="H402" s="12">
        <v>13327</v>
      </c>
      <c r="I402" s="12" t="s">
        <v>30</v>
      </c>
      <c r="J402" s="34">
        <v>10</v>
      </c>
      <c r="K402" s="35">
        <v>133270</v>
      </c>
      <c r="L402" s="36">
        <v>0.05</v>
      </c>
      <c r="M402" s="35">
        <v>126606.5</v>
      </c>
      <c r="N402" s="36">
        <v>0.39123750000000002</v>
      </c>
      <c r="O402" s="35">
        <v>49533.210543749999</v>
      </c>
      <c r="P402" s="35">
        <v>77073.289456250001</v>
      </c>
      <c r="Q402" s="37">
        <v>8.5000000000000006E-2</v>
      </c>
      <c r="R402" s="35">
        <v>68.038161764705876</v>
      </c>
      <c r="S402" s="13">
        <v>2810779</v>
      </c>
      <c r="T402" s="35">
        <v>14053895</v>
      </c>
      <c r="U402" s="34">
        <v>4523836</v>
      </c>
      <c r="V402" s="35">
        <v>18802520.120355129</v>
      </c>
    </row>
    <row r="403" spans="1:22" x14ac:dyDescent="0.25">
      <c r="A403" s="12" t="s">
        <v>2791</v>
      </c>
      <c r="B403" s="17" t="s">
        <v>2791</v>
      </c>
      <c r="C403" s="17" t="s">
        <v>94</v>
      </c>
      <c r="D403" s="12" t="s">
        <v>2792</v>
      </c>
      <c r="E403" s="12">
        <v>39035</v>
      </c>
      <c r="G403" s="12">
        <v>700363</v>
      </c>
      <c r="H403" s="12">
        <v>23625</v>
      </c>
      <c r="I403" s="12" t="s">
        <v>30</v>
      </c>
      <c r="J403" s="34">
        <v>7.2</v>
      </c>
      <c r="K403" s="35">
        <v>170100</v>
      </c>
      <c r="L403" s="36">
        <v>0.05</v>
      </c>
      <c r="M403" s="35">
        <v>161595</v>
      </c>
      <c r="N403" s="36">
        <v>0.39123750000000002</v>
      </c>
      <c r="O403" s="35">
        <v>63222.023812500003</v>
      </c>
      <c r="P403" s="35">
        <v>98372.976187499997</v>
      </c>
      <c r="Q403" s="37">
        <v>8.5000000000000006E-2</v>
      </c>
      <c r="R403" s="35">
        <v>48.987476470588227</v>
      </c>
      <c r="S403" s="13">
        <v>605863</v>
      </c>
      <c r="T403" s="35">
        <v>1211726</v>
      </c>
      <c r="U403" s="34"/>
      <c r="V403" s="35">
        <v>2310256.9718533196</v>
      </c>
    </row>
    <row r="404" spans="1:22" x14ac:dyDescent="0.25">
      <c r="A404" s="12" t="s">
        <v>2793</v>
      </c>
      <c r="B404" s="17" t="s">
        <v>2794</v>
      </c>
      <c r="C404" s="17" t="s">
        <v>70</v>
      </c>
      <c r="D404" s="12" t="s">
        <v>2795</v>
      </c>
      <c r="E404" s="12">
        <v>39026</v>
      </c>
      <c r="F404" s="12">
        <v>1986</v>
      </c>
      <c r="G404" s="12">
        <v>46717</v>
      </c>
      <c r="H404" s="12">
        <v>21705</v>
      </c>
      <c r="I404" s="12" t="s">
        <v>30</v>
      </c>
      <c r="J404" s="34">
        <v>9</v>
      </c>
      <c r="K404" s="35">
        <v>195345</v>
      </c>
      <c r="L404" s="36">
        <v>0.05</v>
      </c>
      <c r="M404" s="35">
        <v>185577.75</v>
      </c>
      <c r="N404" s="36">
        <v>0.4099275</v>
      </c>
      <c r="O404" s="35">
        <v>76073.423113124998</v>
      </c>
      <c r="P404" s="35">
        <v>109504.326886875</v>
      </c>
      <c r="Q404" s="37">
        <v>8.5000000000000006E-2</v>
      </c>
      <c r="R404" s="35">
        <v>59.354351470588234</v>
      </c>
      <c r="S404" s="13">
        <v>0</v>
      </c>
      <c r="T404" s="35">
        <v>0</v>
      </c>
      <c r="U404" s="34"/>
      <c r="V404" s="35">
        <v>1288286.1986691176</v>
      </c>
    </row>
    <row r="405" spans="1:22" x14ac:dyDescent="0.25">
      <c r="A405" s="12" t="s">
        <v>2796</v>
      </c>
      <c r="B405" s="17" t="s">
        <v>2797</v>
      </c>
      <c r="C405" s="17" t="s">
        <v>169</v>
      </c>
      <c r="D405" s="12" t="s">
        <v>2798</v>
      </c>
      <c r="E405" s="12">
        <v>39026</v>
      </c>
      <c r="F405" s="12">
        <v>1969</v>
      </c>
      <c r="G405" s="12">
        <v>619149</v>
      </c>
      <c r="H405" s="12">
        <v>273483</v>
      </c>
      <c r="I405" s="12" t="s">
        <v>44</v>
      </c>
      <c r="J405" s="34">
        <v>7</v>
      </c>
      <c r="K405" s="35">
        <v>1914381</v>
      </c>
      <c r="L405" s="36">
        <v>0.05</v>
      </c>
      <c r="M405" s="35">
        <v>1818661.95</v>
      </c>
      <c r="N405" s="36">
        <v>0.4099275</v>
      </c>
      <c r="O405" s="35">
        <v>745519.54650862492</v>
      </c>
      <c r="P405" s="35">
        <v>1073142.403491375</v>
      </c>
      <c r="Q405" s="37">
        <v>7.4999999999999997E-2</v>
      </c>
      <c r="R405" s="35">
        <v>52.319761666666672</v>
      </c>
      <c r="S405" s="13">
        <v>0</v>
      </c>
      <c r="T405" s="35">
        <v>0</v>
      </c>
      <c r="U405" s="34"/>
      <c r="V405" s="35">
        <v>14308565.379884999</v>
      </c>
    </row>
    <row r="406" spans="1:22" x14ac:dyDescent="0.25">
      <c r="A406" s="12" t="s">
        <v>2799</v>
      </c>
      <c r="B406" s="17" t="s">
        <v>2800</v>
      </c>
      <c r="C406" s="17" t="s">
        <v>204</v>
      </c>
      <c r="D406" s="12" t="s">
        <v>2801</v>
      </c>
      <c r="E406" s="12">
        <v>39026</v>
      </c>
      <c r="F406" s="12">
        <v>1969</v>
      </c>
      <c r="G406" s="12">
        <v>225974</v>
      </c>
      <c r="H406" s="12">
        <v>35273</v>
      </c>
      <c r="I406" s="12" t="s">
        <v>30</v>
      </c>
      <c r="J406" s="34">
        <v>9</v>
      </c>
      <c r="K406" s="35">
        <v>317457</v>
      </c>
      <c r="L406" s="36">
        <v>0.05</v>
      </c>
      <c r="M406" s="35">
        <v>301584.15000000002</v>
      </c>
      <c r="N406" s="36">
        <v>0.4099275</v>
      </c>
      <c r="O406" s="35">
        <v>123627.63664912499</v>
      </c>
      <c r="P406" s="35">
        <v>177956.513350875</v>
      </c>
      <c r="Q406" s="37">
        <v>8.5000000000000006E-2</v>
      </c>
      <c r="R406" s="35">
        <v>59.354351470588234</v>
      </c>
      <c r="S406" s="13">
        <v>84882</v>
      </c>
      <c r="T406" s="35">
        <v>424410</v>
      </c>
      <c r="U406" s="34"/>
      <c r="V406" s="35">
        <v>2497421.8399202093</v>
      </c>
    </row>
    <row r="407" spans="1:22" x14ac:dyDescent="0.25">
      <c r="A407" s="12" t="s">
        <v>2802</v>
      </c>
      <c r="B407" s="17" t="s">
        <v>2803</v>
      </c>
      <c r="C407" s="17" t="s">
        <v>204</v>
      </c>
      <c r="D407" s="12" t="s">
        <v>2804</v>
      </c>
      <c r="E407" s="12">
        <v>39162</v>
      </c>
      <c r="F407" s="12">
        <v>1950</v>
      </c>
      <c r="G407" s="12">
        <v>2427468</v>
      </c>
      <c r="H407" s="12">
        <v>25000</v>
      </c>
      <c r="I407" s="12" t="s">
        <v>30</v>
      </c>
      <c r="J407" s="34">
        <v>9</v>
      </c>
      <c r="K407" s="35">
        <v>225000</v>
      </c>
      <c r="L407" s="36">
        <v>0.05</v>
      </c>
      <c r="M407" s="35">
        <v>213750</v>
      </c>
      <c r="N407" s="36">
        <v>0.39745000000000003</v>
      </c>
      <c r="O407" s="35">
        <v>84954.9375</v>
      </c>
      <c r="P407" s="35">
        <v>128795.0625</v>
      </c>
      <c r="Q407" s="37">
        <v>8.5000000000000006E-2</v>
      </c>
      <c r="R407" s="35">
        <v>60.609441176470582</v>
      </c>
      <c r="S407" s="13">
        <v>2327468</v>
      </c>
      <c r="T407" s="35">
        <v>3433658</v>
      </c>
      <c r="U407" s="34">
        <v>4595220</v>
      </c>
      <c r="V407" s="35">
        <v>9377498.1676905006</v>
      </c>
    </row>
    <row r="408" spans="1:22" x14ac:dyDescent="0.25">
      <c r="A408" s="12" t="s">
        <v>2805</v>
      </c>
      <c r="B408" s="17" t="s">
        <v>2806</v>
      </c>
      <c r="C408" s="17" t="s">
        <v>168</v>
      </c>
      <c r="D408" s="12" t="s">
        <v>2807</v>
      </c>
      <c r="E408" s="12">
        <v>39038</v>
      </c>
      <c r="F408" s="12">
        <v>1954</v>
      </c>
      <c r="G408" s="12">
        <v>1472457</v>
      </c>
      <c r="H408" s="12">
        <v>5120</v>
      </c>
      <c r="I408" s="12" t="s">
        <v>30</v>
      </c>
      <c r="J408" s="34">
        <v>11</v>
      </c>
      <c r="K408" s="35">
        <v>56320</v>
      </c>
      <c r="L408" s="36">
        <v>0.05</v>
      </c>
      <c r="M408" s="35">
        <v>53504</v>
      </c>
      <c r="N408" s="36">
        <v>0.35700750000000003</v>
      </c>
      <c r="O408" s="35">
        <v>19101.329280000002</v>
      </c>
      <c r="P408" s="35">
        <v>34402.670719999995</v>
      </c>
      <c r="Q408" s="37">
        <v>8.5000000000000006E-2</v>
      </c>
      <c r="R408" s="35">
        <v>79.050254411764683</v>
      </c>
      <c r="S408" s="13">
        <v>1451977</v>
      </c>
      <c r="T408" s="35">
        <v>871186.2</v>
      </c>
      <c r="U408" s="34">
        <v>5063738</v>
      </c>
      <c r="V408" s="35">
        <v>6297387.7993153194</v>
      </c>
    </row>
    <row r="409" spans="1:22" x14ac:dyDescent="0.25">
      <c r="A409" s="12" t="s">
        <v>2808</v>
      </c>
      <c r="B409" s="17" t="s">
        <v>2809</v>
      </c>
      <c r="C409" s="17" t="s">
        <v>70</v>
      </c>
      <c r="D409" s="12" t="s">
        <v>2810</v>
      </c>
      <c r="E409" s="12">
        <v>39135</v>
      </c>
      <c r="F409" s="12">
        <v>1993</v>
      </c>
      <c r="G409" s="12">
        <v>698283</v>
      </c>
      <c r="H409" s="12">
        <v>229976</v>
      </c>
      <c r="I409" s="12" t="s">
        <v>44</v>
      </c>
      <c r="J409" s="34">
        <v>7</v>
      </c>
      <c r="K409" s="35">
        <v>1609832</v>
      </c>
      <c r="L409" s="36">
        <v>0.05</v>
      </c>
      <c r="M409" s="35">
        <v>1529340.4</v>
      </c>
      <c r="N409" s="36">
        <v>0.4308575</v>
      </c>
      <c r="O409" s="35">
        <v>658927.78139299992</v>
      </c>
      <c r="P409" s="35">
        <v>870412.61860699998</v>
      </c>
      <c r="Q409" s="37">
        <v>7.4999999999999997E-2</v>
      </c>
      <c r="R409" s="35">
        <v>50.463968333333334</v>
      </c>
      <c r="S409" s="13">
        <v>0</v>
      </c>
      <c r="T409" s="35">
        <v>0</v>
      </c>
      <c r="U409" s="34"/>
      <c r="V409" s="35">
        <v>11605501.581426669</v>
      </c>
    </row>
    <row r="410" spans="1:22" ht="30" x14ac:dyDescent="0.25">
      <c r="A410" s="12" t="s">
        <v>2811</v>
      </c>
      <c r="B410" s="17" t="s">
        <v>2812</v>
      </c>
      <c r="C410" s="17" t="s">
        <v>2813</v>
      </c>
      <c r="D410" s="12" t="s">
        <v>2814</v>
      </c>
      <c r="E410" s="12">
        <v>39044</v>
      </c>
      <c r="F410" s="12">
        <v>1989</v>
      </c>
      <c r="G410" s="12">
        <v>254214</v>
      </c>
      <c r="H410" s="12">
        <v>42672</v>
      </c>
      <c r="I410" s="12" t="s">
        <v>30</v>
      </c>
      <c r="J410" s="34">
        <v>8</v>
      </c>
      <c r="K410" s="35">
        <v>341376</v>
      </c>
      <c r="L410" s="36">
        <v>0.05</v>
      </c>
      <c r="M410" s="35">
        <v>324307.20000000001</v>
      </c>
      <c r="N410" s="36">
        <v>0.41244750000000002</v>
      </c>
      <c r="O410" s="35">
        <v>133759.693872</v>
      </c>
      <c r="P410" s="35">
        <v>190547.50612800001</v>
      </c>
      <c r="Q410" s="37">
        <v>8.5000000000000006E-2</v>
      </c>
      <c r="R410" s="35">
        <v>52.534105882352939</v>
      </c>
      <c r="S410" s="13">
        <v>83526</v>
      </c>
      <c r="T410" s="35">
        <v>835260</v>
      </c>
      <c r="U410" s="34"/>
      <c r="V410" s="35">
        <v>3036464.9567588419</v>
      </c>
    </row>
    <row r="411" spans="1:22" x14ac:dyDescent="0.25">
      <c r="A411" s="12" t="s">
        <v>2815</v>
      </c>
      <c r="B411" s="17" t="s">
        <v>2816</v>
      </c>
      <c r="C411" s="17" t="s">
        <v>124</v>
      </c>
      <c r="D411" s="12" t="s">
        <v>2814</v>
      </c>
      <c r="E411" s="12">
        <v>39044</v>
      </c>
      <c r="F411" s="12">
        <v>1907</v>
      </c>
      <c r="G411" s="12">
        <v>76403</v>
      </c>
      <c r="H411" s="12">
        <v>7125</v>
      </c>
      <c r="I411" s="12" t="s">
        <v>30</v>
      </c>
      <c r="J411" s="34">
        <v>11</v>
      </c>
      <c r="K411" s="35">
        <v>78375</v>
      </c>
      <c r="L411" s="36">
        <v>0.05</v>
      </c>
      <c r="M411" s="35">
        <v>74456.25</v>
      </c>
      <c r="N411" s="36">
        <v>0.41244750000000002</v>
      </c>
      <c r="O411" s="35">
        <v>30709.294171874997</v>
      </c>
      <c r="P411" s="35">
        <v>43746.955828125007</v>
      </c>
      <c r="Q411" s="37">
        <v>8.5000000000000006E-2</v>
      </c>
      <c r="R411" s="35">
        <v>72.234395588235301</v>
      </c>
      <c r="S411" s="13">
        <v>47903</v>
      </c>
      <c r="T411" s="35">
        <v>239515</v>
      </c>
      <c r="U411" s="34"/>
      <c r="V411" s="35">
        <v>742562.77009609924</v>
      </c>
    </row>
    <row r="412" spans="1:22" ht="30" x14ac:dyDescent="0.25">
      <c r="A412" s="12" t="s">
        <v>2817</v>
      </c>
      <c r="B412" s="17" t="s">
        <v>2818</v>
      </c>
      <c r="C412" s="17" t="s">
        <v>2819</v>
      </c>
      <c r="D412" s="12" t="s">
        <v>2820</v>
      </c>
      <c r="E412" s="12">
        <v>39062</v>
      </c>
      <c r="F412" s="12">
        <v>1963</v>
      </c>
      <c r="G412" s="12">
        <v>887028</v>
      </c>
      <c r="H412" s="12">
        <v>13788</v>
      </c>
      <c r="I412" s="12" t="s">
        <v>30</v>
      </c>
      <c r="J412" s="34">
        <v>8</v>
      </c>
      <c r="K412" s="35">
        <v>110304</v>
      </c>
      <c r="L412" s="36">
        <v>0.05</v>
      </c>
      <c r="M412" s="35">
        <v>104788.8</v>
      </c>
      <c r="N412" s="36">
        <v>0.3595275</v>
      </c>
      <c r="O412" s="35">
        <v>37674.455291999999</v>
      </c>
      <c r="P412" s="35">
        <v>67114.344708000004</v>
      </c>
      <c r="Q412" s="37">
        <v>8.5000000000000006E-2</v>
      </c>
      <c r="R412" s="35">
        <v>57.265776470588243</v>
      </c>
      <c r="S412" s="13">
        <v>831876</v>
      </c>
      <c r="T412" s="35">
        <v>332750.40000000002</v>
      </c>
      <c r="U412" s="34"/>
      <c r="V412" s="35">
        <v>1106184.4446920515</v>
      </c>
    </row>
    <row r="413" spans="1:22" x14ac:dyDescent="0.25">
      <c r="A413" s="12" t="s">
        <v>2821</v>
      </c>
      <c r="B413" s="17" t="s">
        <v>2821</v>
      </c>
      <c r="C413" s="17" t="s">
        <v>94</v>
      </c>
      <c r="D413" s="12" t="s">
        <v>2822</v>
      </c>
      <c r="E413" s="12">
        <v>39044</v>
      </c>
      <c r="F413" s="12">
        <v>1987</v>
      </c>
      <c r="G413" s="12">
        <v>41614</v>
      </c>
      <c r="H413" s="12">
        <v>12850</v>
      </c>
      <c r="I413" s="12" t="s">
        <v>30</v>
      </c>
      <c r="J413" s="34">
        <v>10</v>
      </c>
      <c r="K413" s="35">
        <v>128500</v>
      </c>
      <c r="L413" s="36">
        <v>0.05</v>
      </c>
      <c r="M413" s="35">
        <v>122075</v>
      </c>
      <c r="N413" s="36">
        <v>0.41244750000000002</v>
      </c>
      <c r="O413" s="35">
        <v>50349.528562500003</v>
      </c>
      <c r="P413" s="35">
        <v>71725.471437500004</v>
      </c>
      <c r="Q413" s="37">
        <v>8.5000000000000006E-2</v>
      </c>
      <c r="R413" s="35">
        <v>65.667632352941183</v>
      </c>
      <c r="S413" s="13">
        <v>0</v>
      </c>
      <c r="T413" s="35">
        <v>0</v>
      </c>
      <c r="U413" s="34"/>
      <c r="V413" s="35">
        <v>843829.07573529426</v>
      </c>
    </row>
    <row r="414" spans="1:22" x14ac:dyDescent="0.25">
      <c r="A414" s="12" t="s">
        <v>2823</v>
      </c>
      <c r="B414" s="17" t="s">
        <v>2823</v>
      </c>
      <c r="C414" s="17" t="s">
        <v>69</v>
      </c>
      <c r="D414" s="12" t="s">
        <v>2824</v>
      </c>
      <c r="E414" s="12">
        <v>39044</v>
      </c>
      <c r="F414" s="12">
        <v>1988</v>
      </c>
      <c r="G414" s="12">
        <v>74186</v>
      </c>
      <c r="H414" s="12">
        <v>20100</v>
      </c>
      <c r="I414" s="12" t="s">
        <v>30</v>
      </c>
      <c r="J414" s="34">
        <v>9</v>
      </c>
      <c r="K414" s="35">
        <v>180900</v>
      </c>
      <c r="L414" s="36">
        <v>0.05</v>
      </c>
      <c r="M414" s="35">
        <v>171855</v>
      </c>
      <c r="N414" s="36">
        <v>0.41244750000000002</v>
      </c>
      <c r="O414" s="35">
        <v>70881.165112499992</v>
      </c>
      <c r="P414" s="35">
        <v>100973.83488749999</v>
      </c>
      <c r="Q414" s="37">
        <v>8.5000000000000006E-2</v>
      </c>
      <c r="R414" s="35">
        <v>59.100869117647058</v>
      </c>
      <c r="S414" s="13">
        <v>0</v>
      </c>
      <c r="T414" s="35">
        <v>0</v>
      </c>
      <c r="U414" s="34"/>
      <c r="V414" s="35">
        <v>1187927.4692647059</v>
      </c>
    </row>
    <row r="415" spans="1:22" x14ac:dyDescent="0.25">
      <c r="A415" s="12" t="s">
        <v>2825</v>
      </c>
      <c r="B415" s="17" t="s">
        <v>2825</v>
      </c>
      <c r="C415" s="17" t="s">
        <v>69</v>
      </c>
      <c r="D415" s="12" t="s">
        <v>2826</v>
      </c>
      <c r="E415" s="12">
        <v>39044</v>
      </c>
      <c r="F415" s="12">
        <v>1987</v>
      </c>
      <c r="G415" s="12">
        <v>18932</v>
      </c>
      <c r="H415" s="12">
        <v>5370</v>
      </c>
      <c r="I415" s="12" t="s">
        <v>30</v>
      </c>
      <c r="J415" s="34">
        <v>11</v>
      </c>
      <c r="K415" s="35">
        <v>59070</v>
      </c>
      <c r="L415" s="36">
        <v>0.05</v>
      </c>
      <c r="M415" s="35">
        <v>56116.5</v>
      </c>
      <c r="N415" s="36">
        <v>0.41244750000000002</v>
      </c>
      <c r="O415" s="35">
        <v>23145.110133749997</v>
      </c>
      <c r="P415" s="35">
        <v>32971.38986625</v>
      </c>
      <c r="Q415" s="37">
        <v>8.5000000000000006E-2</v>
      </c>
      <c r="R415" s="35">
        <v>72.234395588235273</v>
      </c>
      <c r="S415" s="13">
        <v>0</v>
      </c>
      <c r="T415" s="35">
        <v>0</v>
      </c>
      <c r="U415" s="34"/>
      <c r="V415" s="35">
        <v>387898.70430882351</v>
      </c>
    </row>
    <row r="416" spans="1:22" x14ac:dyDescent="0.25">
      <c r="A416" s="12" t="s">
        <v>2827</v>
      </c>
      <c r="B416" s="17" t="s">
        <v>2827</v>
      </c>
      <c r="C416" s="17" t="s">
        <v>69</v>
      </c>
      <c r="D416" s="12" t="s">
        <v>2828</v>
      </c>
      <c r="E416" s="12">
        <v>39044</v>
      </c>
      <c r="F416" s="12">
        <v>1987</v>
      </c>
      <c r="G416" s="12">
        <v>18384</v>
      </c>
      <c r="H416" s="12">
        <v>5755</v>
      </c>
      <c r="I416" s="12" t="s">
        <v>30</v>
      </c>
      <c r="J416" s="34">
        <v>11</v>
      </c>
      <c r="K416" s="35">
        <v>63305</v>
      </c>
      <c r="L416" s="36">
        <v>0.05</v>
      </c>
      <c r="M416" s="35">
        <v>60139.75</v>
      </c>
      <c r="N416" s="36">
        <v>0.41244750000000002</v>
      </c>
      <c r="O416" s="35">
        <v>24804.489538124999</v>
      </c>
      <c r="P416" s="35">
        <v>35335.260461875005</v>
      </c>
      <c r="Q416" s="37">
        <v>8.5000000000000006E-2</v>
      </c>
      <c r="R416" s="35">
        <v>72.234395588235301</v>
      </c>
      <c r="S416" s="13">
        <v>0</v>
      </c>
      <c r="T416" s="35">
        <v>0</v>
      </c>
      <c r="U416" s="34"/>
      <c r="V416" s="35">
        <v>415708.94661029417</v>
      </c>
    </row>
    <row r="417" spans="1:22" x14ac:dyDescent="0.25">
      <c r="A417" s="12" t="s">
        <v>2829</v>
      </c>
      <c r="B417" s="17" t="s">
        <v>2829</v>
      </c>
      <c r="C417" s="17" t="s">
        <v>2247</v>
      </c>
      <c r="D417" s="12" t="s">
        <v>2830</v>
      </c>
      <c r="E417" s="12">
        <v>39044</v>
      </c>
      <c r="G417" s="12">
        <v>48817</v>
      </c>
      <c r="H417" s="12">
        <v>12768</v>
      </c>
      <c r="I417" s="12" t="s">
        <v>30</v>
      </c>
      <c r="J417" s="34">
        <v>10</v>
      </c>
      <c r="K417" s="35">
        <v>127680</v>
      </c>
      <c r="L417" s="36">
        <v>0.05</v>
      </c>
      <c r="M417" s="35">
        <v>121296</v>
      </c>
      <c r="N417" s="36">
        <v>0.41244750000000002</v>
      </c>
      <c r="O417" s="35">
        <v>50028.231959999997</v>
      </c>
      <c r="P417" s="35">
        <v>71267.768039999995</v>
      </c>
      <c r="Q417" s="37">
        <v>8.5000000000000006E-2</v>
      </c>
      <c r="R417" s="35">
        <v>65.667632352941169</v>
      </c>
      <c r="S417" s="13">
        <v>0</v>
      </c>
      <c r="T417" s="35">
        <v>0</v>
      </c>
      <c r="U417" s="34"/>
      <c r="V417" s="35">
        <v>838444.32988235285</v>
      </c>
    </row>
    <row r="418" spans="1:22" x14ac:dyDescent="0.25">
      <c r="A418" s="12" t="s">
        <v>2831</v>
      </c>
      <c r="B418" s="17" t="s">
        <v>2831</v>
      </c>
      <c r="C418" s="17" t="s">
        <v>69</v>
      </c>
      <c r="D418" s="12" t="s">
        <v>2832</v>
      </c>
      <c r="E418" s="12">
        <v>39044</v>
      </c>
      <c r="F418" s="12">
        <v>1986</v>
      </c>
      <c r="G418" s="12">
        <v>42654</v>
      </c>
      <c r="H418" s="12">
        <v>10626</v>
      </c>
      <c r="I418" s="12" t="s">
        <v>30</v>
      </c>
      <c r="J418" s="34">
        <v>10</v>
      </c>
      <c r="K418" s="35">
        <v>106260</v>
      </c>
      <c r="L418" s="36">
        <v>0.05</v>
      </c>
      <c r="M418" s="35">
        <v>100947</v>
      </c>
      <c r="N418" s="36">
        <v>0.41244750000000002</v>
      </c>
      <c r="O418" s="35">
        <v>41635.337782499999</v>
      </c>
      <c r="P418" s="35">
        <v>59311.662217500001</v>
      </c>
      <c r="Q418" s="37">
        <v>8.5000000000000006E-2</v>
      </c>
      <c r="R418" s="35">
        <v>65.667632352941169</v>
      </c>
      <c r="S418" s="13">
        <v>150</v>
      </c>
      <c r="T418" s="35">
        <v>750</v>
      </c>
      <c r="U418" s="34"/>
      <c r="V418" s="35">
        <v>698497.86815498699</v>
      </c>
    </row>
    <row r="419" spans="1:22" x14ac:dyDescent="0.25">
      <c r="A419" s="12" t="s">
        <v>2833</v>
      </c>
      <c r="B419" s="17" t="s">
        <v>2833</v>
      </c>
      <c r="C419" s="17" t="s">
        <v>69</v>
      </c>
      <c r="D419" s="12" t="s">
        <v>2834</v>
      </c>
      <c r="E419" s="12">
        <v>39044</v>
      </c>
      <c r="F419" s="12">
        <v>1990</v>
      </c>
      <c r="G419" s="12">
        <v>44185</v>
      </c>
      <c r="H419" s="12">
        <v>10622</v>
      </c>
      <c r="I419" s="12" t="s">
        <v>30</v>
      </c>
      <c r="J419" s="34">
        <v>10</v>
      </c>
      <c r="K419" s="35">
        <v>106220</v>
      </c>
      <c r="L419" s="36">
        <v>0.05</v>
      </c>
      <c r="M419" s="35">
        <v>100909</v>
      </c>
      <c r="N419" s="36">
        <v>0.41244750000000002</v>
      </c>
      <c r="O419" s="35">
        <v>41619.664777499995</v>
      </c>
      <c r="P419" s="35">
        <v>59289.335222500005</v>
      </c>
      <c r="Q419" s="37">
        <v>8.5000000000000006E-2</v>
      </c>
      <c r="R419" s="35">
        <v>65.667632352941169</v>
      </c>
      <c r="S419" s="13">
        <v>1697</v>
      </c>
      <c r="T419" s="35">
        <v>8485</v>
      </c>
      <c r="U419" s="34"/>
      <c r="V419" s="35">
        <v>705594.86214067426</v>
      </c>
    </row>
    <row r="420" spans="1:22" x14ac:dyDescent="0.25">
      <c r="A420" s="12" t="s">
        <v>2835</v>
      </c>
      <c r="B420" s="17" t="s">
        <v>2835</v>
      </c>
      <c r="C420" s="17" t="s">
        <v>69</v>
      </c>
      <c r="D420" s="12" t="s">
        <v>2836</v>
      </c>
      <c r="E420" s="12">
        <v>39044</v>
      </c>
      <c r="F420" s="12">
        <v>1991</v>
      </c>
      <c r="G420" s="12">
        <v>46272</v>
      </c>
      <c r="H420" s="12">
        <v>10560</v>
      </c>
      <c r="I420" s="12" t="s">
        <v>30</v>
      </c>
      <c r="J420" s="34">
        <v>10</v>
      </c>
      <c r="K420" s="35">
        <v>105600</v>
      </c>
      <c r="L420" s="36">
        <v>0.05</v>
      </c>
      <c r="M420" s="35">
        <v>100320</v>
      </c>
      <c r="N420" s="36">
        <v>0.41244750000000002</v>
      </c>
      <c r="O420" s="35">
        <v>41376.733199999995</v>
      </c>
      <c r="P420" s="35">
        <v>58943.266800000005</v>
      </c>
      <c r="Q420" s="37">
        <v>8.5000000000000006E-2</v>
      </c>
      <c r="R420" s="35">
        <v>65.667632352941183</v>
      </c>
      <c r="S420" s="13">
        <v>4032</v>
      </c>
      <c r="T420" s="35">
        <v>20160</v>
      </c>
      <c r="U420" s="34"/>
      <c r="V420" s="35">
        <v>712631.94769546192</v>
      </c>
    </row>
    <row r="421" spans="1:22" x14ac:dyDescent="0.25">
      <c r="A421" s="12" t="s">
        <v>2837</v>
      </c>
      <c r="B421" s="17" t="s">
        <v>2838</v>
      </c>
      <c r="C421" s="17" t="s">
        <v>124</v>
      </c>
      <c r="D421" s="12" t="s">
        <v>2839</v>
      </c>
      <c r="E421" s="12">
        <v>39044</v>
      </c>
      <c r="F421" s="12">
        <v>1930</v>
      </c>
      <c r="G421" s="12">
        <v>494406</v>
      </c>
      <c r="H421" s="12">
        <v>162379</v>
      </c>
      <c r="I421" s="12" t="s">
        <v>44</v>
      </c>
      <c r="J421" s="34">
        <v>7</v>
      </c>
      <c r="K421" s="35">
        <v>1136653</v>
      </c>
      <c r="L421" s="36">
        <v>0.05</v>
      </c>
      <c r="M421" s="35">
        <v>1079820.3500000001</v>
      </c>
      <c r="N421" s="36">
        <v>0.41244750000000002</v>
      </c>
      <c r="O421" s="35">
        <v>445369.20380662498</v>
      </c>
      <c r="P421" s="35">
        <v>634451.14619337511</v>
      </c>
      <c r="Q421" s="37">
        <v>7.4999999999999997E-2</v>
      </c>
      <c r="R421" s="35">
        <v>52.096321666666675</v>
      </c>
      <c r="S421" s="13">
        <v>0</v>
      </c>
      <c r="T421" s="35">
        <v>0</v>
      </c>
      <c r="U421" s="34"/>
      <c r="V421" s="35">
        <v>8459348.6159116682</v>
      </c>
    </row>
    <row r="422" spans="1:22" x14ac:dyDescent="0.25">
      <c r="A422" s="12" t="s">
        <v>2840</v>
      </c>
      <c r="B422" s="17" t="s">
        <v>2840</v>
      </c>
      <c r="C422" s="17" t="s">
        <v>94</v>
      </c>
      <c r="D422" s="12" t="s">
        <v>2841</v>
      </c>
      <c r="E422" s="12">
        <v>39044</v>
      </c>
      <c r="F422" s="12">
        <v>1977</v>
      </c>
      <c r="G422" s="12">
        <v>73000</v>
      </c>
      <c r="H422" s="12">
        <v>25333</v>
      </c>
      <c r="I422" s="12" t="s">
        <v>30</v>
      </c>
      <c r="J422" s="34">
        <v>9</v>
      </c>
      <c r="K422" s="35">
        <v>227997</v>
      </c>
      <c r="L422" s="36">
        <v>0.05</v>
      </c>
      <c r="M422" s="35">
        <v>216597.15</v>
      </c>
      <c r="N422" s="36">
        <v>0.41244750000000002</v>
      </c>
      <c r="O422" s="35">
        <v>89334.953024624992</v>
      </c>
      <c r="P422" s="35">
        <v>127262.196975375</v>
      </c>
      <c r="Q422" s="37">
        <v>8.5000000000000006E-2</v>
      </c>
      <c r="R422" s="35">
        <v>59.100869117647058</v>
      </c>
      <c r="S422" s="13">
        <v>0</v>
      </c>
      <c r="T422" s="35">
        <v>0</v>
      </c>
      <c r="U422" s="34"/>
      <c r="V422" s="35">
        <v>1497202.3173573527</v>
      </c>
    </row>
    <row r="423" spans="1:22" x14ac:dyDescent="0.25">
      <c r="A423" s="12" t="s">
        <v>2842</v>
      </c>
      <c r="B423" s="17" t="s">
        <v>2843</v>
      </c>
      <c r="C423" s="17" t="s">
        <v>124</v>
      </c>
      <c r="D423" s="12" t="s">
        <v>2844</v>
      </c>
      <c r="E423" s="12">
        <v>39044</v>
      </c>
      <c r="F423" s="12">
        <v>1922</v>
      </c>
      <c r="G423" s="12">
        <v>34502</v>
      </c>
      <c r="H423" s="12">
        <v>33029</v>
      </c>
      <c r="I423" s="12" t="s">
        <v>30</v>
      </c>
      <c r="J423" s="34">
        <v>9</v>
      </c>
      <c r="K423" s="35">
        <v>297261</v>
      </c>
      <c r="L423" s="36">
        <v>0.05</v>
      </c>
      <c r="M423" s="35">
        <v>282397.95</v>
      </c>
      <c r="N423" s="36">
        <v>0.41244750000000002</v>
      </c>
      <c r="O423" s="35">
        <v>116474.328482625</v>
      </c>
      <c r="P423" s="35">
        <v>165923.621517375</v>
      </c>
      <c r="Q423" s="37">
        <v>8.5000000000000006E-2</v>
      </c>
      <c r="R423" s="35">
        <v>59.100869117647051</v>
      </c>
      <c r="S423" s="13">
        <v>0</v>
      </c>
      <c r="T423" s="35">
        <v>0</v>
      </c>
      <c r="U423" s="34"/>
      <c r="V423" s="35">
        <v>1952042.6060867645</v>
      </c>
    </row>
    <row r="424" spans="1:22" ht="30" x14ac:dyDescent="0.25">
      <c r="A424" s="12" t="s">
        <v>2845</v>
      </c>
      <c r="B424" s="17" t="s">
        <v>2846</v>
      </c>
      <c r="C424" s="17" t="s">
        <v>207</v>
      </c>
      <c r="D424" s="12" t="s">
        <v>2847</v>
      </c>
      <c r="E424" s="12">
        <v>39044</v>
      </c>
      <c r="F424" s="12">
        <v>1954</v>
      </c>
      <c r="G424" s="12">
        <v>46011</v>
      </c>
      <c r="H424" s="12">
        <v>46466</v>
      </c>
      <c r="I424" s="12" t="s">
        <v>30</v>
      </c>
      <c r="J424" s="34">
        <v>8</v>
      </c>
      <c r="K424" s="35">
        <v>371728</v>
      </c>
      <c r="L424" s="36">
        <v>0.05</v>
      </c>
      <c r="M424" s="35">
        <v>353141.6</v>
      </c>
      <c r="N424" s="36">
        <v>0.41244750000000002</v>
      </c>
      <c r="O424" s="35">
        <v>145652.37006599997</v>
      </c>
      <c r="P424" s="35">
        <v>207489.229934</v>
      </c>
      <c r="Q424" s="37">
        <v>8.5000000000000006E-2</v>
      </c>
      <c r="R424" s="35">
        <v>52.534105882352939</v>
      </c>
      <c r="S424" s="13">
        <v>0</v>
      </c>
      <c r="T424" s="35">
        <v>0</v>
      </c>
      <c r="U424" s="34"/>
      <c r="V424" s="35">
        <v>2441049.7639294118</v>
      </c>
    </row>
    <row r="425" spans="1:22" ht="30" x14ac:dyDescent="0.25">
      <c r="A425" s="12" t="s">
        <v>2848</v>
      </c>
      <c r="B425" s="17" t="s">
        <v>2849</v>
      </c>
      <c r="C425" s="17" t="s">
        <v>2850</v>
      </c>
      <c r="D425" s="12" t="s">
        <v>2851</v>
      </c>
      <c r="E425" s="12">
        <v>39044</v>
      </c>
      <c r="F425" s="12">
        <v>1949</v>
      </c>
      <c r="G425" s="12">
        <v>36723</v>
      </c>
      <c r="H425" s="12">
        <v>5600</v>
      </c>
      <c r="I425" s="12" t="s">
        <v>30</v>
      </c>
      <c r="J425" s="34">
        <v>8.8000000000000007</v>
      </c>
      <c r="K425" s="35">
        <v>49280.000000000007</v>
      </c>
      <c r="L425" s="36">
        <v>0.05</v>
      </c>
      <c r="M425" s="35">
        <v>46816.000000000007</v>
      </c>
      <c r="N425" s="36">
        <v>0.41244750000000002</v>
      </c>
      <c r="O425" s="35">
        <v>19309.142160000003</v>
      </c>
      <c r="P425" s="35">
        <v>27506.857840000004</v>
      </c>
      <c r="Q425" s="37">
        <v>8.5000000000000006E-2</v>
      </c>
      <c r="R425" s="35">
        <v>57.787516470588237</v>
      </c>
      <c r="S425" s="13">
        <v>14323</v>
      </c>
      <c r="T425" s="35">
        <v>71615</v>
      </c>
      <c r="U425" s="34"/>
      <c r="V425" s="35">
        <v>391750.0242648765</v>
      </c>
    </row>
    <row r="426" spans="1:22" x14ac:dyDescent="0.25">
      <c r="A426" s="12" t="s">
        <v>2852</v>
      </c>
      <c r="B426" s="17" t="s">
        <v>2852</v>
      </c>
      <c r="C426" s="17" t="s">
        <v>69</v>
      </c>
      <c r="D426" s="12" t="s">
        <v>2853</v>
      </c>
      <c r="E426" s="12">
        <v>39044</v>
      </c>
      <c r="F426" s="12">
        <v>1971</v>
      </c>
      <c r="G426" s="12">
        <v>17676</v>
      </c>
      <c r="H426" s="12">
        <v>14886</v>
      </c>
      <c r="I426" s="12" t="s">
        <v>30</v>
      </c>
      <c r="J426" s="34">
        <v>10</v>
      </c>
      <c r="K426" s="35">
        <v>148860</v>
      </c>
      <c r="L426" s="36">
        <v>0.05</v>
      </c>
      <c r="M426" s="35">
        <v>141417</v>
      </c>
      <c r="N426" s="36">
        <v>0.41244750000000002</v>
      </c>
      <c r="O426" s="35">
        <v>58327.088107499992</v>
      </c>
      <c r="P426" s="35">
        <v>83089.911892499993</v>
      </c>
      <c r="Q426" s="37">
        <v>8.5000000000000006E-2</v>
      </c>
      <c r="R426" s="35">
        <v>65.667632352941183</v>
      </c>
      <c r="S426" s="13">
        <v>0</v>
      </c>
      <c r="T426" s="35">
        <v>0</v>
      </c>
      <c r="U426" s="34"/>
      <c r="V426" s="35">
        <v>977528.37520588259</v>
      </c>
    </row>
    <row r="427" spans="1:22" x14ac:dyDescent="0.25">
      <c r="A427" s="12" t="s">
        <v>2854</v>
      </c>
      <c r="B427" s="17" t="s">
        <v>2855</v>
      </c>
      <c r="C427" s="17" t="s">
        <v>2856</v>
      </c>
      <c r="D427" s="12" t="s">
        <v>2857</v>
      </c>
      <c r="E427" s="12">
        <v>39044</v>
      </c>
      <c r="F427" s="12">
        <v>1950</v>
      </c>
      <c r="G427" s="12">
        <v>86006</v>
      </c>
      <c r="H427" s="12">
        <v>37227</v>
      </c>
      <c r="I427" s="12" t="s">
        <v>30</v>
      </c>
      <c r="J427" s="34">
        <v>9</v>
      </c>
      <c r="K427" s="35">
        <v>335043</v>
      </c>
      <c r="L427" s="36">
        <v>0.05</v>
      </c>
      <c r="M427" s="35">
        <v>318290.84999999998</v>
      </c>
      <c r="N427" s="36">
        <v>0.41244750000000002</v>
      </c>
      <c r="O427" s="35">
        <v>131278.26535537498</v>
      </c>
      <c r="P427" s="35">
        <v>187012.58464462499</v>
      </c>
      <c r="Q427" s="37">
        <v>8.5000000000000006E-2</v>
      </c>
      <c r="R427" s="35">
        <v>59.100869117647058</v>
      </c>
      <c r="S427" s="13">
        <v>0</v>
      </c>
      <c r="T427" s="35">
        <v>0</v>
      </c>
      <c r="U427" s="34"/>
      <c r="V427" s="35">
        <v>2200148.054642647</v>
      </c>
    </row>
    <row r="428" spans="1:22" ht="30" x14ac:dyDescent="0.25">
      <c r="A428" s="12" t="s">
        <v>2858</v>
      </c>
      <c r="B428" s="17" t="s">
        <v>2859</v>
      </c>
      <c r="C428" s="17" t="s">
        <v>2860</v>
      </c>
      <c r="D428" s="12" t="s">
        <v>2861</v>
      </c>
      <c r="E428" s="12">
        <v>39006</v>
      </c>
      <c r="G428" s="12">
        <v>29520</v>
      </c>
      <c r="H428" s="12">
        <v>4088</v>
      </c>
      <c r="I428" s="12" t="s">
        <v>30</v>
      </c>
      <c r="J428" s="34">
        <v>11</v>
      </c>
      <c r="K428" s="35">
        <v>44968</v>
      </c>
      <c r="L428" s="36">
        <v>0.05</v>
      </c>
      <c r="M428" s="35">
        <v>42719.6</v>
      </c>
      <c r="N428" s="36">
        <v>0.35894999999999999</v>
      </c>
      <c r="O428" s="35">
        <v>15334.200419999999</v>
      </c>
      <c r="P428" s="35">
        <v>27385.399580000001</v>
      </c>
      <c r="Q428" s="37">
        <v>8.5000000000000006E-2</v>
      </c>
      <c r="R428" s="35">
        <v>78.811441176470566</v>
      </c>
      <c r="S428" s="13">
        <v>13168</v>
      </c>
      <c r="T428" s="35">
        <v>7900.8</v>
      </c>
      <c r="U428" s="34"/>
      <c r="V428" s="35">
        <v>329698.59071504773</v>
      </c>
    </row>
    <row r="429" spans="1:22" x14ac:dyDescent="0.25">
      <c r="A429" s="12" t="s">
        <v>2862</v>
      </c>
      <c r="B429" s="17" t="s">
        <v>2863</v>
      </c>
      <c r="C429" s="17" t="s">
        <v>2864</v>
      </c>
      <c r="D429" s="12" t="s">
        <v>2865</v>
      </c>
      <c r="E429" s="12">
        <v>39044</v>
      </c>
      <c r="F429" s="12">
        <v>1922</v>
      </c>
      <c r="G429" s="12">
        <v>15330</v>
      </c>
      <c r="H429" s="12">
        <v>13260</v>
      </c>
      <c r="I429" s="12" t="s">
        <v>30</v>
      </c>
      <c r="J429" s="34">
        <v>10</v>
      </c>
      <c r="K429" s="35">
        <v>132600</v>
      </c>
      <c r="L429" s="36">
        <v>0.05</v>
      </c>
      <c r="M429" s="35">
        <v>125970</v>
      </c>
      <c r="N429" s="36">
        <v>0.41244750000000002</v>
      </c>
      <c r="O429" s="35">
        <v>51956.011574999997</v>
      </c>
      <c r="P429" s="35">
        <v>74013.988425000003</v>
      </c>
      <c r="Q429" s="37">
        <v>8.5000000000000006E-2</v>
      </c>
      <c r="R429" s="35">
        <v>65.667632352941169</v>
      </c>
      <c r="S429" s="13">
        <v>0</v>
      </c>
      <c r="T429" s="35">
        <v>0</v>
      </c>
      <c r="U429" s="34"/>
      <c r="V429" s="35">
        <v>870752.80500000005</v>
      </c>
    </row>
    <row r="430" spans="1:22" x14ac:dyDescent="0.25">
      <c r="A430" s="12" t="s">
        <v>2866</v>
      </c>
      <c r="B430" s="17" t="s">
        <v>2866</v>
      </c>
      <c r="C430" s="17" t="s">
        <v>94</v>
      </c>
      <c r="D430" s="12" t="s">
        <v>2867</v>
      </c>
      <c r="E430" s="12">
        <v>39044</v>
      </c>
      <c r="F430" s="12">
        <v>1927</v>
      </c>
      <c r="G430" s="12">
        <v>6400</v>
      </c>
      <c r="H430" s="12">
        <v>4000</v>
      </c>
      <c r="I430" s="12" t="s">
        <v>30</v>
      </c>
      <c r="J430" s="34">
        <v>11</v>
      </c>
      <c r="K430" s="35">
        <v>44000</v>
      </c>
      <c r="L430" s="36">
        <v>0.05</v>
      </c>
      <c r="M430" s="35">
        <v>41800</v>
      </c>
      <c r="N430" s="36">
        <v>0.41244750000000002</v>
      </c>
      <c r="O430" s="35">
        <v>17240.305499999999</v>
      </c>
      <c r="P430" s="35">
        <v>24559.694500000001</v>
      </c>
      <c r="Q430" s="37">
        <v>8.5000000000000006E-2</v>
      </c>
      <c r="R430" s="35">
        <v>72.234395588235273</v>
      </c>
      <c r="S430" s="13">
        <v>0</v>
      </c>
      <c r="T430" s="35">
        <v>0</v>
      </c>
      <c r="U430" s="34"/>
      <c r="V430" s="35">
        <v>288937.58235294116</v>
      </c>
    </row>
    <row r="431" spans="1:22" x14ac:dyDescent="0.25">
      <c r="A431" s="12" t="s">
        <v>2868</v>
      </c>
      <c r="B431" s="17" t="s">
        <v>2868</v>
      </c>
      <c r="C431" s="17" t="s">
        <v>208</v>
      </c>
      <c r="D431" s="12" t="s">
        <v>2869</v>
      </c>
      <c r="E431" s="12">
        <v>39035</v>
      </c>
      <c r="F431" s="12">
        <v>2020</v>
      </c>
      <c r="G431" s="12">
        <v>88035</v>
      </c>
      <c r="H431" s="12">
        <v>15825</v>
      </c>
      <c r="I431" s="12" t="s">
        <v>30</v>
      </c>
      <c r="J431" s="34">
        <v>13.2</v>
      </c>
      <c r="K431" s="35">
        <v>208890</v>
      </c>
      <c r="L431" s="36">
        <v>0.05</v>
      </c>
      <c r="M431" s="35">
        <v>198445.5</v>
      </c>
      <c r="N431" s="36">
        <v>0.39123750000000002</v>
      </c>
      <c r="O431" s="35">
        <v>77639.32130625</v>
      </c>
      <c r="P431" s="35">
        <v>120806.17869375</v>
      </c>
      <c r="Q431" s="37">
        <v>8.5000000000000006E-2</v>
      </c>
      <c r="R431" s="35">
        <v>89.810373529411748</v>
      </c>
      <c r="S431" s="13">
        <v>24735</v>
      </c>
      <c r="T431" s="35">
        <v>123675</v>
      </c>
      <c r="U431" s="34"/>
      <c r="V431" s="35">
        <v>1538922.9179102939</v>
      </c>
    </row>
    <row r="432" spans="1:22" x14ac:dyDescent="0.25">
      <c r="A432" s="12" t="s">
        <v>2870</v>
      </c>
      <c r="B432" s="17" t="s">
        <v>2870</v>
      </c>
      <c r="C432" s="17" t="s">
        <v>69</v>
      </c>
      <c r="D432" s="12" t="s">
        <v>2871</v>
      </c>
      <c r="E432" s="12">
        <v>39035</v>
      </c>
      <c r="F432" s="12">
        <v>2000</v>
      </c>
      <c r="G432" s="12">
        <v>140580</v>
      </c>
      <c r="H432" s="12">
        <v>52499</v>
      </c>
      <c r="I432" s="12" t="s">
        <v>44</v>
      </c>
      <c r="J432" s="34">
        <v>8</v>
      </c>
      <c r="K432" s="35">
        <v>419992</v>
      </c>
      <c r="L432" s="36">
        <v>0.05</v>
      </c>
      <c r="M432" s="35">
        <v>398992.4</v>
      </c>
      <c r="N432" s="36">
        <v>0.39123750000000002</v>
      </c>
      <c r="O432" s="35">
        <v>156100.78909499999</v>
      </c>
      <c r="P432" s="35">
        <v>242891.61090500001</v>
      </c>
      <c r="Q432" s="37">
        <v>7.4999999999999997E-2</v>
      </c>
      <c r="R432" s="35">
        <v>61.687933333333334</v>
      </c>
      <c r="S432" s="13">
        <v>0</v>
      </c>
      <c r="T432" s="35">
        <v>0</v>
      </c>
      <c r="U432" s="34"/>
      <c r="V432" s="35">
        <v>3238554.8120666668</v>
      </c>
    </row>
    <row r="433" spans="1:23" x14ac:dyDescent="0.25">
      <c r="A433" s="12" t="s">
        <v>2872</v>
      </c>
      <c r="B433" s="17" t="s">
        <v>2872</v>
      </c>
      <c r="C433" s="17" t="s">
        <v>69</v>
      </c>
      <c r="D433" s="12" t="s">
        <v>2873</v>
      </c>
      <c r="E433" s="12">
        <v>39026</v>
      </c>
      <c r="F433" s="12">
        <v>2015</v>
      </c>
      <c r="G433" s="12">
        <v>94000</v>
      </c>
      <c r="H433" s="12">
        <v>2812</v>
      </c>
      <c r="I433" s="12" t="s">
        <v>30</v>
      </c>
      <c r="J433" s="34">
        <v>11</v>
      </c>
      <c r="K433" s="35">
        <v>30932</v>
      </c>
      <c r="L433" s="36">
        <v>0.05</v>
      </c>
      <c r="M433" s="35">
        <v>29385.4</v>
      </c>
      <c r="N433" s="36">
        <v>0.4099275</v>
      </c>
      <c r="O433" s="35">
        <v>12045.8835585</v>
      </c>
      <c r="P433" s="35">
        <v>17339.516441500004</v>
      </c>
      <c r="Q433" s="37">
        <v>8.5000000000000006E-2</v>
      </c>
      <c r="R433" s="35">
        <v>72.544207352941186</v>
      </c>
      <c r="S433" s="13">
        <v>82752</v>
      </c>
      <c r="T433" s="35">
        <v>41376</v>
      </c>
      <c r="U433" s="34"/>
      <c r="V433" s="35">
        <v>243362.56950914537</v>
      </c>
    </row>
    <row r="434" spans="1:23" x14ac:dyDescent="0.25">
      <c r="A434" s="12" t="s">
        <v>2874</v>
      </c>
      <c r="B434" s="17" t="s">
        <v>2874</v>
      </c>
      <c r="C434" s="17" t="s">
        <v>2875</v>
      </c>
      <c r="D434" s="12" t="s">
        <v>2876</v>
      </c>
      <c r="E434" s="12">
        <v>39035</v>
      </c>
      <c r="F434" s="12">
        <v>2023</v>
      </c>
      <c r="G434" s="12">
        <v>329930</v>
      </c>
      <c r="H434" s="12">
        <v>36630</v>
      </c>
      <c r="I434" s="12" t="s">
        <v>30</v>
      </c>
      <c r="J434" s="34">
        <v>12.96</v>
      </c>
      <c r="K434" s="35">
        <v>474724.8</v>
      </c>
      <c r="L434" s="36">
        <v>0.05</v>
      </c>
      <c r="M434" s="35">
        <v>450988.56</v>
      </c>
      <c r="N434" s="36">
        <v>0.39123750000000002</v>
      </c>
      <c r="O434" s="35">
        <v>176443.63674300001</v>
      </c>
      <c r="P434" s="35">
        <v>274544.92325699999</v>
      </c>
      <c r="Q434" s="37">
        <v>8.5000000000000006E-2</v>
      </c>
      <c r="R434" s="35">
        <v>88.177457647058816</v>
      </c>
      <c r="S434" s="13">
        <v>183410</v>
      </c>
      <c r="T434" s="35">
        <v>550230</v>
      </c>
      <c r="U434" s="34"/>
      <c r="V434" s="35">
        <v>3753470.7462870018</v>
      </c>
      <c r="W434" s="12">
        <v>3273405.75</v>
      </c>
    </row>
    <row r="435" spans="1:23" x14ac:dyDescent="0.25">
      <c r="A435" s="12" t="s">
        <v>2877</v>
      </c>
      <c r="B435" s="17" t="s">
        <v>2878</v>
      </c>
      <c r="C435" s="17" t="s">
        <v>2879</v>
      </c>
      <c r="D435" s="12" t="s">
        <v>2880</v>
      </c>
      <c r="E435" s="12">
        <v>39044</v>
      </c>
      <c r="F435" s="12">
        <v>1916</v>
      </c>
      <c r="G435" s="12">
        <v>31744</v>
      </c>
      <c r="H435" s="12">
        <v>13136</v>
      </c>
      <c r="I435" s="12" t="s">
        <v>30</v>
      </c>
      <c r="J435" s="34">
        <v>10</v>
      </c>
      <c r="K435" s="35">
        <v>131360</v>
      </c>
      <c r="L435" s="36">
        <v>0.05</v>
      </c>
      <c r="M435" s="35">
        <v>124792</v>
      </c>
      <c r="N435" s="36">
        <v>0.41244750000000002</v>
      </c>
      <c r="O435" s="35">
        <v>51470.148419999998</v>
      </c>
      <c r="P435" s="35">
        <v>73321.851580000002</v>
      </c>
      <c r="Q435" s="37">
        <v>8.5000000000000006E-2</v>
      </c>
      <c r="R435" s="35">
        <v>65.667632352941169</v>
      </c>
      <c r="S435" s="13">
        <v>0</v>
      </c>
      <c r="T435" s="35">
        <v>0</v>
      </c>
      <c r="U435" s="34"/>
      <c r="V435" s="35">
        <v>862610.01858823525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145D6-A294-4E27-BC9E-D764330EFD40}">
  <dimension ref="A1:U82"/>
  <sheetViews>
    <sheetView workbookViewId="0">
      <selection sqref="A1:U66"/>
    </sheetView>
  </sheetViews>
  <sheetFormatPr defaultRowHeight="15" x14ac:dyDescent="0.25"/>
  <cols>
    <col min="1" max="2" width="17.85546875" bestFit="1" customWidth="1"/>
    <col min="3" max="3" width="11.28515625" bestFit="1" customWidth="1"/>
    <col min="4" max="4" width="36.5703125" bestFit="1" customWidth="1"/>
    <col min="5" max="5" width="12.85546875" bestFit="1" customWidth="1"/>
    <col min="6" max="6" width="21.140625" style="19" bestFit="1" customWidth="1"/>
    <col min="7" max="7" width="12.5703125" bestFit="1" customWidth="1"/>
    <col min="8" max="8" width="20.85546875" bestFit="1" customWidth="1"/>
    <col min="9" max="9" width="16.85546875" bestFit="1" customWidth="1"/>
    <col min="10" max="10" width="8.5703125" bestFit="1" customWidth="1"/>
    <col min="11" max="11" width="8.7109375" bestFit="1" customWidth="1"/>
    <col min="12" max="12" width="8.5703125" bestFit="1" customWidth="1"/>
    <col min="13" max="13" width="10.85546875" bestFit="1" customWidth="1"/>
    <col min="14" max="14" width="13.140625" bestFit="1" customWidth="1"/>
    <col min="15" max="15" width="8.7109375" bestFit="1" customWidth="1"/>
    <col min="16" max="16" width="12.85546875" bestFit="1" customWidth="1"/>
    <col min="17" max="17" width="16.42578125" bestFit="1" customWidth="1"/>
    <col min="18" max="18" width="19.7109375" bestFit="1" customWidth="1"/>
    <col min="19" max="19" width="20.7109375" bestFit="1" customWidth="1"/>
    <col min="20" max="20" width="16.7109375" bestFit="1" customWidth="1"/>
    <col min="21" max="21" width="35.140625" bestFit="1" customWidth="1"/>
    <col min="22" max="22" width="18.28515625" bestFit="1" customWidth="1"/>
    <col min="23" max="23" width="14.42578125" bestFit="1" customWidth="1"/>
    <col min="24" max="24" width="32.7109375" bestFit="1" customWidth="1"/>
  </cols>
  <sheetData>
    <row r="1" spans="1:21" x14ac:dyDescent="0.25">
      <c r="A1" s="6" t="s">
        <v>0</v>
      </c>
      <c r="B1" s="6" t="s">
        <v>1</v>
      </c>
      <c r="C1" s="6" t="s">
        <v>2</v>
      </c>
      <c r="D1" s="6" t="s">
        <v>13</v>
      </c>
      <c r="E1" s="6" t="s">
        <v>15</v>
      </c>
      <c r="F1" s="18" t="s">
        <v>65</v>
      </c>
      <c r="G1" s="6" t="s">
        <v>18</v>
      </c>
      <c r="H1" s="6" t="s">
        <v>19</v>
      </c>
      <c r="I1" s="6" t="s">
        <v>20</v>
      </c>
      <c r="J1" s="6" t="s">
        <v>21</v>
      </c>
      <c r="K1" s="6" t="s">
        <v>22</v>
      </c>
      <c r="L1" s="6" t="s">
        <v>23</v>
      </c>
      <c r="M1" s="6" t="s">
        <v>24</v>
      </c>
      <c r="N1" s="6" t="s">
        <v>36</v>
      </c>
      <c r="O1" s="6" t="s">
        <v>25</v>
      </c>
      <c r="P1" s="6" t="s">
        <v>26</v>
      </c>
      <c r="Q1" s="6" t="s">
        <v>132</v>
      </c>
      <c r="R1" s="6" t="s">
        <v>27</v>
      </c>
      <c r="S1" s="6" t="s">
        <v>28</v>
      </c>
      <c r="T1" s="6" t="s">
        <v>133</v>
      </c>
      <c r="U1" s="6" t="s">
        <v>3</v>
      </c>
    </row>
    <row r="2" spans="1:21" x14ac:dyDescent="0.25">
      <c r="A2" t="s">
        <v>1782</v>
      </c>
      <c r="B2" t="s">
        <v>1782</v>
      </c>
      <c r="C2" t="s">
        <v>7</v>
      </c>
      <c r="D2" t="s">
        <v>1783</v>
      </c>
      <c r="E2">
        <v>1966</v>
      </c>
      <c r="F2" s="19">
        <v>8.36</v>
      </c>
      <c r="G2" s="3">
        <v>1130</v>
      </c>
      <c r="H2" s="7" t="s">
        <v>30</v>
      </c>
      <c r="I2" s="1">
        <v>16</v>
      </c>
      <c r="J2" s="2">
        <v>18080</v>
      </c>
      <c r="K2" s="4">
        <v>0.1</v>
      </c>
      <c r="L2" s="2">
        <v>16272</v>
      </c>
      <c r="M2" s="4">
        <v>0.42281000000000002</v>
      </c>
      <c r="N2" s="2">
        <v>6879.9643199999991</v>
      </c>
      <c r="O2" s="2">
        <v>9392.0356800000009</v>
      </c>
      <c r="P2" s="5">
        <v>8.5000000000000006E-2</v>
      </c>
      <c r="Q2" s="2">
        <v>97.782776470588246</v>
      </c>
      <c r="R2" s="2">
        <v>0</v>
      </c>
      <c r="S2" s="2">
        <v>0</v>
      </c>
      <c r="T2" s="2">
        <v>110494.53741176472</v>
      </c>
    </row>
    <row r="3" spans="1:21" x14ac:dyDescent="0.25">
      <c r="A3" t="s">
        <v>1784</v>
      </c>
      <c r="B3" t="s">
        <v>1784</v>
      </c>
      <c r="C3" t="s">
        <v>7</v>
      </c>
      <c r="D3" t="s">
        <v>1785</v>
      </c>
      <c r="E3">
        <v>1966</v>
      </c>
      <c r="F3" s="19">
        <v>7.9</v>
      </c>
      <c r="G3" s="3">
        <v>1075</v>
      </c>
      <c r="H3" s="7" t="s">
        <v>30</v>
      </c>
      <c r="I3" s="1">
        <v>16</v>
      </c>
      <c r="J3" s="2">
        <v>17200</v>
      </c>
      <c r="K3" s="4">
        <v>0.1</v>
      </c>
      <c r="L3" s="2">
        <v>15480</v>
      </c>
      <c r="M3" s="4">
        <v>0.42281000000000002</v>
      </c>
      <c r="N3" s="2">
        <v>6545.0987999999998</v>
      </c>
      <c r="O3" s="2">
        <v>8934.9012000000002</v>
      </c>
      <c r="P3" s="5">
        <v>8.5000000000000006E-2</v>
      </c>
      <c r="Q3" s="2">
        <v>97.782776470588217</v>
      </c>
      <c r="R3" s="2">
        <v>0</v>
      </c>
      <c r="S3" s="2">
        <v>0</v>
      </c>
      <c r="T3" s="2">
        <v>105116.48470588237</v>
      </c>
    </row>
    <row r="4" spans="1:21" x14ac:dyDescent="0.25">
      <c r="A4" t="s">
        <v>1786</v>
      </c>
      <c r="B4" t="s">
        <v>1786</v>
      </c>
      <c r="C4" t="s">
        <v>7</v>
      </c>
      <c r="D4" t="s">
        <v>1787</v>
      </c>
      <c r="E4">
        <v>1966</v>
      </c>
      <c r="F4" s="19">
        <v>7.72</v>
      </c>
      <c r="G4" s="3">
        <v>1053</v>
      </c>
      <c r="H4" s="7" t="s">
        <v>30</v>
      </c>
      <c r="I4" s="1">
        <v>16</v>
      </c>
      <c r="J4" s="2">
        <v>16848</v>
      </c>
      <c r="K4" s="4">
        <v>0.1</v>
      </c>
      <c r="L4" s="2">
        <v>15163.2</v>
      </c>
      <c r="M4" s="4">
        <v>0.42281000000000002</v>
      </c>
      <c r="N4" s="2">
        <v>6411.1525919999995</v>
      </c>
      <c r="O4" s="2">
        <v>8752.0474080000022</v>
      </c>
      <c r="P4" s="5">
        <v>8.5000000000000006E-2</v>
      </c>
      <c r="Q4" s="2">
        <v>97.78277647058826</v>
      </c>
      <c r="R4" s="2">
        <v>0</v>
      </c>
      <c r="S4" s="2">
        <v>0</v>
      </c>
      <c r="T4" s="2">
        <v>102965.26362352943</v>
      </c>
    </row>
    <row r="5" spans="1:21" x14ac:dyDescent="0.25">
      <c r="A5" t="s">
        <v>1788</v>
      </c>
      <c r="B5" t="s">
        <v>1788</v>
      </c>
      <c r="C5" t="s">
        <v>7</v>
      </c>
      <c r="D5" t="s">
        <v>1789</v>
      </c>
      <c r="E5">
        <v>1966</v>
      </c>
      <c r="F5" s="19">
        <v>9.93</v>
      </c>
      <c r="G5" s="3">
        <v>1327</v>
      </c>
      <c r="H5" s="7" t="s">
        <v>30</v>
      </c>
      <c r="I5" s="1">
        <v>16</v>
      </c>
      <c r="J5" s="2">
        <v>21232</v>
      </c>
      <c r="K5" s="4">
        <v>0.1</v>
      </c>
      <c r="L5" s="2">
        <v>19108.8</v>
      </c>
      <c r="M5" s="4">
        <v>0.42281000000000002</v>
      </c>
      <c r="N5" s="2">
        <v>8079.3917279999987</v>
      </c>
      <c r="O5" s="2">
        <v>11029.408272000001</v>
      </c>
      <c r="P5" s="5">
        <v>8.5000000000000006E-2</v>
      </c>
      <c r="Q5" s="2">
        <v>97.782776470588217</v>
      </c>
      <c r="R5" s="2">
        <v>0</v>
      </c>
      <c r="S5" s="2">
        <v>0</v>
      </c>
      <c r="T5" s="2">
        <v>129757.74437647058</v>
      </c>
    </row>
    <row r="6" spans="1:21" x14ac:dyDescent="0.25">
      <c r="A6" t="s">
        <v>1790</v>
      </c>
      <c r="B6" t="s">
        <v>1790</v>
      </c>
      <c r="C6" t="s">
        <v>7</v>
      </c>
      <c r="D6" t="s">
        <v>1791</v>
      </c>
      <c r="E6">
        <v>1986</v>
      </c>
      <c r="F6" s="19">
        <v>20</v>
      </c>
      <c r="G6" s="3">
        <v>3805</v>
      </c>
      <c r="H6" s="7" t="s">
        <v>30</v>
      </c>
      <c r="I6" s="1">
        <v>16</v>
      </c>
      <c r="J6" s="2">
        <v>60880</v>
      </c>
      <c r="K6" s="4">
        <v>0.1</v>
      </c>
      <c r="L6" s="2">
        <v>54792</v>
      </c>
      <c r="M6" s="4">
        <v>0.42281000000000002</v>
      </c>
      <c r="N6" s="2">
        <v>23166.605519999997</v>
      </c>
      <c r="O6" s="2">
        <v>31625.394480000003</v>
      </c>
      <c r="P6" s="5">
        <v>8.5000000000000006E-2</v>
      </c>
      <c r="Q6" s="2">
        <v>97.782776470588246</v>
      </c>
      <c r="R6" s="2">
        <v>0</v>
      </c>
      <c r="S6" s="2">
        <v>0</v>
      </c>
      <c r="T6" s="2">
        <v>372063.46447058825</v>
      </c>
    </row>
    <row r="7" spans="1:21" x14ac:dyDescent="0.25">
      <c r="A7" t="s">
        <v>1792</v>
      </c>
      <c r="B7" t="s">
        <v>1792</v>
      </c>
      <c r="C7" t="s">
        <v>7</v>
      </c>
      <c r="D7" t="s">
        <v>1791</v>
      </c>
      <c r="E7">
        <v>1986</v>
      </c>
      <c r="F7" s="19">
        <v>13.34</v>
      </c>
      <c r="G7" s="3">
        <v>2536</v>
      </c>
      <c r="H7" s="7" t="s">
        <v>30</v>
      </c>
      <c r="I7" s="1">
        <v>16</v>
      </c>
      <c r="J7" s="2">
        <v>40576</v>
      </c>
      <c r="K7" s="4">
        <v>0.1</v>
      </c>
      <c r="L7" s="2">
        <v>36518.400000000001</v>
      </c>
      <c r="M7" s="4">
        <v>0.42281000000000002</v>
      </c>
      <c r="N7" s="2">
        <v>15440.344703999999</v>
      </c>
      <c r="O7" s="2">
        <v>21078.055295999999</v>
      </c>
      <c r="P7" s="5">
        <v>8.5000000000000006E-2</v>
      </c>
      <c r="Q7" s="2">
        <v>97.782776470588217</v>
      </c>
      <c r="R7" s="2">
        <v>0</v>
      </c>
      <c r="S7" s="2">
        <v>0</v>
      </c>
      <c r="T7" s="2">
        <v>247977.12112941177</v>
      </c>
    </row>
    <row r="8" spans="1:21" x14ac:dyDescent="0.25">
      <c r="A8" t="s">
        <v>1793</v>
      </c>
      <c r="B8" t="s">
        <v>1793</v>
      </c>
      <c r="C8" t="s">
        <v>7</v>
      </c>
      <c r="D8" t="s">
        <v>1791</v>
      </c>
      <c r="E8">
        <v>1986</v>
      </c>
      <c r="F8" s="19">
        <v>20</v>
      </c>
      <c r="G8" s="3">
        <v>3805</v>
      </c>
      <c r="H8" s="7" t="s">
        <v>30</v>
      </c>
      <c r="I8" s="1">
        <v>16</v>
      </c>
      <c r="J8" s="2">
        <v>60880</v>
      </c>
      <c r="K8" s="4">
        <v>0.1</v>
      </c>
      <c r="L8" s="2">
        <v>54792</v>
      </c>
      <c r="M8" s="4">
        <v>0.42281000000000002</v>
      </c>
      <c r="N8" s="2">
        <v>23166.605519999997</v>
      </c>
      <c r="O8" s="2">
        <v>31625.394480000003</v>
      </c>
      <c r="P8" s="5">
        <v>8.5000000000000006E-2</v>
      </c>
      <c r="Q8" s="2">
        <v>97.782776470588246</v>
      </c>
      <c r="R8" s="2">
        <v>0</v>
      </c>
      <c r="S8" s="2">
        <v>0</v>
      </c>
      <c r="T8" s="2">
        <v>372063.46447058825</v>
      </c>
    </row>
    <row r="9" spans="1:21" x14ac:dyDescent="0.25">
      <c r="A9" t="s">
        <v>1794</v>
      </c>
      <c r="B9" t="s">
        <v>1794</v>
      </c>
      <c r="C9" t="s">
        <v>7</v>
      </c>
      <c r="D9" t="s">
        <v>1791</v>
      </c>
      <c r="E9">
        <v>1986</v>
      </c>
      <c r="F9" s="19">
        <v>13.33</v>
      </c>
      <c r="G9" s="3">
        <v>2536</v>
      </c>
      <c r="H9" s="7" t="s">
        <v>30</v>
      </c>
      <c r="I9" s="1">
        <v>16</v>
      </c>
      <c r="J9" s="2">
        <v>40576</v>
      </c>
      <c r="K9" s="4">
        <v>0.1</v>
      </c>
      <c r="L9" s="2">
        <v>36518.400000000001</v>
      </c>
      <c r="M9" s="4">
        <v>0.42281000000000002</v>
      </c>
      <c r="N9" s="2">
        <v>15440.344703999999</v>
      </c>
      <c r="O9" s="2">
        <v>21078.055295999999</v>
      </c>
      <c r="P9" s="5">
        <v>8.5000000000000006E-2</v>
      </c>
      <c r="Q9" s="2">
        <v>97.782776470588217</v>
      </c>
      <c r="R9" s="2">
        <v>0</v>
      </c>
      <c r="S9" s="2">
        <v>0</v>
      </c>
      <c r="T9" s="2">
        <v>247977.12112941177</v>
      </c>
    </row>
    <row r="10" spans="1:21" x14ac:dyDescent="0.25">
      <c r="A10" t="s">
        <v>1795</v>
      </c>
      <c r="B10" t="s">
        <v>1795</v>
      </c>
      <c r="C10" t="s">
        <v>7</v>
      </c>
      <c r="D10" t="s">
        <v>1791</v>
      </c>
      <c r="E10">
        <v>1986</v>
      </c>
      <c r="F10" s="19">
        <v>20</v>
      </c>
      <c r="G10" s="3">
        <v>3805</v>
      </c>
      <c r="H10" s="7" t="s">
        <v>30</v>
      </c>
      <c r="I10" s="1">
        <v>16</v>
      </c>
      <c r="J10" s="2">
        <v>60880</v>
      </c>
      <c r="K10" s="4">
        <v>0.1</v>
      </c>
      <c r="L10" s="2">
        <v>54792</v>
      </c>
      <c r="M10" s="4">
        <v>0.42281000000000002</v>
      </c>
      <c r="N10" s="2">
        <v>23166.605519999997</v>
      </c>
      <c r="O10" s="2">
        <v>31625.394480000003</v>
      </c>
      <c r="P10" s="5">
        <v>8.5000000000000006E-2</v>
      </c>
      <c r="Q10" s="2">
        <v>97.782776470588246</v>
      </c>
      <c r="R10" s="2">
        <v>0</v>
      </c>
      <c r="S10" s="2">
        <v>0</v>
      </c>
      <c r="T10" s="2">
        <v>372063.46447058825</v>
      </c>
    </row>
    <row r="11" spans="1:21" x14ac:dyDescent="0.25">
      <c r="A11" t="s">
        <v>1796</v>
      </c>
      <c r="B11" t="s">
        <v>1796</v>
      </c>
      <c r="C11" t="s">
        <v>7</v>
      </c>
      <c r="D11" t="s">
        <v>1791</v>
      </c>
      <c r="E11">
        <v>1986</v>
      </c>
      <c r="F11" s="19">
        <v>13.33</v>
      </c>
      <c r="G11" s="3">
        <v>2536</v>
      </c>
      <c r="H11" s="7" t="s">
        <v>30</v>
      </c>
      <c r="I11" s="1">
        <v>16</v>
      </c>
      <c r="J11" s="2">
        <v>40576</v>
      </c>
      <c r="K11" s="4">
        <v>0.1</v>
      </c>
      <c r="L11" s="2">
        <v>36518.400000000001</v>
      </c>
      <c r="M11" s="4">
        <v>0.42281000000000002</v>
      </c>
      <c r="N11" s="2">
        <v>15440.344703999999</v>
      </c>
      <c r="O11" s="2">
        <v>21078.055295999999</v>
      </c>
      <c r="P11" s="5">
        <v>8.5000000000000006E-2</v>
      </c>
      <c r="Q11" s="2">
        <v>97.782776470588217</v>
      </c>
      <c r="R11" s="2">
        <v>0</v>
      </c>
      <c r="S11" s="2">
        <v>0</v>
      </c>
      <c r="T11" s="2">
        <v>247977.12112941177</v>
      </c>
    </row>
    <row r="12" spans="1:21" x14ac:dyDescent="0.25">
      <c r="A12" t="s">
        <v>1797</v>
      </c>
      <c r="B12" t="s">
        <v>1797</v>
      </c>
      <c r="C12" t="s">
        <v>7</v>
      </c>
      <c r="D12" t="s">
        <v>1121</v>
      </c>
      <c r="E12">
        <v>1969</v>
      </c>
      <c r="F12" s="19">
        <v>5.0838900000000002</v>
      </c>
      <c r="G12" s="3">
        <v>400</v>
      </c>
      <c r="H12" s="7" t="s">
        <v>30</v>
      </c>
      <c r="I12" s="1">
        <v>19.2</v>
      </c>
      <c r="J12" s="2">
        <v>7680</v>
      </c>
      <c r="K12" s="4">
        <v>0.1</v>
      </c>
      <c r="L12" s="2">
        <v>6912</v>
      </c>
      <c r="M12" s="4">
        <v>0.42281000000000002</v>
      </c>
      <c r="N12" s="2">
        <v>2922.4627199999995</v>
      </c>
      <c r="O12" s="2">
        <v>3989.5372800000009</v>
      </c>
      <c r="P12" s="5">
        <v>8.5000000000000006E-2</v>
      </c>
      <c r="Q12" s="2">
        <v>117.33933176470588</v>
      </c>
      <c r="R12" s="2">
        <v>0</v>
      </c>
      <c r="S12" s="2">
        <v>0</v>
      </c>
      <c r="T12" s="2">
        <v>46935.732705882358</v>
      </c>
    </row>
    <row r="13" spans="1:21" x14ac:dyDescent="0.25">
      <c r="A13" t="s">
        <v>1798</v>
      </c>
      <c r="B13" t="s">
        <v>1798</v>
      </c>
      <c r="C13" t="s">
        <v>7</v>
      </c>
      <c r="D13" t="s">
        <v>1799</v>
      </c>
      <c r="E13">
        <v>1970</v>
      </c>
      <c r="F13" s="19">
        <v>50.3</v>
      </c>
      <c r="G13" s="3">
        <v>4137</v>
      </c>
      <c r="H13" s="7" t="s">
        <v>30</v>
      </c>
      <c r="I13" s="1">
        <v>14.4</v>
      </c>
      <c r="J13" s="2">
        <v>59572.800000000003</v>
      </c>
      <c r="K13" s="4">
        <v>0.1</v>
      </c>
      <c r="L13" s="2">
        <v>53615.519999999997</v>
      </c>
      <c r="M13" s="4">
        <v>0.41591499999999998</v>
      </c>
      <c r="N13" s="2">
        <v>22299.499000799999</v>
      </c>
      <c r="O13" s="2">
        <v>31316.020999199998</v>
      </c>
      <c r="P13" s="5">
        <v>8.5000000000000006E-2</v>
      </c>
      <c r="Q13" s="2">
        <v>89.055783529411755</v>
      </c>
      <c r="R13" s="2">
        <v>0</v>
      </c>
      <c r="S13" s="2">
        <v>0</v>
      </c>
      <c r="T13" s="2">
        <v>368423.77646117646</v>
      </c>
    </row>
    <row r="14" spans="1:21" x14ac:dyDescent="0.25">
      <c r="A14" t="s">
        <v>1800</v>
      </c>
      <c r="B14" t="s">
        <v>1800</v>
      </c>
      <c r="C14" t="s">
        <v>7</v>
      </c>
      <c r="D14" t="s">
        <v>1801</v>
      </c>
      <c r="E14">
        <v>1970</v>
      </c>
      <c r="F14" s="19">
        <v>49.7</v>
      </c>
      <c r="G14" s="3">
        <v>4087</v>
      </c>
      <c r="H14" s="7" t="s">
        <v>30</v>
      </c>
      <c r="I14" s="1">
        <v>14.4</v>
      </c>
      <c r="J14" s="2">
        <v>58852.800000000003</v>
      </c>
      <c r="K14" s="4">
        <v>0.1</v>
      </c>
      <c r="L14" s="2">
        <v>52967.519999999997</v>
      </c>
      <c r="M14" s="4">
        <v>0.41591499999999998</v>
      </c>
      <c r="N14" s="2">
        <v>22029.986080800005</v>
      </c>
      <c r="O14" s="2">
        <v>30937.533919199999</v>
      </c>
      <c r="P14" s="5">
        <v>8.5000000000000006E-2</v>
      </c>
      <c r="Q14" s="2">
        <v>89.055783529411755</v>
      </c>
      <c r="R14" s="2">
        <v>0</v>
      </c>
      <c r="S14" s="2">
        <v>0</v>
      </c>
      <c r="T14" s="2">
        <v>363970.98728470586</v>
      </c>
    </row>
    <row r="15" spans="1:21" x14ac:dyDescent="0.25">
      <c r="A15" t="s">
        <v>1802</v>
      </c>
      <c r="B15" t="s">
        <v>1802</v>
      </c>
      <c r="C15" t="s">
        <v>7</v>
      </c>
      <c r="D15" t="s">
        <v>1803</v>
      </c>
      <c r="F15" s="19">
        <v>30</v>
      </c>
      <c r="G15" s="3">
        <v>1731.2217194570139</v>
      </c>
      <c r="H15" s="7" t="s">
        <v>30</v>
      </c>
      <c r="I15" s="1">
        <v>16</v>
      </c>
      <c r="J15" s="2">
        <v>27699.547511312223</v>
      </c>
      <c r="K15" s="4">
        <v>0.1</v>
      </c>
      <c r="L15" s="2">
        <v>24929.592760181</v>
      </c>
      <c r="M15" s="4">
        <v>0.42359750000000002</v>
      </c>
      <c r="N15" s="2">
        <v>10560.11316923077</v>
      </c>
      <c r="O15" s="2">
        <v>14369.47959095023</v>
      </c>
      <c r="P15" s="5">
        <v>8.5000000000000006E-2</v>
      </c>
      <c r="Q15" s="2">
        <v>97.649364705882348</v>
      </c>
      <c r="R15" s="2">
        <v>0</v>
      </c>
      <c r="S15" s="2">
        <v>0</v>
      </c>
      <c r="T15" s="2">
        <v>169052.70107000269</v>
      </c>
    </row>
    <row r="16" spans="1:21" x14ac:dyDescent="0.25">
      <c r="A16" t="s">
        <v>1804</v>
      </c>
      <c r="B16" t="s">
        <v>1804</v>
      </c>
      <c r="C16" t="s">
        <v>7</v>
      </c>
      <c r="D16" t="s">
        <v>1805</v>
      </c>
      <c r="E16">
        <v>1984</v>
      </c>
      <c r="F16" s="19">
        <v>33.15</v>
      </c>
      <c r="G16" s="3">
        <v>1913</v>
      </c>
      <c r="H16" s="7" t="s">
        <v>30</v>
      </c>
      <c r="I16" s="1">
        <v>16</v>
      </c>
      <c r="J16" s="2">
        <v>30608</v>
      </c>
      <c r="K16" s="4">
        <v>0.1</v>
      </c>
      <c r="L16" s="2">
        <v>27547.200000000001</v>
      </c>
      <c r="M16" s="4">
        <v>0.42359750000000002</v>
      </c>
      <c r="N16" s="2">
        <v>11668.925052000001</v>
      </c>
      <c r="O16" s="2">
        <v>15878.274948000002</v>
      </c>
      <c r="P16" s="5">
        <v>8.5000000000000006E-2</v>
      </c>
      <c r="Q16" s="2">
        <v>97.649364705882363</v>
      </c>
      <c r="R16" s="2">
        <v>0</v>
      </c>
      <c r="S16" s="2">
        <v>0</v>
      </c>
      <c r="T16" s="2">
        <v>186803.23468235295</v>
      </c>
    </row>
    <row r="17" spans="1:20" x14ac:dyDescent="0.25">
      <c r="A17" t="s">
        <v>1806</v>
      </c>
      <c r="B17" t="s">
        <v>1806</v>
      </c>
      <c r="C17" t="s">
        <v>7</v>
      </c>
      <c r="D17" t="s">
        <v>1805</v>
      </c>
      <c r="E17">
        <v>1984</v>
      </c>
      <c r="F17" s="19">
        <v>36.85</v>
      </c>
      <c r="G17" s="3">
        <v>2127</v>
      </c>
      <c r="H17" s="7" t="s">
        <v>30</v>
      </c>
      <c r="I17" s="1">
        <v>16</v>
      </c>
      <c r="J17" s="2">
        <v>34032</v>
      </c>
      <c r="K17" s="4">
        <v>0.1</v>
      </c>
      <c r="L17" s="2">
        <v>30628.799999999999</v>
      </c>
      <c r="M17" s="4">
        <v>0.42359750000000002</v>
      </c>
      <c r="N17" s="2">
        <v>12974.283107999998</v>
      </c>
      <c r="O17" s="2">
        <v>17654.516892</v>
      </c>
      <c r="P17" s="5">
        <v>8.5000000000000006E-2</v>
      </c>
      <c r="Q17" s="2">
        <v>97.649364705882348</v>
      </c>
      <c r="R17" s="2">
        <v>0</v>
      </c>
      <c r="S17" s="2">
        <v>0</v>
      </c>
      <c r="T17" s="2">
        <v>207700.19872941176</v>
      </c>
    </row>
    <row r="18" spans="1:20" x14ac:dyDescent="0.25">
      <c r="A18" t="s">
        <v>1807</v>
      </c>
      <c r="B18" t="s">
        <v>1807</v>
      </c>
      <c r="C18" t="s">
        <v>7</v>
      </c>
      <c r="D18" t="s">
        <v>1808</v>
      </c>
      <c r="E18">
        <v>1975</v>
      </c>
      <c r="F18" s="19">
        <v>4.5199999999999996</v>
      </c>
      <c r="G18" s="3">
        <v>869</v>
      </c>
      <c r="H18" s="7" t="s">
        <v>30</v>
      </c>
      <c r="I18" s="1">
        <v>16</v>
      </c>
      <c r="J18" s="2">
        <v>13904</v>
      </c>
      <c r="K18" s="4">
        <v>0.1</v>
      </c>
      <c r="L18" s="2">
        <v>12513.6</v>
      </c>
      <c r="M18" s="4">
        <v>0.42359750000000002</v>
      </c>
      <c r="N18" s="2">
        <v>5300.7296759999999</v>
      </c>
      <c r="O18" s="2">
        <v>7212.8703240000004</v>
      </c>
      <c r="P18" s="5">
        <v>8.5000000000000006E-2</v>
      </c>
      <c r="Q18" s="2">
        <v>97.649364705882363</v>
      </c>
      <c r="R18" s="2">
        <v>0</v>
      </c>
      <c r="S18" s="2">
        <v>0</v>
      </c>
      <c r="T18" s="2">
        <v>84857.297929411783</v>
      </c>
    </row>
    <row r="19" spans="1:20" x14ac:dyDescent="0.25">
      <c r="A19" t="s">
        <v>1809</v>
      </c>
      <c r="B19" t="s">
        <v>1809</v>
      </c>
      <c r="C19" t="s">
        <v>7</v>
      </c>
      <c r="D19" t="s">
        <v>1808</v>
      </c>
      <c r="E19">
        <v>1975</v>
      </c>
      <c r="F19" s="19">
        <v>3.41</v>
      </c>
      <c r="G19" s="3">
        <v>655</v>
      </c>
      <c r="H19" s="7" t="s">
        <v>30</v>
      </c>
      <c r="I19" s="1">
        <v>16</v>
      </c>
      <c r="J19" s="2">
        <v>10480</v>
      </c>
      <c r="K19" s="4">
        <v>0.1</v>
      </c>
      <c r="L19" s="2">
        <v>9432</v>
      </c>
      <c r="M19" s="4">
        <v>0.42359750000000002</v>
      </c>
      <c r="N19" s="2">
        <v>3995.371619999999</v>
      </c>
      <c r="O19" s="2">
        <v>5436.6283800000001</v>
      </c>
      <c r="P19" s="5">
        <v>8.5000000000000006E-2</v>
      </c>
      <c r="Q19" s="2">
        <v>97.649364705882348</v>
      </c>
      <c r="R19" s="2">
        <v>0</v>
      </c>
      <c r="S19" s="2">
        <v>0</v>
      </c>
      <c r="T19" s="2">
        <v>63960.333882352941</v>
      </c>
    </row>
    <row r="20" spans="1:20" x14ac:dyDescent="0.25">
      <c r="A20" t="s">
        <v>1810</v>
      </c>
      <c r="B20" t="s">
        <v>1810</v>
      </c>
      <c r="C20" t="s">
        <v>7</v>
      </c>
      <c r="D20" t="s">
        <v>1808</v>
      </c>
      <c r="E20">
        <v>1975</v>
      </c>
      <c r="F20" s="19">
        <v>3.41</v>
      </c>
      <c r="G20" s="3">
        <v>655</v>
      </c>
      <c r="H20" s="7" t="s">
        <v>30</v>
      </c>
      <c r="I20" s="1">
        <v>16</v>
      </c>
      <c r="J20" s="2">
        <v>10480</v>
      </c>
      <c r="K20" s="4">
        <v>0.1</v>
      </c>
      <c r="L20" s="2">
        <v>9432</v>
      </c>
      <c r="M20" s="4">
        <v>0.42359750000000002</v>
      </c>
      <c r="N20" s="2">
        <v>3995.371619999999</v>
      </c>
      <c r="O20" s="2">
        <v>5436.6283800000001</v>
      </c>
      <c r="P20" s="5">
        <v>8.5000000000000006E-2</v>
      </c>
      <c r="Q20" s="2">
        <v>97.649364705882348</v>
      </c>
      <c r="R20" s="2">
        <v>0</v>
      </c>
      <c r="S20" s="2">
        <v>0</v>
      </c>
      <c r="T20" s="2">
        <v>63960.333882352941</v>
      </c>
    </row>
    <row r="21" spans="1:20" x14ac:dyDescent="0.25">
      <c r="A21" t="s">
        <v>1811</v>
      </c>
      <c r="B21" t="s">
        <v>1811</v>
      </c>
      <c r="C21" t="s">
        <v>7</v>
      </c>
      <c r="D21" t="s">
        <v>1808</v>
      </c>
      <c r="E21">
        <v>1975</v>
      </c>
      <c r="F21" s="19">
        <v>3.41</v>
      </c>
      <c r="G21" s="3">
        <v>655</v>
      </c>
      <c r="H21" s="7" t="s">
        <v>30</v>
      </c>
      <c r="I21" s="1">
        <v>16</v>
      </c>
      <c r="J21" s="2">
        <v>10480</v>
      </c>
      <c r="K21" s="4">
        <v>0.1</v>
      </c>
      <c r="L21" s="2">
        <v>9432</v>
      </c>
      <c r="M21" s="4">
        <v>0.42359750000000002</v>
      </c>
      <c r="N21" s="2">
        <v>3995.371619999999</v>
      </c>
      <c r="O21" s="2">
        <v>5436.6283800000001</v>
      </c>
      <c r="P21" s="5">
        <v>8.5000000000000006E-2</v>
      </c>
      <c r="Q21" s="2">
        <v>97.649364705882348</v>
      </c>
      <c r="R21" s="2">
        <v>0</v>
      </c>
      <c r="S21" s="2">
        <v>0</v>
      </c>
      <c r="T21" s="2">
        <v>63960.333882352941</v>
      </c>
    </row>
    <row r="22" spans="1:20" x14ac:dyDescent="0.25">
      <c r="A22" t="s">
        <v>1812</v>
      </c>
      <c r="B22" t="s">
        <v>1812</v>
      </c>
      <c r="C22" t="s">
        <v>7</v>
      </c>
      <c r="D22" t="s">
        <v>1808</v>
      </c>
      <c r="E22">
        <v>1975</v>
      </c>
      <c r="F22" s="19">
        <v>6.82</v>
      </c>
      <c r="G22" s="3">
        <v>1311</v>
      </c>
      <c r="H22" s="7" t="s">
        <v>30</v>
      </c>
      <c r="I22" s="1">
        <v>16</v>
      </c>
      <c r="J22" s="2">
        <v>20976</v>
      </c>
      <c r="K22" s="4">
        <v>0.1</v>
      </c>
      <c r="L22" s="2">
        <v>18878.400000000001</v>
      </c>
      <c r="M22" s="4">
        <v>0.42359750000000002</v>
      </c>
      <c r="N22" s="2">
        <v>7996.8430440000002</v>
      </c>
      <c r="O22" s="2">
        <v>10881.556956</v>
      </c>
      <c r="P22" s="5">
        <v>8.5000000000000006E-2</v>
      </c>
      <c r="Q22" s="2">
        <v>97.649364705882348</v>
      </c>
      <c r="R22" s="2">
        <v>0</v>
      </c>
      <c r="S22" s="2">
        <v>0</v>
      </c>
      <c r="T22" s="2">
        <v>128018.31712941176</v>
      </c>
    </row>
    <row r="23" spans="1:20" x14ac:dyDescent="0.25">
      <c r="A23" t="s">
        <v>1813</v>
      </c>
      <c r="B23" t="s">
        <v>1813</v>
      </c>
      <c r="C23" t="s">
        <v>7</v>
      </c>
      <c r="D23" t="s">
        <v>1808</v>
      </c>
      <c r="E23">
        <v>1975</v>
      </c>
      <c r="F23" s="19">
        <v>5.41</v>
      </c>
      <c r="G23" s="3">
        <v>1040</v>
      </c>
      <c r="H23" s="7" t="s">
        <v>30</v>
      </c>
      <c r="I23" s="1">
        <v>16</v>
      </c>
      <c r="J23" s="2">
        <v>16640</v>
      </c>
      <c r="K23" s="4">
        <v>0.1</v>
      </c>
      <c r="L23" s="2">
        <v>14976</v>
      </c>
      <c r="M23" s="4">
        <v>0.42359750000000002</v>
      </c>
      <c r="N23" s="2">
        <v>6343.796159999999</v>
      </c>
      <c r="O23" s="2">
        <v>8632.2038400000019</v>
      </c>
      <c r="P23" s="5">
        <v>8.5000000000000006E-2</v>
      </c>
      <c r="Q23" s="2">
        <v>97.649364705882363</v>
      </c>
      <c r="R23" s="2">
        <v>0</v>
      </c>
      <c r="S23" s="2">
        <v>0</v>
      </c>
      <c r="T23" s="2">
        <v>101555.33929411766</v>
      </c>
    </row>
    <row r="24" spans="1:20" x14ac:dyDescent="0.25">
      <c r="A24" t="s">
        <v>1814</v>
      </c>
      <c r="B24" t="s">
        <v>1814</v>
      </c>
      <c r="C24" t="s">
        <v>7</v>
      </c>
      <c r="D24" t="s">
        <v>1808</v>
      </c>
      <c r="E24">
        <v>1975</v>
      </c>
      <c r="F24" s="19">
        <v>4.78</v>
      </c>
      <c r="G24" s="3">
        <v>919</v>
      </c>
      <c r="H24" s="7" t="s">
        <v>30</v>
      </c>
      <c r="I24" s="1">
        <v>16</v>
      </c>
      <c r="J24" s="2">
        <v>14704</v>
      </c>
      <c r="K24" s="4">
        <v>0.1</v>
      </c>
      <c r="L24" s="2">
        <v>13233.6</v>
      </c>
      <c r="M24" s="4">
        <v>0.42359750000000002</v>
      </c>
      <c r="N24" s="2">
        <v>5605.7198759999992</v>
      </c>
      <c r="O24" s="2">
        <v>7627.8801240000012</v>
      </c>
      <c r="P24" s="5">
        <v>8.5000000000000006E-2</v>
      </c>
      <c r="Q24" s="2">
        <v>97.649364705882363</v>
      </c>
      <c r="R24" s="2">
        <v>0</v>
      </c>
      <c r="S24" s="2">
        <v>0</v>
      </c>
      <c r="T24" s="2">
        <v>89739.766164705885</v>
      </c>
    </row>
    <row r="25" spans="1:20" x14ac:dyDescent="0.25">
      <c r="A25" t="s">
        <v>1815</v>
      </c>
      <c r="B25" t="s">
        <v>1815</v>
      </c>
      <c r="C25" t="s">
        <v>7</v>
      </c>
      <c r="D25" t="s">
        <v>1808</v>
      </c>
      <c r="E25">
        <v>1975</v>
      </c>
      <c r="F25" s="19">
        <v>3.2</v>
      </c>
      <c r="G25" s="3">
        <v>615</v>
      </c>
      <c r="H25" s="7" t="s">
        <v>30</v>
      </c>
      <c r="I25" s="1">
        <v>16</v>
      </c>
      <c r="J25" s="2">
        <v>9840</v>
      </c>
      <c r="K25" s="4">
        <v>0.1</v>
      </c>
      <c r="L25" s="2">
        <v>8856</v>
      </c>
      <c r="M25" s="4">
        <v>0.42359750000000002</v>
      </c>
      <c r="N25" s="2">
        <v>3751.3794600000001</v>
      </c>
      <c r="O25" s="2">
        <v>5104.6205399999999</v>
      </c>
      <c r="P25" s="5">
        <v>8.5000000000000006E-2</v>
      </c>
      <c r="Q25" s="2">
        <v>97.649364705882334</v>
      </c>
      <c r="R25" s="2">
        <v>0</v>
      </c>
      <c r="S25" s="2">
        <v>0</v>
      </c>
      <c r="T25" s="2">
        <v>60054.359294117632</v>
      </c>
    </row>
    <row r="26" spans="1:20" x14ac:dyDescent="0.25">
      <c r="A26" t="s">
        <v>1816</v>
      </c>
      <c r="B26" t="s">
        <v>1816</v>
      </c>
      <c r="C26" t="s">
        <v>7</v>
      </c>
      <c r="D26" t="s">
        <v>1808</v>
      </c>
      <c r="E26">
        <v>1975</v>
      </c>
      <c r="F26" s="19">
        <v>3.25</v>
      </c>
      <c r="G26" s="3">
        <v>625</v>
      </c>
      <c r="H26" s="7" t="s">
        <v>30</v>
      </c>
      <c r="I26" s="1">
        <v>16</v>
      </c>
      <c r="J26" s="2">
        <v>10000</v>
      </c>
      <c r="K26" s="4">
        <v>0.1</v>
      </c>
      <c r="L26" s="2">
        <v>9000</v>
      </c>
      <c r="M26" s="4">
        <v>0.42359750000000002</v>
      </c>
      <c r="N26" s="2">
        <v>3812.3775000000001</v>
      </c>
      <c r="O26" s="2">
        <v>5187.6225000000004</v>
      </c>
      <c r="P26" s="5">
        <v>8.5000000000000006E-2</v>
      </c>
      <c r="Q26" s="2">
        <v>97.649364705882348</v>
      </c>
      <c r="R26" s="2">
        <v>0</v>
      </c>
      <c r="S26" s="2">
        <v>0</v>
      </c>
      <c r="T26" s="2">
        <v>61030.852941176461</v>
      </c>
    </row>
    <row r="27" spans="1:20" x14ac:dyDescent="0.25">
      <c r="A27" t="s">
        <v>1817</v>
      </c>
      <c r="B27" t="s">
        <v>1817</v>
      </c>
      <c r="C27" t="s">
        <v>7</v>
      </c>
      <c r="D27" t="s">
        <v>1808</v>
      </c>
      <c r="E27">
        <v>1975</v>
      </c>
      <c r="F27" s="19">
        <v>3.41</v>
      </c>
      <c r="G27" s="3">
        <v>655</v>
      </c>
      <c r="H27" s="7" t="s">
        <v>30</v>
      </c>
      <c r="I27" s="1">
        <v>16</v>
      </c>
      <c r="J27" s="2">
        <v>10480</v>
      </c>
      <c r="K27" s="4">
        <v>0.1</v>
      </c>
      <c r="L27" s="2">
        <v>9432</v>
      </c>
      <c r="M27" s="4">
        <v>0.42359750000000002</v>
      </c>
      <c r="N27" s="2">
        <v>3995.371619999999</v>
      </c>
      <c r="O27" s="2">
        <v>5436.6283800000001</v>
      </c>
      <c r="P27" s="5">
        <v>8.5000000000000006E-2</v>
      </c>
      <c r="Q27" s="2">
        <v>97.649364705882348</v>
      </c>
      <c r="R27" s="2">
        <v>0</v>
      </c>
      <c r="S27" s="2">
        <v>0</v>
      </c>
      <c r="T27" s="2">
        <v>63960.333882352941</v>
      </c>
    </row>
    <row r="28" spans="1:20" x14ac:dyDescent="0.25">
      <c r="A28" t="s">
        <v>1818</v>
      </c>
      <c r="B28" t="s">
        <v>1818</v>
      </c>
      <c r="C28" t="s">
        <v>7</v>
      </c>
      <c r="D28" t="s">
        <v>1808</v>
      </c>
      <c r="E28">
        <v>1975</v>
      </c>
      <c r="F28" s="19">
        <v>8.36</v>
      </c>
      <c r="G28" s="3">
        <v>1607</v>
      </c>
      <c r="H28" s="7" t="s">
        <v>30</v>
      </c>
      <c r="I28" s="1">
        <v>16</v>
      </c>
      <c r="J28" s="2">
        <v>25712</v>
      </c>
      <c r="K28" s="4">
        <v>0.1</v>
      </c>
      <c r="L28" s="2">
        <v>23140.799999999999</v>
      </c>
      <c r="M28" s="4">
        <v>0.42359750000000002</v>
      </c>
      <c r="N28" s="2">
        <v>9802.3850279999988</v>
      </c>
      <c r="O28" s="2">
        <v>13338.414972</v>
      </c>
      <c r="P28" s="5">
        <v>8.5000000000000006E-2</v>
      </c>
      <c r="Q28" s="2">
        <v>97.649364705882348</v>
      </c>
      <c r="R28" s="2">
        <v>0</v>
      </c>
      <c r="S28" s="2">
        <v>0</v>
      </c>
      <c r="T28" s="2">
        <v>156922.52908235294</v>
      </c>
    </row>
    <row r="29" spans="1:20" x14ac:dyDescent="0.25">
      <c r="A29" t="s">
        <v>1819</v>
      </c>
      <c r="B29" t="s">
        <v>1819</v>
      </c>
      <c r="C29" t="s">
        <v>7</v>
      </c>
      <c r="D29" t="s">
        <v>1808</v>
      </c>
      <c r="E29">
        <v>1976</v>
      </c>
      <c r="F29" s="19">
        <v>4.5199999999999996</v>
      </c>
      <c r="G29" s="3">
        <v>869</v>
      </c>
      <c r="H29" s="7" t="s">
        <v>30</v>
      </c>
      <c r="I29" s="1">
        <v>16</v>
      </c>
      <c r="J29" s="2">
        <v>13904</v>
      </c>
      <c r="K29" s="4">
        <v>0.1</v>
      </c>
      <c r="L29" s="2">
        <v>12513.6</v>
      </c>
      <c r="M29" s="4">
        <v>0.42359750000000002</v>
      </c>
      <c r="N29" s="2">
        <v>5300.7296759999999</v>
      </c>
      <c r="O29" s="2">
        <v>7212.8703240000004</v>
      </c>
      <c r="P29" s="5">
        <v>8.5000000000000006E-2</v>
      </c>
      <c r="Q29" s="2">
        <v>97.649364705882363</v>
      </c>
      <c r="R29" s="2">
        <v>0</v>
      </c>
      <c r="S29" s="2">
        <v>0</v>
      </c>
      <c r="T29" s="2">
        <v>84857.297929411783</v>
      </c>
    </row>
    <row r="30" spans="1:20" x14ac:dyDescent="0.25">
      <c r="A30" t="s">
        <v>1820</v>
      </c>
      <c r="B30" t="s">
        <v>1820</v>
      </c>
      <c r="C30" t="s">
        <v>7</v>
      </c>
      <c r="D30" t="s">
        <v>1808</v>
      </c>
      <c r="E30">
        <v>1975</v>
      </c>
      <c r="F30" s="19">
        <v>3.41</v>
      </c>
      <c r="G30" s="3">
        <v>655</v>
      </c>
      <c r="H30" s="7" t="s">
        <v>30</v>
      </c>
      <c r="I30" s="1">
        <v>16</v>
      </c>
      <c r="J30" s="2">
        <v>10480</v>
      </c>
      <c r="K30" s="4">
        <v>0.1</v>
      </c>
      <c r="L30" s="2">
        <v>9432</v>
      </c>
      <c r="M30" s="4">
        <v>0.42359750000000002</v>
      </c>
      <c r="N30" s="2">
        <v>3995.371619999999</v>
      </c>
      <c r="O30" s="2">
        <v>5436.6283800000001</v>
      </c>
      <c r="P30" s="5">
        <v>8.5000000000000006E-2</v>
      </c>
      <c r="Q30" s="2">
        <v>97.649364705882348</v>
      </c>
      <c r="R30" s="2">
        <v>0</v>
      </c>
      <c r="S30" s="2">
        <v>0</v>
      </c>
      <c r="T30" s="2">
        <v>63960.333882352941</v>
      </c>
    </row>
    <row r="31" spans="1:20" x14ac:dyDescent="0.25">
      <c r="A31" t="s">
        <v>1821</v>
      </c>
      <c r="B31" t="s">
        <v>1821</v>
      </c>
      <c r="C31" t="s">
        <v>7</v>
      </c>
      <c r="D31" t="s">
        <v>1808</v>
      </c>
      <c r="E31">
        <v>1975</v>
      </c>
      <c r="F31" s="19">
        <v>3.41</v>
      </c>
      <c r="G31" s="3">
        <v>655</v>
      </c>
      <c r="H31" s="7" t="s">
        <v>30</v>
      </c>
      <c r="I31" s="1">
        <v>16</v>
      </c>
      <c r="J31" s="2">
        <v>10480</v>
      </c>
      <c r="K31" s="4">
        <v>0.1</v>
      </c>
      <c r="L31" s="2">
        <v>9432</v>
      </c>
      <c r="M31" s="4">
        <v>0.42359750000000002</v>
      </c>
      <c r="N31" s="2">
        <v>3995.371619999999</v>
      </c>
      <c r="O31" s="2">
        <v>5436.6283800000001</v>
      </c>
      <c r="P31" s="5">
        <v>8.5000000000000006E-2</v>
      </c>
      <c r="Q31" s="2">
        <v>97.649364705882348</v>
      </c>
      <c r="R31" s="2">
        <v>0</v>
      </c>
      <c r="S31" s="2">
        <v>0</v>
      </c>
      <c r="T31" s="2">
        <v>63960.333882352941</v>
      </c>
    </row>
    <row r="32" spans="1:20" x14ac:dyDescent="0.25">
      <c r="A32" t="s">
        <v>1822</v>
      </c>
      <c r="B32" t="s">
        <v>1822</v>
      </c>
      <c r="C32" t="s">
        <v>7</v>
      </c>
      <c r="D32" t="s">
        <v>1808</v>
      </c>
      <c r="E32">
        <v>1975</v>
      </c>
      <c r="F32" s="19">
        <v>3.41</v>
      </c>
      <c r="G32" s="3">
        <v>655</v>
      </c>
      <c r="H32" s="7" t="s">
        <v>30</v>
      </c>
      <c r="I32" s="1">
        <v>16</v>
      </c>
      <c r="J32" s="2">
        <v>10480</v>
      </c>
      <c r="K32" s="4">
        <v>0.1</v>
      </c>
      <c r="L32" s="2">
        <v>9432</v>
      </c>
      <c r="M32" s="4">
        <v>0.42359750000000002</v>
      </c>
      <c r="N32" s="2">
        <v>3995.371619999999</v>
      </c>
      <c r="O32" s="2">
        <v>5436.6283800000001</v>
      </c>
      <c r="P32" s="5">
        <v>8.5000000000000006E-2</v>
      </c>
      <c r="Q32" s="2">
        <v>97.649364705882348</v>
      </c>
      <c r="R32" s="2">
        <v>0</v>
      </c>
      <c r="S32" s="2">
        <v>0</v>
      </c>
      <c r="T32" s="2">
        <v>63960.333882352941</v>
      </c>
    </row>
    <row r="33" spans="1:20" x14ac:dyDescent="0.25">
      <c r="A33" t="s">
        <v>1823</v>
      </c>
      <c r="B33" t="s">
        <v>1823</v>
      </c>
      <c r="C33" t="s">
        <v>7</v>
      </c>
      <c r="D33" t="s">
        <v>1808</v>
      </c>
      <c r="E33">
        <v>1975</v>
      </c>
      <c r="F33" s="19">
        <v>3.41</v>
      </c>
      <c r="G33" s="3">
        <v>655</v>
      </c>
      <c r="H33" s="7" t="s">
        <v>30</v>
      </c>
      <c r="I33" s="1">
        <v>16</v>
      </c>
      <c r="J33" s="2">
        <v>10480</v>
      </c>
      <c r="K33" s="4">
        <v>0.1</v>
      </c>
      <c r="L33" s="2">
        <v>9432</v>
      </c>
      <c r="M33" s="4">
        <v>0.42359750000000002</v>
      </c>
      <c r="N33" s="2">
        <v>3995.371619999999</v>
      </c>
      <c r="O33" s="2">
        <v>5436.6283800000001</v>
      </c>
      <c r="P33" s="5">
        <v>8.5000000000000006E-2</v>
      </c>
      <c r="Q33" s="2">
        <v>97.649364705882348</v>
      </c>
      <c r="R33" s="2">
        <v>0</v>
      </c>
      <c r="S33" s="2">
        <v>0</v>
      </c>
      <c r="T33" s="2">
        <v>63960.333882352941</v>
      </c>
    </row>
    <row r="34" spans="1:20" x14ac:dyDescent="0.25">
      <c r="A34" t="s">
        <v>1824</v>
      </c>
      <c r="B34" t="s">
        <v>1824</v>
      </c>
      <c r="C34" t="s">
        <v>7</v>
      </c>
      <c r="D34" t="s">
        <v>1808</v>
      </c>
      <c r="E34">
        <v>1975</v>
      </c>
      <c r="F34" s="19">
        <v>3.41</v>
      </c>
      <c r="G34" s="3">
        <v>655</v>
      </c>
      <c r="H34" s="7" t="s">
        <v>30</v>
      </c>
      <c r="I34" s="1">
        <v>16</v>
      </c>
      <c r="J34" s="2">
        <v>10480</v>
      </c>
      <c r="K34" s="4">
        <v>0.1</v>
      </c>
      <c r="L34" s="2">
        <v>9432</v>
      </c>
      <c r="M34" s="4">
        <v>0.42359750000000002</v>
      </c>
      <c r="N34" s="2">
        <v>3995.371619999999</v>
      </c>
      <c r="O34" s="2">
        <v>5436.6283800000001</v>
      </c>
      <c r="P34" s="5">
        <v>8.5000000000000006E-2</v>
      </c>
      <c r="Q34" s="2">
        <v>97.649364705882348</v>
      </c>
      <c r="R34" s="2">
        <v>0</v>
      </c>
      <c r="S34" s="2">
        <v>0</v>
      </c>
      <c r="T34" s="2">
        <v>63960.333882352941</v>
      </c>
    </row>
    <row r="35" spans="1:20" x14ac:dyDescent="0.25">
      <c r="A35" t="s">
        <v>1825</v>
      </c>
      <c r="B35" t="s">
        <v>1825</v>
      </c>
      <c r="C35" t="s">
        <v>7</v>
      </c>
      <c r="D35" t="s">
        <v>1808</v>
      </c>
      <c r="E35">
        <v>1975</v>
      </c>
      <c r="F35" s="19">
        <v>3.41</v>
      </c>
      <c r="G35" s="3">
        <v>655</v>
      </c>
      <c r="H35" s="7" t="s">
        <v>30</v>
      </c>
      <c r="I35" s="1">
        <v>16</v>
      </c>
      <c r="J35" s="2">
        <v>10480</v>
      </c>
      <c r="K35" s="4">
        <v>0.1</v>
      </c>
      <c r="L35" s="2">
        <v>9432</v>
      </c>
      <c r="M35" s="4">
        <v>0.42359750000000002</v>
      </c>
      <c r="N35" s="2">
        <v>3995.371619999999</v>
      </c>
      <c r="O35" s="2">
        <v>5436.6283800000001</v>
      </c>
      <c r="P35" s="5">
        <v>8.5000000000000006E-2</v>
      </c>
      <c r="Q35" s="2">
        <v>97.649364705882348</v>
      </c>
      <c r="R35" s="2">
        <v>0</v>
      </c>
      <c r="S35" s="2">
        <v>0</v>
      </c>
      <c r="T35" s="2">
        <v>63960.333882352941</v>
      </c>
    </row>
    <row r="36" spans="1:20" x14ac:dyDescent="0.25">
      <c r="A36" t="s">
        <v>1826</v>
      </c>
      <c r="B36" t="s">
        <v>1826</v>
      </c>
      <c r="C36" t="s">
        <v>7</v>
      </c>
      <c r="D36" t="s">
        <v>1808</v>
      </c>
      <c r="E36">
        <v>1975</v>
      </c>
      <c r="F36" s="19">
        <v>8.36</v>
      </c>
      <c r="G36" s="3">
        <v>1607</v>
      </c>
      <c r="H36" s="7" t="s">
        <v>30</v>
      </c>
      <c r="I36" s="1">
        <v>16</v>
      </c>
      <c r="J36" s="2">
        <v>25712</v>
      </c>
      <c r="K36" s="4">
        <v>0.1</v>
      </c>
      <c r="L36" s="2">
        <v>23140.799999999999</v>
      </c>
      <c r="M36" s="4">
        <v>0.42359750000000002</v>
      </c>
      <c r="N36" s="2">
        <v>9802.3850279999988</v>
      </c>
      <c r="O36" s="2">
        <v>13338.414972</v>
      </c>
      <c r="P36" s="5">
        <v>8.5000000000000006E-2</v>
      </c>
      <c r="Q36" s="2">
        <v>97.649364705882348</v>
      </c>
      <c r="R36" s="2">
        <v>0</v>
      </c>
      <c r="S36" s="2">
        <v>0</v>
      </c>
      <c r="T36" s="2">
        <v>156922.52908235294</v>
      </c>
    </row>
    <row r="37" spans="1:20" x14ac:dyDescent="0.25">
      <c r="A37" t="s">
        <v>1827</v>
      </c>
      <c r="B37" t="s">
        <v>1827</v>
      </c>
      <c r="C37" t="s">
        <v>7</v>
      </c>
      <c r="D37" t="s">
        <v>1808</v>
      </c>
      <c r="E37">
        <v>1975</v>
      </c>
      <c r="F37" s="19">
        <v>4.21</v>
      </c>
      <c r="G37" s="3">
        <v>809</v>
      </c>
      <c r="H37" s="7" t="s">
        <v>30</v>
      </c>
      <c r="I37" s="1">
        <v>16</v>
      </c>
      <c r="J37" s="2">
        <v>12944</v>
      </c>
      <c r="K37" s="4">
        <v>0.1</v>
      </c>
      <c r="L37" s="2">
        <v>11649.6</v>
      </c>
      <c r="M37" s="4">
        <v>0.42359750000000002</v>
      </c>
      <c r="N37" s="2">
        <v>4934.7414359999993</v>
      </c>
      <c r="O37" s="2">
        <v>6714.858564000001</v>
      </c>
      <c r="P37" s="5">
        <v>8.5000000000000006E-2</v>
      </c>
      <c r="Q37" s="2">
        <v>97.649364705882348</v>
      </c>
      <c r="R37" s="2">
        <v>0</v>
      </c>
      <c r="S37" s="2">
        <v>0</v>
      </c>
      <c r="T37" s="2">
        <v>78998.336047058823</v>
      </c>
    </row>
    <row r="38" spans="1:20" x14ac:dyDescent="0.25">
      <c r="A38" t="s">
        <v>1828</v>
      </c>
      <c r="B38" t="s">
        <v>1828</v>
      </c>
      <c r="C38" t="s">
        <v>7</v>
      </c>
      <c r="D38" t="s">
        <v>1808</v>
      </c>
      <c r="E38">
        <v>1975</v>
      </c>
      <c r="F38" s="19">
        <v>2.61</v>
      </c>
      <c r="G38" s="3">
        <v>502</v>
      </c>
      <c r="H38" s="7" t="s">
        <v>30</v>
      </c>
      <c r="I38" s="1">
        <v>16</v>
      </c>
      <c r="J38" s="2">
        <v>8032</v>
      </c>
      <c r="K38" s="4">
        <v>0.1</v>
      </c>
      <c r="L38" s="2">
        <v>7228.8</v>
      </c>
      <c r="M38" s="4">
        <v>0.42359750000000002</v>
      </c>
      <c r="N38" s="2">
        <v>3062.1016079999999</v>
      </c>
      <c r="O38" s="2">
        <v>4166.6983920000002</v>
      </c>
      <c r="P38" s="5">
        <v>8.5000000000000006E-2</v>
      </c>
      <c r="Q38" s="2">
        <v>97.649364705882348</v>
      </c>
      <c r="R38" s="2">
        <v>0</v>
      </c>
      <c r="S38" s="2">
        <v>0</v>
      </c>
      <c r="T38" s="2">
        <v>49019.981082352941</v>
      </c>
    </row>
    <row r="39" spans="1:20" x14ac:dyDescent="0.25">
      <c r="A39" t="s">
        <v>1829</v>
      </c>
      <c r="B39" t="s">
        <v>1829</v>
      </c>
      <c r="C39" t="s">
        <v>7</v>
      </c>
      <c r="D39" t="s">
        <v>1808</v>
      </c>
      <c r="E39">
        <v>1975</v>
      </c>
      <c r="F39" s="19">
        <v>4.7699999999999996</v>
      </c>
      <c r="G39" s="3">
        <v>917</v>
      </c>
      <c r="H39" s="7" t="s">
        <v>30</v>
      </c>
      <c r="I39" s="1">
        <v>16</v>
      </c>
      <c r="J39" s="2">
        <v>14672</v>
      </c>
      <c r="K39" s="4">
        <v>0.1</v>
      </c>
      <c r="L39" s="2">
        <v>13204.8</v>
      </c>
      <c r="M39" s="4">
        <v>0.42359750000000002</v>
      </c>
      <c r="N39" s="2">
        <v>5593.5202679999993</v>
      </c>
      <c r="O39" s="2">
        <v>7611.279732</v>
      </c>
      <c r="P39" s="5">
        <v>8.5000000000000006E-2</v>
      </c>
      <c r="Q39" s="2">
        <v>97.649364705882348</v>
      </c>
      <c r="R39" s="2">
        <v>0</v>
      </c>
      <c r="S39" s="2">
        <v>0</v>
      </c>
      <c r="T39" s="2">
        <v>89544.467435294107</v>
      </c>
    </row>
    <row r="40" spans="1:20" x14ac:dyDescent="0.25">
      <c r="A40" t="s">
        <v>1830</v>
      </c>
      <c r="B40" t="s">
        <v>1830</v>
      </c>
      <c r="C40" t="s">
        <v>7</v>
      </c>
      <c r="D40" t="s">
        <v>1808</v>
      </c>
      <c r="E40">
        <v>1975</v>
      </c>
      <c r="F40" s="19">
        <v>5.09</v>
      </c>
      <c r="G40" s="3">
        <v>978</v>
      </c>
      <c r="H40" s="7" t="s">
        <v>30</v>
      </c>
      <c r="I40" s="1">
        <v>16</v>
      </c>
      <c r="J40" s="2">
        <v>15648</v>
      </c>
      <c r="K40" s="4">
        <v>0.1</v>
      </c>
      <c r="L40" s="2">
        <v>14083.2</v>
      </c>
      <c r="M40" s="4">
        <v>0.42359750000000002</v>
      </c>
      <c r="N40" s="2">
        <v>5965.6083119999994</v>
      </c>
      <c r="O40" s="2">
        <v>8117.5916880000013</v>
      </c>
      <c r="P40" s="5">
        <v>8.5000000000000006E-2</v>
      </c>
      <c r="Q40" s="2">
        <v>97.649364705882363</v>
      </c>
      <c r="R40" s="2">
        <v>0</v>
      </c>
      <c r="S40" s="2">
        <v>0</v>
      </c>
      <c r="T40" s="2">
        <v>95501.078682352949</v>
      </c>
    </row>
    <row r="41" spans="1:20" x14ac:dyDescent="0.25">
      <c r="A41" t="s">
        <v>1831</v>
      </c>
      <c r="B41" t="s">
        <v>1831</v>
      </c>
      <c r="C41" t="s">
        <v>7</v>
      </c>
      <c r="D41" t="s">
        <v>1832</v>
      </c>
      <c r="E41">
        <v>1977</v>
      </c>
      <c r="F41" s="19">
        <v>60</v>
      </c>
      <c r="G41" s="3">
        <v>2108</v>
      </c>
      <c r="H41" s="7" t="s">
        <v>30</v>
      </c>
      <c r="I41" s="1">
        <v>16</v>
      </c>
      <c r="J41" s="2">
        <v>33728</v>
      </c>
      <c r="K41" s="4">
        <v>0.1</v>
      </c>
      <c r="L41" s="2">
        <v>30355.200000000001</v>
      </c>
      <c r="M41" s="4">
        <v>0.42359750000000002</v>
      </c>
      <c r="N41" s="2">
        <v>12858.386831999998</v>
      </c>
      <c r="O41" s="2">
        <v>17496.813168000001</v>
      </c>
      <c r="P41" s="5">
        <v>8.5000000000000006E-2</v>
      </c>
      <c r="Q41" s="2">
        <v>97.649364705882348</v>
      </c>
      <c r="R41" s="2">
        <v>247</v>
      </c>
      <c r="S41" s="2">
        <v>2470</v>
      </c>
      <c r="T41" s="2">
        <v>208314.86079999999</v>
      </c>
    </row>
    <row r="42" spans="1:20" x14ac:dyDescent="0.25">
      <c r="A42" t="s">
        <v>1833</v>
      </c>
      <c r="B42" t="s">
        <v>1833</v>
      </c>
      <c r="C42" t="s">
        <v>7</v>
      </c>
      <c r="D42" t="s">
        <v>1832</v>
      </c>
      <c r="E42">
        <v>1977</v>
      </c>
      <c r="F42" s="19">
        <v>40</v>
      </c>
      <c r="G42" s="3">
        <v>1405</v>
      </c>
      <c r="H42" s="7" t="s">
        <v>30</v>
      </c>
      <c r="I42" s="1">
        <v>16</v>
      </c>
      <c r="J42" s="2">
        <v>22480</v>
      </c>
      <c r="K42" s="4">
        <v>0.1</v>
      </c>
      <c r="L42" s="2">
        <v>20232</v>
      </c>
      <c r="M42" s="4">
        <v>0.42359750000000002</v>
      </c>
      <c r="N42" s="2">
        <v>8570.224619999999</v>
      </c>
      <c r="O42" s="2">
        <v>11661.775379999999</v>
      </c>
      <c r="P42" s="5">
        <v>8.5000000000000006E-2</v>
      </c>
      <c r="Q42" s="2">
        <v>97.649364705882348</v>
      </c>
      <c r="R42" s="2">
        <v>166</v>
      </c>
      <c r="S42" s="2">
        <v>1660</v>
      </c>
      <c r="T42" s="2">
        <v>138857.35741176471</v>
      </c>
    </row>
    <row r="43" spans="1:20" x14ac:dyDescent="0.25">
      <c r="A43" t="s">
        <v>1834</v>
      </c>
      <c r="B43" t="s">
        <v>1834</v>
      </c>
      <c r="C43" t="s">
        <v>7</v>
      </c>
      <c r="D43" t="s">
        <v>1835</v>
      </c>
      <c r="E43">
        <v>1978</v>
      </c>
      <c r="F43" s="19">
        <v>11.23</v>
      </c>
      <c r="G43" s="3">
        <v>1516</v>
      </c>
      <c r="H43" s="7" t="s">
        <v>30</v>
      </c>
      <c r="I43" s="1">
        <v>16</v>
      </c>
      <c r="J43" s="2">
        <v>24256</v>
      </c>
      <c r="K43" s="4">
        <v>0.1</v>
      </c>
      <c r="L43" s="2">
        <v>21830.400000000001</v>
      </c>
      <c r="M43" s="4">
        <v>0.40523999999999999</v>
      </c>
      <c r="N43" s="2">
        <v>8846.5512960000015</v>
      </c>
      <c r="O43" s="2">
        <v>12983.848704</v>
      </c>
      <c r="P43" s="5">
        <v>8.5000000000000006E-2</v>
      </c>
      <c r="Q43" s="2">
        <v>100.75934117647058</v>
      </c>
      <c r="R43" s="2">
        <v>0</v>
      </c>
      <c r="S43" s="2">
        <v>0</v>
      </c>
      <c r="T43" s="2">
        <v>152751.1612235294</v>
      </c>
    </row>
    <row r="44" spans="1:20" x14ac:dyDescent="0.25">
      <c r="A44" t="s">
        <v>1836</v>
      </c>
      <c r="B44" t="s">
        <v>1836</v>
      </c>
      <c r="C44" t="s">
        <v>7</v>
      </c>
      <c r="D44" t="s">
        <v>1835</v>
      </c>
      <c r="E44">
        <v>1976</v>
      </c>
      <c r="F44" s="19">
        <v>11.06</v>
      </c>
      <c r="G44" s="3">
        <v>1493</v>
      </c>
      <c r="H44" s="7" t="s">
        <v>30</v>
      </c>
      <c r="I44" s="1">
        <v>16</v>
      </c>
      <c r="J44" s="2">
        <v>23888</v>
      </c>
      <c r="K44" s="4">
        <v>0.1</v>
      </c>
      <c r="L44" s="2">
        <v>21499.200000000001</v>
      </c>
      <c r="M44" s="4">
        <v>0.40523999999999999</v>
      </c>
      <c r="N44" s="2">
        <v>8712.3358080000016</v>
      </c>
      <c r="O44" s="2">
        <v>12786.864191999999</v>
      </c>
      <c r="P44" s="5">
        <v>8.5000000000000006E-2</v>
      </c>
      <c r="Q44" s="2">
        <v>100.75934117647056</v>
      </c>
      <c r="R44" s="2">
        <v>0</v>
      </c>
      <c r="S44" s="2">
        <v>0</v>
      </c>
      <c r="T44" s="2">
        <v>150433.69637647056</v>
      </c>
    </row>
    <row r="45" spans="1:20" x14ac:dyDescent="0.25">
      <c r="A45" t="s">
        <v>1837</v>
      </c>
      <c r="B45" t="s">
        <v>1837</v>
      </c>
      <c r="C45" t="s">
        <v>7</v>
      </c>
      <c r="D45" t="s">
        <v>1835</v>
      </c>
      <c r="E45">
        <v>1976</v>
      </c>
      <c r="F45" s="19">
        <v>11.31</v>
      </c>
      <c r="G45" s="3">
        <v>1526</v>
      </c>
      <c r="H45" s="7" t="s">
        <v>30</v>
      </c>
      <c r="I45" s="1">
        <v>16</v>
      </c>
      <c r="J45" s="2">
        <v>24416</v>
      </c>
      <c r="K45" s="4">
        <v>0.1</v>
      </c>
      <c r="L45" s="2">
        <v>21974.400000000001</v>
      </c>
      <c r="M45" s="4">
        <v>0.40523999999999999</v>
      </c>
      <c r="N45" s="2">
        <v>8904.9058560000012</v>
      </c>
      <c r="O45" s="2">
        <v>13069.494144</v>
      </c>
      <c r="P45" s="5">
        <v>8.5000000000000006E-2</v>
      </c>
      <c r="Q45" s="2">
        <v>100.75934117647058</v>
      </c>
      <c r="R45" s="2">
        <v>0</v>
      </c>
      <c r="S45" s="2">
        <v>0</v>
      </c>
      <c r="T45" s="2">
        <v>153758.75463529411</v>
      </c>
    </row>
    <row r="46" spans="1:20" x14ac:dyDescent="0.25">
      <c r="A46" t="s">
        <v>1838</v>
      </c>
      <c r="B46" t="s">
        <v>1838</v>
      </c>
      <c r="C46" t="s">
        <v>7</v>
      </c>
      <c r="D46" t="s">
        <v>1835</v>
      </c>
      <c r="E46">
        <v>1977</v>
      </c>
      <c r="F46" s="19">
        <v>11.13</v>
      </c>
      <c r="G46" s="3">
        <v>1502</v>
      </c>
      <c r="H46" s="7" t="s">
        <v>30</v>
      </c>
      <c r="I46" s="1">
        <v>16</v>
      </c>
      <c r="J46" s="2">
        <v>24032</v>
      </c>
      <c r="K46" s="4">
        <v>0.1</v>
      </c>
      <c r="L46" s="2">
        <v>21628.799999999999</v>
      </c>
      <c r="M46" s="4">
        <v>0.40523999999999999</v>
      </c>
      <c r="N46" s="2">
        <v>8764.8549120000007</v>
      </c>
      <c r="O46" s="2">
        <v>12863.945088</v>
      </c>
      <c r="P46" s="5">
        <v>8.5000000000000006E-2</v>
      </c>
      <c r="Q46" s="2">
        <v>100.75934117647056</v>
      </c>
      <c r="R46" s="2">
        <v>0</v>
      </c>
      <c r="S46" s="2">
        <v>0</v>
      </c>
      <c r="T46" s="2">
        <v>151340.53044705879</v>
      </c>
    </row>
    <row r="47" spans="1:20" x14ac:dyDescent="0.25">
      <c r="A47" t="s">
        <v>1839</v>
      </c>
      <c r="B47" t="s">
        <v>1839</v>
      </c>
      <c r="C47" t="s">
        <v>7</v>
      </c>
      <c r="D47" t="s">
        <v>1835</v>
      </c>
      <c r="E47">
        <v>1977</v>
      </c>
      <c r="F47" s="19">
        <v>11.12</v>
      </c>
      <c r="G47" s="3">
        <v>1501</v>
      </c>
      <c r="H47" s="7" t="s">
        <v>30</v>
      </c>
      <c r="I47" s="1">
        <v>16</v>
      </c>
      <c r="J47" s="2">
        <v>24016</v>
      </c>
      <c r="K47" s="4">
        <v>0.1</v>
      </c>
      <c r="L47" s="2">
        <v>21614.400000000001</v>
      </c>
      <c r="M47" s="4">
        <v>0.40523999999999999</v>
      </c>
      <c r="N47" s="2">
        <v>8759.0194560000018</v>
      </c>
      <c r="O47" s="2">
        <v>12855.380544</v>
      </c>
      <c r="P47" s="5">
        <v>8.5000000000000006E-2</v>
      </c>
      <c r="Q47" s="2">
        <v>100.75934117647056</v>
      </c>
      <c r="R47" s="2">
        <v>0</v>
      </c>
      <c r="S47" s="2">
        <v>0</v>
      </c>
      <c r="T47" s="2">
        <v>151239.77110588233</v>
      </c>
    </row>
    <row r="48" spans="1:20" x14ac:dyDescent="0.25">
      <c r="A48" t="s">
        <v>1840</v>
      </c>
      <c r="B48" t="s">
        <v>1840</v>
      </c>
      <c r="C48" t="s">
        <v>7</v>
      </c>
      <c r="D48" t="s">
        <v>1835</v>
      </c>
      <c r="E48">
        <v>1977</v>
      </c>
      <c r="F48" s="19">
        <v>11.21</v>
      </c>
      <c r="G48" s="3">
        <v>1513</v>
      </c>
      <c r="H48" s="7" t="s">
        <v>30</v>
      </c>
      <c r="I48" s="1">
        <v>16</v>
      </c>
      <c r="J48" s="2">
        <v>24208</v>
      </c>
      <c r="K48" s="4">
        <v>0.1</v>
      </c>
      <c r="L48" s="2">
        <v>21787.200000000001</v>
      </c>
      <c r="M48" s="4">
        <v>0.40523999999999999</v>
      </c>
      <c r="N48" s="2">
        <v>8829.0449280000012</v>
      </c>
      <c r="O48" s="2">
        <v>12958.155072</v>
      </c>
      <c r="P48" s="5">
        <v>8.5000000000000006E-2</v>
      </c>
      <c r="Q48" s="2">
        <v>100.75934117647056</v>
      </c>
      <c r="R48" s="2">
        <v>0</v>
      </c>
      <c r="S48" s="2">
        <v>0</v>
      </c>
      <c r="T48" s="2">
        <v>152448.88319999998</v>
      </c>
    </row>
    <row r="49" spans="1:20" x14ac:dyDescent="0.25">
      <c r="A49" t="s">
        <v>1841</v>
      </c>
      <c r="B49" t="s">
        <v>1841</v>
      </c>
      <c r="C49" t="s">
        <v>7</v>
      </c>
      <c r="D49" t="s">
        <v>1835</v>
      </c>
      <c r="E49">
        <v>1976</v>
      </c>
      <c r="F49" s="19">
        <v>11.4</v>
      </c>
      <c r="G49" s="3">
        <v>1539</v>
      </c>
      <c r="H49" s="7" t="s">
        <v>30</v>
      </c>
      <c r="I49" s="1">
        <v>16</v>
      </c>
      <c r="J49" s="2">
        <v>24624</v>
      </c>
      <c r="K49" s="4">
        <v>0.1</v>
      </c>
      <c r="L49" s="2">
        <v>22161.599999999999</v>
      </c>
      <c r="M49" s="4">
        <v>0.40523999999999999</v>
      </c>
      <c r="N49" s="2">
        <v>8980.7667840000013</v>
      </c>
      <c r="O49" s="2">
        <v>13180.833215999995</v>
      </c>
      <c r="P49" s="5">
        <v>8.5000000000000006E-2</v>
      </c>
      <c r="Q49" s="2">
        <v>100.75934117647056</v>
      </c>
      <c r="R49" s="2">
        <v>0</v>
      </c>
      <c r="S49" s="2">
        <v>0</v>
      </c>
      <c r="T49" s="2">
        <v>155068.62607058819</v>
      </c>
    </row>
    <row r="50" spans="1:20" x14ac:dyDescent="0.25">
      <c r="A50" t="s">
        <v>1842</v>
      </c>
      <c r="B50" t="s">
        <v>1842</v>
      </c>
      <c r="C50" t="s">
        <v>7</v>
      </c>
      <c r="D50" t="s">
        <v>1835</v>
      </c>
      <c r="E50">
        <v>1976</v>
      </c>
      <c r="F50" s="19">
        <v>10.52</v>
      </c>
      <c r="G50" s="3">
        <v>1420</v>
      </c>
      <c r="H50" s="7" t="s">
        <v>30</v>
      </c>
      <c r="I50" s="1">
        <v>16</v>
      </c>
      <c r="J50" s="2">
        <v>22720</v>
      </c>
      <c r="K50" s="4">
        <v>0.1</v>
      </c>
      <c r="L50" s="2">
        <v>20448</v>
      </c>
      <c r="M50" s="4">
        <v>0.40523999999999999</v>
      </c>
      <c r="N50" s="2">
        <v>8286.3475200000012</v>
      </c>
      <c r="O50" s="2">
        <v>12161.652480000001</v>
      </c>
      <c r="P50" s="5">
        <v>8.5000000000000006E-2</v>
      </c>
      <c r="Q50" s="2">
        <v>100.75934117647056</v>
      </c>
      <c r="R50" s="2">
        <v>0</v>
      </c>
      <c r="S50" s="2">
        <v>0</v>
      </c>
      <c r="T50" s="2">
        <v>143078.26447058821</v>
      </c>
    </row>
    <row r="51" spans="1:20" x14ac:dyDescent="0.25">
      <c r="A51" t="s">
        <v>1843</v>
      </c>
      <c r="B51" t="s">
        <v>1843</v>
      </c>
      <c r="C51" t="s">
        <v>7</v>
      </c>
      <c r="D51" t="s">
        <v>1835</v>
      </c>
      <c r="E51">
        <v>1976</v>
      </c>
      <c r="F51" s="19">
        <v>11.02</v>
      </c>
      <c r="G51" s="3">
        <v>1487</v>
      </c>
      <c r="H51" s="7" t="s">
        <v>30</v>
      </c>
      <c r="I51" s="1">
        <v>16</v>
      </c>
      <c r="J51" s="2">
        <v>23792</v>
      </c>
      <c r="K51" s="4">
        <v>0.1</v>
      </c>
      <c r="L51" s="2">
        <v>21412.799999999999</v>
      </c>
      <c r="M51" s="4">
        <v>0.40523999999999999</v>
      </c>
      <c r="N51" s="2">
        <v>8677.323072000001</v>
      </c>
      <c r="O51" s="2">
        <v>12735.476927999998</v>
      </c>
      <c r="P51" s="5">
        <v>8.5000000000000006E-2</v>
      </c>
      <c r="Q51" s="2">
        <v>100.75934117647056</v>
      </c>
      <c r="R51" s="2">
        <v>0</v>
      </c>
      <c r="S51" s="2">
        <v>0</v>
      </c>
      <c r="T51" s="2">
        <v>149829.14032941172</v>
      </c>
    </row>
    <row r="52" spans="1:20" x14ac:dyDescent="0.25">
      <c r="A52" t="s">
        <v>1844</v>
      </c>
      <c r="B52" t="s">
        <v>1844</v>
      </c>
      <c r="C52" t="s">
        <v>1845</v>
      </c>
      <c r="D52" t="s">
        <v>1846</v>
      </c>
      <c r="E52">
        <v>1954</v>
      </c>
      <c r="F52" s="19">
        <v>50</v>
      </c>
      <c r="G52" s="3">
        <v>1000</v>
      </c>
      <c r="H52" s="7" t="s">
        <v>30</v>
      </c>
      <c r="I52" s="1">
        <v>17.600000000000001</v>
      </c>
      <c r="J52" s="2">
        <v>17600</v>
      </c>
      <c r="K52" s="4">
        <v>0.1</v>
      </c>
      <c r="L52" s="2">
        <v>15840</v>
      </c>
      <c r="M52" s="4">
        <v>0.42266999999999999</v>
      </c>
      <c r="N52" s="2">
        <v>6695.0927999999994</v>
      </c>
      <c r="O52" s="2">
        <v>9144.9072000000015</v>
      </c>
      <c r="P52" s="5">
        <v>8.5000000000000006E-2</v>
      </c>
      <c r="Q52" s="2">
        <v>107.58714352941178</v>
      </c>
      <c r="R52" s="2"/>
      <c r="S52" s="2"/>
      <c r="T52" s="2">
        <v>107587.14352941175</v>
      </c>
    </row>
    <row r="53" spans="1:20" x14ac:dyDescent="0.25">
      <c r="A53" t="s">
        <v>1847</v>
      </c>
      <c r="B53" t="s">
        <v>1847</v>
      </c>
      <c r="C53" t="s">
        <v>1845</v>
      </c>
      <c r="D53" t="s">
        <v>1846</v>
      </c>
      <c r="E53">
        <v>1954</v>
      </c>
      <c r="F53" s="19">
        <v>50</v>
      </c>
      <c r="G53" s="3">
        <v>1000</v>
      </c>
      <c r="H53" s="7" t="s">
        <v>30</v>
      </c>
      <c r="I53" s="1">
        <v>17.600000000000001</v>
      </c>
      <c r="J53" s="2">
        <v>17600</v>
      </c>
      <c r="K53" s="4">
        <v>0.1</v>
      </c>
      <c r="L53" s="2">
        <v>15840</v>
      </c>
      <c r="M53" s="4">
        <v>0.42266999999999999</v>
      </c>
      <c r="N53" s="2">
        <v>6695.0927999999994</v>
      </c>
      <c r="O53" s="2">
        <v>9144.9072000000015</v>
      </c>
      <c r="P53" s="5">
        <v>8.5000000000000006E-2</v>
      </c>
      <c r="Q53" s="2">
        <v>107.58714352941178</v>
      </c>
      <c r="R53" s="2"/>
      <c r="S53" s="2"/>
      <c r="T53" s="2">
        <v>107587.14352941175</v>
      </c>
    </row>
    <row r="54" spans="1:20" x14ac:dyDescent="0.25">
      <c r="A54" t="s">
        <v>1848</v>
      </c>
      <c r="B54" t="s">
        <v>1848</v>
      </c>
      <c r="C54" t="s">
        <v>7</v>
      </c>
      <c r="D54" t="s">
        <v>1849</v>
      </c>
      <c r="E54">
        <v>1975</v>
      </c>
      <c r="F54" s="19">
        <v>50</v>
      </c>
      <c r="G54" s="3">
        <v>832</v>
      </c>
      <c r="H54" s="7" t="s">
        <v>30</v>
      </c>
      <c r="I54" s="1">
        <v>17.600000000000001</v>
      </c>
      <c r="J54" s="2">
        <v>14643.2</v>
      </c>
      <c r="K54" s="4">
        <v>0.1</v>
      </c>
      <c r="L54" s="2">
        <v>13178.88</v>
      </c>
      <c r="M54" s="4">
        <v>0.42266999999999999</v>
      </c>
      <c r="N54" s="2">
        <v>5570.3172096000008</v>
      </c>
      <c r="O54" s="2">
        <v>7608.5627904000003</v>
      </c>
      <c r="P54" s="5">
        <v>8.5000000000000006E-2</v>
      </c>
      <c r="Q54" s="2">
        <v>107.58714352941176</v>
      </c>
      <c r="R54" s="2">
        <v>0</v>
      </c>
      <c r="S54" s="2">
        <v>0</v>
      </c>
      <c r="T54" s="2">
        <v>89512.503416470587</v>
      </c>
    </row>
    <row r="55" spans="1:20" x14ac:dyDescent="0.25">
      <c r="A55" t="s">
        <v>1850</v>
      </c>
      <c r="B55" t="s">
        <v>1850</v>
      </c>
      <c r="C55" t="s">
        <v>7</v>
      </c>
      <c r="D55" t="s">
        <v>1849</v>
      </c>
      <c r="E55">
        <v>1974</v>
      </c>
      <c r="F55" s="19">
        <v>50</v>
      </c>
      <c r="G55" s="3">
        <v>832</v>
      </c>
      <c r="H55" s="7" t="s">
        <v>30</v>
      </c>
      <c r="I55" s="1">
        <v>17.600000000000001</v>
      </c>
      <c r="J55" s="2">
        <v>14643.2</v>
      </c>
      <c r="K55" s="4">
        <v>0.1</v>
      </c>
      <c r="L55" s="2">
        <v>13178.88</v>
      </c>
      <c r="M55" s="4">
        <v>0.42266999999999999</v>
      </c>
      <c r="N55" s="2">
        <v>5570.3172096000008</v>
      </c>
      <c r="O55" s="2">
        <v>7608.5627904000003</v>
      </c>
      <c r="P55" s="5">
        <v>8.5000000000000006E-2</v>
      </c>
      <c r="Q55" s="2">
        <v>107.58714352941176</v>
      </c>
      <c r="R55" s="2">
        <v>0</v>
      </c>
      <c r="S55" s="2">
        <v>0</v>
      </c>
      <c r="T55" s="2">
        <v>89512.503416470587</v>
      </c>
    </row>
    <row r="56" spans="1:20" x14ac:dyDescent="0.25">
      <c r="A56" t="s">
        <v>1851</v>
      </c>
      <c r="B56" t="s">
        <v>1851</v>
      </c>
      <c r="C56" t="s">
        <v>7</v>
      </c>
      <c r="D56" t="s">
        <v>1852</v>
      </c>
      <c r="E56">
        <v>1989</v>
      </c>
      <c r="F56" s="19">
        <v>33.332999999999998</v>
      </c>
      <c r="G56" s="3">
        <v>1393</v>
      </c>
      <c r="H56" s="7" t="s">
        <v>30</v>
      </c>
      <c r="I56" s="1">
        <v>16</v>
      </c>
      <c r="J56" s="2">
        <v>22288</v>
      </c>
      <c r="K56" s="4">
        <v>0.1</v>
      </c>
      <c r="L56" s="2">
        <v>20059.2</v>
      </c>
      <c r="M56" s="4">
        <v>0.42266999999999999</v>
      </c>
      <c r="N56" s="2">
        <v>8478.4220640000003</v>
      </c>
      <c r="O56" s="2">
        <v>11580.777936</v>
      </c>
      <c r="P56" s="5">
        <v>8.5000000000000006E-2</v>
      </c>
      <c r="Q56" s="2">
        <v>97.806494117647063</v>
      </c>
      <c r="R56" s="2">
        <v>0</v>
      </c>
      <c r="S56" s="2">
        <v>0</v>
      </c>
      <c r="T56" s="2">
        <v>136244.44630588236</v>
      </c>
    </row>
    <row r="57" spans="1:20" x14ac:dyDescent="0.25">
      <c r="A57" t="s">
        <v>1853</v>
      </c>
      <c r="B57" t="s">
        <v>1853</v>
      </c>
      <c r="C57" t="s">
        <v>7</v>
      </c>
      <c r="D57" t="s">
        <v>1854</v>
      </c>
      <c r="E57">
        <v>1989</v>
      </c>
      <c r="F57" s="19">
        <v>33.334000000000003</v>
      </c>
      <c r="G57" s="3">
        <v>1393</v>
      </c>
      <c r="H57" s="7" t="s">
        <v>30</v>
      </c>
      <c r="I57" s="1">
        <v>16</v>
      </c>
      <c r="J57" s="2">
        <v>22288</v>
      </c>
      <c r="K57" s="4">
        <v>0.1</v>
      </c>
      <c r="L57" s="2">
        <v>20059.2</v>
      </c>
      <c r="M57" s="4">
        <v>0.42266999999999999</v>
      </c>
      <c r="N57" s="2">
        <v>8478.4220640000003</v>
      </c>
      <c r="O57" s="2">
        <v>11580.777936</v>
      </c>
      <c r="P57" s="5">
        <v>8.5000000000000006E-2</v>
      </c>
      <c r="Q57" s="2">
        <v>97.806494117647063</v>
      </c>
      <c r="R57" s="2">
        <v>0</v>
      </c>
      <c r="S57" s="2">
        <v>0</v>
      </c>
      <c r="T57" s="2">
        <v>136244.44630588236</v>
      </c>
    </row>
    <row r="58" spans="1:20" x14ac:dyDescent="0.25">
      <c r="A58" t="s">
        <v>1855</v>
      </c>
      <c r="B58" t="s">
        <v>1855</v>
      </c>
      <c r="C58" t="s">
        <v>7</v>
      </c>
      <c r="D58" t="s">
        <v>1856</v>
      </c>
      <c r="E58">
        <v>1989</v>
      </c>
      <c r="F58" s="19">
        <v>33.332999999999998</v>
      </c>
      <c r="G58" s="3">
        <v>1393</v>
      </c>
      <c r="H58" s="7" t="s">
        <v>30</v>
      </c>
      <c r="I58" s="1">
        <v>16</v>
      </c>
      <c r="J58" s="2">
        <v>22288</v>
      </c>
      <c r="K58" s="4">
        <v>0.1</v>
      </c>
      <c r="L58" s="2">
        <v>20059.2</v>
      </c>
      <c r="M58" s="4">
        <v>0.42266999999999999</v>
      </c>
      <c r="N58" s="2">
        <v>8478.4220640000003</v>
      </c>
      <c r="O58" s="2">
        <v>11580.777936</v>
      </c>
      <c r="P58" s="5">
        <v>8.5000000000000006E-2</v>
      </c>
      <c r="Q58" s="2">
        <v>97.806494117647063</v>
      </c>
      <c r="R58" s="2">
        <v>0</v>
      </c>
      <c r="S58" s="2">
        <v>0</v>
      </c>
      <c r="T58" s="2">
        <v>136244.44630588236</v>
      </c>
    </row>
    <row r="59" spans="1:20" x14ac:dyDescent="0.25">
      <c r="A59" t="s">
        <v>1857</v>
      </c>
      <c r="B59" t="s">
        <v>1857</v>
      </c>
      <c r="C59" t="s">
        <v>7</v>
      </c>
      <c r="D59" t="s">
        <v>1858</v>
      </c>
      <c r="E59">
        <v>1996</v>
      </c>
      <c r="F59" s="19">
        <v>26.64</v>
      </c>
      <c r="G59" s="3">
        <v>5714</v>
      </c>
      <c r="H59" s="7" t="s">
        <v>30</v>
      </c>
      <c r="I59" s="1">
        <v>14.4</v>
      </c>
      <c r="J59" s="2">
        <v>82281.600000000006</v>
      </c>
      <c r="K59" s="4">
        <v>0.1</v>
      </c>
      <c r="L59" s="2">
        <v>74053.440000000002</v>
      </c>
      <c r="M59" s="4">
        <v>0.40193250000000003</v>
      </c>
      <c r="N59" s="2">
        <v>29764.484272800004</v>
      </c>
      <c r="O59" s="2">
        <v>44288.955727199995</v>
      </c>
      <c r="P59" s="5">
        <v>8.5000000000000006E-2</v>
      </c>
      <c r="Q59" s="2">
        <v>91.187703529411749</v>
      </c>
      <c r="R59" s="2">
        <v>0</v>
      </c>
      <c r="S59" s="2">
        <v>0</v>
      </c>
      <c r="T59" s="2">
        <v>521046.53796705871</v>
      </c>
    </row>
    <row r="60" spans="1:20" x14ac:dyDescent="0.25">
      <c r="A60" t="s">
        <v>1859</v>
      </c>
      <c r="B60" t="s">
        <v>1859</v>
      </c>
      <c r="C60" t="s">
        <v>7</v>
      </c>
      <c r="D60" t="s">
        <v>1858</v>
      </c>
      <c r="E60">
        <v>1997</v>
      </c>
      <c r="F60" s="19">
        <v>11.35</v>
      </c>
      <c r="G60" s="3">
        <v>2435</v>
      </c>
      <c r="H60" s="7" t="s">
        <v>30</v>
      </c>
      <c r="I60" s="1">
        <v>16</v>
      </c>
      <c r="J60" s="2">
        <v>38960</v>
      </c>
      <c r="K60" s="4">
        <v>0.1</v>
      </c>
      <c r="L60" s="2">
        <v>35064</v>
      </c>
      <c r="M60" s="4">
        <v>0.40193250000000003</v>
      </c>
      <c r="N60" s="2">
        <v>14093.361180000002</v>
      </c>
      <c r="O60" s="2">
        <v>20970.63882</v>
      </c>
      <c r="P60" s="5">
        <v>8.5000000000000006E-2</v>
      </c>
      <c r="Q60" s="2">
        <v>101.3196705882353</v>
      </c>
      <c r="R60" s="2">
        <v>0</v>
      </c>
      <c r="S60" s="2">
        <v>0</v>
      </c>
      <c r="T60" s="2">
        <v>246713.39788235296</v>
      </c>
    </row>
    <row r="61" spans="1:20" x14ac:dyDescent="0.25">
      <c r="A61" t="s">
        <v>1860</v>
      </c>
      <c r="B61" t="s">
        <v>1860</v>
      </c>
      <c r="C61" t="s">
        <v>7</v>
      </c>
      <c r="D61" t="s">
        <v>1858</v>
      </c>
      <c r="E61">
        <v>1997</v>
      </c>
      <c r="F61" s="19">
        <v>7.59</v>
      </c>
      <c r="G61" s="3">
        <v>1628</v>
      </c>
      <c r="H61" s="7" t="s">
        <v>30</v>
      </c>
      <c r="I61" s="1">
        <v>16</v>
      </c>
      <c r="J61" s="2">
        <v>26048</v>
      </c>
      <c r="K61" s="4">
        <v>0.1</v>
      </c>
      <c r="L61" s="2">
        <v>23443.200000000001</v>
      </c>
      <c r="M61" s="4">
        <v>0.40193250000000003</v>
      </c>
      <c r="N61" s="2">
        <v>9422.5839840000008</v>
      </c>
      <c r="O61" s="2">
        <v>14020.616016</v>
      </c>
      <c r="P61" s="5">
        <v>8.5000000000000006E-2</v>
      </c>
      <c r="Q61" s="2">
        <v>101.31967058823528</v>
      </c>
      <c r="R61" s="2">
        <v>0</v>
      </c>
      <c r="S61" s="2">
        <v>0</v>
      </c>
      <c r="T61" s="2">
        <v>164948.42371764703</v>
      </c>
    </row>
    <row r="62" spans="1:20" x14ac:dyDescent="0.25">
      <c r="A62" t="s">
        <v>1861</v>
      </c>
      <c r="B62" t="s">
        <v>1861</v>
      </c>
      <c r="C62" t="s">
        <v>7</v>
      </c>
      <c r="D62" t="s">
        <v>1862</v>
      </c>
      <c r="E62">
        <v>1997</v>
      </c>
      <c r="F62" s="19">
        <v>8.7799999999999994</v>
      </c>
      <c r="G62" s="3">
        <v>1883</v>
      </c>
      <c r="H62" s="7" t="s">
        <v>30</v>
      </c>
      <c r="I62" s="1">
        <v>16</v>
      </c>
      <c r="J62" s="2">
        <v>30128</v>
      </c>
      <c r="K62" s="4">
        <v>0.1</v>
      </c>
      <c r="L62" s="2">
        <v>27115.200000000001</v>
      </c>
      <c r="M62" s="4">
        <v>0.40193250000000003</v>
      </c>
      <c r="N62" s="2">
        <v>10898.480124000002</v>
      </c>
      <c r="O62" s="2">
        <v>16216.719875999999</v>
      </c>
      <c r="P62" s="5">
        <v>8.5000000000000006E-2</v>
      </c>
      <c r="Q62" s="2">
        <v>101.31967058823528</v>
      </c>
      <c r="R62" s="2">
        <v>0</v>
      </c>
      <c r="S62" s="2">
        <v>0</v>
      </c>
      <c r="T62" s="2">
        <v>190784.93971764704</v>
      </c>
    </row>
    <row r="63" spans="1:20" x14ac:dyDescent="0.25">
      <c r="A63" t="s">
        <v>1863</v>
      </c>
      <c r="B63" t="s">
        <v>1863</v>
      </c>
      <c r="C63" t="s">
        <v>7</v>
      </c>
      <c r="D63" t="s">
        <v>1864</v>
      </c>
      <c r="E63">
        <v>1997</v>
      </c>
      <c r="F63" s="19">
        <v>18.43</v>
      </c>
      <c r="G63" s="3">
        <v>3953</v>
      </c>
      <c r="H63" s="7" t="s">
        <v>30</v>
      </c>
      <c r="I63" s="1">
        <v>16</v>
      </c>
      <c r="J63" s="2">
        <v>63248</v>
      </c>
      <c r="K63" s="4">
        <v>0.1</v>
      </c>
      <c r="L63" s="2">
        <v>56923.199999999997</v>
      </c>
      <c r="M63" s="4">
        <v>0.40193250000000003</v>
      </c>
      <c r="N63" s="2">
        <v>22879.284083999999</v>
      </c>
      <c r="O63" s="2">
        <v>34043.915915999998</v>
      </c>
      <c r="P63" s="5">
        <v>8.5000000000000006E-2</v>
      </c>
      <c r="Q63" s="2">
        <v>101.31967058823528</v>
      </c>
      <c r="R63" s="2">
        <v>0</v>
      </c>
      <c r="S63" s="2">
        <v>0</v>
      </c>
      <c r="T63" s="2">
        <v>400516.65783529409</v>
      </c>
    </row>
    <row r="64" spans="1:20" x14ac:dyDescent="0.25">
      <c r="A64" t="s">
        <v>1865</v>
      </c>
      <c r="B64" t="s">
        <v>1865</v>
      </c>
      <c r="C64" t="s">
        <v>7</v>
      </c>
      <c r="D64" t="s">
        <v>1866</v>
      </c>
      <c r="E64">
        <v>1997</v>
      </c>
      <c r="F64" s="19">
        <v>8.7799999999999994</v>
      </c>
      <c r="G64" s="3">
        <v>1883</v>
      </c>
      <c r="H64" s="7" t="s">
        <v>30</v>
      </c>
      <c r="I64" s="1">
        <v>16</v>
      </c>
      <c r="J64" s="2">
        <v>30128</v>
      </c>
      <c r="K64" s="4">
        <v>0.1</v>
      </c>
      <c r="L64" s="2">
        <v>27115.200000000001</v>
      </c>
      <c r="M64" s="4">
        <v>0.40193250000000003</v>
      </c>
      <c r="N64" s="2">
        <v>10898.480124000002</v>
      </c>
      <c r="O64" s="2">
        <v>16216.719875999999</v>
      </c>
      <c r="P64" s="5">
        <v>8.5000000000000006E-2</v>
      </c>
      <c r="Q64" s="2">
        <v>101.31967058823528</v>
      </c>
      <c r="R64" s="2">
        <v>0</v>
      </c>
      <c r="S64" s="2">
        <v>0</v>
      </c>
      <c r="T64" s="2">
        <v>190784.93971764704</v>
      </c>
    </row>
    <row r="65" spans="1:20" x14ac:dyDescent="0.25">
      <c r="A65" t="s">
        <v>1867</v>
      </c>
      <c r="B65" t="s">
        <v>1867</v>
      </c>
      <c r="C65" t="s">
        <v>7</v>
      </c>
      <c r="D65" t="s">
        <v>1858</v>
      </c>
      <c r="E65">
        <v>1997</v>
      </c>
      <c r="F65" s="19">
        <v>18.43</v>
      </c>
      <c r="G65" s="3">
        <v>3953</v>
      </c>
      <c r="H65" s="7" t="s">
        <v>30</v>
      </c>
      <c r="I65" s="1">
        <v>16</v>
      </c>
      <c r="J65" s="2">
        <v>63248</v>
      </c>
      <c r="K65" s="4">
        <v>0.1</v>
      </c>
      <c r="L65" s="2">
        <v>56923.199999999997</v>
      </c>
      <c r="M65" s="4">
        <v>0.40193250000000003</v>
      </c>
      <c r="N65" s="2">
        <v>22879.284083999999</v>
      </c>
      <c r="O65" s="2">
        <v>34043.915915999998</v>
      </c>
      <c r="P65" s="5">
        <v>8.5000000000000006E-2</v>
      </c>
      <c r="Q65" s="2">
        <v>101.31967058823528</v>
      </c>
      <c r="R65" s="2">
        <v>0</v>
      </c>
      <c r="S65" s="2">
        <v>0</v>
      </c>
      <c r="T65" s="2">
        <v>400516.65783529409</v>
      </c>
    </row>
    <row r="66" spans="1:20" x14ac:dyDescent="0.25">
      <c r="A66" t="s">
        <v>1868</v>
      </c>
      <c r="B66" t="s">
        <v>1868</v>
      </c>
      <c r="C66" t="s">
        <v>7</v>
      </c>
      <c r="D66" t="s">
        <v>1869</v>
      </c>
      <c r="E66">
        <v>1999</v>
      </c>
      <c r="F66" s="19">
        <v>12.5</v>
      </c>
      <c r="G66" s="3">
        <v>1535</v>
      </c>
      <c r="H66" s="7" t="s">
        <v>30</v>
      </c>
      <c r="I66" s="1">
        <v>16</v>
      </c>
      <c r="J66" s="2">
        <v>24560</v>
      </c>
      <c r="K66" s="4">
        <v>0.1</v>
      </c>
      <c r="L66" s="2">
        <v>22104</v>
      </c>
      <c r="M66" s="4">
        <v>0.40093499999999999</v>
      </c>
      <c r="N66" s="2">
        <v>8862.267240000001</v>
      </c>
      <c r="O66" s="2">
        <v>13241.732760000001</v>
      </c>
      <c r="P66" s="5">
        <v>8.5000000000000006E-2</v>
      </c>
      <c r="Q66" s="2">
        <v>101.48865882352941</v>
      </c>
      <c r="R66" s="2">
        <v>2120</v>
      </c>
      <c r="S66" s="2">
        <v>21200</v>
      </c>
      <c r="T66" s="2">
        <v>176985.09129411762</v>
      </c>
    </row>
    <row r="67" spans="1:20" x14ac:dyDescent="0.25">
      <c r="A67" t="s">
        <v>1870</v>
      </c>
      <c r="B67" t="s">
        <v>1870</v>
      </c>
      <c r="C67" t="s">
        <v>7</v>
      </c>
      <c r="D67" t="s">
        <v>1869</v>
      </c>
      <c r="E67">
        <v>1999</v>
      </c>
      <c r="F67" s="19">
        <v>25</v>
      </c>
      <c r="G67" s="3">
        <v>3070</v>
      </c>
      <c r="H67" s="7" t="s">
        <v>30</v>
      </c>
      <c r="I67" s="1">
        <v>16</v>
      </c>
      <c r="J67" s="2">
        <v>49120</v>
      </c>
      <c r="K67" s="4">
        <v>0.1</v>
      </c>
      <c r="L67" s="2">
        <v>44208</v>
      </c>
      <c r="M67" s="4">
        <v>0.40093499999999999</v>
      </c>
      <c r="N67" s="2">
        <v>17724.534480000002</v>
      </c>
      <c r="O67" s="2">
        <v>26483.465520000002</v>
      </c>
      <c r="P67" s="5">
        <v>8.5000000000000006E-2</v>
      </c>
      <c r="Q67" s="2">
        <v>101.48865882352941</v>
      </c>
      <c r="R67" s="2">
        <v>4240</v>
      </c>
      <c r="S67" s="2">
        <v>42400</v>
      </c>
      <c r="T67" s="2">
        <v>353970.18258823524</v>
      </c>
    </row>
    <row r="68" spans="1:20" x14ac:dyDescent="0.25">
      <c r="A68" t="s">
        <v>1871</v>
      </c>
      <c r="B68" t="s">
        <v>1871</v>
      </c>
      <c r="C68" t="s">
        <v>7</v>
      </c>
      <c r="D68" t="s">
        <v>1869</v>
      </c>
      <c r="E68">
        <v>1999</v>
      </c>
      <c r="F68" s="19">
        <v>12.5</v>
      </c>
      <c r="G68" s="3">
        <v>1535</v>
      </c>
      <c r="H68" s="7" t="s">
        <v>30</v>
      </c>
      <c r="I68" s="1">
        <v>16</v>
      </c>
      <c r="J68" s="2">
        <v>24560</v>
      </c>
      <c r="K68" s="4">
        <v>0.1</v>
      </c>
      <c r="L68" s="2">
        <v>22104</v>
      </c>
      <c r="M68" s="4">
        <v>0.40093499999999999</v>
      </c>
      <c r="N68" s="2">
        <v>8862.267240000001</v>
      </c>
      <c r="O68" s="2">
        <v>13241.732760000001</v>
      </c>
      <c r="P68" s="5">
        <v>8.5000000000000006E-2</v>
      </c>
      <c r="Q68" s="2">
        <v>101.48865882352941</v>
      </c>
      <c r="R68" s="2">
        <v>2120</v>
      </c>
      <c r="S68" s="2">
        <v>21200</v>
      </c>
      <c r="T68" s="2">
        <v>176985.09129411762</v>
      </c>
    </row>
    <row r="69" spans="1:20" x14ac:dyDescent="0.25">
      <c r="A69" t="s">
        <v>1872</v>
      </c>
      <c r="B69" t="s">
        <v>1872</v>
      </c>
      <c r="C69" t="s">
        <v>7</v>
      </c>
      <c r="D69" t="s">
        <v>1869</v>
      </c>
      <c r="E69">
        <v>1999</v>
      </c>
      <c r="F69" s="19">
        <v>12.5</v>
      </c>
      <c r="G69" s="3">
        <v>1535</v>
      </c>
      <c r="H69" s="7" t="s">
        <v>30</v>
      </c>
      <c r="I69" s="1">
        <v>16</v>
      </c>
      <c r="J69" s="2">
        <v>24560</v>
      </c>
      <c r="K69" s="4">
        <v>0.1</v>
      </c>
      <c r="L69" s="2">
        <v>22104</v>
      </c>
      <c r="M69" s="4">
        <v>0.40093499999999999</v>
      </c>
      <c r="N69" s="2">
        <v>8862.267240000001</v>
      </c>
      <c r="O69" s="2">
        <v>13241.732760000001</v>
      </c>
      <c r="P69" s="5">
        <v>8.5000000000000006E-2</v>
      </c>
      <c r="Q69" s="2">
        <v>101.48865882352941</v>
      </c>
      <c r="R69" s="2">
        <v>2120</v>
      </c>
      <c r="S69" s="2">
        <v>21200</v>
      </c>
      <c r="T69" s="2">
        <v>176985.09129411762</v>
      </c>
    </row>
    <row r="70" spans="1:20" x14ac:dyDescent="0.25">
      <c r="A70" t="s">
        <v>1873</v>
      </c>
      <c r="B70" t="s">
        <v>1873</v>
      </c>
      <c r="C70" t="s">
        <v>7</v>
      </c>
      <c r="D70" t="s">
        <v>1869</v>
      </c>
      <c r="E70">
        <v>1999</v>
      </c>
      <c r="F70" s="19">
        <v>12.5</v>
      </c>
      <c r="G70" s="3">
        <v>1535</v>
      </c>
      <c r="H70" s="7" t="s">
        <v>30</v>
      </c>
      <c r="I70" s="1">
        <v>16</v>
      </c>
      <c r="J70" s="2">
        <v>24560</v>
      </c>
      <c r="K70" s="4">
        <v>0.1</v>
      </c>
      <c r="L70" s="2">
        <v>22104</v>
      </c>
      <c r="M70" s="4">
        <v>0.40093499999999999</v>
      </c>
      <c r="N70" s="2">
        <v>8862.267240000001</v>
      </c>
      <c r="O70" s="2">
        <v>13241.732760000001</v>
      </c>
      <c r="P70" s="5">
        <v>8.5000000000000006E-2</v>
      </c>
      <c r="Q70" s="2">
        <v>101.48865882352941</v>
      </c>
      <c r="R70" s="2">
        <v>2120</v>
      </c>
      <c r="S70" s="2">
        <v>21200</v>
      </c>
      <c r="T70" s="2">
        <v>176985.09129411762</v>
      </c>
    </row>
    <row r="71" spans="1:20" x14ac:dyDescent="0.25">
      <c r="A71" t="s">
        <v>1874</v>
      </c>
      <c r="B71" t="s">
        <v>1874</v>
      </c>
      <c r="C71" t="s">
        <v>7</v>
      </c>
      <c r="D71" t="s">
        <v>1869</v>
      </c>
      <c r="E71">
        <v>1999</v>
      </c>
      <c r="F71" s="19">
        <v>25</v>
      </c>
      <c r="G71" s="3">
        <v>3070</v>
      </c>
      <c r="H71" s="7" t="s">
        <v>30</v>
      </c>
      <c r="I71" s="1">
        <v>16</v>
      </c>
      <c r="J71" s="2">
        <v>49120</v>
      </c>
      <c r="K71" s="4">
        <v>0.1</v>
      </c>
      <c r="L71" s="2">
        <v>44208</v>
      </c>
      <c r="M71" s="4">
        <v>0.40093499999999999</v>
      </c>
      <c r="N71" s="2">
        <v>17724.534480000002</v>
      </c>
      <c r="O71" s="2">
        <v>26483.465520000002</v>
      </c>
      <c r="P71" s="5">
        <v>8.5000000000000006E-2</v>
      </c>
      <c r="Q71" s="2">
        <v>101.48865882352941</v>
      </c>
      <c r="R71" s="2">
        <v>4240</v>
      </c>
      <c r="S71" s="2">
        <v>42400</v>
      </c>
      <c r="T71" s="2">
        <v>353970.18258823524</v>
      </c>
    </row>
    <row r="72" spans="1:20" x14ac:dyDescent="0.25">
      <c r="A72" t="s">
        <v>1875</v>
      </c>
      <c r="B72" t="s">
        <v>1875</v>
      </c>
      <c r="C72" t="s">
        <v>7</v>
      </c>
      <c r="D72" t="s">
        <v>1876</v>
      </c>
      <c r="E72">
        <v>2004</v>
      </c>
      <c r="F72" s="19">
        <v>8.67</v>
      </c>
      <c r="G72" s="3">
        <v>1709.6186726659166</v>
      </c>
      <c r="H72" s="7" t="s">
        <v>30</v>
      </c>
      <c r="I72" s="1">
        <v>16</v>
      </c>
      <c r="J72" s="2">
        <v>27353.898762654662</v>
      </c>
      <c r="K72" s="4">
        <v>0.1</v>
      </c>
      <c r="L72" s="2">
        <v>24618.508886389202</v>
      </c>
      <c r="M72" s="4">
        <v>0.40093499999999999</v>
      </c>
      <c r="N72" s="2">
        <v>9870.4218603644549</v>
      </c>
      <c r="O72" s="2">
        <v>14748.087026024745</v>
      </c>
      <c r="P72" s="5">
        <v>8.5000000000000006E-2</v>
      </c>
      <c r="Q72" s="2">
        <v>101.48865882352938</v>
      </c>
      <c r="R72" s="2">
        <v>0</v>
      </c>
      <c r="S72" s="2">
        <v>0</v>
      </c>
      <c r="T72" s="2">
        <v>173506.90618852637</v>
      </c>
    </row>
    <row r="73" spans="1:20" x14ac:dyDescent="0.25">
      <c r="A73" t="s">
        <v>1877</v>
      </c>
      <c r="B73" t="s">
        <v>1877</v>
      </c>
      <c r="C73" t="s">
        <v>7</v>
      </c>
      <c r="D73" t="s">
        <v>1878</v>
      </c>
      <c r="E73">
        <v>2004</v>
      </c>
      <c r="F73" s="19">
        <v>8.89</v>
      </c>
      <c r="G73" s="3">
        <v>1753</v>
      </c>
      <c r="H73" s="7" t="s">
        <v>30</v>
      </c>
      <c r="I73" s="1">
        <v>16</v>
      </c>
      <c r="J73" s="2">
        <v>28048</v>
      </c>
      <c r="K73" s="4">
        <v>0.1</v>
      </c>
      <c r="L73" s="2">
        <v>25243.200000000001</v>
      </c>
      <c r="M73" s="4">
        <v>0.40093499999999999</v>
      </c>
      <c r="N73" s="2">
        <v>10120.882392</v>
      </c>
      <c r="O73" s="2">
        <v>15122.317607999999</v>
      </c>
      <c r="P73" s="5">
        <v>8.5000000000000006E-2</v>
      </c>
      <c r="Q73" s="2">
        <v>101.48865882352941</v>
      </c>
      <c r="R73" s="2">
        <v>0</v>
      </c>
      <c r="S73" s="2">
        <v>0</v>
      </c>
      <c r="T73" s="2">
        <v>177909.61891764705</v>
      </c>
    </row>
    <row r="74" spans="1:20" x14ac:dyDescent="0.25">
      <c r="A74" t="s">
        <v>1879</v>
      </c>
      <c r="B74" t="s">
        <v>1879</v>
      </c>
      <c r="C74" t="s">
        <v>7</v>
      </c>
      <c r="D74" t="s">
        <v>1878</v>
      </c>
      <c r="E74">
        <v>2005</v>
      </c>
      <c r="F74" s="19">
        <v>9.07</v>
      </c>
      <c r="G74" s="3">
        <v>1789</v>
      </c>
      <c r="H74" s="7" t="s">
        <v>30</v>
      </c>
      <c r="I74" s="1">
        <v>16</v>
      </c>
      <c r="J74" s="2">
        <v>28624</v>
      </c>
      <c r="K74" s="4">
        <v>0.1</v>
      </c>
      <c r="L74" s="2">
        <v>25761.599999999999</v>
      </c>
      <c r="M74" s="4">
        <v>0.40093499999999999</v>
      </c>
      <c r="N74" s="2">
        <v>10328.727096000001</v>
      </c>
      <c r="O74" s="2">
        <v>15432.872903999998</v>
      </c>
      <c r="P74" s="5">
        <v>8.5000000000000006E-2</v>
      </c>
      <c r="Q74" s="2">
        <v>101.48865882352941</v>
      </c>
      <c r="R74" s="2">
        <v>0</v>
      </c>
      <c r="S74" s="2">
        <v>0</v>
      </c>
      <c r="T74" s="2">
        <v>181563.21063529409</v>
      </c>
    </row>
    <row r="75" spans="1:20" x14ac:dyDescent="0.25">
      <c r="A75" t="s">
        <v>1880</v>
      </c>
      <c r="B75" t="s">
        <v>1880</v>
      </c>
      <c r="C75" t="s">
        <v>7</v>
      </c>
      <c r="D75" t="s">
        <v>1878</v>
      </c>
      <c r="E75">
        <v>2005</v>
      </c>
      <c r="F75" s="19">
        <v>9.9499999999999993</v>
      </c>
      <c r="G75" s="3">
        <v>1962</v>
      </c>
      <c r="H75" s="7" t="s">
        <v>30</v>
      </c>
      <c r="I75" s="1">
        <v>16</v>
      </c>
      <c r="J75" s="2">
        <v>31392</v>
      </c>
      <c r="K75" s="4">
        <v>0.1</v>
      </c>
      <c r="L75" s="2">
        <v>28252.799999999999</v>
      </c>
      <c r="M75" s="4">
        <v>0.40093499999999999</v>
      </c>
      <c r="N75" s="2">
        <v>11327.536367999999</v>
      </c>
      <c r="O75" s="2">
        <v>16925.263631999998</v>
      </c>
      <c r="P75" s="5">
        <v>8.5000000000000006E-2</v>
      </c>
      <c r="Q75" s="2">
        <v>101.48865882352941</v>
      </c>
      <c r="R75" s="2">
        <v>0</v>
      </c>
      <c r="S75" s="2">
        <v>0</v>
      </c>
      <c r="T75" s="2">
        <v>199120.74861176463</v>
      </c>
    </row>
    <row r="76" spans="1:20" x14ac:dyDescent="0.25">
      <c r="A76" t="s">
        <v>1881</v>
      </c>
      <c r="B76" t="s">
        <v>1881</v>
      </c>
      <c r="C76" t="s">
        <v>7</v>
      </c>
      <c r="D76" t="s">
        <v>1882</v>
      </c>
      <c r="E76">
        <v>2005</v>
      </c>
      <c r="F76" s="19">
        <v>9.9499999999999993</v>
      </c>
      <c r="G76" s="3">
        <v>1962</v>
      </c>
      <c r="H76" s="7" t="s">
        <v>30</v>
      </c>
      <c r="I76" s="1">
        <v>16</v>
      </c>
      <c r="J76" s="2">
        <v>31392</v>
      </c>
      <c r="K76" s="4">
        <v>0.1</v>
      </c>
      <c r="L76" s="2">
        <v>28252.799999999999</v>
      </c>
      <c r="M76" s="4">
        <v>0.40093499999999999</v>
      </c>
      <c r="N76" s="2">
        <v>11327.536367999999</v>
      </c>
      <c r="O76" s="2">
        <v>16925.263631999998</v>
      </c>
      <c r="P76" s="5">
        <v>8.5000000000000006E-2</v>
      </c>
      <c r="Q76" s="2">
        <v>101.48865882352941</v>
      </c>
      <c r="R76" s="2">
        <v>0</v>
      </c>
      <c r="S76" s="2">
        <v>0</v>
      </c>
      <c r="T76" s="2">
        <v>199120.74861176463</v>
      </c>
    </row>
    <row r="77" spans="1:20" x14ac:dyDescent="0.25">
      <c r="A77" t="s">
        <v>1883</v>
      </c>
      <c r="B77" t="s">
        <v>1883</v>
      </c>
      <c r="C77" t="s">
        <v>7</v>
      </c>
      <c r="D77" t="s">
        <v>1882</v>
      </c>
      <c r="E77">
        <v>2005</v>
      </c>
      <c r="F77" s="19">
        <v>8.51</v>
      </c>
      <c r="G77" s="3">
        <v>1678</v>
      </c>
      <c r="H77" s="7" t="s">
        <v>30</v>
      </c>
      <c r="I77" s="1">
        <v>16</v>
      </c>
      <c r="J77" s="2">
        <v>26848</v>
      </c>
      <c r="K77" s="4">
        <v>0.1</v>
      </c>
      <c r="L77" s="2">
        <v>24163.200000000001</v>
      </c>
      <c r="M77" s="4">
        <v>0.40093499999999999</v>
      </c>
      <c r="N77" s="2">
        <v>9687.8725920000015</v>
      </c>
      <c r="O77" s="2">
        <v>14475.327407999999</v>
      </c>
      <c r="P77" s="5">
        <v>8.5000000000000006E-2</v>
      </c>
      <c r="Q77" s="2">
        <v>101.48865882352941</v>
      </c>
      <c r="R77" s="2">
        <v>0</v>
      </c>
      <c r="S77" s="2">
        <v>0</v>
      </c>
      <c r="T77" s="2">
        <v>170297.96950588233</v>
      </c>
    </row>
    <row r="78" spans="1:20" x14ac:dyDescent="0.25">
      <c r="A78" t="s">
        <v>1884</v>
      </c>
      <c r="B78" t="s">
        <v>1884</v>
      </c>
      <c r="C78" t="s">
        <v>7</v>
      </c>
      <c r="D78" t="s">
        <v>1882</v>
      </c>
      <c r="E78">
        <v>2005</v>
      </c>
      <c r="F78" s="19">
        <v>8.51</v>
      </c>
      <c r="G78" s="3">
        <v>1678</v>
      </c>
      <c r="H78" s="7" t="s">
        <v>30</v>
      </c>
      <c r="I78" s="1">
        <v>16</v>
      </c>
      <c r="J78" s="2">
        <v>26848</v>
      </c>
      <c r="K78" s="4">
        <v>0.1</v>
      </c>
      <c r="L78" s="2">
        <v>24163.200000000001</v>
      </c>
      <c r="M78" s="4">
        <v>0.40093499999999999</v>
      </c>
      <c r="N78" s="2">
        <v>9687.8725920000015</v>
      </c>
      <c r="O78" s="2">
        <v>14475.327407999999</v>
      </c>
      <c r="P78" s="5">
        <v>8.5000000000000006E-2</v>
      </c>
      <c r="Q78" s="2">
        <v>101.48865882352941</v>
      </c>
      <c r="R78" s="2">
        <v>0</v>
      </c>
      <c r="S78" s="2">
        <v>0</v>
      </c>
      <c r="T78" s="2">
        <v>170297.96950588233</v>
      </c>
    </row>
    <row r="79" spans="1:20" x14ac:dyDescent="0.25">
      <c r="A79" t="s">
        <v>1885</v>
      </c>
      <c r="B79" t="s">
        <v>1885</v>
      </c>
      <c r="C79" t="s">
        <v>7</v>
      </c>
      <c r="D79" t="s">
        <v>1882</v>
      </c>
      <c r="E79">
        <v>2005</v>
      </c>
      <c r="F79" s="19">
        <v>9.66</v>
      </c>
      <c r="G79" s="3">
        <v>1905</v>
      </c>
      <c r="H79" s="7" t="s">
        <v>30</v>
      </c>
      <c r="I79" s="1">
        <v>16</v>
      </c>
      <c r="J79" s="2">
        <v>30480</v>
      </c>
      <c r="K79" s="4">
        <v>0.1</v>
      </c>
      <c r="L79" s="2">
        <v>27432</v>
      </c>
      <c r="M79" s="4">
        <v>0.40093499999999999</v>
      </c>
      <c r="N79" s="2">
        <v>10998.448920000001</v>
      </c>
      <c r="O79" s="2">
        <v>16433.551079999997</v>
      </c>
      <c r="P79" s="5">
        <v>8.5000000000000006E-2</v>
      </c>
      <c r="Q79" s="2">
        <v>101.48865882352941</v>
      </c>
      <c r="R79" s="2">
        <v>0</v>
      </c>
      <c r="S79" s="2">
        <v>0</v>
      </c>
      <c r="T79" s="2">
        <v>193335.89505882349</v>
      </c>
    </row>
    <row r="80" spans="1:20" x14ac:dyDescent="0.25">
      <c r="A80" t="s">
        <v>1886</v>
      </c>
      <c r="B80" t="s">
        <v>1886</v>
      </c>
      <c r="C80" t="s">
        <v>7</v>
      </c>
      <c r="D80" t="s">
        <v>1887</v>
      </c>
      <c r="E80">
        <v>2004</v>
      </c>
      <c r="F80" s="19">
        <v>8.89</v>
      </c>
      <c r="G80" s="3">
        <v>1753</v>
      </c>
      <c r="H80" s="7" t="s">
        <v>30</v>
      </c>
      <c r="I80" s="1">
        <v>16</v>
      </c>
      <c r="J80" s="2">
        <v>28048</v>
      </c>
      <c r="K80" s="4">
        <v>0.1</v>
      </c>
      <c r="L80" s="2">
        <v>25243.200000000001</v>
      </c>
      <c r="M80" s="4">
        <v>0.40093499999999999</v>
      </c>
      <c r="N80" s="2">
        <v>10120.882392</v>
      </c>
      <c r="O80" s="2">
        <v>15122.317607999999</v>
      </c>
      <c r="P80" s="5">
        <v>8.5000000000000006E-2</v>
      </c>
      <c r="Q80" s="2">
        <v>101.48865882352941</v>
      </c>
      <c r="R80" s="2">
        <v>0</v>
      </c>
      <c r="S80" s="2">
        <v>0</v>
      </c>
      <c r="T80" s="2">
        <v>177909.61891764705</v>
      </c>
    </row>
    <row r="81" spans="1:20" x14ac:dyDescent="0.25">
      <c r="A81" t="s">
        <v>1888</v>
      </c>
      <c r="B81" t="s">
        <v>1888</v>
      </c>
      <c r="C81" t="s">
        <v>7</v>
      </c>
      <c r="D81" t="s">
        <v>1887</v>
      </c>
      <c r="E81">
        <v>2005</v>
      </c>
      <c r="F81" s="19">
        <v>8.9499999999999993</v>
      </c>
      <c r="G81" s="3">
        <v>1765</v>
      </c>
      <c r="H81" s="7" t="s">
        <v>30</v>
      </c>
      <c r="I81" s="1">
        <v>16</v>
      </c>
      <c r="J81" s="2">
        <v>28240</v>
      </c>
      <c r="K81" s="4">
        <v>0.1</v>
      </c>
      <c r="L81" s="2">
        <v>25416</v>
      </c>
      <c r="M81" s="4">
        <v>0.40093499999999999</v>
      </c>
      <c r="N81" s="2">
        <v>10190.163960000002</v>
      </c>
      <c r="O81" s="2">
        <v>15225.836039999998</v>
      </c>
      <c r="P81" s="5">
        <v>8.5000000000000006E-2</v>
      </c>
      <c r="Q81" s="2">
        <v>101.48865882352941</v>
      </c>
      <c r="R81" s="2">
        <v>0</v>
      </c>
      <c r="S81" s="2">
        <v>0</v>
      </c>
      <c r="T81" s="2">
        <v>179127.48282352937</v>
      </c>
    </row>
    <row r="82" spans="1:20" x14ac:dyDescent="0.25">
      <c r="A82" t="s">
        <v>1889</v>
      </c>
      <c r="B82" t="s">
        <v>1889</v>
      </c>
      <c r="C82" t="s">
        <v>7</v>
      </c>
      <c r="D82" t="s">
        <v>1887</v>
      </c>
      <c r="E82">
        <v>2005</v>
      </c>
      <c r="F82" s="19">
        <v>8.9499999999999993</v>
      </c>
      <c r="G82" s="3">
        <v>1765</v>
      </c>
      <c r="H82" s="7" t="s">
        <v>30</v>
      </c>
      <c r="I82" s="1">
        <v>16</v>
      </c>
      <c r="J82" s="2">
        <v>28240</v>
      </c>
      <c r="K82" s="4">
        <v>0.1</v>
      </c>
      <c r="L82" s="2">
        <v>25416</v>
      </c>
      <c r="M82" s="4">
        <v>0.40093499999999999</v>
      </c>
      <c r="N82" s="2">
        <v>10190.163960000002</v>
      </c>
      <c r="O82" s="2">
        <v>15225.836039999998</v>
      </c>
      <c r="P82" s="5">
        <v>8.5000000000000006E-2</v>
      </c>
      <c r="Q82" s="2">
        <v>101.48865882352941</v>
      </c>
      <c r="R82" s="2">
        <v>0</v>
      </c>
      <c r="S82" s="2">
        <v>0</v>
      </c>
      <c r="T82" s="2">
        <v>179127.48282352937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065A3-91C0-497E-BF0A-5F725D1F9414}">
  <dimension ref="A1:V625"/>
  <sheetViews>
    <sheetView workbookViewId="0">
      <selection sqref="A1:V426"/>
    </sheetView>
  </sheetViews>
  <sheetFormatPr defaultColWidth="9.28515625" defaultRowHeight="15" x14ac:dyDescent="0.25"/>
  <cols>
    <col min="1" max="1" width="17.85546875" style="12" bestFit="1" customWidth="1"/>
    <col min="2" max="2" width="18.42578125" style="17" customWidth="1"/>
    <col min="3" max="3" width="55.28515625" style="17" bestFit="1" customWidth="1"/>
    <col min="4" max="4" width="48.28515625" style="12" bestFit="1" customWidth="1"/>
    <col min="5" max="5" width="11.85546875" style="11" bestFit="1" customWidth="1"/>
    <col min="6" max="6" width="12.85546875" style="11" bestFit="1" customWidth="1"/>
    <col min="7" max="7" width="16.7109375" style="12" bestFit="1" customWidth="1"/>
    <col min="8" max="8" width="17" style="13" bestFit="1" customWidth="1"/>
    <col min="9" max="9" width="13" style="13" bestFit="1" customWidth="1"/>
    <col min="10" max="10" width="20.85546875" style="11" bestFit="1" customWidth="1"/>
    <col min="11" max="11" width="16.85546875" style="11" bestFit="1" customWidth="1"/>
    <col min="12" max="12" width="11" style="11" bestFit="1" customWidth="1"/>
    <col min="13" max="13" width="8.7109375" style="24" bestFit="1" customWidth="1"/>
    <col min="14" max="14" width="11" style="11" bestFit="1" customWidth="1"/>
    <col min="15" max="15" width="10.85546875" style="24" bestFit="1" customWidth="1"/>
    <col min="16" max="16" width="11" style="11" bestFit="1" customWidth="1"/>
    <col min="17" max="17" width="12.85546875" style="11" bestFit="1" customWidth="1"/>
    <col min="18" max="18" width="16.42578125" style="11" bestFit="1" customWidth="1"/>
    <col min="19" max="19" width="19.7109375" style="11" bestFit="1" customWidth="1"/>
    <col min="20" max="20" width="21.140625" style="11" bestFit="1" customWidth="1"/>
    <col min="21" max="21" width="17.28515625" style="11" bestFit="1" customWidth="1"/>
    <col min="22" max="22" width="35.140625" style="11" bestFit="1" customWidth="1"/>
    <col min="23" max="16384" width="9.28515625" style="12"/>
  </cols>
  <sheetData>
    <row r="1" spans="1:22" s="17" customFormat="1" x14ac:dyDescent="0.25">
      <c r="A1" s="10" t="s">
        <v>0</v>
      </c>
      <c r="B1" s="10" t="s">
        <v>1</v>
      </c>
      <c r="C1" s="10" t="s">
        <v>2</v>
      </c>
      <c r="D1" s="10" t="s">
        <v>13</v>
      </c>
      <c r="E1" s="10" t="s">
        <v>14</v>
      </c>
      <c r="F1" s="10" t="s">
        <v>15</v>
      </c>
      <c r="G1" s="10" t="s">
        <v>16</v>
      </c>
      <c r="H1" s="21" t="s">
        <v>17</v>
      </c>
      <c r="I1" s="21" t="s">
        <v>18</v>
      </c>
      <c r="J1" s="10" t="s">
        <v>19</v>
      </c>
      <c r="K1" s="10" t="s">
        <v>20</v>
      </c>
      <c r="L1" s="10" t="s">
        <v>21</v>
      </c>
      <c r="M1" s="23" t="s">
        <v>22</v>
      </c>
      <c r="N1" s="10" t="s">
        <v>23</v>
      </c>
      <c r="O1" s="23" t="s">
        <v>24</v>
      </c>
      <c r="P1" s="10" t="s">
        <v>25</v>
      </c>
      <c r="Q1" s="10" t="s">
        <v>26</v>
      </c>
      <c r="R1" s="10" t="s">
        <v>132</v>
      </c>
      <c r="S1" s="10" t="s">
        <v>27</v>
      </c>
      <c r="T1" s="20" t="s">
        <v>28</v>
      </c>
      <c r="U1" s="20" t="s">
        <v>133</v>
      </c>
      <c r="V1" s="10" t="s">
        <v>3</v>
      </c>
    </row>
    <row r="2" spans="1:22" x14ac:dyDescent="0.25">
      <c r="A2" s="12" t="s">
        <v>235</v>
      </c>
      <c r="B2" s="17" t="s">
        <v>235</v>
      </c>
      <c r="C2" s="17" t="s">
        <v>4</v>
      </c>
      <c r="D2" s="12" t="s">
        <v>236</v>
      </c>
      <c r="E2" s="11">
        <v>39073</v>
      </c>
      <c r="F2" s="11" t="s">
        <v>237</v>
      </c>
      <c r="G2" s="12" t="s">
        <v>29</v>
      </c>
      <c r="H2" s="13">
        <v>232309</v>
      </c>
      <c r="I2" s="13">
        <v>91365</v>
      </c>
      <c r="J2" s="11" t="s">
        <v>30</v>
      </c>
      <c r="K2" s="22">
        <v>14.4</v>
      </c>
      <c r="L2" s="15">
        <v>1315656</v>
      </c>
      <c r="M2" s="16">
        <v>0.1</v>
      </c>
      <c r="N2" s="15">
        <v>1184090.3999999999</v>
      </c>
      <c r="O2" s="16">
        <v>0.40093499999999999</v>
      </c>
      <c r="P2" s="15">
        <v>709347.11547599989</v>
      </c>
      <c r="Q2" s="16">
        <v>8.2500000000000004E-2</v>
      </c>
      <c r="R2" s="22">
        <v>94.10766545454544</v>
      </c>
      <c r="S2" s="14">
        <v>0</v>
      </c>
      <c r="T2" s="15">
        <v>0</v>
      </c>
      <c r="U2" s="15">
        <v>8598146.8542545438</v>
      </c>
    </row>
    <row r="3" spans="1:22" x14ac:dyDescent="0.25">
      <c r="A3" s="12" t="s">
        <v>238</v>
      </c>
      <c r="B3" s="17" t="s">
        <v>238</v>
      </c>
      <c r="C3" s="17" t="s">
        <v>202</v>
      </c>
      <c r="D3" s="12" t="s">
        <v>239</v>
      </c>
      <c r="E3" s="11">
        <v>39018</v>
      </c>
      <c r="F3" s="11">
        <v>2023</v>
      </c>
      <c r="G3" s="12" t="s">
        <v>93</v>
      </c>
      <c r="H3" s="13">
        <v>30240</v>
      </c>
      <c r="I3" s="13">
        <v>1765</v>
      </c>
      <c r="J3" s="11" t="s">
        <v>30</v>
      </c>
      <c r="K3" s="22">
        <v>21.6</v>
      </c>
      <c r="L3" s="15">
        <v>38123.999999999993</v>
      </c>
      <c r="M3" s="16">
        <v>0.1</v>
      </c>
      <c r="N3" s="15">
        <v>34311.599999999991</v>
      </c>
      <c r="O3" s="16">
        <v>0.42281000000000002</v>
      </c>
      <c r="P3" s="15">
        <v>19804.312403999997</v>
      </c>
      <c r="Q3" s="16">
        <v>8.2500000000000004E-2</v>
      </c>
      <c r="R3" s="22">
        <v>136.0069527272727</v>
      </c>
      <c r="S3" s="14">
        <v>23180</v>
      </c>
      <c r="T3" s="15">
        <v>231800</v>
      </c>
      <c r="U3" s="15">
        <v>471852.27156363631</v>
      </c>
    </row>
    <row r="4" spans="1:22" x14ac:dyDescent="0.25">
      <c r="A4" s="12" t="s">
        <v>240</v>
      </c>
      <c r="B4" s="17" t="s">
        <v>241</v>
      </c>
      <c r="C4" s="17" t="s">
        <v>242</v>
      </c>
      <c r="D4" s="12" t="s">
        <v>243</v>
      </c>
      <c r="E4" s="11">
        <v>39211</v>
      </c>
      <c r="F4" s="11">
        <v>2023</v>
      </c>
      <c r="G4" s="12" t="s">
        <v>32</v>
      </c>
      <c r="H4" s="13">
        <v>32446</v>
      </c>
      <c r="I4" s="13">
        <v>5877</v>
      </c>
      <c r="J4" s="11" t="s">
        <v>30</v>
      </c>
      <c r="K4" s="22">
        <v>19.440000000000001</v>
      </c>
      <c r="L4" s="15">
        <v>114248.88</v>
      </c>
      <c r="M4" s="16">
        <v>0.1</v>
      </c>
      <c r="N4" s="15">
        <v>102823.992</v>
      </c>
      <c r="O4" s="16">
        <v>0.42266999999999999</v>
      </c>
      <c r="P4" s="15">
        <v>59363.37530136</v>
      </c>
      <c r="Q4" s="16">
        <v>0.08</v>
      </c>
      <c r="R4" s="22">
        <v>126.26207100000001</v>
      </c>
      <c r="S4" s="14">
        <v>8938</v>
      </c>
      <c r="T4" s="15">
        <v>89380</v>
      </c>
      <c r="U4" s="15">
        <v>831422.19126700005</v>
      </c>
    </row>
    <row r="5" spans="1:22" x14ac:dyDescent="0.25">
      <c r="A5" s="12" t="s">
        <v>244</v>
      </c>
      <c r="B5" s="17" t="s">
        <v>245</v>
      </c>
      <c r="C5" s="17" t="s">
        <v>152</v>
      </c>
      <c r="D5" s="12" t="s">
        <v>246</v>
      </c>
      <c r="E5" s="11">
        <v>39040</v>
      </c>
      <c r="F5" s="11">
        <v>2022</v>
      </c>
      <c r="G5" s="12" t="s">
        <v>33</v>
      </c>
      <c r="H5" s="13">
        <v>63074</v>
      </c>
      <c r="I5" s="13">
        <v>3591</v>
      </c>
      <c r="J5" s="11" t="s">
        <v>44</v>
      </c>
      <c r="K5" s="22">
        <v>27.6</v>
      </c>
      <c r="L5" s="15">
        <v>99111.599999999991</v>
      </c>
      <c r="M5" s="16">
        <v>0.05</v>
      </c>
      <c r="N5" s="15">
        <v>94156.02</v>
      </c>
      <c r="O5" s="16">
        <v>0.34722500000000001</v>
      </c>
      <c r="P5" s="15">
        <v>61462.695955499992</v>
      </c>
      <c r="Q5" s="16">
        <v>0.05</v>
      </c>
      <c r="R5" s="22">
        <v>342.31520999999992</v>
      </c>
      <c r="S5" s="14">
        <v>48710</v>
      </c>
      <c r="T5" s="15">
        <v>414035</v>
      </c>
      <c r="U5" s="15">
        <v>1643288.9191099997</v>
      </c>
    </row>
    <row r="6" spans="1:22" x14ac:dyDescent="0.25">
      <c r="A6" s="12" t="s">
        <v>247</v>
      </c>
      <c r="B6" s="17" t="s">
        <v>247</v>
      </c>
      <c r="C6" s="17" t="s">
        <v>4</v>
      </c>
      <c r="D6" s="12" t="s">
        <v>248</v>
      </c>
      <c r="E6" s="11">
        <v>39178</v>
      </c>
      <c r="F6" s="11">
        <v>2021</v>
      </c>
      <c r="G6" s="12" t="s">
        <v>33</v>
      </c>
      <c r="H6" s="13">
        <v>31702</v>
      </c>
      <c r="I6" s="13">
        <v>1308</v>
      </c>
      <c r="J6" s="11" t="s">
        <v>30</v>
      </c>
      <c r="K6" s="22">
        <v>27.6</v>
      </c>
      <c r="L6" s="15">
        <v>36100.800000000003</v>
      </c>
      <c r="M6" s="16">
        <v>0.05</v>
      </c>
      <c r="N6" s="15">
        <v>34295.759999999995</v>
      </c>
      <c r="O6" s="16">
        <v>0.350935</v>
      </c>
      <c r="P6" s="15">
        <v>22260.177464399996</v>
      </c>
      <c r="Q6" s="16">
        <v>0.06</v>
      </c>
      <c r="R6" s="22">
        <v>283.64140499999996</v>
      </c>
      <c r="S6" s="14">
        <v>26470</v>
      </c>
      <c r="T6" s="15">
        <v>264700</v>
      </c>
      <c r="U6" s="15">
        <v>635702.95773999998</v>
      </c>
    </row>
    <row r="7" spans="1:22" x14ac:dyDescent="0.25">
      <c r="A7" s="12" t="s">
        <v>249</v>
      </c>
      <c r="B7" s="17" t="s">
        <v>249</v>
      </c>
      <c r="C7" s="17" t="s">
        <v>4</v>
      </c>
      <c r="D7" s="12" t="s">
        <v>250</v>
      </c>
      <c r="E7" s="11">
        <v>39022</v>
      </c>
      <c r="F7" s="11">
        <v>2020</v>
      </c>
      <c r="G7" s="12" t="s">
        <v>33</v>
      </c>
      <c r="H7" s="13">
        <v>35478</v>
      </c>
      <c r="I7" s="13">
        <v>4740</v>
      </c>
      <c r="J7" s="11" t="s">
        <v>30</v>
      </c>
      <c r="K7" s="22">
        <v>24.84</v>
      </c>
      <c r="L7" s="15">
        <v>117741.6</v>
      </c>
      <c r="M7" s="16">
        <v>0.05</v>
      </c>
      <c r="N7" s="15">
        <v>111854.52</v>
      </c>
      <c r="O7" s="16">
        <v>0.37359749999999992</v>
      </c>
      <c r="P7" s="15">
        <v>70065.95096430002</v>
      </c>
      <c r="Q7" s="16">
        <v>0.06</v>
      </c>
      <c r="R7" s="22">
        <v>246.36410325000008</v>
      </c>
      <c r="S7" s="14">
        <v>16518</v>
      </c>
      <c r="T7" s="15">
        <v>165180</v>
      </c>
      <c r="U7" s="15">
        <v>1332945.8494050005</v>
      </c>
    </row>
    <row r="8" spans="1:22" x14ac:dyDescent="0.25">
      <c r="A8" s="12" t="s">
        <v>251</v>
      </c>
      <c r="B8" s="17" t="s">
        <v>251</v>
      </c>
      <c r="C8" s="17" t="s">
        <v>4</v>
      </c>
      <c r="D8" s="12" t="s">
        <v>252</v>
      </c>
      <c r="E8" s="11">
        <v>39018</v>
      </c>
      <c r="F8" s="11">
        <v>2019</v>
      </c>
      <c r="G8" s="12" t="s">
        <v>93</v>
      </c>
      <c r="H8" s="13">
        <v>37625</v>
      </c>
      <c r="I8" s="13">
        <v>6084</v>
      </c>
      <c r="J8" s="11" t="s">
        <v>30</v>
      </c>
      <c r="K8" s="22">
        <v>19.440000000000001</v>
      </c>
      <c r="L8" s="15">
        <v>118272.96000000001</v>
      </c>
      <c r="M8" s="16">
        <v>0.1</v>
      </c>
      <c r="N8" s="15">
        <v>106445.664</v>
      </c>
      <c r="O8" s="16">
        <v>0.42281000000000002</v>
      </c>
      <c r="P8" s="15">
        <v>61439.372804159997</v>
      </c>
      <c r="Q8" s="16">
        <v>8.2500000000000004E-2</v>
      </c>
      <c r="R8" s="22">
        <v>122.40625745454544</v>
      </c>
      <c r="S8" s="14">
        <v>13289</v>
      </c>
      <c r="T8" s="15">
        <v>132890</v>
      </c>
      <c r="U8" s="15">
        <v>877609.67035345442</v>
      </c>
    </row>
    <row r="9" spans="1:22" x14ac:dyDescent="0.25">
      <c r="A9" s="12" t="s">
        <v>253</v>
      </c>
      <c r="B9" s="17" t="s">
        <v>254</v>
      </c>
      <c r="C9" s="17" t="s">
        <v>5</v>
      </c>
      <c r="D9" s="12" t="s">
        <v>255</v>
      </c>
      <c r="E9" s="11">
        <v>39018</v>
      </c>
      <c r="F9" s="11">
        <v>2019</v>
      </c>
      <c r="G9" s="12" t="s">
        <v>29</v>
      </c>
      <c r="H9" s="13">
        <v>37300</v>
      </c>
      <c r="I9" s="13">
        <v>5799</v>
      </c>
      <c r="J9" s="11" t="s">
        <v>30</v>
      </c>
      <c r="K9" s="22">
        <v>19.440000000000001</v>
      </c>
      <c r="L9" s="15">
        <v>112732.55999999998</v>
      </c>
      <c r="M9" s="16">
        <v>0.1</v>
      </c>
      <c r="N9" s="15">
        <v>101459.304</v>
      </c>
      <c r="O9" s="16">
        <v>0.42281000000000002</v>
      </c>
      <c r="P9" s="15">
        <v>58561.295675759997</v>
      </c>
      <c r="Q9" s="16">
        <v>8.2500000000000004E-2</v>
      </c>
      <c r="R9" s="22">
        <v>122.40625745454544</v>
      </c>
      <c r="S9" s="14">
        <v>14104</v>
      </c>
      <c r="T9" s="15">
        <v>141040</v>
      </c>
      <c r="U9" s="15">
        <v>850873.88697890891</v>
      </c>
    </row>
    <row r="10" spans="1:22" x14ac:dyDescent="0.25">
      <c r="A10" s="12" t="s">
        <v>256</v>
      </c>
      <c r="B10" s="17" t="s">
        <v>256</v>
      </c>
      <c r="C10" s="17" t="s">
        <v>4</v>
      </c>
      <c r="D10" s="12" t="s">
        <v>257</v>
      </c>
      <c r="E10" s="11">
        <v>39202</v>
      </c>
      <c r="F10" s="11">
        <v>2019</v>
      </c>
      <c r="G10" s="12" t="s">
        <v>33</v>
      </c>
      <c r="H10" s="13">
        <v>25885</v>
      </c>
      <c r="I10" s="13">
        <v>2405</v>
      </c>
      <c r="J10" s="11" t="s">
        <v>30</v>
      </c>
      <c r="K10" s="22">
        <v>27.6</v>
      </c>
      <c r="L10" s="15">
        <v>66378</v>
      </c>
      <c r="M10" s="16">
        <v>0.05</v>
      </c>
      <c r="N10" s="15">
        <v>63059.1</v>
      </c>
      <c r="O10" s="16">
        <v>0.37008000000000002</v>
      </c>
      <c r="P10" s="15">
        <v>39722.188271999999</v>
      </c>
      <c r="Q10" s="16">
        <v>0.06</v>
      </c>
      <c r="R10" s="22">
        <v>275.27503999999999</v>
      </c>
      <c r="S10" s="14">
        <v>16265</v>
      </c>
      <c r="T10" s="15">
        <v>162650</v>
      </c>
      <c r="U10" s="15">
        <v>824686.47120000003</v>
      </c>
    </row>
    <row r="11" spans="1:22" x14ac:dyDescent="0.25">
      <c r="A11" s="12" t="s">
        <v>258</v>
      </c>
      <c r="B11" s="17" t="s">
        <v>258</v>
      </c>
      <c r="C11" s="17" t="s">
        <v>94</v>
      </c>
      <c r="D11" s="12" t="s">
        <v>259</v>
      </c>
      <c r="E11" s="11">
        <v>39202</v>
      </c>
      <c r="F11" s="11">
        <v>2019</v>
      </c>
      <c r="G11" s="12" t="s">
        <v>32</v>
      </c>
      <c r="H11" s="13">
        <v>46689</v>
      </c>
      <c r="I11" s="13">
        <v>4460</v>
      </c>
      <c r="J11" s="11" t="s">
        <v>30</v>
      </c>
      <c r="K11" s="22">
        <v>19.440000000000001</v>
      </c>
      <c r="L11" s="15">
        <v>86702.399999999994</v>
      </c>
      <c r="M11" s="16">
        <v>0.1</v>
      </c>
      <c r="N11" s="15">
        <v>78032.159999999989</v>
      </c>
      <c r="O11" s="16">
        <v>0.42008000000000001</v>
      </c>
      <c r="P11" s="15">
        <v>45252.410227199995</v>
      </c>
      <c r="Q11" s="16">
        <v>0.08</v>
      </c>
      <c r="R11" s="22">
        <v>126.828504</v>
      </c>
      <c r="S11" s="14">
        <v>28849</v>
      </c>
      <c r="T11" s="15">
        <v>144245</v>
      </c>
      <c r="U11" s="15">
        <v>709900.12783999997</v>
      </c>
    </row>
    <row r="12" spans="1:22" x14ac:dyDescent="0.25">
      <c r="A12" s="12" t="s">
        <v>260</v>
      </c>
      <c r="B12" s="17" t="s">
        <v>261</v>
      </c>
      <c r="C12" s="17" t="s">
        <v>262</v>
      </c>
      <c r="D12" s="12" t="s">
        <v>263</v>
      </c>
      <c r="E12" s="11">
        <v>39205</v>
      </c>
      <c r="F12" s="11">
        <v>2017</v>
      </c>
      <c r="G12" s="12" t="s">
        <v>33</v>
      </c>
      <c r="H12" s="13">
        <v>17875</v>
      </c>
      <c r="I12" s="13">
        <v>1650</v>
      </c>
      <c r="J12" s="11" t="s">
        <v>30</v>
      </c>
      <c r="K12" s="22">
        <v>25.3</v>
      </c>
      <c r="L12" s="15">
        <v>41745</v>
      </c>
      <c r="M12" s="16">
        <v>0.05</v>
      </c>
      <c r="N12" s="15">
        <v>39657.75</v>
      </c>
      <c r="O12" s="16">
        <v>0.37686999999999998</v>
      </c>
      <c r="P12" s="15">
        <v>24711.933757500003</v>
      </c>
      <c r="Q12" s="16">
        <v>0.06</v>
      </c>
      <c r="R12" s="22">
        <v>249.61549250000004</v>
      </c>
      <c r="S12" s="14">
        <v>11275</v>
      </c>
      <c r="T12" s="15">
        <v>112750</v>
      </c>
      <c r="U12" s="15">
        <v>524615.56262500002</v>
      </c>
    </row>
    <row r="13" spans="1:22" x14ac:dyDescent="0.25">
      <c r="A13" s="12" t="s">
        <v>264</v>
      </c>
      <c r="B13" s="17" t="s">
        <v>264</v>
      </c>
      <c r="C13" s="17" t="s">
        <v>265</v>
      </c>
      <c r="D13" s="12" t="s">
        <v>266</v>
      </c>
      <c r="E13" s="11">
        <v>39219</v>
      </c>
      <c r="F13" s="11">
        <v>2017</v>
      </c>
      <c r="G13" s="12" t="s">
        <v>93</v>
      </c>
      <c r="H13" s="13">
        <v>50839</v>
      </c>
      <c r="I13" s="13">
        <v>4700</v>
      </c>
      <c r="J13" s="11" t="s">
        <v>30</v>
      </c>
      <c r="K13" s="22">
        <v>17.82</v>
      </c>
      <c r="L13" s="15">
        <v>83754</v>
      </c>
      <c r="M13" s="16">
        <v>0.1</v>
      </c>
      <c r="N13" s="15">
        <v>75378.600000000006</v>
      </c>
      <c r="O13" s="16">
        <v>0.53778499999999996</v>
      </c>
      <c r="P13" s="15">
        <v>34841.119599000005</v>
      </c>
      <c r="Q13" s="16">
        <v>8.2500000000000004E-2</v>
      </c>
      <c r="R13" s="22">
        <v>89.854596000000001</v>
      </c>
      <c r="S13" s="14">
        <v>32039</v>
      </c>
      <c r="T13" s="15">
        <v>320390</v>
      </c>
      <c r="U13" s="15">
        <v>742706.60120000003</v>
      </c>
    </row>
    <row r="14" spans="1:22" x14ac:dyDescent="0.25">
      <c r="A14" s="12" t="s">
        <v>267</v>
      </c>
      <c r="B14" s="17" t="s">
        <v>267</v>
      </c>
      <c r="C14" s="17" t="s">
        <v>4</v>
      </c>
      <c r="D14" s="12" t="s">
        <v>268</v>
      </c>
      <c r="E14" s="11">
        <v>39018</v>
      </c>
      <c r="F14" s="11">
        <v>2017</v>
      </c>
      <c r="G14" s="12" t="s">
        <v>93</v>
      </c>
      <c r="H14" s="13">
        <v>42924</v>
      </c>
      <c r="I14" s="13">
        <v>8113</v>
      </c>
      <c r="J14" s="11" t="s">
        <v>30</v>
      </c>
      <c r="K14" s="22">
        <v>17.82</v>
      </c>
      <c r="L14" s="15">
        <v>144573.66</v>
      </c>
      <c r="M14" s="16">
        <v>0.1</v>
      </c>
      <c r="N14" s="15">
        <v>130116.29399999999</v>
      </c>
      <c r="O14" s="16">
        <v>0.42281000000000002</v>
      </c>
      <c r="P14" s="15">
        <v>75101.823733860001</v>
      </c>
      <c r="Q14" s="16">
        <v>8.2500000000000004E-2</v>
      </c>
      <c r="R14" s="22">
        <v>112.205736</v>
      </c>
      <c r="S14" s="14">
        <v>10472</v>
      </c>
      <c r="T14" s="15">
        <v>104720</v>
      </c>
      <c r="U14" s="15">
        <v>1015045.1361680001</v>
      </c>
    </row>
    <row r="15" spans="1:22" x14ac:dyDescent="0.25">
      <c r="A15" s="12" t="s">
        <v>269</v>
      </c>
      <c r="B15" s="17" t="s">
        <v>269</v>
      </c>
      <c r="C15" s="17" t="s">
        <v>202</v>
      </c>
      <c r="D15" s="12" t="s">
        <v>270</v>
      </c>
      <c r="E15" s="11">
        <v>39164</v>
      </c>
      <c r="F15" s="11">
        <v>2017</v>
      </c>
      <c r="G15" s="12" t="s">
        <v>31</v>
      </c>
      <c r="H15" s="13">
        <v>54279</v>
      </c>
      <c r="I15" s="13">
        <v>9189</v>
      </c>
      <c r="J15" s="11" t="s">
        <v>30</v>
      </c>
      <c r="K15" s="22">
        <v>18.809999999999999</v>
      </c>
      <c r="L15" s="15">
        <v>172845.09000000003</v>
      </c>
      <c r="M15" s="16">
        <v>0.15</v>
      </c>
      <c r="N15" s="15">
        <v>146918.32650000002</v>
      </c>
      <c r="O15" s="16">
        <v>0.42008000000000001</v>
      </c>
      <c r="P15" s="15">
        <v>85200.87590388002</v>
      </c>
      <c r="Q15" s="16">
        <v>8.5000000000000006E-2</v>
      </c>
      <c r="R15" s="22">
        <v>109.08295200000002</v>
      </c>
      <c r="S15" s="14">
        <v>17523</v>
      </c>
      <c r="T15" s="15">
        <v>175230</v>
      </c>
      <c r="U15" s="15">
        <v>1177593.2459280002</v>
      </c>
    </row>
    <row r="16" spans="1:22" x14ac:dyDescent="0.25">
      <c r="A16" s="12" t="s">
        <v>271</v>
      </c>
      <c r="B16" s="17" t="s">
        <v>271</v>
      </c>
      <c r="C16" s="17" t="s">
        <v>4</v>
      </c>
      <c r="D16" s="12" t="s">
        <v>272</v>
      </c>
      <c r="E16" s="11">
        <v>39032</v>
      </c>
      <c r="F16" s="11">
        <v>2016</v>
      </c>
      <c r="G16" s="12" t="s">
        <v>93</v>
      </c>
      <c r="H16" s="13">
        <v>4644</v>
      </c>
      <c r="I16" s="13">
        <v>834</v>
      </c>
      <c r="J16" s="11" t="s">
        <v>30</v>
      </c>
      <c r="K16" s="22">
        <v>21.78</v>
      </c>
      <c r="L16" s="15">
        <v>18164.52</v>
      </c>
      <c r="M16" s="16">
        <v>0.1</v>
      </c>
      <c r="N16" s="15">
        <v>16348.067999999999</v>
      </c>
      <c r="O16" s="16">
        <v>0.41850500000000002</v>
      </c>
      <c r="P16" s="15">
        <v>9506.3198016599999</v>
      </c>
      <c r="Q16" s="16">
        <v>8.2500000000000004E-2</v>
      </c>
      <c r="R16" s="22">
        <v>138.16321199999999</v>
      </c>
      <c r="S16" s="14">
        <v>1308</v>
      </c>
      <c r="T16" s="15">
        <v>13080</v>
      </c>
      <c r="U16" s="15">
        <v>128308.11880799998</v>
      </c>
    </row>
    <row r="17" spans="1:21" x14ac:dyDescent="0.25">
      <c r="A17" s="12" t="s">
        <v>273</v>
      </c>
      <c r="B17" s="17" t="s">
        <v>273</v>
      </c>
      <c r="C17" s="17" t="s">
        <v>4</v>
      </c>
      <c r="D17" s="12" t="s">
        <v>274</v>
      </c>
      <c r="E17" s="11">
        <v>39168</v>
      </c>
      <c r="F17" s="11">
        <v>2016</v>
      </c>
      <c r="G17" s="12" t="s">
        <v>33</v>
      </c>
      <c r="H17" s="13">
        <v>37559</v>
      </c>
      <c r="I17" s="13">
        <v>2606</v>
      </c>
      <c r="J17" s="11" t="s">
        <v>30</v>
      </c>
      <c r="K17" s="22">
        <v>25.3</v>
      </c>
      <c r="L17" s="15">
        <v>65931.8</v>
      </c>
      <c r="M17" s="16">
        <v>0.05</v>
      </c>
      <c r="N17" s="15">
        <v>62635.210000000006</v>
      </c>
      <c r="O17" s="16">
        <v>0.37266999999999995</v>
      </c>
      <c r="P17" s="15">
        <v>39292.946289300009</v>
      </c>
      <c r="Q17" s="16">
        <v>0.06</v>
      </c>
      <c r="R17" s="22">
        <v>251.29794250000009</v>
      </c>
      <c r="S17" s="14">
        <v>27135</v>
      </c>
      <c r="T17" s="15">
        <v>271350</v>
      </c>
      <c r="U17" s="15">
        <v>926232.43815500021</v>
      </c>
    </row>
    <row r="18" spans="1:21" x14ac:dyDescent="0.25">
      <c r="A18" s="12" t="s">
        <v>275</v>
      </c>
      <c r="B18" s="17" t="s">
        <v>275</v>
      </c>
      <c r="C18" s="17" t="s">
        <v>4</v>
      </c>
      <c r="D18" s="12" t="s">
        <v>276</v>
      </c>
      <c r="E18" s="11">
        <v>39040</v>
      </c>
      <c r="F18" s="11">
        <v>2016</v>
      </c>
      <c r="G18" s="12" t="s">
        <v>31</v>
      </c>
      <c r="H18" s="13">
        <v>25679</v>
      </c>
      <c r="I18" s="13">
        <v>6012</v>
      </c>
      <c r="J18" s="11" t="s">
        <v>30</v>
      </c>
      <c r="K18" s="22">
        <v>18.809999999999999</v>
      </c>
      <c r="L18" s="15">
        <v>113085.72000000002</v>
      </c>
      <c r="M18" s="16">
        <v>0.15</v>
      </c>
      <c r="N18" s="15">
        <v>96122.862000000023</v>
      </c>
      <c r="O18" s="16">
        <v>0.39722499999999999</v>
      </c>
      <c r="P18" s="15">
        <v>57940.458142050011</v>
      </c>
      <c r="Q18" s="16">
        <v>8.5000000000000006E-2</v>
      </c>
      <c r="R18" s="22">
        <v>113.3819775</v>
      </c>
      <c r="S18" s="14">
        <v>1631</v>
      </c>
      <c r="T18" s="15">
        <v>16310</v>
      </c>
      <c r="U18" s="15">
        <v>697962.44873000006</v>
      </c>
    </row>
    <row r="19" spans="1:21" x14ac:dyDescent="0.25">
      <c r="A19" s="12" t="s">
        <v>277</v>
      </c>
      <c r="B19" s="17" t="s">
        <v>278</v>
      </c>
      <c r="C19" s="17" t="s">
        <v>152</v>
      </c>
      <c r="D19" s="12" t="s">
        <v>279</v>
      </c>
      <c r="E19" s="11">
        <v>39023</v>
      </c>
      <c r="F19" s="11">
        <v>2016</v>
      </c>
      <c r="G19" s="12" t="s">
        <v>33</v>
      </c>
      <c r="H19" s="13">
        <v>33604</v>
      </c>
      <c r="I19" s="13">
        <v>4400</v>
      </c>
      <c r="J19" s="11" t="s">
        <v>30</v>
      </c>
      <c r="K19" s="22">
        <v>22.77</v>
      </c>
      <c r="L19" s="15">
        <v>100188</v>
      </c>
      <c r="M19" s="16">
        <v>0.05</v>
      </c>
      <c r="N19" s="15">
        <v>95178.6</v>
      </c>
      <c r="O19" s="16">
        <v>0.34834500000000002</v>
      </c>
      <c r="P19" s="15">
        <v>62023.610583000001</v>
      </c>
      <c r="Q19" s="16">
        <v>0.06</v>
      </c>
      <c r="R19" s="22">
        <v>234.93791887500001</v>
      </c>
      <c r="S19" s="14">
        <v>16004</v>
      </c>
      <c r="T19" s="15">
        <v>160040</v>
      </c>
      <c r="U19" s="15">
        <v>1193766.84305</v>
      </c>
    </row>
    <row r="20" spans="1:21" x14ac:dyDescent="0.25">
      <c r="A20" s="12" t="s">
        <v>280</v>
      </c>
      <c r="B20" s="17" t="s">
        <v>280</v>
      </c>
      <c r="C20" s="17" t="s">
        <v>4</v>
      </c>
      <c r="D20" s="12" t="s">
        <v>281</v>
      </c>
      <c r="E20" s="11">
        <v>39184</v>
      </c>
      <c r="F20" s="11">
        <v>2016</v>
      </c>
      <c r="G20" s="12" t="s">
        <v>33</v>
      </c>
      <c r="H20" s="13">
        <v>44000</v>
      </c>
      <c r="I20" s="13">
        <v>4220</v>
      </c>
      <c r="J20" s="11" t="s">
        <v>30</v>
      </c>
      <c r="K20" s="22">
        <v>22.77</v>
      </c>
      <c r="L20" s="15">
        <v>96089.4</v>
      </c>
      <c r="M20" s="16">
        <v>0.05</v>
      </c>
      <c r="N20" s="15">
        <v>91284.93</v>
      </c>
      <c r="O20" s="16">
        <v>0.35524</v>
      </c>
      <c r="P20" s="15">
        <v>58856.871466800003</v>
      </c>
      <c r="Q20" s="16">
        <v>0.06</v>
      </c>
      <c r="R20" s="22">
        <v>232.452099</v>
      </c>
      <c r="S20" s="14">
        <v>27120</v>
      </c>
      <c r="T20" s="15">
        <v>271200</v>
      </c>
      <c r="U20" s="15">
        <v>1252147.85778</v>
      </c>
    </row>
    <row r="21" spans="1:21" x14ac:dyDescent="0.25">
      <c r="A21" s="12" t="s">
        <v>282</v>
      </c>
      <c r="B21" s="17" t="s">
        <v>282</v>
      </c>
      <c r="C21" s="17" t="s">
        <v>265</v>
      </c>
      <c r="D21" s="12" t="s">
        <v>283</v>
      </c>
      <c r="E21" s="11">
        <v>39219</v>
      </c>
      <c r="F21" s="11">
        <v>2016</v>
      </c>
      <c r="G21" s="12" t="s">
        <v>33</v>
      </c>
      <c r="H21" s="13">
        <v>39696</v>
      </c>
      <c r="I21" s="13">
        <v>3859</v>
      </c>
      <c r="J21" s="11" t="s">
        <v>30</v>
      </c>
      <c r="K21" s="22">
        <v>25.3</v>
      </c>
      <c r="L21" s="15">
        <v>97632.7</v>
      </c>
      <c r="M21" s="16">
        <v>0.05</v>
      </c>
      <c r="N21" s="15">
        <v>92751.065000000002</v>
      </c>
      <c r="O21" s="16">
        <v>0.48778499999999991</v>
      </c>
      <c r="P21" s="15">
        <v>47508.486758975007</v>
      </c>
      <c r="Q21" s="16">
        <v>0.06</v>
      </c>
      <c r="R21" s="22">
        <v>205.18479208333335</v>
      </c>
      <c r="S21" s="14">
        <v>24260</v>
      </c>
      <c r="T21" s="15">
        <v>242600</v>
      </c>
      <c r="U21" s="15">
        <v>1034408.1126495836</v>
      </c>
    </row>
    <row r="22" spans="1:21" x14ac:dyDescent="0.25">
      <c r="A22" s="12" t="s">
        <v>284</v>
      </c>
      <c r="B22" s="17" t="s">
        <v>284</v>
      </c>
      <c r="C22" s="17" t="s">
        <v>4</v>
      </c>
      <c r="D22" s="12" t="s">
        <v>285</v>
      </c>
      <c r="E22" s="11">
        <v>39018</v>
      </c>
      <c r="F22" s="11">
        <v>2016</v>
      </c>
      <c r="G22" s="12" t="s">
        <v>33</v>
      </c>
      <c r="H22" s="13">
        <v>53214</v>
      </c>
      <c r="I22" s="13">
        <v>3486</v>
      </c>
      <c r="J22" s="11" t="s">
        <v>30</v>
      </c>
      <c r="K22" s="22">
        <v>25.3</v>
      </c>
      <c r="L22" s="15">
        <v>88195.8</v>
      </c>
      <c r="M22" s="16">
        <v>0.05</v>
      </c>
      <c r="N22" s="15">
        <v>83786.010000000009</v>
      </c>
      <c r="O22" s="16">
        <v>0.37280999999999997</v>
      </c>
      <c r="P22" s="15">
        <v>52549.747611900006</v>
      </c>
      <c r="Q22" s="16">
        <v>0.06</v>
      </c>
      <c r="R22" s="22">
        <v>251.24186083333336</v>
      </c>
      <c r="S22" s="14">
        <v>39270</v>
      </c>
      <c r="T22" s="15">
        <v>392700</v>
      </c>
      <c r="U22" s="15">
        <v>1268529.126865</v>
      </c>
    </row>
    <row r="23" spans="1:21" x14ac:dyDescent="0.25">
      <c r="A23" s="12" t="s">
        <v>286</v>
      </c>
      <c r="B23" s="17" t="s">
        <v>286</v>
      </c>
      <c r="C23" s="17" t="s">
        <v>4</v>
      </c>
      <c r="D23" s="12" t="s">
        <v>287</v>
      </c>
      <c r="E23" s="11">
        <v>39028</v>
      </c>
      <c r="F23" s="11">
        <v>2016</v>
      </c>
      <c r="G23" s="12" t="s">
        <v>33</v>
      </c>
      <c r="H23" s="13">
        <v>29973</v>
      </c>
      <c r="I23" s="13">
        <v>3900</v>
      </c>
      <c r="J23" s="11" t="s">
        <v>30</v>
      </c>
      <c r="K23" s="22">
        <v>25.3</v>
      </c>
      <c r="L23" s="15">
        <v>98670</v>
      </c>
      <c r="M23" s="16">
        <v>0.05</v>
      </c>
      <c r="N23" s="15">
        <v>93736.5</v>
      </c>
      <c r="O23" s="16">
        <v>0.35524</v>
      </c>
      <c r="P23" s="15">
        <v>60437.545740000001</v>
      </c>
      <c r="Q23" s="16">
        <v>0.06</v>
      </c>
      <c r="R23" s="22">
        <v>258.28010999999998</v>
      </c>
      <c r="S23" s="14">
        <v>14373</v>
      </c>
      <c r="T23" s="15">
        <v>143730</v>
      </c>
      <c r="U23" s="15">
        <v>1151022.429</v>
      </c>
    </row>
    <row r="24" spans="1:21" x14ac:dyDescent="0.25">
      <c r="A24" s="12" t="s">
        <v>288</v>
      </c>
      <c r="B24" s="17" t="s">
        <v>288</v>
      </c>
      <c r="C24" s="17" t="s">
        <v>4</v>
      </c>
      <c r="D24" s="12" t="s">
        <v>289</v>
      </c>
      <c r="E24" s="11">
        <v>39018</v>
      </c>
      <c r="F24" s="11">
        <v>2016</v>
      </c>
      <c r="G24" s="12" t="s">
        <v>33</v>
      </c>
      <c r="H24" s="13">
        <v>42168</v>
      </c>
      <c r="I24" s="13">
        <v>3645</v>
      </c>
      <c r="J24" s="11" t="s">
        <v>30</v>
      </c>
      <c r="K24" s="22">
        <v>25.3</v>
      </c>
      <c r="L24" s="15">
        <v>92218.5</v>
      </c>
      <c r="M24" s="16">
        <v>0.05</v>
      </c>
      <c r="N24" s="15">
        <v>87607.574999999997</v>
      </c>
      <c r="O24" s="16">
        <v>0.37280999999999997</v>
      </c>
      <c r="P24" s="15">
        <v>54946.594964250005</v>
      </c>
      <c r="Q24" s="16">
        <v>0.06</v>
      </c>
      <c r="R24" s="22">
        <v>251.24186083333336</v>
      </c>
      <c r="S24" s="14">
        <v>27588</v>
      </c>
      <c r="T24" s="15">
        <v>275880</v>
      </c>
      <c r="U24" s="15">
        <v>1191656.5827375001</v>
      </c>
    </row>
    <row r="25" spans="1:21" x14ac:dyDescent="0.25">
      <c r="A25" s="12" t="s">
        <v>290</v>
      </c>
      <c r="B25" s="17" t="s">
        <v>290</v>
      </c>
      <c r="C25" s="17" t="s">
        <v>4</v>
      </c>
      <c r="D25" s="12" t="s">
        <v>291</v>
      </c>
      <c r="E25" s="11">
        <v>39018</v>
      </c>
      <c r="F25" s="11">
        <v>2016</v>
      </c>
      <c r="G25" s="12" t="s">
        <v>29</v>
      </c>
      <c r="H25" s="13">
        <v>81784</v>
      </c>
      <c r="I25" s="13">
        <v>17600</v>
      </c>
      <c r="J25" s="11" t="s">
        <v>30</v>
      </c>
      <c r="K25" s="22">
        <v>15.840000000000002</v>
      </c>
      <c r="L25" s="15">
        <v>278784</v>
      </c>
      <c r="M25" s="16">
        <v>0.1</v>
      </c>
      <c r="N25" s="15">
        <v>250905.60000000001</v>
      </c>
      <c r="O25" s="16">
        <v>0.42281000000000002</v>
      </c>
      <c r="P25" s="15">
        <v>144820.20326400001</v>
      </c>
      <c r="Q25" s="16">
        <v>8.2500000000000004E-2</v>
      </c>
      <c r="R25" s="22">
        <v>99.738432000000003</v>
      </c>
      <c r="S25" s="14">
        <v>11384</v>
      </c>
      <c r="T25" s="15">
        <v>113840</v>
      </c>
      <c r="U25" s="15">
        <v>1869236.4032000001</v>
      </c>
    </row>
    <row r="26" spans="1:21" x14ac:dyDescent="0.25">
      <c r="A26" s="12" t="s">
        <v>292</v>
      </c>
      <c r="B26" s="17" t="s">
        <v>293</v>
      </c>
      <c r="C26" s="17" t="s">
        <v>5</v>
      </c>
      <c r="D26" s="12" t="s">
        <v>294</v>
      </c>
      <c r="E26" s="11">
        <v>39146</v>
      </c>
      <c r="F26" s="11">
        <v>2014</v>
      </c>
      <c r="G26" s="12" t="s">
        <v>93</v>
      </c>
      <c r="H26" s="13">
        <v>13829</v>
      </c>
      <c r="I26" s="13">
        <v>7884</v>
      </c>
      <c r="J26" s="11" t="s">
        <v>30</v>
      </c>
      <c r="K26" s="22">
        <v>17.82</v>
      </c>
      <c r="L26" s="15">
        <v>140492.88</v>
      </c>
      <c r="M26" s="16">
        <v>0.1</v>
      </c>
      <c r="N26" s="15">
        <v>126443.592</v>
      </c>
      <c r="O26" s="16">
        <v>0.41591499999999998</v>
      </c>
      <c r="P26" s="15">
        <v>73853.805433319998</v>
      </c>
      <c r="Q26" s="16">
        <v>8.2500000000000004E-2</v>
      </c>
      <c r="R26" s="22">
        <v>113.54612400000001</v>
      </c>
      <c r="S26" s="14">
        <v>0</v>
      </c>
      <c r="T26" s="15">
        <v>0</v>
      </c>
      <c r="U26" s="15">
        <v>895197.64161599998</v>
      </c>
    </row>
    <row r="27" spans="1:21" x14ac:dyDescent="0.25">
      <c r="A27" s="12" t="s">
        <v>295</v>
      </c>
      <c r="B27" s="17" t="s">
        <v>295</v>
      </c>
      <c r="C27" s="17" t="s">
        <v>4</v>
      </c>
      <c r="D27" s="12" t="s">
        <v>296</v>
      </c>
      <c r="E27" s="11">
        <v>39184</v>
      </c>
      <c r="F27" s="11">
        <v>2014</v>
      </c>
      <c r="G27" s="12" t="s">
        <v>29</v>
      </c>
      <c r="H27" s="13">
        <v>40852</v>
      </c>
      <c r="I27" s="13">
        <v>10500</v>
      </c>
      <c r="J27" s="11" t="s">
        <v>30</v>
      </c>
      <c r="K27" s="22">
        <v>15.840000000000002</v>
      </c>
      <c r="L27" s="15">
        <v>166320.00000000003</v>
      </c>
      <c r="M27" s="16">
        <v>0.1</v>
      </c>
      <c r="N27" s="15">
        <v>149688.00000000003</v>
      </c>
      <c r="O27" s="16">
        <v>0.40523999999999999</v>
      </c>
      <c r="P27" s="15">
        <v>89028.434880000015</v>
      </c>
      <c r="Q27" s="16">
        <v>8.2500000000000004E-2</v>
      </c>
      <c r="R27" s="22">
        <v>102.77452800000002</v>
      </c>
      <c r="S27" s="14">
        <v>0</v>
      </c>
      <c r="T27" s="15">
        <v>0</v>
      </c>
      <c r="U27" s="15">
        <v>1079132.5440000002</v>
      </c>
    </row>
    <row r="28" spans="1:21" x14ac:dyDescent="0.25">
      <c r="A28" s="12" t="s">
        <v>297</v>
      </c>
      <c r="B28" s="17" t="s">
        <v>297</v>
      </c>
      <c r="C28" s="17" t="s">
        <v>298</v>
      </c>
      <c r="D28" s="12" t="s">
        <v>299</v>
      </c>
      <c r="E28" s="11">
        <v>39021</v>
      </c>
      <c r="F28" s="11">
        <v>2013</v>
      </c>
      <c r="G28" s="12" t="s">
        <v>47</v>
      </c>
      <c r="H28" s="13">
        <v>684820</v>
      </c>
      <c r="I28" s="13">
        <v>4450</v>
      </c>
      <c r="J28" s="11" t="s">
        <v>30</v>
      </c>
      <c r="K28" s="22">
        <v>17.82</v>
      </c>
      <c r="L28" s="15">
        <v>79299</v>
      </c>
      <c r="M28" s="16">
        <v>0.125</v>
      </c>
      <c r="N28" s="15">
        <v>69386.625</v>
      </c>
      <c r="O28" s="16">
        <v>0.41591499999999998</v>
      </c>
      <c r="P28" s="15">
        <v>40527.686863124989</v>
      </c>
      <c r="Q28" s="16">
        <v>8.5000000000000006E-2</v>
      </c>
      <c r="R28" s="22">
        <v>107.14523955882352</v>
      </c>
      <c r="S28" s="14">
        <v>667020</v>
      </c>
      <c r="T28" s="15">
        <v>8004240</v>
      </c>
      <c r="U28" s="15">
        <v>8481036.3160367645</v>
      </c>
    </row>
    <row r="29" spans="1:21" x14ac:dyDescent="0.25">
      <c r="A29" s="12" t="s">
        <v>300</v>
      </c>
      <c r="B29" s="17" t="s">
        <v>300</v>
      </c>
      <c r="C29" s="17" t="s">
        <v>4</v>
      </c>
      <c r="D29" s="12" t="s">
        <v>301</v>
      </c>
      <c r="E29" s="11">
        <v>39190</v>
      </c>
      <c r="F29" s="11">
        <v>2013</v>
      </c>
      <c r="G29" s="12" t="s">
        <v>93</v>
      </c>
      <c r="H29" s="13">
        <v>26827</v>
      </c>
      <c r="I29" s="13">
        <v>6834</v>
      </c>
      <c r="J29" s="11" t="s">
        <v>30</v>
      </c>
      <c r="K29" s="22">
        <v>17.82</v>
      </c>
      <c r="L29" s="15">
        <v>121781.88</v>
      </c>
      <c r="M29" s="16">
        <v>0.1</v>
      </c>
      <c r="N29" s="15">
        <v>109603.692</v>
      </c>
      <c r="O29" s="16">
        <v>0.42266999999999999</v>
      </c>
      <c r="P29" s="15">
        <v>63277.499502360006</v>
      </c>
      <c r="Q29" s="16">
        <v>8.2500000000000004E-2</v>
      </c>
      <c r="R29" s="22">
        <v>112.232952</v>
      </c>
      <c r="S29" s="14">
        <v>0</v>
      </c>
      <c r="T29" s="15">
        <v>0</v>
      </c>
      <c r="U29" s="15">
        <v>766999.99396800005</v>
      </c>
    </row>
    <row r="30" spans="1:21" x14ac:dyDescent="0.25">
      <c r="A30" s="12" t="s">
        <v>302</v>
      </c>
      <c r="B30" s="17" t="s">
        <v>302</v>
      </c>
      <c r="C30" s="17" t="s">
        <v>4</v>
      </c>
      <c r="D30" s="12" t="s">
        <v>303</v>
      </c>
      <c r="E30" s="11">
        <v>39018</v>
      </c>
      <c r="F30" s="11">
        <v>2013</v>
      </c>
      <c r="G30" s="12" t="s">
        <v>29</v>
      </c>
      <c r="H30" s="13">
        <v>34422</v>
      </c>
      <c r="I30" s="13">
        <v>5851</v>
      </c>
      <c r="J30" s="11" t="s">
        <v>30</v>
      </c>
      <c r="K30" s="22">
        <v>17.82</v>
      </c>
      <c r="L30" s="15">
        <v>104264.82</v>
      </c>
      <c r="M30" s="16">
        <v>0.1</v>
      </c>
      <c r="N30" s="15">
        <v>93838.338000000003</v>
      </c>
      <c r="O30" s="16">
        <v>0.42281000000000002</v>
      </c>
      <c r="P30" s="15">
        <v>54162.550310220002</v>
      </c>
      <c r="Q30" s="16">
        <v>8.2500000000000004E-2</v>
      </c>
      <c r="R30" s="22">
        <v>112.205736</v>
      </c>
      <c r="S30" s="14">
        <v>11018</v>
      </c>
      <c r="T30" s="15">
        <v>110180</v>
      </c>
      <c r="U30" s="15">
        <v>766695.76133600005</v>
      </c>
    </row>
    <row r="31" spans="1:21" x14ac:dyDescent="0.25">
      <c r="A31" s="12" t="s">
        <v>304</v>
      </c>
      <c r="B31" s="17" t="s">
        <v>304</v>
      </c>
      <c r="C31" s="17" t="s">
        <v>4</v>
      </c>
      <c r="D31" s="12" t="s">
        <v>305</v>
      </c>
      <c r="E31" s="11">
        <v>39018</v>
      </c>
      <c r="F31" s="11">
        <v>2013</v>
      </c>
      <c r="G31" s="12" t="s">
        <v>93</v>
      </c>
      <c r="H31" s="13">
        <v>28688</v>
      </c>
      <c r="I31" s="13">
        <v>5924</v>
      </c>
      <c r="J31" s="11" t="s">
        <v>30</v>
      </c>
      <c r="K31" s="22">
        <v>17.82</v>
      </c>
      <c r="L31" s="15">
        <v>105565.68</v>
      </c>
      <c r="M31" s="16">
        <v>0.1</v>
      </c>
      <c r="N31" s="15">
        <v>95009.111999999994</v>
      </c>
      <c r="O31" s="16">
        <v>0.42281000000000002</v>
      </c>
      <c r="P31" s="15">
        <v>54838.309355280006</v>
      </c>
      <c r="Q31" s="16">
        <v>8.2500000000000004E-2</v>
      </c>
      <c r="R31" s="22">
        <v>112.205736</v>
      </c>
      <c r="S31" s="14">
        <v>4992</v>
      </c>
      <c r="T31" s="15">
        <v>49920</v>
      </c>
      <c r="U31" s="15">
        <v>714626.78006400005</v>
      </c>
    </row>
    <row r="32" spans="1:21" x14ac:dyDescent="0.25">
      <c r="A32" s="12" t="s">
        <v>306</v>
      </c>
      <c r="B32" s="17" t="s">
        <v>306</v>
      </c>
      <c r="C32" s="17" t="s">
        <v>4</v>
      </c>
      <c r="D32" s="12" t="s">
        <v>307</v>
      </c>
      <c r="E32" s="11">
        <v>39073</v>
      </c>
      <c r="F32" s="11">
        <v>2013</v>
      </c>
      <c r="G32" s="12" t="s">
        <v>35</v>
      </c>
      <c r="H32" s="13">
        <v>99813</v>
      </c>
      <c r="I32" s="13">
        <v>8329</v>
      </c>
      <c r="J32" s="11" t="s">
        <v>30</v>
      </c>
      <c r="K32" s="22">
        <v>18.809999999999999</v>
      </c>
      <c r="L32" s="15">
        <v>156668.49000000002</v>
      </c>
      <c r="M32" s="16">
        <v>0.15</v>
      </c>
      <c r="N32" s="15">
        <v>133168.21650000001</v>
      </c>
      <c r="O32" s="16">
        <v>0.40093499999999999</v>
      </c>
      <c r="P32" s="15">
        <v>79776.417617572501</v>
      </c>
      <c r="Q32" s="16">
        <v>8.5000000000000006E-2</v>
      </c>
      <c r="R32" s="22">
        <v>112.6841265</v>
      </c>
      <c r="S32" s="14">
        <v>66497</v>
      </c>
      <c r="T32" s="15">
        <v>349109.25</v>
      </c>
      <c r="U32" s="15">
        <v>1287655.3396185001</v>
      </c>
    </row>
    <row r="33" spans="1:21" x14ac:dyDescent="0.25">
      <c r="A33" s="12" t="s">
        <v>308</v>
      </c>
      <c r="B33" s="17" t="s">
        <v>308</v>
      </c>
      <c r="C33" s="17" t="s">
        <v>4</v>
      </c>
      <c r="D33" s="12" t="s">
        <v>309</v>
      </c>
      <c r="E33" s="11">
        <v>39018</v>
      </c>
      <c r="F33" s="11">
        <v>2013</v>
      </c>
      <c r="G33" s="12" t="s">
        <v>93</v>
      </c>
      <c r="H33" s="13">
        <v>23435</v>
      </c>
      <c r="I33" s="13">
        <v>6000</v>
      </c>
      <c r="J33" s="11" t="s">
        <v>30</v>
      </c>
      <c r="K33" s="22">
        <v>17.82</v>
      </c>
      <c r="L33" s="15">
        <v>106920</v>
      </c>
      <c r="M33" s="16">
        <v>0.1</v>
      </c>
      <c r="N33" s="15">
        <v>96228</v>
      </c>
      <c r="O33" s="16">
        <v>0.42281000000000002</v>
      </c>
      <c r="P33" s="15">
        <v>55541.839320000006</v>
      </c>
      <c r="Q33" s="16">
        <v>8.2500000000000004E-2</v>
      </c>
      <c r="R33" s="22">
        <v>112.20573600000002</v>
      </c>
      <c r="S33" s="14">
        <v>0</v>
      </c>
      <c r="T33" s="15">
        <v>0</v>
      </c>
      <c r="U33" s="15">
        <v>673234.41600000008</v>
      </c>
    </row>
    <row r="34" spans="1:21" x14ac:dyDescent="0.25">
      <c r="A34" s="12" t="s">
        <v>310</v>
      </c>
      <c r="B34" s="17" t="s">
        <v>310</v>
      </c>
      <c r="C34" s="17" t="s">
        <v>4</v>
      </c>
      <c r="D34" s="12" t="s">
        <v>311</v>
      </c>
      <c r="E34" s="11">
        <v>39023</v>
      </c>
      <c r="F34" s="11">
        <v>2013</v>
      </c>
      <c r="G34" s="12" t="s">
        <v>93</v>
      </c>
      <c r="H34" s="13">
        <v>60671</v>
      </c>
      <c r="I34" s="13">
        <v>14485</v>
      </c>
      <c r="J34" s="11" t="s">
        <v>30</v>
      </c>
      <c r="K34" s="22">
        <v>15.840000000000002</v>
      </c>
      <c r="L34" s="15">
        <v>229442.4</v>
      </c>
      <c r="M34" s="16">
        <v>0.1</v>
      </c>
      <c r="N34" s="15">
        <v>206498.16000000003</v>
      </c>
      <c r="O34" s="16">
        <v>0.398345</v>
      </c>
      <c r="P34" s="15">
        <v>124240.65045480002</v>
      </c>
      <c r="Q34" s="16">
        <v>8.2500000000000004E-2</v>
      </c>
      <c r="R34" s="22">
        <v>103.96598400000001</v>
      </c>
      <c r="S34" s="14">
        <v>2731</v>
      </c>
      <c r="T34" s="15">
        <v>27310</v>
      </c>
      <c r="U34" s="15">
        <v>1533257.2782399999</v>
      </c>
    </row>
    <row r="35" spans="1:21" x14ac:dyDescent="0.25">
      <c r="A35" s="12" t="s">
        <v>312</v>
      </c>
      <c r="B35" s="17" t="s">
        <v>312</v>
      </c>
      <c r="C35" s="17" t="s">
        <v>4</v>
      </c>
      <c r="D35" s="12" t="s">
        <v>313</v>
      </c>
      <c r="E35" s="11">
        <v>39037</v>
      </c>
      <c r="F35" s="11">
        <v>2013</v>
      </c>
      <c r="G35" s="12" t="s">
        <v>93</v>
      </c>
      <c r="H35" s="13">
        <v>57920</v>
      </c>
      <c r="I35" s="13">
        <v>7281</v>
      </c>
      <c r="J35" s="11" t="s">
        <v>30</v>
      </c>
      <c r="K35" s="22">
        <v>17.82</v>
      </c>
      <c r="L35" s="15">
        <v>129747.42</v>
      </c>
      <c r="M35" s="16">
        <v>0.1</v>
      </c>
      <c r="N35" s="15">
        <v>116772.678</v>
      </c>
      <c r="O35" s="16">
        <v>0.42266999999999999</v>
      </c>
      <c r="P35" s="15">
        <v>67416.370189740002</v>
      </c>
      <c r="Q35" s="16">
        <v>8.2500000000000004E-2</v>
      </c>
      <c r="R35" s="22">
        <v>112.232952</v>
      </c>
      <c r="S35" s="14">
        <v>28796</v>
      </c>
      <c r="T35" s="15">
        <v>287960</v>
      </c>
      <c r="U35" s="15">
        <v>1105128.1235119998</v>
      </c>
    </row>
    <row r="36" spans="1:21" x14ac:dyDescent="0.25">
      <c r="A36" s="12" t="s">
        <v>314</v>
      </c>
      <c r="B36" s="17" t="s">
        <v>314</v>
      </c>
      <c r="C36" s="17" t="s">
        <v>4</v>
      </c>
      <c r="D36" s="12" t="s">
        <v>315</v>
      </c>
      <c r="E36" s="11">
        <v>39040</v>
      </c>
      <c r="F36" s="11">
        <v>2013</v>
      </c>
      <c r="G36" s="12" t="s">
        <v>33</v>
      </c>
      <c r="H36" s="13">
        <v>35799</v>
      </c>
      <c r="I36" s="13">
        <v>3193</v>
      </c>
      <c r="J36" s="11" t="s">
        <v>30</v>
      </c>
      <c r="K36" s="22">
        <v>25.3</v>
      </c>
      <c r="L36" s="15">
        <v>80782.900000000009</v>
      </c>
      <c r="M36" s="16">
        <v>0.05</v>
      </c>
      <c r="N36" s="15">
        <v>76743.755000000005</v>
      </c>
      <c r="O36" s="16">
        <v>0.34722500000000001</v>
      </c>
      <c r="P36" s="15">
        <v>50096.404670125004</v>
      </c>
      <c r="Q36" s="16">
        <v>0.06</v>
      </c>
      <c r="R36" s="22">
        <v>261.49078541666671</v>
      </c>
      <c r="S36" s="14">
        <v>23027</v>
      </c>
      <c r="T36" s="15">
        <v>230270</v>
      </c>
      <c r="U36" s="15">
        <v>1065210.0778354169</v>
      </c>
    </row>
    <row r="37" spans="1:21" x14ac:dyDescent="0.25">
      <c r="A37" s="12" t="s">
        <v>316</v>
      </c>
      <c r="B37" s="17" t="s">
        <v>316</v>
      </c>
      <c r="C37" s="17" t="s">
        <v>4</v>
      </c>
      <c r="D37" s="12" t="s">
        <v>317</v>
      </c>
      <c r="E37" s="11">
        <v>39033</v>
      </c>
      <c r="F37" s="11">
        <v>2013</v>
      </c>
      <c r="G37" s="12" t="s">
        <v>93</v>
      </c>
      <c r="H37" s="13">
        <v>28400</v>
      </c>
      <c r="I37" s="13">
        <v>9040</v>
      </c>
      <c r="J37" s="11" t="s">
        <v>30</v>
      </c>
      <c r="K37" s="22">
        <v>17.82</v>
      </c>
      <c r="L37" s="15">
        <v>161092.79999999999</v>
      </c>
      <c r="M37" s="16">
        <v>0.1</v>
      </c>
      <c r="N37" s="15">
        <v>144983.51999999999</v>
      </c>
      <c r="O37" s="16">
        <v>0.43656499999999998</v>
      </c>
      <c r="P37" s="15">
        <v>81688.789591199995</v>
      </c>
      <c r="Q37" s="16">
        <v>8.2500000000000004E-2</v>
      </c>
      <c r="R37" s="22">
        <v>109.531764</v>
      </c>
      <c r="S37" s="14">
        <v>0</v>
      </c>
      <c r="T37" s="15">
        <v>0</v>
      </c>
      <c r="U37" s="15">
        <v>990167.14655999979</v>
      </c>
    </row>
    <row r="38" spans="1:21" x14ac:dyDescent="0.25">
      <c r="A38" s="12" t="s">
        <v>318</v>
      </c>
      <c r="B38" s="17" t="s">
        <v>318</v>
      </c>
      <c r="C38" s="17" t="s">
        <v>4</v>
      </c>
      <c r="D38" s="12" t="s">
        <v>319</v>
      </c>
      <c r="E38" s="11">
        <v>39018</v>
      </c>
      <c r="F38" s="11">
        <v>2013</v>
      </c>
      <c r="G38" s="12" t="s">
        <v>93</v>
      </c>
      <c r="H38" s="13">
        <v>72478</v>
      </c>
      <c r="I38" s="13">
        <v>8160</v>
      </c>
      <c r="J38" s="11" t="s">
        <v>30</v>
      </c>
      <c r="K38" s="22">
        <v>17.82</v>
      </c>
      <c r="L38" s="15">
        <v>145411.20000000001</v>
      </c>
      <c r="M38" s="16">
        <v>0.1</v>
      </c>
      <c r="N38" s="15">
        <v>130870.08000000002</v>
      </c>
      <c r="O38" s="16">
        <v>0.42281000000000002</v>
      </c>
      <c r="P38" s="15">
        <v>75536.901475200022</v>
      </c>
      <c r="Q38" s="16">
        <v>8.2500000000000004E-2</v>
      </c>
      <c r="R38" s="22">
        <v>112.20573600000004</v>
      </c>
      <c r="S38" s="14">
        <v>39838</v>
      </c>
      <c r="T38" s="15">
        <v>398380</v>
      </c>
      <c r="U38" s="15">
        <v>1313978.8057600004</v>
      </c>
    </row>
    <row r="39" spans="1:21" x14ac:dyDescent="0.25">
      <c r="A39" s="12" t="s">
        <v>320</v>
      </c>
      <c r="B39" s="17" t="s">
        <v>320</v>
      </c>
      <c r="C39" s="17" t="s">
        <v>4</v>
      </c>
      <c r="D39" s="12" t="s">
        <v>321</v>
      </c>
      <c r="E39" s="11">
        <v>39040</v>
      </c>
      <c r="F39" s="11">
        <v>2013</v>
      </c>
      <c r="G39" s="12" t="s">
        <v>33</v>
      </c>
      <c r="H39" s="13">
        <v>48460</v>
      </c>
      <c r="I39" s="13">
        <v>4502</v>
      </c>
      <c r="J39" s="11" t="s">
        <v>30</v>
      </c>
      <c r="K39" s="22">
        <v>22.77</v>
      </c>
      <c r="L39" s="15">
        <v>102510.54</v>
      </c>
      <c r="M39" s="16">
        <v>0.05</v>
      </c>
      <c r="N39" s="15">
        <v>97385.013000000006</v>
      </c>
      <c r="O39" s="16">
        <v>0.34722500000000001</v>
      </c>
      <c r="P39" s="15">
        <v>63570.501861074998</v>
      </c>
      <c r="Q39" s="16">
        <v>0.06</v>
      </c>
      <c r="R39" s="22">
        <v>235.341706875</v>
      </c>
      <c r="S39" s="14">
        <v>30452</v>
      </c>
      <c r="T39" s="15">
        <v>304520</v>
      </c>
      <c r="U39" s="15">
        <v>1364028.36435125</v>
      </c>
    </row>
    <row r="40" spans="1:21" x14ac:dyDescent="0.25">
      <c r="A40" s="12" t="s">
        <v>322</v>
      </c>
      <c r="B40" s="17" t="s">
        <v>322</v>
      </c>
      <c r="C40" s="17" t="s">
        <v>4</v>
      </c>
      <c r="D40" s="12" t="s">
        <v>323</v>
      </c>
      <c r="E40" s="11">
        <v>39142</v>
      </c>
      <c r="F40" s="11">
        <v>2013</v>
      </c>
      <c r="G40" s="12" t="s">
        <v>33</v>
      </c>
      <c r="H40" s="13">
        <v>27063</v>
      </c>
      <c r="I40" s="13">
        <v>4228</v>
      </c>
      <c r="J40" s="11" t="s">
        <v>30</v>
      </c>
      <c r="K40" s="22">
        <v>22.77</v>
      </c>
      <c r="L40" s="15">
        <v>96271.56</v>
      </c>
      <c r="M40" s="16">
        <v>0.05</v>
      </c>
      <c r="N40" s="15">
        <v>91457.982000000004</v>
      </c>
      <c r="O40" s="16">
        <v>0.37280999999999997</v>
      </c>
      <c r="P40" s="15">
        <v>57361.531730580005</v>
      </c>
      <c r="Q40" s="16">
        <v>0.06</v>
      </c>
      <c r="R40" s="22">
        <v>226.11767475000005</v>
      </c>
      <c r="S40" s="14">
        <v>10151</v>
      </c>
      <c r="T40" s="15">
        <v>101510</v>
      </c>
      <c r="U40" s="15">
        <v>1057535.5288430001</v>
      </c>
    </row>
    <row r="41" spans="1:21" x14ac:dyDescent="0.25">
      <c r="A41" s="12" t="s">
        <v>324</v>
      </c>
      <c r="B41" s="17" t="s">
        <v>325</v>
      </c>
      <c r="C41" s="17" t="s">
        <v>5</v>
      </c>
      <c r="D41" s="12" t="s">
        <v>326</v>
      </c>
      <c r="E41" s="11">
        <v>39170</v>
      </c>
      <c r="F41" s="11">
        <v>2012</v>
      </c>
      <c r="G41" s="12" t="s">
        <v>93</v>
      </c>
      <c r="H41" s="13">
        <v>59168</v>
      </c>
      <c r="I41" s="13">
        <v>14820</v>
      </c>
      <c r="J41" s="11" t="s">
        <v>30</v>
      </c>
      <c r="K41" s="22">
        <v>15.840000000000002</v>
      </c>
      <c r="L41" s="15">
        <v>234748.79999999999</v>
      </c>
      <c r="M41" s="16">
        <v>0.1</v>
      </c>
      <c r="N41" s="15">
        <v>211273.92</v>
      </c>
      <c r="O41" s="16">
        <v>0.42281000000000002</v>
      </c>
      <c r="P41" s="15">
        <v>121945.1938848</v>
      </c>
      <c r="Q41" s="16">
        <v>8.2500000000000004E-2</v>
      </c>
      <c r="R41" s="22">
        <v>99.738432000000003</v>
      </c>
      <c r="S41" s="14">
        <v>0</v>
      </c>
      <c r="T41" s="15">
        <v>0</v>
      </c>
      <c r="U41" s="15">
        <v>1478123.5622400001</v>
      </c>
    </row>
    <row r="42" spans="1:21" x14ac:dyDescent="0.25">
      <c r="A42" s="12" t="s">
        <v>327</v>
      </c>
      <c r="B42" s="17" t="s">
        <v>327</v>
      </c>
      <c r="C42" s="17" t="s">
        <v>4</v>
      </c>
      <c r="D42" s="12" t="s">
        <v>328</v>
      </c>
      <c r="E42" s="11">
        <v>39018</v>
      </c>
      <c r="F42" s="11">
        <v>2010</v>
      </c>
      <c r="G42" s="12" t="s">
        <v>93</v>
      </c>
      <c r="H42" s="13">
        <v>7250</v>
      </c>
      <c r="I42" s="13">
        <v>3500</v>
      </c>
      <c r="J42" s="11" t="s">
        <v>30</v>
      </c>
      <c r="K42" s="22">
        <v>19.8</v>
      </c>
      <c r="L42" s="15">
        <v>69300</v>
      </c>
      <c r="M42" s="16">
        <v>0.1</v>
      </c>
      <c r="N42" s="15">
        <v>62370</v>
      </c>
      <c r="O42" s="16">
        <v>0.42281000000000002</v>
      </c>
      <c r="P42" s="15">
        <v>35999.340300000003</v>
      </c>
      <c r="Q42" s="16">
        <v>8.2500000000000004E-2</v>
      </c>
      <c r="R42" s="22">
        <v>124.67304</v>
      </c>
      <c r="S42" s="14">
        <v>0</v>
      </c>
      <c r="T42" s="15">
        <v>0</v>
      </c>
      <c r="U42" s="15">
        <v>436355.64</v>
      </c>
    </row>
    <row r="43" spans="1:21" x14ac:dyDescent="0.25">
      <c r="A43" s="12" t="s">
        <v>329</v>
      </c>
      <c r="B43" s="17" t="s">
        <v>330</v>
      </c>
      <c r="C43" s="17" t="s">
        <v>331</v>
      </c>
      <c r="D43" s="12" t="s">
        <v>332</v>
      </c>
      <c r="E43" s="11">
        <v>39018</v>
      </c>
      <c r="F43" s="11">
        <v>2010</v>
      </c>
      <c r="G43" s="12" t="s">
        <v>31</v>
      </c>
      <c r="H43" s="13">
        <v>38103</v>
      </c>
      <c r="I43" s="13">
        <v>8000</v>
      </c>
      <c r="J43" s="11" t="s">
        <v>30</v>
      </c>
      <c r="K43" s="22">
        <v>18.809999999999999</v>
      </c>
      <c r="L43" s="15">
        <v>150480.00000000003</v>
      </c>
      <c r="M43" s="16">
        <v>0.15</v>
      </c>
      <c r="N43" s="15">
        <v>127908.00000000004</v>
      </c>
      <c r="O43" s="16">
        <v>0.42281000000000002</v>
      </c>
      <c r="P43" s="15">
        <v>73827.218520000039</v>
      </c>
      <c r="Q43" s="16">
        <v>8.5000000000000006E-2</v>
      </c>
      <c r="R43" s="22">
        <v>108.56943900000005</v>
      </c>
      <c r="S43" s="14">
        <v>6103</v>
      </c>
      <c r="T43" s="15">
        <v>61030</v>
      </c>
      <c r="U43" s="15">
        <v>929585.5120000001</v>
      </c>
    </row>
    <row r="44" spans="1:21" x14ac:dyDescent="0.25">
      <c r="A44" s="12" t="s">
        <v>333</v>
      </c>
      <c r="B44" s="17" t="s">
        <v>333</v>
      </c>
      <c r="C44" s="17" t="s">
        <v>4</v>
      </c>
      <c r="D44" s="12" t="s">
        <v>334</v>
      </c>
      <c r="E44" s="11">
        <v>39209</v>
      </c>
      <c r="F44" s="11">
        <v>2010</v>
      </c>
      <c r="G44" s="12" t="s">
        <v>93</v>
      </c>
      <c r="H44" s="13">
        <v>31189</v>
      </c>
      <c r="I44" s="13">
        <v>8222</v>
      </c>
      <c r="J44" s="11" t="s">
        <v>30</v>
      </c>
      <c r="K44" s="22">
        <v>17.82</v>
      </c>
      <c r="L44" s="15">
        <v>146516.04</v>
      </c>
      <c r="M44" s="16">
        <v>0.1</v>
      </c>
      <c r="N44" s="15">
        <v>131864.43600000002</v>
      </c>
      <c r="O44" s="16">
        <v>0.42687000000000003</v>
      </c>
      <c r="P44" s="15">
        <v>75575.464204680015</v>
      </c>
      <c r="Q44" s="16">
        <v>8.2500000000000004E-2</v>
      </c>
      <c r="R44" s="22">
        <v>111.416472</v>
      </c>
      <c r="S44" s="14">
        <v>0</v>
      </c>
      <c r="T44" s="15">
        <v>0</v>
      </c>
      <c r="U44" s="15">
        <v>916066.23278400011</v>
      </c>
    </row>
    <row r="45" spans="1:21" x14ac:dyDescent="0.25">
      <c r="A45" s="12" t="s">
        <v>335</v>
      </c>
      <c r="B45" s="17" t="s">
        <v>335</v>
      </c>
      <c r="C45" s="17" t="s">
        <v>4</v>
      </c>
      <c r="D45" s="12" t="s">
        <v>336</v>
      </c>
      <c r="E45" s="11">
        <v>39018</v>
      </c>
      <c r="F45" s="11">
        <v>2010</v>
      </c>
      <c r="G45" s="12" t="s">
        <v>29</v>
      </c>
      <c r="H45" s="13">
        <v>202640</v>
      </c>
      <c r="I45" s="13">
        <v>50660</v>
      </c>
      <c r="J45" s="11" t="s">
        <v>30</v>
      </c>
      <c r="K45" s="22">
        <v>15.840000000000002</v>
      </c>
      <c r="L45" s="15">
        <v>802454.40000000014</v>
      </c>
      <c r="M45" s="16">
        <v>0.1</v>
      </c>
      <c r="N45" s="15">
        <v>722208.96</v>
      </c>
      <c r="O45" s="16">
        <v>0.42281000000000002</v>
      </c>
      <c r="P45" s="15">
        <v>416851.78962240007</v>
      </c>
      <c r="Q45" s="16">
        <v>8.2500000000000004E-2</v>
      </c>
      <c r="R45" s="22">
        <v>99.738432000000017</v>
      </c>
      <c r="S45" s="14">
        <v>0</v>
      </c>
      <c r="T45" s="15">
        <v>0</v>
      </c>
      <c r="U45" s="15">
        <v>5052748.9651200008</v>
      </c>
    </row>
    <row r="46" spans="1:21" x14ac:dyDescent="0.25">
      <c r="A46" s="12" t="s">
        <v>337</v>
      </c>
      <c r="B46" s="17" t="s">
        <v>337</v>
      </c>
      <c r="C46" s="17" t="s">
        <v>4</v>
      </c>
      <c r="D46" s="12" t="s">
        <v>338</v>
      </c>
      <c r="E46" s="11">
        <v>39172</v>
      </c>
      <c r="F46" s="11">
        <v>2009</v>
      </c>
      <c r="G46" s="12" t="s">
        <v>33</v>
      </c>
      <c r="H46" s="13">
        <v>28946</v>
      </c>
      <c r="I46" s="13">
        <v>3057</v>
      </c>
      <c r="J46" s="11" t="s">
        <v>30</v>
      </c>
      <c r="K46" s="22">
        <v>25.3</v>
      </c>
      <c r="L46" s="15">
        <v>77342.100000000006</v>
      </c>
      <c r="M46" s="16">
        <v>0.05</v>
      </c>
      <c r="N46" s="15">
        <v>73474.99500000001</v>
      </c>
      <c r="O46" s="16">
        <v>0.350935</v>
      </c>
      <c r="P46" s="15">
        <v>47690.047629675006</v>
      </c>
      <c r="Q46" s="16">
        <v>0.06</v>
      </c>
      <c r="R46" s="22">
        <v>260.00462125000001</v>
      </c>
      <c r="S46" s="14">
        <v>16718</v>
      </c>
      <c r="T46" s="15">
        <v>167180</v>
      </c>
      <c r="U46" s="15">
        <v>962014.12716124987</v>
      </c>
    </row>
    <row r="47" spans="1:21" x14ac:dyDescent="0.25">
      <c r="A47" s="12" t="s">
        <v>339</v>
      </c>
      <c r="B47" s="17" t="s">
        <v>339</v>
      </c>
      <c r="C47" s="17" t="s">
        <v>4</v>
      </c>
      <c r="D47" s="12" t="s">
        <v>340</v>
      </c>
      <c r="E47" s="11">
        <v>39033</v>
      </c>
      <c r="F47" s="11">
        <v>2008</v>
      </c>
      <c r="G47" s="12" t="s">
        <v>29</v>
      </c>
      <c r="H47" s="13">
        <v>26568</v>
      </c>
      <c r="I47" s="13">
        <v>10152</v>
      </c>
      <c r="J47" s="11" t="s">
        <v>30</v>
      </c>
      <c r="K47" s="22">
        <v>15.840000000000002</v>
      </c>
      <c r="L47" s="15">
        <v>160807.68000000002</v>
      </c>
      <c r="M47" s="16">
        <v>0.1</v>
      </c>
      <c r="N47" s="15">
        <v>144726.91200000001</v>
      </c>
      <c r="O47" s="16">
        <v>0.43656499999999998</v>
      </c>
      <c r="P47" s="15">
        <v>81544.20766272</v>
      </c>
      <c r="Q47" s="16">
        <v>8.2500000000000004E-2</v>
      </c>
      <c r="R47" s="22">
        <v>97.361567999999977</v>
      </c>
      <c r="S47" s="14">
        <v>0</v>
      </c>
      <c r="T47" s="15">
        <v>0</v>
      </c>
      <c r="U47" s="15">
        <v>988414.63833600003</v>
      </c>
    </row>
    <row r="48" spans="1:21" x14ac:dyDescent="0.25">
      <c r="A48" s="12" t="s">
        <v>341</v>
      </c>
      <c r="B48" s="17" t="s">
        <v>342</v>
      </c>
      <c r="C48" s="17" t="s">
        <v>5</v>
      </c>
      <c r="D48" s="12" t="s">
        <v>343</v>
      </c>
      <c r="E48" s="11">
        <v>39022</v>
      </c>
      <c r="F48" s="11">
        <v>2008</v>
      </c>
      <c r="G48" s="12" t="s">
        <v>29</v>
      </c>
      <c r="H48" s="13">
        <v>34076</v>
      </c>
      <c r="I48" s="13">
        <v>9717</v>
      </c>
      <c r="J48" s="11" t="s">
        <v>30</v>
      </c>
      <c r="K48" s="22">
        <v>17.82</v>
      </c>
      <c r="L48" s="15">
        <v>173156.94</v>
      </c>
      <c r="M48" s="16">
        <v>0.1</v>
      </c>
      <c r="N48" s="15">
        <v>155841.24600000001</v>
      </c>
      <c r="O48" s="16">
        <v>0.42359750000000002</v>
      </c>
      <c r="P48" s="15">
        <v>89827.283797515018</v>
      </c>
      <c r="Q48" s="16">
        <v>8.2500000000000004E-2</v>
      </c>
      <c r="R48" s="22">
        <v>112.05264600000002</v>
      </c>
      <c r="S48" s="14">
        <v>0</v>
      </c>
      <c r="T48" s="15">
        <v>0</v>
      </c>
      <c r="U48" s="15">
        <v>1088815.5611820002</v>
      </c>
    </row>
    <row r="49" spans="1:21" ht="30" x14ac:dyDescent="0.25">
      <c r="A49" s="12" t="s">
        <v>344</v>
      </c>
      <c r="B49" s="17" t="s">
        <v>345</v>
      </c>
      <c r="C49" s="17" t="s">
        <v>346</v>
      </c>
      <c r="D49" s="12" t="s">
        <v>347</v>
      </c>
      <c r="E49" s="11">
        <v>39037</v>
      </c>
      <c r="F49" s="11">
        <v>2008</v>
      </c>
      <c r="G49" s="12" t="s">
        <v>121</v>
      </c>
      <c r="H49" s="13">
        <v>150775</v>
      </c>
      <c r="I49" s="13">
        <v>39895</v>
      </c>
      <c r="J49" s="11" t="s">
        <v>30</v>
      </c>
      <c r="K49" s="22">
        <v>15.840000000000002</v>
      </c>
      <c r="L49" s="15">
        <v>631936.80000000005</v>
      </c>
      <c r="M49" s="16">
        <v>0.1</v>
      </c>
      <c r="N49" s="15">
        <v>568743.12</v>
      </c>
      <c r="O49" s="16">
        <v>0.42266999999999999</v>
      </c>
      <c r="P49" s="15">
        <v>328352.46546959999</v>
      </c>
      <c r="Q49" s="16">
        <v>8.2500000000000004E-2</v>
      </c>
      <c r="R49" s="22">
        <v>99.762623999999988</v>
      </c>
      <c r="S49" s="14">
        <v>0</v>
      </c>
      <c r="T49" s="15">
        <v>0</v>
      </c>
      <c r="U49" s="15">
        <v>3980029.8844799991</v>
      </c>
    </row>
    <row r="50" spans="1:21" x14ac:dyDescent="0.25">
      <c r="A50" s="12" t="s">
        <v>348</v>
      </c>
      <c r="B50" s="17" t="s">
        <v>348</v>
      </c>
      <c r="C50" s="17" t="s">
        <v>4</v>
      </c>
      <c r="D50" s="12" t="s">
        <v>349</v>
      </c>
      <c r="E50" s="11">
        <v>39144</v>
      </c>
      <c r="F50" s="11">
        <v>2008</v>
      </c>
      <c r="G50" s="12" t="s">
        <v>29</v>
      </c>
      <c r="H50" s="13">
        <v>61168</v>
      </c>
      <c r="I50" s="13">
        <v>15812</v>
      </c>
      <c r="J50" s="11" t="s">
        <v>30</v>
      </c>
      <c r="K50" s="22">
        <v>15.840000000000002</v>
      </c>
      <c r="L50" s="15">
        <v>250462.07999999999</v>
      </c>
      <c r="M50" s="16">
        <v>0.1</v>
      </c>
      <c r="N50" s="15">
        <v>225415.872</v>
      </c>
      <c r="O50" s="16">
        <v>0.39722499999999999</v>
      </c>
      <c r="P50" s="15">
        <v>135875.0522448</v>
      </c>
      <c r="Q50" s="16">
        <v>8.2500000000000004E-2</v>
      </c>
      <c r="R50" s="22">
        <v>104.15952</v>
      </c>
      <c r="S50" s="14">
        <v>0</v>
      </c>
      <c r="T50" s="15">
        <v>0</v>
      </c>
      <c r="U50" s="15">
        <v>1646970.3302399998</v>
      </c>
    </row>
    <row r="51" spans="1:21" x14ac:dyDescent="0.25">
      <c r="A51" s="12" t="s">
        <v>350</v>
      </c>
      <c r="B51" s="17" t="s">
        <v>351</v>
      </c>
      <c r="C51" s="17" t="s">
        <v>153</v>
      </c>
      <c r="D51" s="12" t="s">
        <v>352</v>
      </c>
      <c r="E51" s="11">
        <v>39037</v>
      </c>
      <c r="F51" s="11">
        <v>2007</v>
      </c>
      <c r="G51" s="12" t="s">
        <v>33</v>
      </c>
      <c r="H51" s="13">
        <v>21994</v>
      </c>
      <c r="I51" s="13">
        <v>2200</v>
      </c>
      <c r="J51" s="11" t="s">
        <v>30</v>
      </c>
      <c r="K51" s="22">
        <v>23</v>
      </c>
      <c r="L51" s="15">
        <v>50600</v>
      </c>
      <c r="M51" s="16">
        <v>0.05</v>
      </c>
      <c r="N51" s="15">
        <v>48070</v>
      </c>
      <c r="O51" s="16">
        <v>0.37266999999999995</v>
      </c>
      <c r="P51" s="15">
        <v>30155.753100000002</v>
      </c>
      <c r="Q51" s="16">
        <v>0.06</v>
      </c>
      <c r="R51" s="22">
        <v>228.45267500000003</v>
      </c>
      <c r="S51" s="14">
        <v>13194</v>
      </c>
      <c r="T51" s="15">
        <v>131940</v>
      </c>
      <c r="U51" s="15">
        <v>634535.88500000001</v>
      </c>
    </row>
    <row r="52" spans="1:21" x14ac:dyDescent="0.25">
      <c r="A52" s="12" t="s">
        <v>353</v>
      </c>
      <c r="B52" s="17" t="s">
        <v>353</v>
      </c>
      <c r="C52" s="17" t="s">
        <v>4</v>
      </c>
      <c r="D52" s="12" t="s">
        <v>354</v>
      </c>
      <c r="E52" s="11">
        <v>39040</v>
      </c>
      <c r="F52" s="11">
        <v>2007</v>
      </c>
      <c r="G52" s="12" t="s">
        <v>29</v>
      </c>
      <c r="H52" s="13">
        <v>25808</v>
      </c>
      <c r="I52" s="13">
        <v>6300</v>
      </c>
      <c r="J52" s="11" t="s">
        <v>30</v>
      </c>
      <c r="K52" s="22">
        <v>16.2</v>
      </c>
      <c r="L52" s="15">
        <v>102060</v>
      </c>
      <c r="M52" s="16">
        <v>0.1</v>
      </c>
      <c r="N52" s="15">
        <v>91854</v>
      </c>
      <c r="O52" s="16">
        <v>0.39722499999999999</v>
      </c>
      <c r="P52" s="15">
        <v>55367.294849999998</v>
      </c>
      <c r="Q52" s="16">
        <v>8.2500000000000004E-2</v>
      </c>
      <c r="R52" s="22">
        <v>106.5267818181818</v>
      </c>
      <c r="S52" s="14">
        <v>608</v>
      </c>
      <c r="T52" s="15">
        <v>6080</v>
      </c>
      <c r="U52" s="15">
        <v>677198.72545454535</v>
      </c>
    </row>
    <row r="53" spans="1:21" x14ac:dyDescent="0.25">
      <c r="A53" s="12" t="s">
        <v>355</v>
      </c>
      <c r="B53" s="17" t="s">
        <v>355</v>
      </c>
      <c r="C53" s="17" t="s">
        <v>4</v>
      </c>
      <c r="D53" s="12" t="s">
        <v>356</v>
      </c>
      <c r="E53" s="11">
        <v>39021</v>
      </c>
      <c r="F53" s="11">
        <v>2007</v>
      </c>
      <c r="G53" s="12" t="s">
        <v>32</v>
      </c>
      <c r="H53" s="13">
        <v>16062</v>
      </c>
      <c r="I53" s="13">
        <v>5542</v>
      </c>
      <c r="J53" s="11" t="s">
        <v>30</v>
      </c>
      <c r="K53" s="22">
        <v>16.2</v>
      </c>
      <c r="L53" s="15">
        <v>89780.4</v>
      </c>
      <c r="M53" s="16">
        <v>0.1</v>
      </c>
      <c r="N53" s="15">
        <v>80802.36</v>
      </c>
      <c r="O53" s="16">
        <v>0.41591499999999998</v>
      </c>
      <c r="P53" s="15">
        <v>47195.446440599997</v>
      </c>
      <c r="Q53" s="16">
        <v>0.08</v>
      </c>
      <c r="R53" s="22">
        <v>106.44949124999999</v>
      </c>
      <c r="S53" s="14">
        <v>0</v>
      </c>
      <c r="T53" s="15">
        <v>0</v>
      </c>
      <c r="U53" s="15">
        <v>589943.08050749998</v>
      </c>
    </row>
    <row r="54" spans="1:21" x14ac:dyDescent="0.25">
      <c r="A54" s="12" t="s">
        <v>357</v>
      </c>
      <c r="B54" s="17" t="s">
        <v>357</v>
      </c>
      <c r="C54" s="17" t="s">
        <v>4</v>
      </c>
      <c r="D54" s="12" t="s">
        <v>358</v>
      </c>
      <c r="E54" s="11">
        <v>39023</v>
      </c>
      <c r="F54" s="11">
        <v>2007</v>
      </c>
      <c r="G54" s="12" t="s">
        <v>29</v>
      </c>
      <c r="H54" s="13">
        <v>51122</v>
      </c>
      <c r="I54" s="13">
        <v>9236</v>
      </c>
      <c r="J54" s="11" t="s">
        <v>30</v>
      </c>
      <c r="K54" s="22">
        <v>16.2</v>
      </c>
      <c r="L54" s="15">
        <v>149623.19999999998</v>
      </c>
      <c r="M54" s="16">
        <v>0.1</v>
      </c>
      <c r="N54" s="15">
        <v>134660.87999999998</v>
      </c>
      <c r="O54" s="16">
        <v>0.398345</v>
      </c>
      <c r="P54" s="15">
        <v>81019.391756399986</v>
      </c>
      <c r="Q54" s="16">
        <v>8.2500000000000004E-2</v>
      </c>
      <c r="R54" s="22">
        <v>106.32884727272724</v>
      </c>
      <c r="S54" s="14">
        <v>14178</v>
      </c>
      <c r="T54" s="15">
        <v>141780</v>
      </c>
      <c r="U54" s="15">
        <v>1123833.2334109088</v>
      </c>
    </row>
    <row r="55" spans="1:21" x14ac:dyDescent="0.25">
      <c r="A55" s="12" t="s">
        <v>359</v>
      </c>
      <c r="B55" s="17" t="s">
        <v>359</v>
      </c>
      <c r="C55" s="17" t="s">
        <v>4</v>
      </c>
      <c r="D55" s="12" t="s">
        <v>360</v>
      </c>
      <c r="E55" s="11">
        <v>39021</v>
      </c>
      <c r="F55" s="11">
        <v>2007</v>
      </c>
      <c r="G55" s="12" t="s">
        <v>29</v>
      </c>
      <c r="H55" s="13">
        <v>60789</v>
      </c>
      <c r="I55" s="13">
        <v>17659</v>
      </c>
      <c r="J55" s="11" t="s">
        <v>30</v>
      </c>
      <c r="K55" s="22">
        <v>14.4</v>
      </c>
      <c r="L55" s="15">
        <v>254289.6</v>
      </c>
      <c r="M55" s="16">
        <v>0.1</v>
      </c>
      <c r="N55" s="15">
        <v>228860.64</v>
      </c>
      <c r="O55" s="16">
        <v>0.41591499999999998</v>
      </c>
      <c r="P55" s="15">
        <v>133674.0669144</v>
      </c>
      <c r="Q55" s="16">
        <v>8.2500000000000004E-2</v>
      </c>
      <c r="R55" s="22">
        <v>91.754443636363632</v>
      </c>
      <c r="S55" s="14">
        <v>0</v>
      </c>
      <c r="T55" s="15">
        <v>0</v>
      </c>
      <c r="U55" s="15">
        <v>1620291.7201745454</v>
      </c>
    </row>
    <row r="56" spans="1:21" x14ac:dyDescent="0.25">
      <c r="A56" s="12" t="s">
        <v>361</v>
      </c>
      <c r="B56" s="17" t="s">
        <v>361</v>
      </c>
      <c r="C56" s="17" t="s">
        <v>4</v>
      </c>
      <c r="D56" s="12" t="s">
        <v>362</v>
      </c>
      <c r="E56" s="11">
        <v>39037</v>
      </c>
      <c r="F56" s="11">
        <v>2007</v>
      </c>
      <c r="G56" s="12" t="s">
        <v>29</v>
      </c>
      <c r="H56" s="13">
        <v>51678</v>
      </c>
      <c r="I56" s="13">
        <v>8151</v>
      </c>
      <c r="J56" s="11" t="s">
        <v>30</v>
      </c>
      <c r="K56" s="22">
        <v>16.2</v>
      </c>
      <c r="L56" s="15">
        <v>132046.19999999998</v>
      </c>
      <c r="M56" s="16">
        <v>0.1</v>
      </c>
      <c r="N56" s="15">
        <v>118841.58</v>
      </c>
      <c r="O56" s="16">
        <v>0.42266999999999999</v>
      </c>
      <c r="P56" s="15">
        <v>68610.809381400002</v>
      </c>
      <c r="Q56" s="16">
        <v>8.2500000000000004E-2</v>
      </c>
      <c r="R56" s="22">
        <v>102.02995636363636</v>
      </c>
      <c r="S56" s="14">
        <v>19074</v>
      </c>
      <c r="T56" s="15">
        <v>190740</v>
      </c>
      <c r="U56" s="15">
        <v>1022386.17432</v>
      </c>
    </row>
    <row r="57" spans="1:21" ht="60" x14ac:dyDescent="0.25">
      <c r="A57" s="12" t="s">
        <v>363</v>
      </c>
      <c r="B57" s="17" t="s">
        <v>364</v>
      </c>
      <c r="C57" s="17" t="s">
        <v>365</v>
      </c>
      <c r="D57" s="12" t="s">
        <v>366</v>
      </c>
      <c r="E57" s="11">
        <v>39044</v>
      </c>
      <c r="F57" s="11">
        <v>2007</v>
      </c>
      <c r="G57" s="12" t="s">
        <v>29</v>
      </c>
      <c r="H57" s="13">
        <v>47858</v>
      </c>
      <c r="I57" s="13">
        <v>18124</v>
      </c>
      <c r="J57" s="11" t="s">
        <v>30</v>
      </c>
      <c r="K57" s="22">
        <v>14.4</v>
      </c>
      <c r="L57" s="15">
        <v>260985.60000000001</v>
      </c>
      <c r="M57" s="16">
        <v>0.1</v>
      </c>
      <c r="N57" s="15">
        <v>234887.04000000001</v>
      </c>
      <c r="O57" s="16">
        <v>0.46244750000000001</v>
      </c>
      <c r="P57" s="15">
        <v>126264.11556960002</v>
      </c>
      <c r="Q57" s="16">
        <v>8.2500000000000004E-2</v>
      </c>
      <c r="R57" s="22">
        <v>84.444610909090926</v>
      </c>
      <c r="S57" s="14">
        <v>0</v>
      </c>
      <c r="T57" s="15">
        <v>0</v>
      </c>
      <c r="U57" s="15">
        <v>1530474.1281163639</v>
      </c>
    </row>
    <row r="58" spans="1:21" x14ac:dyDescent="0.25">
      <c r="A58" s="12" t="s">
        <v>367</v>
      </c>
      <c r="B58" s="17" t="s">
        <v>367</v>
      </c>
      <c r="C58" s="17" t="s">
        <v>4</v>
      </c>
      <c r="D58" s="12" t="s">
        <v>368</v>
      </c>
      <c r="E58" s="11">
        <v>39037</v>
      </c>
      <c r="F58" s="11">
        <v>2007</v>
      </c>
      <c r="G58" s="12" t="s">
        <v>93</v>
      </c>
      <c r="H58" s="13">
        <v>214382</v>
      </c>
      <c r="I58" s="13">
        <v>45000</v>
      </c>
      <c r="J58" s="11" t="s">
        <v>30</v>
      </c>
      <c r="K58" s="22">
        <v>14.4</v>
      </c>
      <c r="L58" s="15">
        <v>648000</v>
      </c>
      <c r="M58" s="16">
        <v>0.1</v>
      </c>
      <c r="N58" s="15">
        <v>583200</v>
      </c>
      <c r="O58" s="16">
        <v>0.42266999999999999</v>
      </c>
      <c r="P58" s="15">
        <v>336698.85600000003</v>
      </c>
      <c r="Q58" s="16">
        <v>8.2500000000000004E-2</v>
      </c>
      <c r="R58" s="22">
        <v>90.693294545454549</v>
      </c>
      <c r="S58" s="14">
        <v>34382</v>
      </c>
      <c r="T58" s="15">
        <v>223483</v>
      </c>
      <c r="U58" s="15">
        <v>4304681.2545454549</v>
      </c>
    </row>
    <row r="59" spans="1:21" x14ac:dyDescent="0.25">
      <c r="A59" s="12" t="s">
        <v>369</v>
      </c>
      <c r="B59" s="17" t="s">
        <v>369</v>
      </c>
      <c r="C59" s="17" t="s">
        <v>4</v>
      </c>
      <c r="D59" s="12" t="s">
        <v>313</v>
      </c>
      <c r="E59" s="11">
        <v>39037</v>
      </c>
      <c r="F59" s="11">
        <v>2007</v>
      </c>
      <c r="G59" s="12" t="s">
        <v>93</v>
      </c>
      <c r="H59" s="13">
        <v>438559</v>
      </c>
      <c r="I59" s="13">
        <v>107313</v>
      </c>
      <c r="J59" s="11" t="s">
        <v>30</v>
      </c>
      <c r="K59" s="22">
        <v>14.4</v>
      </c>
      <c r="L59" s="15">
        <v>1545307.2</v>
      </c>
      <c r="M59" s="16">
        <v>0.1</v>
      </c>
      <c r="N59" s="15">
        <v>1390776.48</v>
      </c>
      <c r="O59" s="16">
        <v>0.42266999999999999</v>
      </c>
      <c r="P59" s="15">
        <v>802936.98519839998</v>
      </c>
      <c r="Q59" s="16">
        <v>8.2500000000000004E-2</v>
      </c>
      <c r="R59" s="22">
        <v>90.693294545454549</v>
      </c>
      <c r="S59" s="14">
        <v>9307</v>
      </c>
      <c r="T59" s="15">
        <v>60495.5</v>
      </c>
      <c r="U59" s="15">
        <v>9793065.0175563637</v>
      </c>
    </row>
    <row r="60" spans="1:21" x14ac:dyDescent="0.25">
      <c r="A60" s="12" t="s">
        <v>370</v>
      </c>
      <c r="B60" s="17" t="s">
        <v>370</v>
      </c>
      <c r="C60" s="17" t="s">
        <v>4</v>
      </c>
      <c r="D60" s="12" t="s">
        <v>371</v>
      </c>
      <c r="E60" s="11">
        <v>39221</v>
      </c>
      <c r="F60" s="11">
        <v>2006</v>
      </c>
      <c r="G60" s="12" t="s">
        <v>31</v>
      </c>
      <c r="H60" s="13">
        <v>32947</v>
      </c>
      <c r="I60" s="13">
        <v>11150</v>
      </c>
      <c r="J60" s="11" t="s">
        <v>30</v>
      </c>
      <c r="K60" s="22">
        <v>14.4</v>
      </c>
      <c r="L60" s="15">
        <v>160560</v>
      </c>
      <c r="M60" s="16">
        <v>0.15</v>
      </c>
      <c r="N60" s="15">
        <v>136476</v>
      </c>
      <c r="O60" s="16">
        <v>0.41591499999999998</v>
      </c>
      <c r="P60" s="15">
        <v>79713.584459999998</v>
      </c>
      <c r="Q60" s="16">
        <v>0.08</v>
      </c>
      <c r="R60" s="22">
        <v>89.365004999999996</v>
      </c>
      <c r="S60" s="14">
        <v>0</v>
      </c>
      <c r="T60" s="15">
        <v>0</v>
      </c>
      <c r="U60" s="15">
        <v>996419.80575000006</v>
      </c>
    </row>
    <row r="61" spans="1:21" x14ac:dyDescent="0.25">
      <c r="A61" s="12" t="s">
        <v>372</v>
      </c>
      <c r="B61" s="17" t="s">
        <v>373</v>
      </c>
      <c r="C61" s="17" t="s">
        <v>164</v>
      </c>
      <c r="D61" s="12" t="s">
        <v>374</v>
      </c>
      <c r="E61" s="11">
        <v>39021</v>
      </c>
      <c r="F61" s="11">
        <v>2006</v>
      </c>
      <c r="G61" s="12" t="s">
        <v>31</v>
      </c>
      <c r="H61" s="13">
        <v>17192</v>
      </c>
      <c r="I61" s="13">
        <v>2090</v>
      </c>
      <c r="J61" s="11" t="s">
        <v>30</v>
      </c>
      <c r="K61" s="22">
        <v>19</v>
      </c>
      <c r="L61" s="15">
        <v>39710</v>
      </c>
      <c r="M61" s="16">
        <v>0.15</v>
      </c>
      <c r="N61" s="15">
        <v>33753.5</v>
      </c>
      <c r="O61" s="16">
        <v>0.41591499999999998</v>
      </c>
      <c r="P61" s="15">
        <v>19714.913047499998</v>
      </c>
      <c r="Q61" s="16">
        <v>8.5000000000000006E-2</v>
      </c>
      <c r="R61" s="22">
        <v>110.97614999999998</v>
      </c>
      <c r="S61" s="14">
        <v>8832</v>
      </c>
      <c r="T61" s="15">
        <v>88320</v>
      </c>
      <c r="U61" s="15">
        <v>320260.15349999996</v>
      </c>
    </row>
    <row r="62" spans="1:21" x14ac:dyDescent="0.25">
      <c r="A62" s="12" t="s">
        <v>375</v>
      </c>
      <c r="B62" s="17" t="s">
        <v>375</v>
      </c>
      <c r="C62" s="17" t="s">
        <v>4</v>
      </c>
      <c r="D62" s="12" t="s">
        <v>376</v>
      </c>
      <c r="E62" s="11">
        <v>39149</v>
      </c>
      <c r="F62" s="11">
        <v>2006</v>
      </c>
      <c r="G62" s="12" t="s">
        <v>29</v>
      </c>
      <c r="H62" s="13">
        <v>33850</v>
      </c>
      <c r="I62" s="13">
        <v>11146</v>
      </c>
      <c r="J62" s="11" t="s">
        <v>30</v>
      </c>
      <c r="K62" s="22">
        <v>14.4</v>
      </c>
      <c r="L62" s="15">
        <v>160502.39999999999</v>
      </c>
      <c r="M62" s="16">
        <v>0.1</v>
      </c>
      <c r="N62" s="15">
        <v>144452.16</v>
      </c>
      <c r="O62" s="16">
        <v>0.41591499999999998</v>
      </c>
      <c r="P62" s="15">
        <v>84372.339873599994</v>
      </c>
      <c r="Q62" s="16">
        <v>8.2500000000000004E-2</v>
      </c>
      <c r="R62" s="22">
        <v>91.754443636363618</v>
      </c>
      <c r="S62" s="14">
        <v>0</v>
      </c>
      <c r="T62" s="15">
        <v>0</v>
      </c>
      <c r="U62" s="15">
        <v>1022695.0287709088</v>
      </c>
    </row>
    <row r="63" spans="1:21" x14ac:dyDescent="0.25">
      <c r="A63" s="12" t="s">
        <v>377</v>
      </c>
      <c r="B63" s="17" t="s">
        <v>377</v>
      </c>
      <c r="C63" s="17" t="s">
        <v>4</v>
      </c>
      <c r="D63" s="12" t="s">
        <v>378</v>
      </c>
      <c r="E63" s="11">
        <v>39073</v>
      </c>
      <c r="F63" s="11">
        <v>2006</v>
      </c>
      <c r="G63" s="12" t="s">
        <v>93</v>
      </c>
      <c r="H63" s="13">
        <v>68809</v>
      </c>
      <c r="I63" s="13">
        <v>14677</v>
      </c>
      <c r="J63" s="11" t="s">
        <v>30</v>
      </c>
      <c r="K63" s="22">
        <v>14.4</v>
      </c>
      <c r="L63" s="15">
        <v>211348.8</v>
      </c>
      <c r="M63" s="16">
        <v>0.1</v>
      </c>
      <c r="N63" s="15">
        <v>190213.92</v>
      </c>
      <c r="O63" s="16">
        <v>0.40093499999999999</v>
      </c>
      <c r="P63" s="15">
        <v>113950.50198479999</v>
      </c>
      <c r="Q63" s="16">
        <v>8.2500000000000004E-2</v>
      </c>
      <c r="R63" s="22">
        <v>94.10766545454544</v>
      </c>
      <c r="S63" s="14">
        <v>10101</v>
      </c>
      <c r="T63" s="15">
        <v>101010</v>
      </c>
      <c r="U63" s="15">
        <v>1482228.2058763634</v>
      </c>
    </row>
    <row r="64" spans="1:21" x14ac:dyDescent="0.25">
      <c r="A64" s="12" t="s">
        <v>379</v>
      </c>
      <c r="B64" s="17" t="s">
        <v>380</v>
      </c>
      <c r="C64" s="17" t="s">
        <v>5</v>
      </c>
      <c r="D64" s="12" t="s">
        <v>381</v>
      </c>
      <c r="E64" s="11">
        <v>39142</v>
      </c>
      <c r="F64" s="11">
        <v>2006</v>
      </c>
      <c r="G64" s="12" t="s">
        <v>29</v>
      </c>
      <c r="H64" s="13">
        <v>43008</v>
      </c>
      <c r="I64" s="13">
        <v>16023</v>
      </c>
      <c r="J64" s="11" t="s">
        <v>30</v>
      </c>
      <c r="K64" s="22">
        <v>14.4</v>
      </c>
      <c r="L64" s="15">
        <v>230731.2</v>
      </c>
      <c r="M64" s="16">
        <v>0.1</v>
      </c>
      <c r="N64" s="15">
        <v>207658.08</v>
      </c>
      <c r="O64" s="16">
        <v>0.42281000000000002</v>
      </c>
      <c r="P64" s="15">
        <v>119858.16719520002</v>
      </c>
      <c r="Q64" s="16">
        <v>8.2500000000000004E-2</v>
      </c>
      <c r="R64" s="22">
        <v>90.671301818181817</v>
      </c>
      <c r="S64" s="14">
        <v>0</v>
      </c>
      <c r="T64" s="15">
        <v>0</v>
      </c>
      <c r="U64" s="15">
        <v>1452826.2690327277</v>
      </c>
    </row>
    <row r="65" spans="1:21" x14ac:dyDescent="0.25">
      <c r="A65" s="12" t="s">
        <v>382</v>
      </c>
      <c r="B65" s="17" t="s">
        <v>382</v>
      </c>
      <c r="C65" s="17" t="s">
        <v>4</v>
      </c>
      <c r="D65" s="12" t="s">
        <v>383</v>
      </c>
      <c r="E65" s="11">
        <v>39040</v>
      </c>
      <c r="F65" s="11">
        <v>2006</v>
      </c>
      <c r="G65" s="12" t="s">
        <v>29</v>
      </c>
      <c r="H65" s="13">
        <v>104102</v>
      </c>
      <c r="I65" s="13">
        <v>26538</v>
      </c>
      <c r="J65" s="11" t="s">
        <v>30</v>
      </c>
      <c r="K65" s="22">
        <v>14.4</v>
      </c>
      <c r="L65" s="15">
        <v>382147.2</v>
      </c>
      <c r="M65" s="16">
        <v>0.1</v>
      </c>
      <c r="N65" s="15">
        <v>343932.48</v>
      </c>
      <c r="O65" s="16">
        <v>0.39722499999999999</v>
      </c>
      <c r="P65" s="15">
        <v>207313.900632</v>
      </c>
      <c r="Q65" s="16">
        <v>8.2500000000000004E-2</v>
      </c>
      <c r="R65" s="22">
        <v>94.690472727272734</v>
      </c>
      <c r="S65" s="14">
        <v>0</v>
      </c>
      <c r="T65" s="15">
        <v>0</v>
      </c>
      <c r="U65" s="15">
        <v>2512895.7652363637</v>
      </c>
    </row>
    <row r="66" spans="1:21" x14ac:dyDescent="0.25">
      <c r="A66" s="12" t="s">
        <v>384</v>
      </c>
      <c r="B66" s="17" t="s">
        <v>384</v>
      </c>
      <c r="C66" s="17" t="s">
        <v>4</v>
      </c>
      <c r="D66" s="12" t="s">
        <v>385</v>
      </c>
      <c r="E66" s="11">
        <v>39032</v>
      </c>
      <c r="F66" s="11">
        <v>2005</v>
      </c>
      <c r="G66" s="12" t="s">
        <v>32</v>
      </c>
      <c r="H66" s="13">
        <v>13524</v>
      </c>
      <c r="I66" s="13">
        <v>3400</v>
      </c>
      <c r="J66" s="11" t="s">
        <v>30</v>
      </c>
      <c r="K66" s="22">
        <v>18</v>
      </c>
      <c r="L66" s="15">
        <v>61200</v>
      </c>
      <c r="M66" s="16">
        <v>0.1</v>
      </c>
      <c r="N66" s="15">
        <v>55080</v>
      </c>
      <c r="O66" s="16">
        <v>0.41850500000000002</v>
      </c>
      <c r="P66" s="15">
        <v>32028.744600000002</v>
      </c>
      <c r="Q66" s="16">
        <v>0.08</v>
      </c>
      <c r="R66" s="22">
        <v>117.75273749999999</v>
      </c>
      <c r="S66" s="14">
        <v>0</v>
      </c>
      <c r="T66" s="15">
        <v>0</v>
      </c>
      <c r="U66" s="15">
        <v>400359.3075</v>
      </c>
    </row>
    <row r="67" spans="1:21" x14ac:dyDescent="0.25">
      <c r="A67" s="12" t="s">
        <v>386</v>
      </c>
      <c r="B67" s="17" t="s">
        <v>387</v>
      </c>
      <c r="C67" s="17" t="s">
        <v>152</v>
      </c>
      <c r="D67" s="12" t="s">
        <v>388</v>
      </c>
      <c r="E67" s="11">
        <v>39186</v>
      </c>
      <c r="F67" s="11">
        <v>2005</v>
      </c>
      <c r="G67" s="12" t="s">
        <v>93</v>
      </c>
      <c r="H67" s="13">
        <v>24418</v>
      </c>
      <c r="I67" s="13">
        <v>4543</v>
      </c>
      <c r="J67" s="11" t="s">
        <v>30</v>
      </c>
      <c r="K67" s="22">
        <v>16.2</v>
      </c>
      <c r="L67" s="15">
        <v>73596.599999999991</v>
      </c>
      <c r="M67" s="16">
        <v>0.1</v>
      </c>
      <c r="N67" s="15">
        <v>66236.939999999988</v>
      </c>
      <c r="O67" s="16">
        <v>0.46244750000000001</v>
      </c>
      <c r="P67" s="15">
        <v>35605.832689349998</v>
      </c>
      <c r="Q67" s="16">
        <v>8.2500000000000004E-2</v>
      </c>
      <c r="R67" s="22">
        <v>95.000187272727274</v>
      </c>
      <c r="S67" s="14">
        <v>6246</v>
      </c>
      <c r="T67" s="15">
        <v>62460</v>
      </c>
      <c r="U67" s="15">
        <v>494045.85077999998</v>
      </c>
    </row>
    <row r="68" spans="1:21" x14ac:dyDescent="0.25">
      <c r="A68" s="12" t="s">
        <v>389</v>
      </c>
      <c r="B68" s="17" t="s">
        <v>389</v>
      </c>
      <c r="C68" s="17" t="s">
        <v>4</v>
      </c>
      <c r="D68" s="12" t="s">
        <v>390</v>
      </c>
      <c r="E68" s="11">
        <v>39018</v>
      </c>
      <c r="F68" s="11">
        <v>2005</v>
      </c>
      <c r="G68" s="12" t="s">
        <v>33</v>
      </c>
      <c r="H68" s="13">
        <v>15431</v>
      </c>
      <c r="I68" s="13">
        <v>3155</v>
      </c>
      <c r="J68" s="11" t="s">
        <v>30</v>
      </c>
      <c r="K68" s="22">
        <v>23</v>
      </c>
      <c r="L68" s="15">
        <v>72565</v>
      </c>
      <c r="M68" s="16">
        <v>0.05</v>
      </c>
      <c r="N68" s="15">
        <v>68936.75</v>
      </c>
      <c r="O68" s="16">
        <v>0.37280999999999997</v>
      </c>
      <c r="P68" s="15">
        <v>43236.440232499997</v>
      </c>
      <c r="Q68" s="16">
        <v>0.06</v>
      </c>
      <c r="R68" s="22">
        <v>228.40169166666664</v>
      </c>
      <c r="S68" s="14">
        <v>2811</v>
      </c>
      <c r="T68" s="15">
        <v>28110</v>
      </c>
      <c r="U68" s="15">
        <v>748717.33720833331</v>
      </c>
    </row>
    <row r="69" spans="1:21" x14ac:dyDescent="0.25">
      <c r="A69" s="12" t="s">
        <v>391</v>
      </c>
      <c r="B69" s="17" t="s">
        <v>391</v>
      </c>
      <c r="C69" s="17" t="s">
        <v>4</v>
      </c>
      <c r="D69" s="12" t="s">
        <v>392</v>
      </c>
      <c r="E69" s="11">
        <v>39023</v>
      </c>
      <c r="F69" s="11">
        <v>2005</v>
      </c>
      <c r="G69" s="12" t="s">
        <v>33</v>
      </c>
      <c r="H69" s="13">
        <v>20425</v>
      </c>
      <c r="I69" s="13">
        <v>3060</v>
      </c>
      <c r="J69" s="11" t="s">
        <v>30</v>
      </c>
      <c r="K69" s="22">
        <v>23</v>
      </c>
      <c r="L69" s="15">
        <v>70380</v>
      </c>
      <c r="M69" s="16">
        <v>0.05</v>
      </c>
      <c r="N69" s="15">
        <v>66861</v>
      </c>
      <c r="O69" s="16">
        <v>0.34834500000000002</v>
      </c>
      <c r="P69" s="15">
        <v>43570.304955</v>
      </c>
      <c r="Q69" s="16">
        <v>0.06</v>
      </c>
      <c r="R69" s="22">
        <v>237.31102916666663</v>
      </c>
      <c r="S69" s="14">
        <v>8185</v>
      </c>
      <c r="T69" s="15">
        <v>81850</v>
      </c>
      <c r="U69" s="15">
        <v>808021.74924999999</v>
      </c>
    </row>
    <row r="70" spans="1:21" x14ac:dyDescent="0.25">
      <c r="A70" s="12" t="s">
        <v>393</v>
      </c>
      <c r="B70" s="17" t="s">
        <v>393</v>
      </c>
      <c r="C70" s="17" t="s">
        <v>4</v>
      </c>
      <c r="D70" s="12" t="s">
        <v>394</v>
      </c>
      <c r="E70" s="11">
        <v>39068</v>
      </c>
      <c r="F70" s="11">
        <v>2005</v>
      </c>
      <c r="G70" s="12" t="s">
        <v>33</v>
      </c>
      <c r="H70" s="13">
        <v>49738</v>
      </c>
      <c r="I70" s="13">
        <v>4822</v>
      </c>
      <c r="J70" s="11" t="s">
        <v>30</v>
      </c>
      <c r="K70" s="22">
        <v>20.7</v>
      </c>
      <c r="L70" s="15">
        <v>99815.4</v>
      </c>
      <c r="M70" s="16">
        <v>0.05</v>
      </c>
      <c r="N70" s="15">
        <v>94824.63</v>
      </c>
      <c r="O70" s="16">
        <v>0.37609999999999999</v>
      </c>
      <c r="P70" s="15">
        <v>59161.086656999993</v>
      </c>
      <c r="Q70" s="16">
        <v>0.06</v>
      </c>
      <c r="R70" s="22">
        <v>204.483225</v>
      </c>
      <c r="S70" s="14">
        <v>30450</v>
      </c>
      <c r="T70" s="15">
        <v>304500</v>
      </c>
      <c r="U70" s="15">
        <v>1290518.1109499999</v>
      </c>
    </row>
    <row r="71" spans="1:21" x14ac:dyDescent="0.25">
      <c r="A71" s="12" t="s">
        <v>395</v>
      </c>
      <c r="B71" s="17" t="s">
        <v>395</v>
      </c>
      <c r="C71" s="17" t="s">
        <v>4</v>
      </c>
      <c r="D71" s="12" t="s">
        <v>396</v>
      </c>
      <c r="E71" s="11">
        <v>39073</v>
      </c>
      <c r="F71" s="11">
        <v>2005</v>
      </c>
      <c r="G71" s="12" t="s">
        <v>29</v>
      </c>
      <c r="H71" s="13">
        <v>60025</v>
      </c>
      <c r="I71" s="13">
        <v>10280</v>
      </c>
      <c r="J71" s="11" t="s">
        <v>30</v>
      </c>
      <c r="K71" s="22">
        <v>14.4</v>
      </c>
      <c r="L71" s="15">
        <v>148032</v>
      </c>
      <c r="M71" s="16">
        <v>0.1</v>
      </c>
      <c r="N71" s="15">
        <v>133228.79999999999</v>
      </c>
      <c r="O71" s="16">
        <v>0.40093499999999999</v>
      </c>
      <c r="P71" s="15">
        <v>79812.711071999991</v>
      </c>
      <c r="Q71" s="16">
        <v>8.2500000000000004E-2</v>
      </c>
      <c r="R71" s="22">
        <v>94.10766545454544</v>
      </c>
      <c r="S71" s="14">
        <v>18905</v>
      </c>
      <c r="T71" s="15">
        <v>189050</v>
      </c>
      <c r="U71" s="15">
        <v>1156476.8008727273</v>
      </c>
    </row>
    <row r="72" spans="1:21" x14ac:dyDescent="0.25">
      <c r="A72" s="12" t="s">
        <v>397</v>
      </c>
      <c r="B72" s="17" t="s">
        <v>398</v>
      </c>
      <c r="C72" s="17" t="s">
        <v>399</v>
      </c>
      <c r="D72" s="12" t="s">
        <v>400</v>
      </c>
      <c r="E72" s="11">
        <v>39021</v>
      </c>
      <c r="F72" s="11">
        <v>2005</v>
      </c>
      <c r="G72" s="12" t="s">
        <v>29</v>
      </c>
      <c r="H72" s="13">
        <v>584962</v>
      </c>
      <c r="I72" s="13">
        <v>123860</v>
      </c>
      <c r="J72" s="11" t="s">
        <v>44</v>
      </c>
      <c r="K72" s="22">
        <v>14.4</v>
      </c>
      <c r="L72" s="15">
        <v>1783584</v>
      </c>
      <c r="M72" s="16">
        <v>0.1</v>
      </c>
      <c r="N72" s="15">
        <v>1605225.6</v>
      </c>
      <c r="O72" s="16">
        <v>0.41591499999999998</v>
      </c>
      <c r="P72" s="15">
        <v>937588.19457599998</v>
      </c>
      <c r="Q72" s="16">
        <v>7.0000000000000007E-2</v>
      </c>
      <c r="R72" s="22">
        <v>108.13916571428572</v>
      </c>
      <c r="S72" s="14">
        <v>89522</v>
      </c>
      <c r="T72" s="15">
        <v>581893</v>
      </c>
      <c r="U72" s="15">
        <v>13976010.065371428</v>
      </c>
    </row>
    <row r="73" spans="1:21" x14ac:dyDescent="0.25">
      <c r="A73" s="12" t="s">
        <v>401</v>
      </c>
      <c r="B73" s="17" t="s">
        <v>401</v>
      </c>
      <c r="C73" s="17" t="s">
        <v>4</v>
      </c>
      <c r="D73" s="12" t="s">
        <v>402</v>
      </c>
      <c r="E73" s="11">
        <v>39144</v>
      </c>
      <c r="F73" s="11">
        <v>2005</v>
      </c>
      <c r="G73" s="12" t="s">
        <v>93</v>
      </c>
      <c r="H73" s="13">
        <v>666324</v>
      </c>
      <c r="I73" s="13">
        <v>185748</v>
      </c>
      <c r="J73" s="11" t="s">
        <v>30</v>
      </c>
      <c r="K73" s="22">
        <v>14.4</v>
      </c>
      <c r="L73" s="15">
        <v>2674771.2000000002</v>
      </c>
      <c r="M73" s="16">
        <v>0.1</v>
      </c>
      <c r="N73" s="15">
        <v>2407294.08</v>
      </c>
      <c r="O73" s="16">
        <v>0.39722499999999999</v>
      </c>
      <c r="P73" s="15">
        <v>1451056.6890720001</v>
      </c>
      <c r="Q73" s="16">
        <v>8.2500000000000004E-2</v>
      </c>
      <c r="R73" s="22">
        <v>94.69047272727272</v>
      </c>
      <c r="S73" s="14">
        <v>0</v>
      </c>
      <c r="T73" s="15">
        <v>0</v>
      </c>
      <c r="U73" s="15">
        <v>17588565.928145453</v>
      </c>
    </row>
    <row r="74" spans="1:21" x14ac:dyDescent="0.25">
      <c r="A74" s="12" t="s">
        <v>403</v>
      </c>
      <c r="B74" s="17" t="s">
        <v>404</v>
      </c>
      <c r="C74" s="17" t="s">
        <v>161</v>
      </c>
      <c r="D74" s="12" t="s">
        <v>405</v>
      </c>
      <c r="E74" s="11">
        <v>39018</v>
      </c>
      <c r="F74" s="11">
        <v>2005</v>
      </c>
      <c r="G74" s="12" t="s">
        <v>31</v>
      </c>
      <c r="H74" s="13">
        <v>12688</v>
      </c>
      <c r="I74" s="13">
        <v>3248</v>
      </c>
      <c r="J74" s="11" t="s">
        <v>30</v>
      </c>
      <c r="K74" s="22">
        <v>19</v>
      </c>
      <c r="L74" s="15">
        <v>61712</v>
      </c>
      <c r="M74" s="16">
        <v>0.15</v>
      </c>
      <c r="N74" s="15">
        <v>52455.199999999997</v>
      </c>
      <c r="O74" s="16">
        <v>0.42281000000000002</v>
      </c>
      <c r="P74" s="15">
        <v>30276.616888</v>
      </c>
      <c r="Q74" s="16">
        <v>8.5000000000000006E-2</v>
      </c>
      <c r="R74" s="22">
        <v>109.6661</v>
      </c>
      <c r="S74" s="14">
        <v>0</v>
      </c>
      <c r="T74" s="15">
        <v>0</v>
      </c>
      <c r="U74" s="15">
        <v>356195.49280000001</v>
      </c>
    </row>
    <row r="75" spans="1:21" x14ac:dyDescent="0.25">
      <c r="A75" s="12" t="s">
        <v>406</v>
      </c>
      <c r="B75" s="17" t="s">
        <v>407</v>
      </c>
      <c r="C75" s="17" t="s">
        <v>5</v>
      </c>
      <c r="D75" s="12" t="s">
        <v>408</v>
      </c>
      <c r="E75" s="11">
        <v>39045</v>
      </c>
      <c r="F75" s="11">
        <v>2004</v>
      </c>
      <c r="G75" s="12" t="s">
        <v>93</v>
      </c>
      <c r="H75" s="13">
        <v>34365</v>
      </c>
      <c r="I75" s="13">
        <v>7296</v>
      </c>
      <c r="J75" s="11" t="s">
        <v>30</v>
      </c>
      <c r="K75" s="22">
        <v>16.2</v>
      </c>
      <c r="L75" s="15">
        <v>118195.2</v>
      </c>
      <c r="M75" s="16">
        <v>0.1</v>
      </c>
      <c r="N75" s="15">
        <v>106375.67999999999</v>
      </c>
      <c r="O75" s="16">
        <v>0.42008000000000001</v>
      </c>
      <c r="P75" s="15">
        <v>61689.384345600003</v>
      </c>
      <c r="Q75" s="16">
        <v>8.2500000000000004E-2</v>
      </c>
      <c r="R75" s="22">
        <v>102.48768</v>
      </c>
      <c r="S75" s="14">
        <v>5181</v>
      </c>
      <c r="T75" s="15">
        <v>51810</v>
      </c>
      <c r="U75" s="15">
        <v>799560.11328000005</v>
      </c>
    </row>
    <row r="76" spans="1:21" x14ac:dyDescent="0.25">
      <c r="A76" s="12" t="s">
        <v>409</v>
      </c>
      <c r="B76" s="17" t="s">
        <v>409</v>
      </c>
      <c r="C76" s="17" t="s">
        <v>4</v>
      </c>
      <c r="D76" s="12" t="s">
        <v>410</v>
      </c>
      <c r="E76" s="11">
        <v>39018</v>
      </c>
      <c r="F76" s="11">
        <v>2004</v>
      </c>
      <c r="G76" s="12" t="s">
        <v>29</v>
      </c>
      <c r="H76" s="13">
        <v>26000</v>
      </c>
      <c r="I76" s="13">
        <v>8218</v>
      </c>
      <c r="J76" s="11" t="s">
        <v>30</v>
      </c>
      <c r="K76" s="22">
        <v>16.2</v>
      </c>
      <c r="L76" s="15">
        <v>133131.6</v>
      </c>
      <c r="M76" s="16">
        <v>0.1</v>
      </c>
      <c r="N76" s="15">
        <v>119818.44</v>
      </c>
      <c r="O76" s="16">
        <v>0.42281000000000002</v>
      </c>
      <c r="P76" s="15">
        <v>69158.005383600015</v>
      </c>
      <c r="Q76" s="16">
        <v>8.2500000000000004E-2</v>
      </c>
      <c r="R76" s="22">
        <v>102.00521454545456</v>
      </c>
      <c r="S76" s="14">
        <v>0</v>
      </c>
      <c r="T76" s="15">
        <v>0</v>
      </c>
      <c r="U76" s="15">
        <v>838278.85313454561</v>
      </c>
    </row>
    <row r="77" spans="1:21" ht="30" x14ac:dyDescent="0.25">
      <c r="A77" s="12" t="s">
        <v>411</v>
      </c>
      <c r="B77" s="17" t="s">
        <v>412</v>
      </c>
      <c r="C77" s="17" t="s">
        <v>413</v>
      </c>
      <c r="D77" s="12" t="s">
        <v>414</v>
      </c>
      <c r="E77" s="11">
        <v>39142</v>
      </c>
      <c r="F77" s="11">
        <v>2004</v>
      </c>
      <c r="G77" s="12" t="s">
        <v>29</v>
      </c>
      <c r="H77" s="13">
        <v>50696</v>
      </c>
      <c r="I77" s="13">
        <v>14060</v>
      </c>
      <c r="J77" s="11" t="s">
        <v>30</v>
      </c>
      <c r="K77" s="22">
        <v>14.4</v>
      </c>
      <c r="L77" s="15">
        <v>202464</v>
      </c>
      <c r="M77" s="16">
        <v>0.1</v>
      </c>
      <c r="N77" s="15">
        <v>182217.60000000001</v>
      </c>
      <c r="O77" s="16">
        <v>0.42281000000000002</v>
      </c>
      <c r="P77" s="15">
        <v>105174.17654400002</v>
      </c>
      <c r="Q77" s="16">
        <v>8.2500000000000004E-2</v>
      </c>
      <c r="R77" s="22">
        <v>90.671301818181817</v>
      </c>
      <c r="S77" s="14">
        <v>0</v>
      </c>
      <c r="T77" s="15">
        <v>0</v>
      </c>
      <c r="U77" s="15">
        <v>1274838.5035636364</v>
      </c>
    </row>
    <row r="78" spans="1:21" x14ac:dyDescent="0.25">
      <c r="A78" s="12" t="s">
        <v>415</v>
      </c>
      <c r="B78" s="17" t="s">
        <v>415</v>
      </c>
      <c r="C78" s="17" t="s">
        <v>4</v>
      </c>
      <c r="D78" s="12" t="s">
        <v>416</v>
      </c>
      <c r="E78" s="11">
        <v>39018</v>
      </c>
      <c r="F78" s="11">
        <v>2004</v>
      </c>
      <c r="G78" s="12" t="s">
        <v>93</v>
      </c>
      <c r="H78" s="13">
        <v>81219</v>
      </c>
      <c r="I78" s="13">
        <v>25028</v>
      </c>
      <c r="J78" s="11" t="s">
        <v>30</v>
      </c>
      <c r="K78" s="22">
        <v>14.4</v>
      </c>
      <c r="L78" s="15">
        <v>360403.20000000001</v>
      </c>
      <c r="M78" s="16">
        <v>0.1</v>
      </c>
      <c r="N78" s="15">
        <v>324362.88</v>
      </c>
      <c r="O78" s="16">
        <v>0.42281000000000002</v>
      </c>
      <c r="P78" s="15">
        <v>187219.01070720001</v>
      </c>
      <c r="Q78" s="16">
        <v>8.2500000000000004E-2</v>
      </c>
      <c r="R78" s="22">
        <v>90.671301818181817</v>
      </c>
      <c r="S78" s="14">
        <v>0</v>
      </c>
      <c r="T78" s="15">
        <v>0</v>
      </c>
      <c r="U78" s="15">
        <v>2269321.3419054542</v>
      </c>
    </row>
    <row r="79" spans="1:21" x14ac:dyDescent="0.25">
      <c r="A79" s="12" t="s">
        <v>417</v>
      </c>
      <c r="B79" s="17" t="s">
        <v>417</v>
      </c>
      <c r="C79" s="17" t="s">
        <v>4</v>
      </c>
      <c r="D79" s="12" t="s">
        <v>418</v>
      </c>
      <c r="E79" s="11">
        <v>39037</v>
      </c>
      <c r="F79" s="11">
        <v>2004</v>
      </c>
      <c r="G79" s="12" t="s">
        <v>32</v>
      </c>
      <c r="H79" s="13">
        <v>172620</v>
      </c>
      <c r="I79" s="13">
        <v>47325</v>
      </c>
      <c r="J79" s="11" t="s">
        <v>30</v>
      </c>
      <c r="K79" s="22">
        <v>14.4</v>
      </c>
      <c r="L79" s="15">
        <v>681480</v>
      </c>
      <c r="M79" s="16">
        <v>0.1</v>
      </c>
      <c r="N79" s="15">
        <v>613332</v>
      </c>
      <c r="O79" s="16">
        <v>0.42266999999999999</v>
      </c>
      <c r="P79" s="15">
        <v>354094.96356</v>
      </c>
      <c r="Q79" s="16">
        <v>0.08</v>
      </c>
      <c r="R79" s="22">
        <v>93.527459999999991</v>
      </c>
      <c r="S79" s="14">
        <v>0</v>
      </c>
      <c r="T79" s="15">
        <v>0</v>
      </c>
      <c r="U79" s="15">
        <v>4426187.0444999998</v>
      </c>
    </row>
    <row r="80" spans="1:21" x14ac:dyDescent="0.25">
      <c r="A80" s="12" t="s">
        <v>419</v>
      </c>
      <c r="B80" s="17" t="s">
        <v>419</v>
      </c>
      <c r="C80" s="17" t="s">
        <v>4</v>
      </c>
      <c r="D80" s="12" t="s">
        <v>420</v>
      </c>
      <c r="E80" s="11">
        <v>39144</v>
      </c>
      <c r="F80" s="11">
        <v>2004</v>
      </c>
      <c r="G80" s="12" t="s">
        <v>93</v>
      </c>
      <c r="H80" s="13">
        <v>583789</v>
      </c>
      <c r="I80" s="13">
        <v>152306</v>
      </c>
      <c r="J80" s="11" t="s">
        <v>30</v>
      </c>
      <c r="K80" s="22">
        <v>14.4</v>
      </c>
      <c r="L80" s="15">
        <v>2193206.4</v>
      </c>
      <c r="M80" s="16">
        <v>0.1</v>
      </c>
      <c r="N80" s="15">
        <v>1973885.76</v>
      </c>
      <c r="O80" s="16">
        <v>0.39722499999999999</v>
      </c>
      <c r="P80" s="15">
        <v>1189808.9889839999</v>
      </c>
      <c r="Q80" s="16">
        <v>8.2500000000000004E-2</v>
      </c>
      <c r="R80" s="22">
        <v>94.69047272727272</v>
      </c>
      <c r="S80" s="14">
        <v>0</v>
      </c>
      <c r="T80" s="15">
        <v>0</v>
      </c>
      <c r="U80" s="15">
        <v>14421927.139199998</v>
      </c>
    </row>
    <row r="81" spans="1:21" x14ac:dyDescent="0.25">
      <c r="A81" s="12" t="s">
        <v>421</v>
      </c>
      <c r="B81" s="17" t="s">
        <v>421</v>
      </c>
      <c r="C81" s="17" t="s">
        <v>4</v>
      </c>
      <c r="D81" s="12" t="s">
        <v>422</v>
      </c>
      <c r="E81" s="11">
        <v>39018</v>
      </c>
      <c r="F81" s="11">
        <v>2004</v>
      </c>
      <c r="G81" s="12" t="s">
        <v>29</v>
      </c>
      <c r="H81" s="13">
        <v>36306</v>
      </c>
      <c r="I81" s="13">
        <v>7785</v>
      </c>
      <c r="J81" s="11" t="s">
        <v>30</v>
      </c>
      <c r="K81" s="22">
        <v>16.2</v>
      </c>
      <c r="L81" s="15">
        <v>126117</v>
      </c>
      <c r="M81" s="16">
        <v>0.1</v>
      </c>
      <c r="N81" s="15">
        <v>113505.3</v>
      </c>
      <c r="O81" s="16">
        <v>0.42281000000000002</v>
      </c>
      <c r="P81" s="15">
        <v>65514.124107000003</v>
      </c>
      <c r="Q81" s="16">
        <v>8.2500000000000004E-2</v>
      </c>
      <c r="R81" s="22">
        <v>102.00521454545454</v>
      </c>
      <c r="S81" s="14">
        <v>5166</v>
      </c>
      <c r="T81" s="15">
        <v>51660</v>
      </c>
      <c r="U81" s="15">
        <v>845770.59523636347</v>
      </c>
    </row>
    <row r="82" spans="1:21" x14ac:dyDescent="0.25">
      <c r="A82" s="12" t="s">
        <v>423</v>
      </c>
      <c r="B82" s="17" t="s">
        <v>423</v>
      </c>
      <c r="C82" s="17" t="s">
        <v>4</v>
      </c>
      <c r="D82" s="12" t="s">
        <v>424</v>
      </c>
      <c r="E82" s="11">
        <v>39018</v>
      </c>
      <c r="F82" s="11">
        <v>2004</v>
      </c>
      <c r="G82" s="12" t="s">
        <v>93</v>
      </c>
      <c r="H82" s="13">
        <v>75262</v>
      </c>
      <c r="I82" s="13">
        <v>14727</v>
      </c>
      <c r="J82" s="11" t="s">
        <v>30</v>
      </c>
      <c r="K82" s="22">
        <v>14.4</v>
      </c>
      <c r="L82" s="15">
        <v>212068.8</v>
      </c>
      <c r="M82" s="16">
        <v>0.1</v>
      </c>
      <c r="N82" s="15">
        <v>190861.92</v>
      </c>
      <c r="O82" s="16">
        <v>0.42281000000000002</v>
      </c>
      <c r="P82" s="15">
        <v>110163.59160480001</v>
      </c>
      <c r="Q82" s="16">
        <v>8.2500000000000004E-2</v>
      </c>
      <c r="R82" s="22">
        <v>90.671301818181817</v>
      </c>
      <c r="S82" s="14">
        <v>16354</v>
      </c>
      <c r="T82" s="15">
        <v>163540</v>
      </c>
      <c r="U82" s="15">
        <v>1498856.2618763638</v>
      </c>
    </row>
    <row r="83" spans="1:21" x14ac:dyDescent="0.25">
      <c r="A83" s="12" t="s">
        <v>425</v>
      </c>
      <c r="B83" s="17" t="s">
        <v>425</v>
      </c>
      <c r="C83" s="17" t="s">
        <v>4</v>
      </c>
      <c r="D83" s="12" t="s">
        <v>426</v>
      </c>
      <c r="E83" s="11">
        <v>39018</v>
      </c>
      <c r="F83" s="11">
        <v>2004</v>
      </c>
      <c r="G83" s="12" t="s">
        <v>93</v>
      </c>
      <c r="H83" s="13">
        <v>69517</v>
      </c>
      <c r="I83" s="13">
        <v>16417</v>
      </c>
      <c r="J83" s="11" t="s">
        <v>30</v>
      </c>
      <c r="K83" s="22">
        <v>14.4</v>
      </c>
      <c r="L83" s="15">
        <v>236404.8</v>
      </c>
      <c r="M83" s="16">
        <v>0.1</v>
      </c>
      <c r="N83" s="15">
        <v>212764.32</v>
      </c>
      <c r="O83" s="16">
        <v>0.42281000000000002</v>
      </c>
      <c r="P83" s="15">
        <v>122805.4378608</v>
      </c>
      <c r="Q83" s="16">
        <v>8.2500000000000004E-2</v>
      </c>
      <c r="R83" s="22">
        <v>90.671301818181817</v>
      </c>
      <c r="S83" s="14">
        <v>3849</v>
      </c>
      <c r="T83" s="15">
        <v>38490</v>
      </c>
      <c r="U83" s="15">
        <v>1527040.761949091</v>
      </c>
    </row>
    <row r="84" spans="1:21" x14ac:dyDescent="0.25">
      <c r="A84" s="12" t="s">
        <v>427</v>
      </c>
      <c r="B84" s="17" t="s">
        <v>428</v>
      </c>
      <c r="C84" s="17" t="s">
        <v>5</v>
      </c>
      <c r="D84" s="12" t="s">
        <v>429</v>
      </c>
      <c r="E84" s="11">
        <v>39073</v>
      </c>
      <c r="F84" s="11">
        <v>2003</v>
      </c>
      <c r="G84" s="12" t="s">
        <v>31</v>
      </c>
      <c r="H84" s="13">
        <v>16875</v>
      </c>
      <c r="I84" s="13">
        <v>3600</v>
      </c>
      <c r="J84" s="11" t="s">
        <v>30</v>
      </c>
      <c r="K84" s="22">
        <v>19</v>
      </c>
      <c r="L84" s="15">
        <v>68400</v>
      </c>
      <c r="M84" s="16">
        <v>0.15</v>
      </c>
      <c r="N84" s="15">
        <v>58140</v>
      </c>
      <c r="O84" s="16">
        <v>0.40093499999999999</v>
      </c>
      <c r="P84" s="15">
        <v>34829.6391</v>
      </c>
      <c r="Q84" s="16">
        <v>8.5000000000000006E-2</v>
      </c>
      <c r="R84" s="22">
        <v>113.82235</v>
      </c>
      <c r="S84" s="14">
        <v>2475</v>
      </c>
      <c r="T84" s="15">
        <v>24750</v>
      </c>
      <c r="U84" s="15">
        <v>434510.46</v>
      </c>
    </row>
    <row r="85" spans="1:21" x14ac:dyDescent="0.25">
      <c r="A85" s="12" t="s">
        <v>430</v>
      </c>
      <c r="B85" s="17" t="s">
        <v>430</v>
      </c>
      <c r="C85" s="17" t="s">
        <v>4</v>
      </c>
      <c r="D85" s="12" t="s">
        <v>431</v>
      </c>
      <c r="E85" s="11">
        <v>39033</v>
      </c>
      <c r="F85" s="11">
        <v>2002</v>
      </c>
      <c r="G85" s="12" t="s">
        <v>29</v>
      </c>
      <c r="H85" s="13">
        <v>19780</v>
      </c>
      <c r="I85" s="13">
        <v>7225</v>
      </c>
      <c r="J85" s="11" t="s">
        <v>30</v>
      </c>
      <c r="K85" s="22">
        <v>16.2</v>
      </c>
      <c r="L85" s="15">
        <v>117045</v>
      </c>
      <c r="M85" s="16">
        <v>0.1</v>
      </c>
      <c r="N85" s="15">
        <v>105340.5</v>
      </c>
      <c r="O85" s="16">
        <v>0.43656499999999998</v>
      </c>
      <c r="P85" s="15">
        <v>59352.524617499999</v>
      </c>
      <c r="Q85" s="16">
        <v>8.2500000000000004E-2</v>
      </c>
      <c r="R85" s="22">
        <v>99.574330909090918</v>
      </c>
      <c r="S85" s="14">
        <v>0</v>
      </c>
      <c r="T85" s="15">
        <v>0</v>
      </c>
      <c r="U85" s="15">
        <v>719424.54081818182</v>
      </c>
    </row>
    <row r="86" spans="1:21" x14ac:dyDescent="0.25">
      <c r="A86" s="12" t="s">
        <v>432</v>
      </c>
      <c r="B86" s="17" t="s">
        <v>432</v>
      </c>
      <c r="C86" s="17" t="s">
        <v>4</v>
      </c>
      <c r="D86" s="12" t="s">
        <v>433</v>
      </c>
      <c r="E86" s="11">
        <v>39143</v>
      </c>
      <c r="F86" s="11">
        <v>2002</v>
      </c>
      <c r="G86" s="12" t="s">
        <v>93</v>
      </c>
      <c r="H86" s="13">
        <v>413300</v>
      </c>
      <c r="I86" s="13">
        <v>100224</v>
      </c>
      <c r="J86" s="11" t="s">
        <v>30</v>
      </c>
      <c r="K86" s="22">
        <v>14.4</v>
      </c>
      <c r="L86" s="15">
        <v>1443225.6000000001</v>
      </c>
      <c r="M86" s="16">
        <v>0.1</v>
      </c>
      <c r="N86" s="15">
        <v>1298903.04</v>
      </c>
      <c r="O86" s="16">
        <v>0.43120999999999998</v>
      </c>
      <c r="P86" s="15">
        <v>738803.06012160005</v>
      </c>
      <c r="Q86" s="16">
        <v>8.2500000000000004E-2</v>
      </c>
      <c r="R86" s="22">
        <v>89.351738181818192</v>
      </c>
      <c r="S86" s="14">
        <v>12404</v>
      </c>
      <c r="T86" s="15">
        <v>80626</v>
      </c>
      <c r="U86" s="15">
        <v>9035814.6075345464</v>
      </c>
    </row>
    <row r="87" spans="1:21" x14ac:dyDescent="0.25">
      <c r="A87" s="12" t="s">
        <v>434</v>
      </c>
      <c r="B87" s="17" t="s">
        <v>434</v>
      </c>
      <c r="C87" s="17" t="s">
        <v>4</v>
      </c>
      <c r="D87" s="12" t="s">
        <v>435</v>
      </c>
      <c r="E87" s="11">
        <v>39040</v>
      </c>
      <c r="F87" s="11">
        <v>2001</v>
      </c>
      <c r="G87" s="12" t="s">
        <v>33</v>
      </c>
      <c r="H87" s="13">
        <v>21979</v>
      </c>
      <c r="I87" s="13">
        <v>3524</v>
      </c>
      <c r="J87" s="11" t="s">
        <v>30</v>
      </c>
      <c r="K87" s="22">
        <v>23</v>
      </c>
      <c r="L87" s="15">
        <v>81052</v>
      </c>
      <c r="M87" s="16">
        <v>0.05</v>
      </c>
      <c r="N87" s="15">
        <v>76999.399999999994</v>
      </c>
      <c r="O87" s="16">
        <v>0.34722500000000001</v>
      </c>
      <c r="P87" s="15">
        <v>50263.283335</v>
      </c>
      <c r="Q87" s="16">
        <v>0.06</v>
      </c>
      <c r="R87" s="22">
        <v>237.71889583333336</v>
      </c>
      <c r="S87" s="14">
        <v>7883</v>
      </c>
      <c r="T87" s="15">
        <v>78830</v>
      </c>
      <c r="U87" s="15">
        <v>916551.38891666674</v>
      </c>
    </row>
    <row r="88" spans="1:21" x14ac:dyDescent="0.25">
      <c r="A88" s="12" t="s">
        <v>436</v>
      </c>
      <c r="B88" s="17" t="s">
        <v>436</v>
      </c>
      <c r="C88" s="17" t="s">
        <v>4</v>
      </c>
      <c r="D88" s="12" t="s">
        <v>437</v>
      </c>
      <c r="E88" s="11">
        <v>39143</v>
      </c>
      <c r="F88" s="11">
        <v>2001</v>
      </c>
      <c r="G88" s="12" t="s">
        <v>33</v>
      </c>
      <c r="H88" s="13">
        <v>45715</v>
      </c>
      <c r="I88" s="13">
        <v>7516</v>
      </c>
      <c r="J88" s="11" t="s">
        <v>30</v>
      </c>
      <c r="K88" s="22">
        <v>20.7</v>
      </c>
      <c r="L88" s="15">
        <v>155581.19999999998</v>
      </c>
      <c r="M88" s="16">
        <v>0.05</v>
      </c>
      <c r="N88" s="15">
        <v>147802.13999999998</v>
      </c>
      <c r="O88" s="16">
        <v>0.38120999999999994</v>
      </c>
      <c r="P88" s="15">
        <v>91458.486210599993</v>
      </c>
      <c r="Q88" s="16">
        <v>0.06</v>
      </c>
      <c r="R88" s="22">
        <v>202.80842250000003</v>
      </c>
      <c r="S88" s="14">
        <v>15651</v>
      </c>
      <c r="T88" s="15">
        <v>156510</v>
      </c>
      <c r="U88" s="15">
        <v>1680818.1035100005</v>
      </c>
    </row>
    <row r="89" spans="1:21" x14ac:dyDescent="0.25">
      <c r="A89" s="12" t="s">
        <v>438</v>
      </c>
      <c r="B89" s="17" t="s">
        <v>438</v>
      </c>
      <c r="C89" s="17" t="s">
        <v>4</v>
      </c>
      <c r="D89" s="12" t="s">
        <v>439</v>
      </c>
      <c r="E89" s="11">
        <v>39021</v>
      </c>
      <c r="F89" s="11">
        <v>2001</v>
      </c>
      <c r="G89" s="12" t="s">
        <v>32</v>
      </c>
      <c r="H89" s="13">
        <v>51295</v>
      </c>
      <c r="I89" s="13">
        <v>7136</v>
      </c>
      <c r="J89" s="11" t="s">
        <v>30</v>
      </c>
      <c r="K89" s="22">
        <v>16.2</v>
      </c>
      <c r="L89" s="15">
        <v>115603.2</v>
      </c>
      <c r="M89" s="16">
        <v>0.1</v>
      </c>
      <c r="N89" s="15">
        <v>104042.88</v>
      </c>
      <c r="O89" s="16">
        <v>0.41591499999999998</v>
      </c>
      <c r="P89" s="15">
        <v>60769.885564800003</v>
      </c>
      <c r="Q89" s="16">
        <v>0.08</v>
      </c>
      <c r="R89" s="22">
        <v>106.44949124999999</v>
      </c>
      <c r="S89" s="14">
        <v>22751</v>
      </c>
      <c r="T89" s="15">
        <v>227510</v>
      </c>
      <c r="U89" s="15">
        <v>987133.56955999997</v>
      </c>
    </row>
    <row r="90" spans="1:21" x14ac:dyDescent="0.25">
      <c r="A90" s="12" t="s">
        <v>440</v>
      </c>
      <c r="B90" s="17" t="s">
        <v>440</v>
      </c>
      <c r="C90" s="17" t="s">
        <v>4</v>
      </c>
      <c r="D90" s="12" t="s">
        <v>441</v>
      </c>
      <c r="E90" s="11">
        <v>39018</v>
      </c>
      <c r="F90" s="11">
        <v>2001</v>
      </c>
      <c r="G90" s="12" t="s">
        <v>32</v>
      </c>
      <c r="H90" s="13">
        <v>15228</v>
      </c>
      <c r="I90" s="13">
        <v>6054</v>
      </c>
      <c r="J90" s="11" t="s">
        <v>30</v>
      </c>
      <c r="K90" s="22">
        <v>16.2</v>
      </c>
      <c r="L90" s="15">
        <v>98074.8</v>
      </c>
      <c r="M90" s="16">
        <v>0.1</v>
      </c>
      <c r="N90" s="15">
        <v>88267.32</v>
      </c>
      <c r="O90" s="16">
        <v>0.42281000000000002</v>
      </c>
      <c r="P90" s="15">
        <v>50947.014430800009</v>
      </c>
      <c r="Q90" s="16">
        <v>0.08</v>
      </c>
      <c r="R90" s="22">
        <v>105.19287749999999</v>
      </c>
      <c r="S90" s="14">
        <v>0</v>
      </c>
      <c r="T90" s="15">
        <v>0</v>
      </c>
      <c r="U90" s="15">
        <v>636837.68038500007</v>
      </c>
    </row>
    <row r="91" spans="1:21" x14ac:dyDescent="0.25">
      <c r="A91" s="12" t="s">
        <v>442</v>
      </c>
      <c r="B91" s="17" t="s">
        <v>443</v>
      </c>
      <c r="C91" s="17" t="s">
        <v>5</v>
      </c>
      <c r="D91" s="12" t="s">
        <v>444</v>
      </c>
      <c r="E91" s="11">
        <v>39048</v>
      </c>
      <c r="F91" s="11">
        <v>2001</v>
      </c>
      <c r="G91" s="12" t="s">
        <v>93</v>
      </c>
      <c r="H91" s="13">
        <v>51360</v>
      </c>
      <c r="I91" s="13">
        <v>14750</v>
      </c>
      <c r="J91" s="11" t="s">
        <v>30</v>
      </c>
      <c r="K91" s="22">
        <v>14.4</v>
      </c>
      <c r="L91" s="15">
        <v>212400</v>
      </c>
      <c r="M91" s="16">
        <v>0.1</v>
      </c>
      <c r="N91" s="15">
        <v>191160</v>
      </c>
      <c r="O91" s="16">
        <v>0.41983500000000007</v>
      </c>
      <c r="P91" s="15">
        <v>110904.3414</v>
      </c>
      <c r="Q91" s="16">
        <v>8.2500000000000004E-2</v>
      </c>
      <c r="R91" s="22">
        <v>91.138647272727269</v>
      </c>
      <c r="S91" s="14">
        <v>0</v>
      </c>
      <c r="T91" s="15">
        <v>0</v>
      </c>
      <c r="U91" s="15">
        <v>1344295.0472727271</v>
      </c>
    </row>
    <row r="92" spans="1:21" x14ac:dyDescent="0.25">
      <c r="A92" s="12" t="s">
        <v>445</v>
      </c>
      <c r="B92" s="17" t="s">
        <v>445</v>
      </c>
      <c r="C92" s="17" t="s">
        <v>4</v>
      </c>
      <c r="D92" s="12" t="s">
        <v>446</v>
      </c>
      <c r="E92" s="11">
        <v>39073</v>
      </c>
      <c r="F92" s="11">
        <v>2001</v>
      </c>
      <c r="G92" s="12" t="s">
        <v>29</v>
      </c>
      <c r="H92" s="13">
        <v>110837</v>
      </c>
      <c r="I92" s="13">
        <v>20500</v>
      </c>
      <c r="J92" s="11" t="s">
        <v>30</v>
      </c>
      <c r="K92" s="22">
        <v>14.4</v>
      </c>
      <c r="L92" s="15">
        <v>295200</v>
      </c>
      <c r="M92" s="16">
        <v>0.1</v>
      </c>
      <c r="N92" s="15">
        <v>265680</v>
      </c>
      <c r="O92" s="16">
        <v>0.40093499999999999</v>
      </c>
      <c r="P92" s="15">
        <v>159159.58919999999</v>
      </c>
      <c r="Q92" s="16">
        <v>8.2500000000000004E-2</v>
      </c>
      <c r="R92" s="22">
        <v>94.10766545454544</v>
      </c>
      <c r="S92" s="14">
        <v>28837</v>
      </c>
      <c r="T92" s="15">
        <v>187440.5</v>
      </c>
      <c r="U92" s="15">
        <v>2116647.6418181816</v>
      </c>
    </row>
    <row r="93" spans="1:21" x14ac:dyDescent="0.25">
      <c r="A93" s="12" t="s">
        <v>447</v>
      </c>
      <c r="B93" s="17" t="s">
        <v>447</v>
      </c>
      <c r="C93" s="17" t="s">
        <v>4</v>
      </c>
      <c r="D93" s="12" t="s">
        <v>448</v>
      </c>
      <c r="E93" s="11">
        <v>39142</v>
      </c>
      <c r="F93" s="11">
        <v>2000</v>
      </c>
      <c r="G93" s="12" t="s">
        <v>93</v>
      </c>
      <c r="H93" s="13">
        <v>61395</v>
      </c>
      <c r="I93" s="13">
        <v>10855</v>
      </c>
      <c r="J93" s="11" t="s">
        <v>30</v>
      </c>
      <c r="K93" s="22">
        <v>14.4</v>
      </c>
      <c r="L93" s="15">
        <v>156312</v>
      </c>
      <c r="M93" s="16">
        <v>0.1</v>
      </c>
      <c r="N93" s="15">
        <v>140680.79999999999</v>
      </c>
      <c r="O93" s="16">
        <v>0.42281000000000002</v>
      </c>
      <c r="P93" s="15">
        <v>81199.550951999991</v>
      </c>
      <c r="Q93" s="16">
        <v>8.2500000000000004E-2</v>
      </c>
      <c r="R93" s="22">
        <v>90.671301818181803</v>
      </c>
      <c r="S93" s="14">
        <v>17975</v>
      </c>
      <c r="T93" s="15">
        <v>179750</v>
      </c>
      <c r="U93" s="15">
        <v>1163986.9812363635</v>
      </c>
    </row>
    <row r="94" spans="1:21" x14ac:dyDescent="0.25">
      <c r="A94" s="12" t="s">
        <v>449</v>
      </c>
      <c r="B94" s="17" t="s">
        <v>449</v>
      </c>
      <c r="C94" s="17" t="s">
        <v>4</v>
      </c>
      <c r="D94" s="12" t="s">
        <v>450</v>
      </c>
      <c r="E94" s="11">
        <v>39037</v>
      </c>
      <c r="F94" s="11">
        <v>2000</v>
      </c>
      <c r="G94" s="12" t="s">
        <v>29</v>
      </c>
      <c r="H94" s="13">
        <v>19845</v>
      </c>
      <c r="I94" s="13">
        <v>6096</v>
      </c>
      <c r="J94" s="11" t="s">
        <v>30</v>
      </c>
      <c r="K94" s="22">
        <v>16.2</v>
      </c>
      <c r="L94" s="15">
        <v>98755.199999999997</v>
      </c>
      <c r="M94" s="16">
        <v>0.1</v>
      </c>
      <c r="N94" s="15">
        <v>88879.679999999993</v>
      </c>
      <c r="O94" s="16">
        <v>0.42266999999999999</v>
      </c>
      <c r="P94" s="15">
        <v>51312.905654399998</v>
      </c>
      <c r="Q94" s="16">
        <v>8.2500000000000004E-2</v>
      </c>
      <c r="R94" s="22">
        <v>102.02995636363636</v>
      </c>
      <c r="S94" s="14">
        <v>0</v>
      </c>
      <c r="T94" s="15">
        <v>0</v>
      </c>
      <c r="U94" s="15">
        <v>621974.61399272725</v>
      </c>
    </row>
    <row r="95" spans="1:21" ht="30" x14ac:dyDescent="0.25">
      <c r="A95" s="12" t="s">
        <v>451</v>
      </c>
      <c r="B95" s="17" t="s">
        <v>452</v>
      </c>
      <c r="C95" s="17" t="s">
        <v>453</v>
      </c>
      <c r="D95" s="12" t="s">
        <v>454</v>
      </c>
      <c r="E95" s="11">
        <v>39023</v>
      </c>
      <c r="F95" s="11">
        <v>1999</v>
      </c>
      <c r="G95" s="12" t="s">
        <v>29</v>
      </c>
      <c r="H95" s="13">
        <v>15976</v>
      </c>
      <c r="I95" s="13">
        <v>6550</v>
      </c>
      <c r="J95" s="11" t="s">
        <v>30</v>
      </c>
      <c r="K95" s="22">
        <v>16.2</v>
      </c>
      <c r="L95" s="15">
        <v>106110</v>
      </c>
      <c r="M95" s="16">
        <v>0.1</v>
      </c>
      <c r="N95" s="15">
        <v>95499</v>
      </c>
      <c r="O95" s="16">
        <v>0.398345</v>
      </c>
      <c r="P95" s="15">
        <v>57457.450844999999</v>
      </c>
      <c r="Q95" s="16">
        <v>8.2500000000000004E-2</v>
      </c>
      <c r="R95" s="22">
        <v>106.32884727272726</v>
      </c>
      <c r="S95" s="14">
        <v>0</v>
      </c>
      <c r="T95" s="15">
        <v>0</v>
      </c>
      <c r="U95" s="15">
        <v>696453.94963636354</v>
      </c>
    </row>
    <row r="96" spans="1:21" x14ac:dyDescent="0.25">
      <c r="A96" s="12" t="s">
        <v>455</v>
      </c>
      <c r="B96" s="17" t="s">
        <v>456</v>
      </c>
      <c r="C96" s="17" t="s">
        <v>152</v>
      </c>
      <c r="D96" s="12" t="s">
        <v>457</v>
      </c>
      <c r="E96" s="11">
        <v>39045</v>
      </c>
      <c r="F96" s="11">
        <v>1999</v>
      </c>
      <c r="G96" s="12" t="s">
        <v>29</v>
      </c>
      <c r="H96" s="13">
        <v>27125</v>
      </c>
      <c r="I96" s="13">
        <v>10000</v>
      </c>
      <c r="J96" s="11" t="s">
        <v>30</v>
      </c>
      <c r="K96" s="22">
        <v>16.2</v>
      </c>
      <c r="L96" s="15">
        <v>162000</v>
      </c>
      <c r="M96" s="16">
        <v>0.1</v>
      </c>
      <c r="N96" s="15">
        <v>145800</v>
      </c>
      <c r="O96" s="16">
        <v>0.42008000000000001</v>
      </c>
      <c r="P96" s="15">
        <v>84552.335999999996</v>
      </c>
      <c r="Q96" s="16">
        <v>8.2500000000000004E-2</v>
      </c>
      <c r="R96" s="22">
        <v>102.48768</v>
      </c>
      <c r="S96" s="14">
        <v>0</v>
      </c>
      <c r="T96" s="15">
        <v>0</v>
      </c>
      <c r="U96" s="15">
        <v>1024876.8</v>
      </c>
    </row>
    <row r="97" spans="1:21" x14ac:dyDescent="0.25">
      <c r="A97" s="12" t="s">
        <v>458</v>
      </c>
      <c r="B97" s="17" t="s">
        <v>458</v>
      </c>
      <c r="C97" s="17" t="s">
        <v>4</v>
      </c>
      <c r="D97" s="12" t="s">
        <v>459</v>
      </c>
      <c r="E97" s="11">
        <v>39166</v>
      </c>
      <c r="F97" s="11">
        <v>1999</v>
      </c>
      <c r="G97" s="12" t="s">
        <v>93</v>
      </c>
      <c r="H97" s="13">
        <v>56600</v>
      </c>
      <c r="I97" s="13">
        <v>7805</v>
      </c>
      <c r="J97" s="11" t="s">
        <v>30</v>
      </c>
      <c r="K97" s="22">
        <v>16.2</v>
      </c>
      <c r="L97" s="15">
        <v>126441</v>
      </c>
      <c r="M97" s="16">
        <v>0.1</v>
      </c>
      <c r="N97" s="15">
        <v>113796.9</v>
      </c>
      <c r="O97" s="16">
        <v>0.42687000000000003</v>
      </c>
      <c r="P97" s="15">
        <v>65220.417297</v>
      </c>
      <c r="Q97" s="16">
        <v>8.2500000000000004E-2</v>
      </c>
      <c r="R97" s="22">
        <v>101.28770181818182</v>
      </c>
      <c r="S97" s="14">
        <v>25380</v>
      </c>
      <c r="T97" s="15">
        <v>253800</v>
      </c>
      <c r="U97" s="15">
        <v>1044350.5126909092</v>
      </c>
    </row>
    <row r="98" spans="1:21" x14ac:dyDescent="0.25">
      <c r="A98" s="12" t="s">
        <v>460</v>
      </c>
      <c r="B98" s="17" t="s">
        <v>460</v>
      </c>
      <c r="C98" s="17" t="s">
        <v>4</v>
      </c>
      <c r="D98" s="12" t="s">
        <v>461</v>
      </c>
      <c r="E98" s="11">
        <v>39045</v>
      </c>
      <c r="F98" s="11">
        <v>1999</v>
      </c>
      <c r="G98" s="12" t="s">
        <v>93</v>
      </c>
      <c r="H98" s="13">
        <v>439085</v>
      </c>
      <c r="I98" s="13">
        <v>115850</v>
      </c>
      <c r="J98" s="11" t="s">
        <v>30</v>
      </c>
      <c r="K98" s="22">
        <v>14.4</v>
      </c>
      <c r="L98" s="15">
        <v>1668240</v>
      </c>
      <c r="M98" s="16">
        <v>0.1</v>
      </c>
      <c r="N98" s="15">
        <v>1501416</v>
      </c>
      <c r="O98" s="16">
        <v>0.42008000000000001</v>
      </c>
      <c r="P98" s="15">
        <v>870701.16671999998</v>
      </c>
      <c r="Q98" s="16">
        <v>8.2500000000000004E-2</v>
      </c>
      <c r="R98" s="22">
        <v>91.100159999999988</v>
      </c>
      <c r="S98" s="14">
        <v>0</v>
      </c>
      <c r="T98" s="15">
        <v>0</v>
      </c>
      <c r="U98" s="15">
        <v>10553953.535999998</v>
      </c>
    </row>
    <row r="99" spans="1:21" x14ac:dyDescent="0.25">
      <c r="A99" s="12" t="s">
        <v>462</v>
      </c>
      <c r="B99" s="17" t="s">
        <v>462</v>
      </c>
      <c r="C99" s="17" t="s">
        <v>4</v>
      </c>
      <c r="D99" s="12" t="s">
        <v>463</v>
      </c>
      <c r="E99" s="11">
        <v>39033</v>
      </c>
      <c r="F99" s="11">
        <v>1999</v>
      </c>
      <c r="G99" s="12" t="s">
        <v>33</v>
      </c>
      <c r="H99" s="13">
        <v>17000</v>
      </c>
      <c r="I99" s="13">
        <v>2310</v>
      </c>
      <c r="J99" s="11" t="s">
        <v>30</v>
      </c>
      <c r="K99" s="22">
        <v>23</v>
      </c>
      <c r="L99" s="15">
        <v>53130</v>
      </c>
      <c r="M99" s="16">
        <v>0.05</v>
      </c>
      <c r="N99" s="15">
        <v>50473.5</v>
      </c>
      <c r="O99" s="16">
        <v>0.38656499999999994</v>
      </c>
      <c r="P99" s="15">
        <v>30962.211472500003</v>
      </c>
      <c r="Q99" s="16">
        <v>0.06</v>
      </c>
      <c r="R99" s="22">
        <v>223.39257916666668</v>
      </c>
      <c r="S99" s="14">
        <v>7760</v>
      </c>
      <c r="T99" s="15">
        <v>77600</v>
      </c>
      <c r="U99" s="15">
        <v>593636.85787499999</v>
      </c>
    </row>
    <row r="100" spans="1:21" x14ac:dyDescent="0.25">
      <c r="A100" s="12" t="s">
        <v>464</v>
      </c>
      <c r="B100" s="17" t="s">
        <v>464</v>
      </c>
      <c r="C100" s="17" t="s">
        <v>4</v>
      </c>
      <c r="D100" s="12" t="s">
        <v>465</v>
      </c>
      <c r="E100" s="11">
        <v>39021</v>
      </c>
      <c r="F100" s="11">
        <v>1998</v>
      </c>
      <c r="G100" s="12" t="s">
        <v>29</v>
      </c>
      <c r="H100" s="13">
        <v>10678</v>
      </c>
      <c r="I100" s="13">
        <v>6865</v>
      </c>
      <c r="J100" s="11" t="s">
        <v>30</v>
      </c>
      <c r="K100" s="22">
        <v>16.2</v>
      </c>
      <c r="L100" s="15">
        <v>111213</v>
      </c>
      <c r="M100" s="16">
        <v>0.1</v>
      </c>
      <c r="N100" s="15">
        <v>100091.7</v>
      </c>
      <c r="O100" s="16">
        <v>0.41591499999999998</v>
      </c>
      <c r="P100" s="15">
        <v>58462.060594499992</v>
      </c>
      <c r="Q100" s="16">
        <v>8.2500000000000004E-2</v>
      </c>
      <c r="R100" s="22">
        <v>103.22374909090908</v>
      </c>
      <c r="S100" s="14">
        <v>0</v>
      </c>
      <c r="T100" s="15">
        <v>0</v>
      </c>
      <c r="U100" s="15">
        <v>708631.03750909073</v>
      </c>
    </row>
    <row r="101" spans="1:21" x14ac:dyDescent="0.25">
      <c r="A101" s="12" t="s">
        <v>466</v>
      </c>
      <c r="B101" s="17" t="s">
        <v>466</v>
      </c>
      <c r="C101" s="17" t="s">
        <v>4</v>
      </c>
      <c r="D101" s="12" t="s">
        <v>467</v>
      </c>
      <c r="E101" s="11">
        <v>39028</v>
      </c>
      <c r="F101" s="11">
        <v>1998</v>
      </c>
      <c r="G101" s="12" t="s">
        <v>33</v>
      </c>
      <c r="H101" s="13">
        <v>30027</v>
      </c>
      <c r="I101" s="13">
        <v>3200</v>
      </c>
      <c r="J101" s="11" t="s">
        <v>30</v>
      </c>
      <c r="K101" s="22">
        <v>23</v>
      </c>
      <c r="L101" s="15">
        <v>73600</v>
      </c>
      <c r="M101" s="16">
        <v>0.05</v>
      </c>
      <c r="N101" s="15">
        <v>69920</v>
      </c>
      <c r="O101" s="16">
        <v>0.35524</v>
      </c>
      <c r="P101" s="15">
        <v>45081.619200000001</v>
      </c>
      <c r="Q101" s="16">
        <v>0.06</v>
      </c>
      <c r="R101" s="22">
        <v>234.80009999999999</v>
      </c>
      <c r="S101" s="14">
        <v>17227</v>
      </c>
      <c r="T101" s="15">
        <v>172270</v>
      </c>
      <c r="U101" s="15">
        <v>923630.32</v>
      </c>
    </row>
    <row r="102" spans="1:21" x14ac:dyDescent="0.25">
      <c r="A102" s="12" t="s">
        <v>468</v>
      </c>
      <c r="B102" s="17" t="s">
        <v>469</v>
      </c>
      <c r="C102" s="17" t="s">
        <v>152</v>
      </c>
      <c r="D102" s="12" t="s">
        <v>470</v>
      </c>
      <c r="E102" s="11">
        <v>39044</v>
      </c>
      <c r="F102" s="11">
        <v>1998</v>
      </c>
      <c r="G102" s="12" t="s">
        <v>33</v>
      </c>
      <c r="H102" s="13">
        <v>31800</v>
      </c>
      <c r="I102" s="13">
        <v>4307</v>
      </c>
      <c r="J102" s="11" t="s">
        <v>30</v>
      </c>
      <c r="K102" s="22">
        <v>20.7</v>
      </c>
      <c r="L102" s="15">
        <v>89154.9</v>
      </c>
      <c r="M102" s="16">
        <v>0.05</v>
      </c>
      <c r="N102" s="15">
        <v>84697.154999999999</v>
      </c>
      <c r="O102" s="16">
        <v>0.41244750000000002</v>
      </c>
      <c r="P102" s="15">
        <v>49764.025163137499</v>
      </c>
      <c r="Q102" s="16">
        <v>0.06</v>
      </c>
      <c r="R102" s="22">
        <v>192.57033187499999</v>
      </c>
      <c r="S102" s="14">
        <v>14572</v>
      </c>
      <c r="T102" s="15">
        <v>145720</v>
      </c>
      <c r="U102" s="15">
        <v>975120.41938562517</v>
      </c>
    </row>
    <row r="103" spans="1:21" ht="30" x14ac:dyDescent="0.25">
      <c r="A103" s="12" t="s">
        <v>471</v>
      </c>
      <c r="B103" s="17" t="s">
        <v>472</v>
      </c>
      <c r="C103" s="17" t="s">
        <v>473</v>
      </c>
      <c r="D103" s="12" t="s">
        <v>474</v>
      </c>
      <c r="E103" s="11">
        <v>39044</v>
      </c>
      <c r="F103" s="11">
        <v>1998</v>
      </c>
      <c r="G103" s="12" t="s">
        <v>93</v>
      </c>
      <c r="H103" s="13">
        <v>39393</v>
      </c>
      <c r="I103" s="13">
        <v>7235</v>
      </c>
      <c r="J103" s="11" t="s">
        <v>30</v>
      </c>
      <c r="K103" s="22">
        <v>16.2</v>
      </c>
      <c r="L103" s="15">
        <v>117207</v>
      </c>
      <c r="M103" s="16">
        <v>0.1</v>
      </c>
      <c r="N103" s="15">
        <v>105486.3</v>
      </c>
      <c r="O103" s="16">
        <v>0.46244750000000001</v>
      </c>
      <c r="P103" s="15">
        <v>56704.424280750005</v>
      </c>
      <c r="Q103" s="16">
        <v>8.2500000000000004E-2</v>
      </c>
      <c r="R103" s="22">
        <v>95.000187272727302</v>
      </c>
      <c r="S103" s="14">
        <v>10453</v>
      </c>
      <c r="T103" s="15">
        <v>104530</v>
      </c>
      <c r="U103" s="15">
        <v>791856.3549181819</v>
      </c>
    </row>
    <row r="104" spans="1:21" x14ac:dyDescent="0.25">
      <c r="A104" s="12" t="s">
        <v>475</v>
      </c>
      <c r="B104" s="17" t="s">
        <v>475</v>
      </c>
      <c r="C104" s="17" t="s">
        <v>4</v>
      </c>
      <c r="D104" s="12" t="s">
        <v>476</v>
      </c>
      <c r="E104" s="11">
        <v>39040</v>
      </c>
      <c r="F104" s="11">
        <v>1998</v>
      </c>
      <c r="G104" s="12" t="s">
        <v>32</v>
      </c>
      <c r="H104" s="13">
        <v>39489</v>
      </c>
      <c r="I104" s="13">
        <v>5921</v>
      </c>
      <c r="J104" s="11" t="s">
        <v>30</v>
      </c>
      <c r="K104" s="22">
        <v>16.2</v>
      </c>
      <c r="L104" s="15">
        <v>95920.2</v>
      </c>
      <c r="M104" s="16">
        <v>0.1</v>
      </c>
      <c r="N104" s="15">
        <v>86328.18</v>
      </c>
      <c r="O104" s="16">
        <v>0.39722499999999999</v>
      </c>
      <c r="P104" s="15">
        <v>52036.468699499994</v>
      </c>
      <c r="Q104" s="16">
        <v>0.08</v>
      </c>
      <c r="R104" s="22">
        <v>109.85574375</v>
      </c>
      <c r="S104" s="14">
        <v>15805</v>
      </c>
      <c r="T104" s="15">
        <v>158050</v>
      </c>
      <c r="U104" s="15">
        <v>808505.85874374991</v>
      </c>
    </row>
    <row r="105" spans="1:21" x14ac:dyDescent="0.25">
      <c r="A105" s="12" t="s">
        <v>477</v>
      </c>
      <c r="B105" s="17" t="s">
        <v>477</v>
      </c>
      <c r="C105" s="17" t="s">
        <v>4</v>
      </c>
      <c r="D105" s="12" t="s">
        <v>478</v>
      </c>
      <c r="E105" s="11">
        <v>39040</v>
      </c>
      <c r="F105" s="11">
        <v>1998</v>
      </c>
      <c r="G105" s="12" t="s">
        <v>29</v>
      </c>
      <c r="H105" s="13">
        <v>37075</v>
      </c>
      <c r="I105" s="13">
        <v>9525</v>
      </c>
      <c r="J105" s="11" t="s">
        <v>30</v>
      </c>
      <c r="K105" s="22">
        <v>16.2</v>
      </c>
      <c r="L105" s="15">
        <v>154305</v>
      </c>
      <c r="M105" s="16">
        <v>0.1</v>
      </c>
      <c r="N105" s="15">
        <v>138874.5</v>
      </c>
      <c r="O105" s="16">
        <v>0.39722499999999999</v>
      </c>
      <c r="P105" s="15">
        <v>83710.0767375</v>
      </c>
      <c r="Q105" s="16">
        <v>8.2500000000000004E-2</v>
      </c>
      <c r="R105" s="22">
        <v>106.52678181818182</v>
      </c>
      <c r="S105" s="14">
        <v>0</v>
      </c>
      <c r="T105" s="15">
        <v>0</v>
      </c>
      <c r="U105" s="15">
        <v>1014667.5968181818</v>
      </c>
    </row>
    <row r="106" spans="1:21" x14ac:dyDescent="0.25">
      <c r="A106" s="12" t="s">
        <v>479</v>
      </c>
      <c r="B106" s="17" t="s">
        <v>479</v>
      </c>
      <c r="C106" s="17" t="s">
        <v>4</v>
      </c>
      <c r="D106" s="12" t="s">
        <v>480</v>
      </c>
      <c r="E106" s="11">
        <v>39005</v>
      </c>
      <c r="F106" s="11">
        <v>1998</v>
      </c>
      <c r="G106" s="12" t="s">
        <v>31</v>
      </c>
      <c r="H106" s="13">
        <v>31207</v>
      </c>
      <c r="I106" s="13">
        <v>3185</v>
      </c>
      <c r="J106" s="11" t="s">
        <v>30</v>
      </c>
      <c r="K106" s="22">
        <v>19</v>
      </c>
      <c r="L106" s="15">
        <v>60515</v>
      </c>
      <c r="M106" s="16">
        <v>0.15</v>
      </c>
      <c r="N106" s="15">
        <v>51437.75</v>
      </c>
      <c r="O106" s="16">
        <v>0.40602749999999999</v>
      </c>
      <c r="P106" s="15">
        <v>30552.608961875001</v>
      </c>
      <c r="Q106" s="16">
        <v>8.5000000000000006E-2</v>
      </c>
      <c r="R106" s="22">
        <v>112.854775</v>
      </c>
      <c r="S106" s="14">
        <v>18467</v>
      </c>
      <c r="T106" s="15">
        <v>184670</v>
      </c>
      <c r="U106" s="15">
        <v>544112.45837499993</v>
      </c>
    </row>
    <row r="107" spans="1:21" ht="30" x14ac:dyDescent="0.25">
      <c r="A107" s="12" t="s">
        <v>481</v>
      </c>
      <c r="B107" s="17" t="s">
        <v>482</v>
      </c>
      <c r="C107" s="17" t="s">
        <v>483</v>
      </c>
      <c r="D107" s="12" t="s">
        <v>484</v>
      </c>
      <c r="E107" s="11">
        <v>39142</v>
      </c>
      <c r="F107" s="11">
        <v>1998</v>
      </c>
      <c r="G107" s="12" t="s">
        <v>32</v>
      </c>
      <c r="H107" s="13">
        <v>23091</v>
      </c>
      <c r="I107" s="13">
        <v>8047</v>
      </c>
      <c r="J107" s="11" t="s">
        <v>30</v>
      </c>
      <c r="K107" s="22">
        <v>16.2</v>
      </c>
      <c r="L107" s="15">
        <v>130361.4</v>
      </c>
      <c r="M107" s="16">
        <v>0.1</v>
      </c>
      <c r="N107" s="15">
        <v>117325.26</v>
      </c>
      <c r="O107" s="16">
        <v>0.42281000000000002</v>
      </c>
      <c r="P107" s="15">
        <v>67718.966819399997</v>
      </c>
      <c r="Q107" s="16">
        <v>0.08</v>
      </c>
      <c r="R107" s="22">
        <v>105.19287749999999</v>
      </c>
      <c r="S107" s="14">
        <v>0</v>
      </c>
      <c r="T107" s="15">
        <v>0</v>
      </c>
      <c r="U107" s="15">
        <v>846487.08524249995</v>
      </c>
    </row>
    <row r="108" spans="1:21" x14ac:dyDescent="0.25">
      <c r="A108" s="12" t="s">
        <v>485</v>
      </c>
      <c r="B108" s="17" t="s">
        <v>486</v>
      </c>
      <c r="C108" s="17" t="s">
        <v>487</v>
      </c>
      <c r="D108" s="12" t="s">
        <v>488</v>
      </c>
      <c r="E108" s="11">
        <v>39033</v>
      </c>
      <c r="F108" s="11">
        <v>1998</v>
      </c>
      <c r="G108" s="12" t="s">
        <v>93</v>
      </c>
      <c r="H108" s="13">
        <v>52232</v>
      </c>
      <c r="I108" s="13">
        <v>14484</v>
      </c>
      <c r="J108" s="11" t="s">
        <v>30</v>
      </c>
      <c r="K108" s="22">
        <v>14.4</v>
      </c>
      <c r="L108" s="15">
        <v>208569.60000000001</v>
      </c>
      <c r="M108" s="16">
        <v>0.1</v>
      </c>
      <c r="N108" s="15">
        <v>187712.64000000001</v>
      </c>
      <c r="O108" s="16">
        <v>0.43656499999999998</v>
      </c>
      <c r="P108" s="15">
        <v>105763.87131839999</v>
      </c>
      <c r="Q108" s="16">
        <v>8.2500000000000004E-2</v>
      </c>
      <c r="R108" s="22">
        <v>88.51051636363637</v>
      </c>
      <c r="S108" s="14">
        <v>0</v>
      </c>
      <c r="T108" s="15">
        <v>0</v>
      </c>
      <c r="U108" s="15">
        <v>1281986.3190109092</v>
      </c>
    </row>
    <row r="109" spans="1:21" x14ac:dyDescent="0.25">
      <c r="A109" s="12" t="s">
        <v>489</v>
      </c>
      <c r="B109" s="17" t="s">
        <v>489</v>
      </c>
      <c r="C109" s="17" t="s">
        <v>4</v>
      </c>
      <c r="D109" s="12" t="s">
        <v>490</v>
      </c>
      <c r="E109" s="11">
        <v>39023</v>
      </c>
      <c r="F109" s="11">
        <v>1997</v>
      </c>
      <c r="G109" s="12" t="s">
        <v>93</v>
      </c>
      <c r="H109" s="13">
        <v>54942</v>
      </c>
      <c r="I109" s="13">
        <v>14495</v>
      </c>
      <c r="J109" s="11" t="s">
        <v>30</v>
      </c>
      <c r="K109" s="22">
        <v>14.4</v>
      </c>
      <c r="L109" s="15">
        <v>208728</v>
      </c>
      <c r="M109" s="16">
        <v>0.1</v>
      </c>
      <c r="N109" s="15">
        <v>187855.2</v>
      </c>
      <c r="O109" s="16">
        <v>0.398345</v>
      </c>
      <c r="P109" s="15">
        <v>113024.02035599999</v>
      </c>
      <c r="Q109" s="16">
        <v>8.2500000000000004E-2</v>
      </c>
      <c r="R109" s="22">
        <v>94.514530909090908</v>
      </c>
      <c r="S109" s="14">
        <v>0</v>
      </c>
      <c r="T109" s="15">
        <v>0</v>
      </c>
      <c r="U109" s="15">
        <v>1369988.1255272727</v>
      </c>
    </row>
    <row r="110" spans="1:21" x14ac:dyDescent="0.25">
      <c r="A110" s="12" t="s">
        <v>491</v>
      </c>
      <c r="B110" s="17" t="s">
        <v>491</v>
      </c>
      <c r="C110" s="17" t="s">
        <v>4</v>
      </c>
      <c r="D110" s="12" t="s">
        <v>492</v>
      </c>
      <c r="E110" s="11">
        <v>39037</v>
      </c>
      <c r="F110" s="11">
        <v>1997</v>
      </c>
      <c r="G110" s="12" t="s">
        <v>93</v>
      </c>
      <c r="H110" s="13">
        <v>121260</v>
      </c>
      <c r="I110" s="13">
        <v>13731</v>
      </c>
      <c r="J110" s="11" t="s">
        <v>30</v>
      </c>
      <c r="K110" s="22">
        <v>14.4</v>
      </c>
      <c r="L110" s="15">
        <v>197726.4</v>
      </c>
      <c r="M110" s="16">
        <v>0.1</v>
      </c>
      <c r="N110" s="15">
        <v>177953.76</v>
      </c>
      <c r="O110" s="16">
        <v>0.42266999999999999</v>
      </c>
      <c r="P110" s="15">
        <v>102738.0442608</v>
      </c>
      <c r="Q110" s="16">
        <v>8.2500000000000004E-2</v>
      </c>
      <c r="R110" s="22">
        <v>90.693294545454535</v>
      </c>
      <c r="S110" s="14">
        <v>66336</v>
      </c>
      <c r="T110" s="15">
        <v>431184</v>
      </c>
      <c r="U110" s="15">
        <v>1676493.6274036362</v>
      </c>
    </row>
    <row r="111" spans="1:21" x14ac:dyDescent="0.25">
      <c r="A111" s="12" t="s">
        <v>493</v>
      </c>
      <c r="B111" s="17" t="s">
        <v>493</v>
      </c>
      <c r="C111" s="17" t="s">
        <v>4</v>
      </c>
      <c r="D111" s="12" t="s">
        <v>494</v>
      </c>
      <c r="E111" s="11">
        <v>39037</v>
      </c>
      <c r="F111" s="11">
        <v>1997</v>
      </c>
      <c r="G111" s="12" t="s">
        <v>29</v>
      </c>
      <c r="H111" s="13">
        <v>103203</v>
      </c>
      <c r="I111" s="13">
        <v>18537</v>
      </c>
      <c r="J111" s="11" t="s">
        <v>30</v>
      </c>
      <c r="K111" s="22">
        <v>14.4</v>
      </c>
      <c r="L111" s="15">
        <v>266932.8</v>
      </c>
      <c r="M111" s="16">
        <v>0.1</v>
      </c>
      <c r="N111" s="15">
        <v>240239.52</v>
      </c>
      <c r="O111" s="16">
        <v>0.42266999999999999</v>
      </c>
      <c r="P111" s="15">
        <v>138697.4820816</v>
      </c>
      <c r="Q111" s="16">
        <v>8.2500000000000004E-2</v>
      </c>
      <c r="R111" s="22">
        <v>90.693294545454535</v>
      </c>
      <c r="S111" s="14">
        <v>29055</v>
      </c>
      <c r="T111" s="15">
        <v>188857.5</v>
      </c>
      <c r="U111" s="15">
        <v>1870039.1009890907</v>
      </c>
    </row>
    <row r="112" spans="1:21" x14ac:dyDescent="0.25">
      <c r="A112" s="12" t="s">
        <v>495</v>
      </c>
      <c r="B112" s="17" t="s">
        <v>495</v>
      </c>
      <c r="C112" s="17" t="s">
        <v>4</v>
      </c>
      <c r="D112" s="12" t="s">
        <v>496</v>
      </c>
      <c r="E112" s="11">
        <v>39181</v>
      </c>
      <c r="F112" s="11">
        <v>1996</v>
      </c>
      <c r="G112" s="12" t="s">
        <v>93</v>
      </c>
      <c r="H112" s="13">
        <v>25569</v>
      </c>
      <c r="I112" s="13">
        <v>9226</v>
      </c>
      <c r="J112" s="11" t="s">
        <v>30</v>
      </c>
      <c r="K112" s="22">
        <v>16.2</v>
      </c>
      <c r="L112" s="15">
        <v>149461.19999999998</v>
      </c>
      <c r="M112" s="16">
        <v>0.1</v>
      </c>
      <c r="N112" s="15">
        <v>134515.07999999999</v>
      </c>
      <c r="O112" s="16">
        <v>0.42008000000000001</v>
      </c>
      <c r="P112" s="15">
        <v>78007.98519359999</v>
      </c>
      <c r="Q112" s="16">
        <v>8.2500000000000004E-2</v>
      </c>
      <c r="R112" s="22">
        <v>102.48767999999998</v>
      </c>
      <c r="S112" s="14">
        <v>0</v>
      </c>
      <c r="T112" s="15">
        <v>0</v>
      </c>
      <c r="U112" s="15">
        <v>945551.33568000002</v>
      </c>
    </row>
    <row r="113" spans="1:21" x14ac:dyDescent="0.25">
      <c r="A113" s="12" t="s">
        <v>497</v>
      </c>
      <c r="B113" s="17" t="s">
        <v>497</v>
      </c>
      <c r="C113" s="17" t="s">
        <v>4</v>
      </c>
      <c r="D113" s="12" t="s">
        <v>498</v>
      </c>
      <c r="E113" s="11">
        <v>39181</v>
      </c>
      <c r="F113" s="11">
        <v>1996</v>
      </c>
      <c r="G113" s="12" t="s">
        <v>33</v>
      </c>
      <c r="H113" s="13">
        <v>38226</v>
      </c>
      <c r="I113" s="13">
        <v>3049</v>
      </c>
      <c r="J113" s="11" t="s">
        <v>30</v>
      </c>
      <c r="K113" s="22">
        <v>23</v>
      </c>
      <c r="L113" s="15">
        <v>70127</v>
      </c>
      <c r="M113" s="16">
        <v>0.05</v>
      </c>
      <c r="N113" s="15">
        <v>66620.649999999994</v>
      </c>
      <c r="O113" s="16">
        <v>0.37008000000000002</v>
      </c>
      <c r="P113" s="15">
        <v>41965.679848</v>
      </c>
      <c r="Q113" s="16">
        <v>0.06</v>
      </c>
      <c r="R113" s="22">
        <v>229.39586666666668</v>
      </c>
      <c r="S113" s="14">
        <v>26030</v>
      </c>
      <c r="T113" s="15">
        <v>260300</v>
      </c>
      <c r="U113" s="15">
        <v>959727.99746666674</v>
      </c>
    </row>
    <row r="114" spans="1:21" x14ac:dyDescent="0.25">
      <c r="A114" s="12" t="s">
        <v>499</v>
      </c>
      <c r="B114" s="17" t="s">
        <v>499</v>
      </c>
      <c r="C114" s="17" t="s">
        <v>4</v>
      </c>
      <c r="D114" s="12" t="s">
        <v>500</v>
      </c>
      <c r="E114" s="11">
        <v>39021</v>
      </c>
      <c r="F114" s="11">
        <v>1996</v>
      </c>
      <c r="G114" s="12" t="s">
        <v>33</v>
      </c>
      <c r="H114" s="13">
        <v>34553</v>
      </c>
      <c r="I114" s="13">
        <v>4771</v>
      </c>
      <c r="J114" s="11" t="s">
        <v>30</v>
      </c>
      <c r="K114" s="22">
        <v>20.7</v>
      </c>
      <c r="L114" s="15">
        <v>98759.7</v>
      </c>
      <c r="M114" s="16">
        <v>0.05</v>
      </c>
      <c r="N114" s="15">
        <v>93821.714999999997</v>
      </c>
      <c r="O114" s="16">
        <v>0.36591499999999999</v>
      </c>
      <c r="P114" s="15">
        <v>59490.942155774996</v>
      </c>
      <c r="Q114" s="16">
        <v>0.06</v>
      </c>
      <c r="R114" s="22">
        <v>207.82135875</v>
      </c>
      <c r="S114" s="14">
        <v>15469</v>
      </c>
      <c r="T114" s="15">
        <v>154690</v>
      </c>
      <c r="U114" s="15">
        <v>1146205.70259625</v>
      </c>
    </row>
    <row r="115" spans="1:21" x14ac:dyDescent="0.25">
      <c r="A115" s="12" t="s">
        <v>501</v>
      </c>
      <c r="B115" s="17" t="s">
        <v>502</v>
      </c>
      <c r="C115" s="17" t="s">
        <v>6</v>
      </c>
      <c r="D115" s="12" t="s">
        <v>503</v>
      </c>
      <c r="E115" s="11">
        <v>39021</v>
      </c>
      <c r="F115" s="11">
        <v>1996</v>
      </c>
      <c r="G115" s="12" t="s">
        <v>93</v>
      </c>
      <c r="H115" s="13">
        <v>68882</v>
      </c>
      <c r="I115" s="13">
        <v>18072</v>
      </c>
      <c r="J115" s="11" t="s">
        <v>30</v>
      </c>
      <c r="K115" s="22">
        <v>14.4</v>
      </c>
      <c r="L115" s="15">
        <v>260236.79999999999</v>
      </c>
      <c r="M115" s="16">
        <v>0.1</v>
      </c>
      <c r="N115" s="15">
        <v>234213.12</v>
      </c>
      <c r="O115" s="16">
        <v>0.41591499999999998</v>
      </c>
      <c r="P115" s="15">
        <v>136800.37019520003</v>
      </c>
      <c r="Q115" s="16">
        <v>8.2500000000000004E-2</v>
      </c>
      <c r="R115" s="22">
        <v>91.754443636363646</v>
      </c>
      <c r="S115" s="14">
        <v>0</v>
      </c>
      <c r="T115" s="15">
        <v>0</v>
      </c>
      <c r="U115" s="15">
        <v>1658186.3053963638</v>
      </c>
    </row>
    <row r="116" spans="1:21" x14ac:dyDescent="0.25">
      <c r="A116" s="12" t="s">
        <v>504</v>
      </c>
      <c r="B116" s="17" t="s">
        <v>505</v>
      </c>
      <c r="C116" s="17" t="s">
        <v>122</v>
      </c>
      <c r="D116" s="12" t="s">
        <v>506</v>
      </c>
      <c r="E116" s="11">
        <v>39192</v>
      </c>
      <c r="F116" s="11">
        <v>1996</v>
      </c>
      <c r="G116" s="12" t="s">
        <v>29</v>
      </c>
      <c r="H116" s="13">
        <v>43750</v>
      </c>
      <c r="I116" s="13">
        <v>13140</v>
      </c>
      <c r="J116" s="11" t="s">
        <v>30</v>
      </c>
      <c r="K116" s="22">
        <v>14.4</v>
      </c>
      <c r="L116" s="15">
        <v>189216</v>
      </c>
      <c r="M116" s="16">
        <v>0.1</v>
      </c>
      <c r="N116" s="15">
        <v>170294.39999999999</v>
      </c>
      <c r="O116" s="16">
        <v>0.39722499999999999</v>
      </c>
      <c r="P116" s="15">
        <v>102649.20696</v>
      </c>
      <c r="Q116" s="16">
        <v>8.2500000000000004E-2</v>
      </c>
      <c r="R116" s="22">
        <v>94.69047272727272</v>
      </c>
      <c r="S116" s="14">
        <v>0</v>
      </c>
      <c r="T116" s="15">
        <v>0</v>
      </c>
      <c r="U116" s="15">
        <v>1244232.8116363636</v>
      </c>
    </row>
    <row r="117" spans="1:21" x14ac:dyDescent="0.25">
      <c r="A117" s="12" t="s">
        <v>507</v>
      </c>
      <c r="B117" s="17" t="s">
        <v>508</v>
      </c>
      <c r="C117" s="17" t="s">
        <v>110</v>
      </c>
      <c r="D117" s="12" t="s">
        <v>509</v>
      </c>
      <c r="E117" s="11">
        <v>39035</v>
      </c>
      <c r="F117" s="11">
        <v>1996</v>
      </c>
      <c r="G117" s="12" t="s">
        <v>121</v>
      </c>
      <c r="H117" s="13">
        <v>871637</v>
      </c>
      <c r="I117" s="13">
        <v>93049</v>
      </c>
      <c r="J117" s="11" t="s">
        <v>30</v>
      </c>
      <c r="K117" s="22">
        <v>11.52</v>
      </c>
      <c r="L117" s="15">
        <v>1071924.4800000002</v>
      </c>
      <c r="M117" s="16">
        <v>0.1</v>
      </c>
      <c r="N117" s="15">
        <v>964732.03200000012</v>
      </c>
      <c r="O117" s="16">
        <v>0.4412375</v>
      </c>
      <c r="P117" s="15">
        <v>539056.08203040005</v>
      </c>
      <c r="Q117" s="16">
        <v>8.2500000000000004E-2</v>
      </c>
      <c r="R117" s="22">
        <v>70.221207272727284</v>
      </c>
      <c r="S117" s="14">
        <v>499441</v>
      </c>
      <c r="T117" s="15">
        <v>4994410</v>
      </c>
      <c r="U117" s="15">
        <v>11528423.11552</v>
      </c>
    </row>
    <row r="118" spans="1:21" ht="30" x14ac:dyDescent="0.25">
      <c r="A118" s="12" t="s">
        <v>510</v>
      </c>
      <c r="B118" s="17" t="s">
        <v>511</v>
      </c>
      <c r="C118" s="17" t="s">
        <v>165</v>
      </c>
      <c r="D118" s="12" t="s">
        <v>512</v>
      </c>
      <c r="E118" s="11">
        <v>39023</v>
      </c>
      <c r="F118" s="11">
        <v>1995</v>
      </c>
      <c r="G118" s="12" t="s">
        <v>32</v>
      </c>
      <c r="H118" s="13">
        <v>17657</v>
      </c>
      <c r="I118" s="13">
        <v>3471</v>
      </c>
      <c r="J118" s="11" t="s">
        <v>30</v>
      </c>
      <c r="K118" s="22">
        <v>18</v>
      </c>
      <c r="L118" s="15">
        <v>62478</v>
      </c>
      <c r="M118" s="16">
        <v>0.1</v>
      </c>
      <c r="N118" s="15">
        <v>56230.2</v>
      </c>
      <c r="O118" s="16">
        <v>0.398345</v>
      </c>
      <c r="P118" s="15">
        <v>33831.180980999998</v>
      </c>
      <c r="Q118" s="16">
        <v>0.08</v>
      </c>
      <c r="R118" s="22">
        <v>121.8351375</v>
      </c>
      <c r="S118" s="14">
        <v>3773</v>
      </c>
      <c r="T118" s="15">
        <v>37730</v>
      </c>
      <c r="U118" s="15">
        <v>460619.76226249989</v>
      </c>
    </row>
    <row r="119" spans="1:21" x14ac:dyDescent="0.25">
      <c r="A119" s="12" t="s">
        <v>513</v>
      </c>
      <c r="B119" s="17" t="s">
        <v>513</v>
      </c>
      <c r="C119" s="17" t="s">
        <v>4</v>
      </c>
      <c r="D119" s="12" t="s">
        <v>514</v>
      </c>
      <c r="E119" s="11">
        <v>39021</v>
      </c>
      <c r="F119" s="11">
        <v>1995</v>
      </c>
      <c r="G119" s="12" t="s">
        <v>33</v>
      </c>
      <c r="H119" s="13">
        <v>32400</v>
      </c>
      <c r="I119" s="13">
        <v>2341</v>
      </c>
      <c r="J119" s="11" t="s">
        <v>30</v>
      </c>
      <c r="K119" s="22">
        <v>23</v>
      </c>
      <c r="L119" s="15">
        <v>53843</v>
      </c>
      <c r="M119" s="16">
        <v>0.05</v>
      </c>
      <c r="N119" s="15">
        <v>51150.85</v>
      </c>
      <c r="O119" s="16">
        <v>0.36591499999999999</v>
      </c>
      <c r="P119" s="15">
        <v>32433.98672225</v>
      </c>
      <c r="Q119" s="16">
        <v>0.06</v>
      </c>
      <c r="R119" s="22">
        <v>230.91262083333336</v>
      </c>
      <c r="S119" s="14">
        <v>23036</v>
      </c>
      <c r="T119" s="15">
        <v>230360</v>
      </c>
      <c r="U119" s="15">
        <v>770926.44537083339</v>
      </c>
    </row>
    <row r="120" spans="1:21" x14ac:dyDescent="0.25">
      <c r="A120" s="12" t="s">
        <v>515</v>
      </c>
      <c r="B120" s="17" t="s">
        <v>516</v>
      </c>
      <c r="C120" s="17" t="s">
        <v>517</v>
      </c>
      <c r="D120" s="12" t="s">
        <v>518</v>
      </c>
      <c r="E120" s="11">
        <v>39045</v>
      </c>
      <c r="F120" s="11">
        <v>1995</v>
      </c>
      <c r="G120" s="12" t="s">
        <v>93</v>
      </c>
      <c r="H120" s="13">
        <v>219062</v>
      </c>
      <c r="I120" s="13">
        <v>22354</v>
      </c>
      <c r="J120" s="11" t="s">
        <v>30</v>
      </c>
      <c r="K120" s="22">
        <v>14.4</v>
      </c>
      <c r="L120" s="15">
        <v>321897.60000000003</v>
      </c>
      <c r="M120" s="16">
        <v>0.1</v>
      </c>
      <c r="N120" s="15">
        <v>289707.84000000003</v>
      </c>
      <c r="O120" s="16">
        <v>0.42008000000000001</v>
      </c>
      <c r="P120" s="15">
        <v>168007.37057279999</v>
      </c>
      <c r="Q120" s="16">
        <v>8.2500000000000004E-2</v>
      </c>
      <c r="R120" s="22">
        <v>91.100159999999988</v>
      </c>
      <c r="S120" s="14">
        <v>129646</v>
      </c>
      <c r="T120" s="15">
        <v>1296460</v>
      </c>
      <c r="U120" s="15">
        <v>3332912.97664</v>
      </c>
    </row>
    <row r="121" spans="1:21" x14ac:dyDescent="0.25">
      <c r="A121" s="12" t="s">
        <v>519</v>
      </c>
      <c r="B121" s="17" t="s">
        <v>519</v>
      </c>
      <c r="C121" s="17" t="s">
        <v>4</v>
      </c>
      <c r="D121" s="12" t="s">
        <v>520</v>
      </c>
      <c r="E121" s="11">
        <v>39018</v>
      </c>
      <c r="F121" s="11">
        <v>1995</v>
      </c>
      <c r="G121" s="12" t="s">
        <v>93</v>
      </c>
      <c r="H121" s="13">
        <v>50547</v>
      </c>
      <c r="I121" s="13">
        <v>22937</v>
      </c>
      <c r="J121" s="11" t="s">
        <v>30</v>
      </c>
      <c r="K121" s="22">
        <v>14.4</v>
      </c>
      <c r="L121" s="15">
        <v>330292.8</v>
      </c>
      <c r="M121" s="16">
        <v>0.1</v>
      </c>
      <c r="N121" s="15">
        <v>297263.52</v>
      </c>
      <c r="O121" s="16">
        <v>0.42281000000000002</v>
      </c>
      <c r="P121" s="15">
        <v>171577.53110880003</v>
      </c>
      <c r="Q121" s="16">
        <v>8.2500000000000004E-2</v>
      </c>
      <c r="R121" s="22">
        <v>90.671301818181817</v>
      </c>
      <c r="S121" s="14">
        <v>0</v>
      </c>
      <c r="T121" s="15">
        <v>0</v>
      </c>
      <c r="U121" s="15">
        <v>2079727.6498036368</v>
      </c>
    </row>
    <row r="122" spans="1:21" x14ac:dyDescent="0.25">
      <c r="A122" s="12" t="s">
        <v>521</v>
      </c>
      <c r="B122" s="17" t="s">
        <v>521</v>
      </c>
      <c r="C122" s="17" t="s">
        <v>4</v>
      </c>
      <c r="D122" s="12" t="s">
        <v>522</v>
      </c>
      <c r="E122" s="11">
        <v>39040</v>
      </c>
      <c r="F122" s="11">
        <v>1995</v>
      </c>
      <c r="G122" s="12" t="s">
        <v>32</v>
      </c>
      <c r="H122" s="13">
        <v>17252</v>
      </c>
      <c r="I122" s="13">
        <v>5437</v>
      </c>
      <c r="J122" s="11" t="s">
        <v>30</v>
      </c>
      <c r="K122" s="22">
        <v>16.2</v>
      </c>
      <c r="L122" s="15">
        <v>88079.4</v>
      </c>
      <c r="M122" s="16">
        <v>0.1</v>
      </c>
      <c r="N122" s="15">
        <v>79271.460000000006</v>
      </c>
      <c r="O122" s="16">
        <v>0.39722499999999999</v>
      </c>
      <c r="P122" s="15">
        <v>47782.854301500003</v>
      </c>
      <c r="Q122" s="16">
        <v>0.08</v>
      </c>
      <c r="R122" s="22">
        <v>109.85574375</v>
      </c>
      <c r="S122" s="14">
        <v>0</v>
      </c>
      <c r="T122" s="15">
        <v>0</v>
      </c>
      <c r="U122" s="15">
        <v>597285.67876874993</v>
      </c>
    </row>
    <row r="123" spans="1:21" x14ac:dyDescent="0.25">
      <c r="A123" s="12" t="s">
        <v>523</v>
      </c>
      <c r="B123" s="17" t="s">
        <v>523</v>
      </c>
      <c r="C123" s="17" t="s">
        <v>4</v>
      </c>
      <c r="D123" s="12" t="s">
        <v>524</v>
      </c>
      <c r="E123" s="11">
        <v>39040</v>
      </c>
      <c r="F123" s="11">
        <v>1995</v>
      </c>
      <c r="G123" s="12" t="s">
        <v>32</v>
      </c>
      <c r="H123" s="13">
        <v>37563</v>
      </c>
      <c r="I123" s="13">
        <v>5319</v>
      </c>
      <c r="J123" s="11" t="s">
        <v>30</v>
      </c>
      <c r="K123" s="22">
        <v>16.2</v>
      </c>
      <c r="L123" s="15">
        <v>86167.8</v>
      </c>
      <c r="M123" s="16">
        <v>0.1</v>
      </c>
      <c r="N123" s="15">
        <v>77551.02</v>
      </c>
      <c r="O123" s="16">
        <v>0.39722499999999999</v>
      </c>
      <c r="P123" s="15">
        <v>46745.816080500008</v>
      </c>
      <c r="Q123" s="16">
        <v>0.08</v>
      </c>
      <c r="R123" s="22">
        <v>109.85574375000002</v>
      </c>
      <c r="S123" s="14">
        <v>16287</v>
      </c>
      <c r="T123" s="15">
        <v>162870</v>
      </c>
      <c r="U123" s="15">
        <v>747192.70100625011</v>
      </c>
    </row>
    <row r="124" spans="1:21" x14ac:dyDescent="0.25">
      <c r="A124" s="12" t="s">
        <v>525</v>
      </c>
      <c r="B124" s="17" t="s">
        <v>525</v>
      </c>
      <c r="C124" s="17" t="s">
        <v>4</v>
      </c>
      <c r="D124" s="12" t="s">
        <v>526</v>
      </c>
      <c r="E124" s="11">
        <v>39040</v>
      </c>
      <c r="F124" s="11">
        <v>1995</v>
      </c>
      <c r="G124" s="12" t="s">
        <v>32</v>
      </c>
      <c r="H124" s="13">
        <v>10000</v>
      </c>
      <c r="I124" s="13">
        <v>4977</v>
      </c>
      <c r="J124" s="11" t="s">
        <v>30</v>
      </c>
      <c r="K124" s="22">
        <v>16.2</v>
      </c>
      <c r="L124" s="15">
        <v>80627.399999999994</v>
      </c>
      <c r="M124" s="16">
        <v>0.1</v>
      </c>
      <c r="N124" s="15">
        <v>72564.659999999989</v>
      </c>
      <c r="O124" s="16">
        <v>0.39722499999999999</v>
      </c>
      <c r="P124" s="15">
        <v>43740.162931499995</v>
      </c>
      <c r="Q124" s="16">
        <v>0.08</v>
      </c>
      <c r="R124" s="22">
        <v>109.85574375</v>
      </c>
      <c r="S124" s="14">
        <v>0</v>
      </c>
      <c r="T124" s="15">
        <v>0</v>
      </c>
      <c r="U124" s="15">
        <v>546752.03664374992</v>
      </c>
    </row>
    <row r="125" spans="1:21" x14ac:dyDescent="0.25">
      <c r="A125" s="12" t="s">
        <v>527</v>
      </c>
      <c r="B125" s="17" t="s">
        <v>528</v>
      </c>
      <c r="C125" s="17" t="s">
        <v>160</v>
      </c>
      <c r="D125" s="12" t="s">
        <v>529</v>
      </c>
      <c r="E125" s="11">
        <v>39040</v>
      </c>
      <c r="F125" s="11">
        <v>1995</v>
      </c>
      <c r="G125" s="12" t="s">
        <v>93</v>
      </c>
      <c r="H125" s="13">
        <v>48940</v>
      </c>
      <c r="I125" s="13">
        <v>6517</v>
      </c>
      <c r="J125" s="11" t="s">
        <v>30</v>
      </c>
      <c r="K125" s="22">
        <v>16.2</v>
      </c>
      <c r="L125" s="15">
        <v>105575.4</v>
      </c>
      <c r="M125" s="16">
        <v>0.1</v>
      </c>
      <c r="N125" s="15">
        <v>95017.859999999986</v>
      </c>
      <c r="O125" s="16">
        <v>0.39722499999999999</v>
      </c>
      <c r="P125" s="15">
        <v>57274.390561499989</v>
      </c>
      <c r="Q125" s="16">
        <v>8.2500000000000004E-2</v>
      </c>
      <c r="R125" s="22">
        <v>106.5267818181818</v>
      </c>
      <c r="S125" s="14">
        <v>22872</v>
      </c>
      <c r="T125" s="15">
        <v>228720</v>
      </c>
      <c r="U125" s="15">
        <v>922955.03710909071</v>
      </c>
    </row>
    <row r="126" spans="1:21" x14ac:dyDescent="0.25">
      <c r="A126" s="12" t="s">
        <v>530</v>
      </c>
      <c r="B126" s="17" t="s">
        <v>531</v>
      </c>
      <c r="C126" s="17" t="s">
        <v>5</v>
      </c>
      <c r="D126" s="12" t="s">
        <v>532</v>
      </c>
      <c r="E126" s="11">
        <v>39033</v>
      </c>
      <c r="F126" s="11">
        <v>1995</v>
      </c>
      <c r="G126" s="12" t="s">
        <v>93</v>
      </c>
      <c r="H126" s="13">
        <v>114164</v>
      </c>
      <c r="I126" s="13">
        <v>16350</v>
      </c>
      <c r="J126" s="11" t="s">
        <v>30</v>
      </c>
      <c r="K126" s="22">
        <v>14.4</v>
      </c>
      <c r="L126" s="15">
        <v>235440</v>
      </c>
      <c r="M126" s="16">
        <v>0.1</v>
      </c>
      <c r="N126" s="15">
        <v>211896</v>
      </c>
      <c r="O126" s="16">
        <v>0.43656499999999998</v>
      </c>
      <c r="P126" s="15">
        <v>119389.62276</v>
      </c>
      <c r="Q126" s="16">
        <v>8.2500000000000004E-2</v>
      </c>
      <c r="R126" s="22">
        <v>88.510516363636356</v>
      </c>
      <c r="S126" s="14">
        <v>48764</v>
      </c>
      <c r="T126" s="15">
        <v>487640</v>
      </c>
      <c r="U126" s="15">
        <v>1934786.9425454545</v>
      </c>
    </row>
    <row r="127" spans="1:21" x14ac:dyDescent="0.25">
      <c r="A127" s="12" t="s">
        <v>533</v>
      </c>
      <c r="B127" s="17" t="s">
        <v>533</v>
      </c>
      <c r="C127" s="17" t="s">
        <v>4</v>
      </c>
      <c r="D127" s="12" t="s">
        <v>534</v>
      </c>
      <c r="E127" s="11">
        <v>39023</v>
      </c>
      <c r="F127" s="11">
        <v>1994</v>
      </c>
      <c r="G127" s="12" t="s">
        <v>31</v>
      </c>
      <c r="H127" s="13">
        <v>27393</v>
      </c>
      <c r="I127" s="13">
        <v>10302</v>
      </c>
      <c r="J127" s="11" t="s">
        <v>30</v>
      </c>
      <c r="K127" s="22">
        <v>15.2</v>
      </c>
      <c r="L127" s="15">
        <v>156590.40000000002</v>
      </c>
      <c r="M127" s="16">
        <v>0.15</v>
      </c>
      <c r="N127" s="15">
        <v>133101.84000000003</v>
      </c>
      <c r="O127" s="16">
        <v>0.398345</v>
      </c>
      <c r="P127" s="15">
        <v>80081.387545200007</v>
      </c>
      <c r="Q127" s="16">
        <v>8.5000000000000006E-2</v>
      </c>
      <c r="R127" s="22">
        <v>91.451560000000001</v>
      </c>
      <c r="S127" s="14">
        <v>0</v>
      </c>
      <c r="T127" s="15">
        <v>0</v>
      </c>
      <c r="U127" s="15">
        <v>942133.97112</v>
      </c>
    </row>
    <row r="128" spans="1:21" x14ac:dyDescent="0.25">
      <c r="A128" s="12" t="s">
        <v>535</v>
      </c>
      <c r="B128" s="17" t="s">
        <v>535</v>
      </c>
      <c r="C128" s="17" t="s">
        <v>4</v>
      </c>
      <c r="D128" s="12" t="s">
        <v>536</v>
      </c>
      <c r="E128" s="11">
        <v>39040</v>
      </c>
      <c r="F128" s="11">
        <v>1994</v>
      </c>
      <c r="G128" s="12" t="s">
        <v>93</v>
      </c>
      <c r="H128" s="13">
        <v>459680</v>
      </c>
      <c r="I128" s="13">
        <v>113963</v>
      </c>
      <c r="J128" s="11" t="s">
        <v>30</v>
      </c>
      <c r="K128" s="22">
        <v>14.4</v>
      </c>
      <c r="L128" s="15">
        <v>1641067.2</v>
      </c>
      <c r="M128" s="16">
        <v>0.1</v>
      </c>
      <c r="N128" s="15">
        <v>1476960.48</v>
      </c>
      <c r="O128" s="16">
        <v>0.39722499999999999</v>
      </c>
      <c r="P128" s="15">
        <v>890274.85333199997</v>
      </c>
      <c r="Q128" s="16">
        <v>8.2500000000000004E-2</v>
      </c>
      <c r="R128" s="22">
        <v>94.69047272727272</v>
      </c>
      <c r="S128" s="14">
        <v>3828</v>
      </c>
      <c r="T128" s="15">
        <v>24882</v>
      </c>
      <c r="U128" s="15">
        <v>10816092.343418179</v>
      </c>
    </row>
    <row r="129" spans="1:21" x14ac:dyDescent="0.25">
      <c r="A129" s="12" t="s">
        <v>537</v>
      </c>
      <c r="B129" s="17" t="s">
        <v>537</v>
      </c>
      <c r="C129" s="17" t="s">
        <v>4</v>
      </c>
      <c r="D129" s="12" t="s">
        <v>538</v>
      </c>
      <c r="E129" s="11">
        <v>39030</v>
      </c>
      <c r="F129" s="11">
        <v>1993</v>
      </c>
      <c r="G129" s="12" t="s">
        <v>93</v>
      </c>
      <c r="H129" s="13">
        <v>21840</v>
      </c>
      <c r="I129" s="13">
        <v>5220</v>
      </c>
      <c r="J129" s="11" t="s">
        <v>30</v>
      </c>
      <c r="K129" s="22">
        <v>16.2</v>
      </c>
      <c r="L129" s="15">
        <v>84564</v>
      </c>
      <c r="M129" s="16">
        <v>0.1</v>
      </c>
      <c r="N129" s="15">
        <v>76107.600000000006</v>
      </c>
      <c r="O129" s="16">
        <v>0.41239749999999997</v>
      </c>
      <c r="P129" s="15">
        <v>44721.016029000006</v>
      </c>
      <c r="Q129" s="16">
        <v>8.2500000000000004E-2</v>
      </c>
      <c r="R129" s="22">
        <v>103.84538727272728</v>
      </c>
      <c r="S129" s="14">
        <v>960</v>
      </c>
      <c r="T129" s="15">
        <v>9600</v>
      </c>
      <c r="U129" s="15">
        <v>551672.9215636364</v>
      </c>
    </row>
    <row r="130" spans="1:21" x14ac:dyDescent="0.25">
      <c r="A130" s="12" t="s">
        <v>539</v>
      </c>
      <c r="B130" s="17" t="s">
        <v>540</v>
      </c>
      <c r="C130" s="17" t="s">
        <v>152</v>
      </c>
      <c r="D130" s="12" t="s">
        <v>541</v>
      </c>
      <c r="E130" s="11">
        <v>39023</v>
      </c>
      <c r="F130" s="11">
        <v>1993</v>
      </c>
      <c r="G130" s="12" t="s">
        <v>33</v>
      </c>
      <c r="H130" s="13">
        <v>22144</v>
      </c>
      <c r="I130" s="13">
        <v>2396</v>
      </c>
      <c r="J130" s="11" t="s">
        <v>30</v>
      </c>
      <c r="K130" s="22">
        <v>23</v>
      </c>
      <c r="L130" s="15">
        <v>55108</v>
      </c>
      <c r="M130" s="16">
        <v>0.05</v>
      </c>
      <c r="N130" s="15">
        <v>52352.6</v>
      </c>
      <c r="O130" s="16">
        <v>0.34834500000000002</v>
      </c>
      <c r="P130" s="15">
        <v>34115.833552999997</v>
      </c>
      <c r="Q130" s="16">
        <v>0.06</v>
      </c>
      <c r="R130" s="22">
        <v>237.31102916666663</v>
      </c>
      <c r="S130" s="14">
        <v>12560</v>
      </c>
      <c r="T130" s="15">
        <v>125600</v>
      </c>
      <c r="U130" s="15">
        <v>694197.22588333325</v>
      </c>
    </row>
    <row r="131" spans="1:21" ht="45" x14ac:dyDescent="0.25">
      <c r="A131" s="12" t="s">
        <v>542</v>
      </c>
      <c r="B131" s="17" t="s">
        <v>543</v>
      </c>
      <c r="C131" s="17" t="s">
        <v>544</v>
      </c>
      <c r="D131" s="12" t="s">
        <v>545</v>
      </c>
      <c r="E131" s="11">
        <v>39022</v>
      </c>
      <c r="F131" s="11">
        <v>1993</v>
      </c>
      <c r="G131" s="12" t="s">
        <v>47</v>
      </c>
      <c r="H131" s="13">
        <v>40620</v>
      </c>
      <c r="I131" s="13">
        <v>10200</v>
      </c>
      <c r="J131" s="11" t="s">
        <v>30</v>
      </c>
      <c r="K131" s="22">
        <v>14.4</v>
      </c>
      <c r="L131" s="15">
        <v>146880</v>
      </c>
      <c r="M131" s="16">
        <v>0.125</v>
      </c>
      <c r="N131" s="15">
        <v>128520</v>
      </c>
      <c r="O131" s="16">
        <v>0.42359750000000002</v>
      </c>
      <c r="P131" s="15">
        <v>74079.249299999996</v>
      </c>
      <c r="Q131" s="16">
        <v>8.5000000000000006E-2</v>
      </c>
      <c r="R131" s="22">
        <v>85.443194117647039</v>
      </c>
      <c r="S131" s="14">
        <v>0</v>
      </c>
      <c r="T131" s="15">
        <v>0</v>
      </c>
      <c r="U131" s="15">
        <v>871520.57999999984</v>
      </c>
    </row>
    <row r="132" spans="1:21" x14ac:dyDescent="0.25">
      <c r="A132" s="12" t="s">
        <v>546</v>
      </c>
      <c r="B132" s="17" t="s">
        <v>546</v>
      </c>
      <c r="C132" s="17" t="s">
        <v>4</v>
      </c>
      <c r="D132" s="12" t="s">
        <v>547</v>
      </c>
      <c r="E132" s="11">
        <v>39033</v>
      </c>
      <c r="F132" s="11">
        <v>1993</v>
      </c>
      <c r="G132" s="12" t="s">
        <v>93</v>
      </c>
      <c r="H132" s="13">
        <v>16380</v>
      </c>
      <c r="I132" s="13">
        <v>5963</v>
      </c>
      <c r="J132" s="11" t="s">
        <v>30</v>
      </c>
      <c r="K132" s="22">
        <v>16.2</v>
      </c>
      <c r="L132" s="15">
        <v>96600.599999999991</v>
      </c>
      <c r="M132" s="16">
        <v>0.1</v>
      </c>
      <c r="N132" s="15">
        <v>86940.54</v>
      </c>
      <c r="O132" s="16">
        <v>0.43656499999999998</v>
      </c>
      <c r="P132" s="15">
        <v>48985.343154900002</v>
      </c>
      <c r="Q132" s="16">
        <v>8.2500000000000004E-2</v>
      </c>
      <c r="R132" s="22">
        <v>99.574330909090918</v>
      </c>
      <c r="S132" s="14">
        <v>0</v>
      </c>
      <c r="T132" s="15">
        <v>0</v>
      </c>
      <c r="U132" s="15">
        <v>593761.73521090904</v>
      </c>
    </row>
    <row r="133" spans="1:21" x14ac:dyDescent="0.25">
      <c r="A133" s="12" t="s">
        <v>548</v>
      </c>
      <c r="B133" s="17" t="s">
        <v>548</v>
      </c>
      <c r="C133" s="17" t="s">
        <v>4</v>
      </c>
      <c r="D133" s="12" t="s">
        <v>549</v>
      </c>
      <c r="E133" s="11">
        <v>39040</v>
      </c>
      <c r="F133" s="11">
        <v>1993</v>
      </c>
      <c r="G133" s="12" t="s">
        <v>93</v>
      </c>
      <c r="H133" s="13">
        <v>55321</v>
      </c>
      <c r="I133" s="13">
        <v>17442</v>
      </c>
      <c r="J133" s="11" t="s">
        <v>30</v>
      </c>
      <c r="K133" s="22">
        <v>14.4</v>
      </c>
      <c r="L133" s="15">
        <v>251164.79999999999</v>
      </c>
      <c r="M133" s="16">
        <v>0.1</v>
      </c>
      <c r="N133" s="15">
        <v>226048.32</v>
      </c>
      <c r="O133" s="16">
        <v>0.39722499999999999</v>
      </c>
      <c r="P133" s="15">
        <v>136256.27608799998</v>
      </c>
      <c r="Q133" s="16">
        <v>8.2500000000000004E-2</v>
      </c>
      <c r="R133" s="22">
        <v>94.69047272727272</v>
      </c>
      <c r="S133" s="14">
        <v>0</v>
      </c>
      <c r="T133" s="15">
        <v>0</v>
      </c>
      <c r="U133" s="15">
        <v>1651591.2253090907</v>
      </c>
    </row>
    <row r="134" spans="1:21" x14ac:dyDescent="0.25">
      <c r="A134" s="12" t="s">
        <v>550</v>
      </c>
      <c r="B134" s="17" t="s">
        <v>550</v>
      </c>
      <c r="C134" s="17" t="s">
        <v>4</v>
      </c>
      <c r="D134" s="12" t="s">
        <v>551</v>
      </c>
      <c r="E134" s="11">
        <v>39035</v>
      </c>
      <c r="F134" s="11">
        <v>1993</v>
      </c>
      <c r="G134" s="12" t="s">
        <v>35</v>
      </c>
      <c r="H134" s="13">
        <v>146361</v>
      </c>
      <c r="I134" s="13">
        <v>4166</v>
      </c>
      <c r="J134" s="11" t="s">
        <v>30</v>
      </c>
      <c r="K134" s="22">
        <v>17.100000000000001</v>
      </c>
      <c r="L134" s="15">
        <v>71238.600000000006</v>
      </c>
      <c r="M134" s="16">
        <v>0.15</v>
      </c>
      <c r="N134" s="15">
        <v>60552.810000000005</v>
      </c>
      <c r="O134" s="16">
        <v>0.4412375</v>
      </c>
      <c r="P134" s="15">
        <v>33834.639497625001</v>
      </c>
      <c r="Q134" s="16">
        <v>8.5000000000000006E-2</v>
      </c>
      <c r="R134" s="22">
        <v>95.548387500000004</v>
      </c>
      <c r="S134" s="14">
        <v>129697</v>
      </c>
      <c r="T134" s="15">
        <v>389091</v>
      </c>
      <c r="U134" s="15">
        <v>787145.58232499997</v>
      </c>
    </row>
    <row r="135" spans="1:21" x14ac:dyDescent="0.25">
      <c r="A135" s="12" t="s">
        <v>552</v>
      </c>
      <c r="B135" s="17" t="s">
        <v>552</v>
      </c>
      <c r="C135" s="17" t="s">
        <v>4</v>
      </c>
      <c r="D135" s="12" t="s">
        <v>553</v>
      </c>
      <c r="E135" s="11">
        <v>39023</v>
      </c>
      <c r="F135" s="11">
        <v>1993</v>
      </c>
      <c r="G135" s="12" t="s">
        <v>35</v>
      </c>
      <c r="H135" s="13">
        <v>14375</v>
      </c>
      <c r="I135" s="13">
        <v>2872</v>
      </c>
      <c r="J135" s="11" t="s">
        <v>30</v>
      </c>
      <c r="K135" s="22">
        <v>19</v>
      </c>
      <c r="L135" s="15">
        <v>54568</v>
      </c>
      <c r="M135" s="16">
        <v>0.15</v>
      </c>
      <c r="N135" s="15">
        <v>46382.8</v>
      </c>
      <c r="O135" s="16">
        <v>0.398345</v>
      </c>
      <c r="P135" s="15">
        <v>27906.443534000002</v>
      </c>
      <c r="Q135" s="16">
        <v>8.5000000000000006E-2</v>
      </c>
      <c r="R135" s="22">
        <v>114.31444999999999</v>
      </c>
      <c r="S135" s="14">
        <v>2887</v>
      </c>
      <c r="T135" s="15">
        <v>28870</v>
      </c>
      <c r="U135" s="15">
        <v>357181.1004</v>
      </c>
    </row>
    <row r="136" spans="1:21" ht="30" x14ac:dyDescent="0.25">
      <c r="A136" s="12" t="s">
        <v>554</v>
      </c>
      <c r="B136" s="17" t="s">
        <v>555</v>
      </c>
      <c r="C136" s="17" t="s">
        <v>556</v>
      </c>
      <c r="D136" s="12" t="s">
        <v>557</v>
      </c>
      <c r="E136" s="11">
        <v>39021</v>
      </c>
      <c r="F136" s="11">
        <v>1992</v>
      </c>
      <c r="G136" s="12" t="s">
        <v>31</v>
      </c>
      <c r="H136" s="13">
        <v>18509</v>
      </c>
      <c r="I136" s="13">
        <v>3240</v>
      </c>
      <c r="J136" s="11" t="s">
        <v>30</v>
      </c>
      <c r="K136" s="22">
        <v>19</v>
      </c>
      <c r="L136" s="15">
        <v>61560</v>
      </c>
      <c r="M136" s="16">
        <v>0.15</v>
      </c>
      <c r="N136" s="15">
        <v>52326</v>
      </c>
      <c r="O136" s="16">
        <v>0.41591499999999998</v>
      </c>
      <c r="P136" s="15">
        <v>30562.831709999999</v>
      </c>
      <c r="Q136" s="16">
        <v>8.5000000000000006E-2</v>
      </c>
      <c r="R136" s="22">
        <v>110.97615</v>
      </c>
      <c r="S136" s="14">
        <v>5549</v>
      </c>
      <c r="T136" s="15">
        <v>55490</v>
      </c>
      <c r="U136" s="15">
        <v>415052.72600000002</v>
      </c>
    </row>
    <row r="137" spans="1:21" x14ac:dyDescent="0.25">
      <c r="A137" s="12" t="s">
        <v>558</v>
      </c>
      <c r="B137" s="17" t="s">
        <v>558</v>
      </c>
      <c r="C137" s="17" t="s">
        <v>4</v>
      </c>
      <c r="D137" s="12" t="s">
        <v>559</v>
      </c>
      <c r="E137" s="11">
        <v>39005</v>
      </c>
      <c r="F137" s="11">
        <v>1992</v>
      </c>
      <c r="G137" s="12" t="s">
        <v>29</v>
      </c>
      <c r="H137" s="13">
        <v>34882</v>
      </c>
      <c r="I137" s="13">
        <v>7797</v>
      </c>
      <c r="J137" s="11" t="s">
        <v>30</v>
      </c>
      <c r="K137" s="22">
        <v>16.2</v>
      </c>
      <c r="L137" s="15">
        <v>126311.4</v>
      </c>
      <c r="M137" s="16">
        <v>0.1</v>
      </c>
      <c r="N137" s="15">
        <v>113680.26</v>
      </c>
      <c r="O137" s="16">
        <v>0.40602749999999999</v>
      </c>
      <c r="P137" s="15">
        <v>67522.948232850002</v>
      </c>
      <c r="Q137" s="16">
        <v>8.2500000000000004E-2</v>
      </c>
      <c r="R137" s="22">
        <v>104.97114000000001</v>
      </c>
      <c r="S137" s="14">
        <v>3694</v>
      </c>
      <c r="T137" s="15">
        <v>36940</v>
      </c>
      <c r="U137" s="15">
        <v>855399.97858</v>
      </c>
    </row>
    <row r="138" spans="1:21" x14ac:dyDescent="0.25">
      <c r="A138" s="12" t="s">
        <v>560</v>
      </c>
      <c r="B138" s="17" t="s">
        <v>561</v>
      </c>
      <c r="C138" s="17" t="s">
        <v>5</v>
      </c>
      <c r="D138" s="12" t="s">
        <v>562</v>
      </c>
      <c r="E138" s="11">
        <v>39021</v>
      </c>
      <c r="F138" s="11">
        <v>1992</v>
      </c>
      <c r="G138" s="12" t="s">
        <v>35</v>
      </c>
      <c r="H138" s="13">
        <v>6812</v>
      </c>
      <c r="I138" s="13">
        <v>3000</v>
      </c>
      <c r="J138" s="11" t="s">
        <v>30</v>
      </c>
      <c r="K138" s="22">
        <v>19</v>
      </c>
      <c r="L138" s="15">
        <v>57000</v>
      </c>
      <c r="M138" s="16">
        <v>0.15</v>
      </c>
      <c r="N138" s="15">
        <v>48450</v>
      </c>
      <c r="O138" s="16">
        <v>0.41591499999999998</v>
      </c>
      <c r="P138" s="15">
        <v>28298.918249999999</v>
      </c>
      <c r="Q138" s="16">
        <v>8.5000000000000006E-2</v>
      </c>
      <c r="R138" s="22">
        <v>110.97615</v>
      </c>
      <c r="S138" s="14">
        <v>0</v>
      </c>
      <c r="T138" s="15">
        <v>0</v>
      </c>
      <c r="U138" s="15">
        <v>332928.44999999995</v>
      </c>
    </row>
    <row r="139" spans="1:21" ht="30" x14ac:dyDescent="0.25">
      <c r="A139" s="12" t="s">
        <v>563</v>
      </c>
      <c r="B139" s="17" t="s">
        <v>564</v>
      </c>
      <c r="C139" s="17" t="s">
        <v>565</v>
      </c>
      <c r="D139" s="12" t="s">
        <v>566</v>
      </c>
      <c r="E139" s="11">
        <v>39044</v>
      </c>
      <c r="F139" s="11">
        <v>1992</v>
      </c>
      <c r="G139" s="12" t="s">
        <v>32</v>
      </c>
      <c r="H139" s="13">
        <v>27716</v>
      </c>
      <c r="I139" s="13">
        <v>3765</v>
      </c>
      <c r="J139" s="11" t="s">
        <v>30</v>
      </c>
      <c r="K139" s="22">
        <v>18</v>
      </c>
      <c r="L139" s="15">
        <v>67770</v>
      </c>
      <c r="M139" s="16">
        <v>0.1</v>
      </c>
      <c r="N139" s="15">
        <v>60993</v>
      </c>
      <c r="O139" s="16">
        <v>0.46244750000000001</v>
      </c>
      <c r="P139" s="15">
        <v>32786.939632499998</v>
      </c>
      <c r="Q139" s="16">
        <v>0.08</v>
      </c>
      <c r="R139" s="22">
        <v>108.85438125</v>
      </c>
      <c r="S139" s="14">
        <v>12656</v>
      </c>
      <c r="T139" s="15">
        <v>126560</v>
      </c>
      <c r="U139" s="15">
        <v>536396.74540625</v>
      </c>
    </row>
    <row r="140" spans="1:21" x14ac:dyDescent="0.25">
      <c r="A140" s="12" t="s">
        <v>567</v>
      </c>
      <c r="B140" s="17" t="s">
        <v>568</v>
      </c>
      <c r="C140" s="17" t="s">
        <v>153</v>
      </c>
      <c r="D140" s="12" t="s">
        <v>569</v>
      </c>
      <c r="E140" s="11">
        <v>39018</v>
      </c>
      <c r="F140" s="11">
        <v>1992</v>
      </c>
      <c r="G140" s="12" t="s">
        <v>29</v>
      </c>
      <c r="H140" s="13">
        <v>85169</v>
      </c>
      <c r="I140" s="13">
        <v>24848</v>
      </c>
      <c r="J140" s="11" t="s">
        <v>30</v>
      </c>
      <c r="K140" s="22">
        <v>14.4</v>
      </c>
      <c r="L140" s="15">
        <v>357811.20000000001</v>
      </c>
      <c r="M140" s="16">
        <v>0.1</v>
      </c>
      <c r="N140" s="15">
        <v>322030.08000000002</v>
      </c>
      <c r="O140" s="16">
        <v>0.42281000000000002</v>
      </c>
      <c r="P140" s="15">
        <v>185872.54187520003</v>
      </c>
      <c r="Q140" s="16">
        <v>8.2500000000000004E-2</v>
      </c>
      <c r="R140" s="22">
        <v>90.671301818181817</v>
      </c>
      <c r="S140" s="14">
        <v>0</v>
      </c>
      <c r="T140" s="15">
        <v>0</v>
      </c>
      <c r="U140" s="15">
        <v>2253000.507578182</v>
      </c>
    </row>
    <row r="141" spans="1:21" x14ac:dyDescent="0.25">
      <c r="A141" s="12" t="s">
        <v>570</v>
      </c>
      <c r="B141" s="17" t="s">
        <v>570</v>
      </c>
      <c r="C141" s="17" t="s">
        <v>4</v>
      </c>
      <c r="D141" s="12" t="s">
        <v>571</v>
      </c>
      <c r="E141" s="11">
        <v>39040</v>
      </c>
      <c r="F141" s="11">
        <v>1992</v>
      </c>
      <c r="G141" s="12" t="s">
        <v>33</v>
      </c>
      <c r="H141" s="13">
        <v>55568</v>
      </c>
      <c r="I141" s="13">
        <v>5037</v>
      </c>
      <c r="J141" s="11" t="s">
        <v>30</v>
      </c>
      <c r="K141" s="22">
        <v>20.7</v>
      </c>
      <c r="L141" s="15">
        <v>104265.9</v>
      </c>
      <c r="M141" s="16">
        <v>0.05</v>
      </c>
      <c r="N141" s="15">
        <v>99052.604999999996</v>
      </c>
      <c r="O141" s="16">
        <v>0.34722500000000001</v>
      </c>
      <c r="P141" s="15">
        <v>64659.064228874995</v>
      </c>
      <c r="Q141" s="16">
        <v>0.06</v>
      </c>
      <c r="R141" s="22">
        <v>213.94700624999999</v>
      </c>
      <c r="S141" s="14">
        <v>35420</v>
      </c>
      <c r="T141" s="15">
        <v>354200</v>
      </c>
      <c r="U141" s="15">
        <v>1431851.0704812501</v>
      </c>
    </row>
    <row r="142" spans="1:21" x14ac:dyDescent="0.25">
      <c r="A142" s="12" t="s">
        <v>572</v>
      </c>
      <c r="B142" s="17" t="s">
        <v>572</v>
      </c>
      <c r="C142" s="17" t="s">
        <v>4</v>
      </c>
      <c r="D142" s="12" t="s">
        <v>573</v>
      </c>
      <c r="E142" s="11">
        <v>39005</v>
      </c>
      <c r="F142" s="11">
        <v>1992</v>
      </c>
      <c r="G142" s="12" t="s">
        <v>29</v>
      </c>
      <c r="H142" s="13">
        <v>34893</v>
      </c>
      <c r="I142" s="13">
        <v>7895</v>
      </c>
      <c r="J142" s="11" t="s">
        <v>30</v>
      </c>
      <c r="K142" s="22">
        <v>16.2</v>
      </c>
      <c r="L142" s="15">
        <v>127899</v>
      </c>
      <c r="M142" s="16">
        <v>0.1</v>
      </c>
      <c r="N142" s="15">
        <v>115109.1</v>
      </c>
      <c r="O142" s="16">
        <v>0.40602749999999999</v>
      </c>
      <c r="P142" s="15">
        <v>68371.639899750007</v>
      </c>
      <c r="Q142" s="16">
        <v>8.2500000000000004E-2</v>
      </c>
      <c r="R142" s="22">
        <v>104.97114000000001</v>
      </c>
      <c r="S142" s="14">
        <v>3313</v>
      </c>
      <c r="T142" s="15">
        <v>33130</v>
      </c>
      <c r="U142" s="15">
        <v>861877.1503000001</v>
      </c>
    </row>
    <row r="143" spans="1:21" x14ac:dyDescent="0.25">
      <c r="A143" s="12" t="s">
        <v>574</v>
      </c>
      <c r="B143" s="17" t="s">
        <v>575</v>
      </c>
      <c r="C143" s="17" t="s">
        <v>122</v>
      </c>
      <c r="D143" s="12" t="s">
        <v>576</v>
      </c>
      <c r="E143" s="11">
        <v>39033</v>
      </c>
      <c r="F143" s="11">
        <v>1992</v>
      </c>
      <c r="G143" s="12" t="s">
        <v>29</v>
      </c>
      <c r="H143" s="13">
        <v>29179</v>
      </c>
      <c r="I143" s="13">
        <v>10000</v>
      </c>
      <c r="J143" s="11" t="s">
        <v>30</v>
      </c>
      <c r="K143" s="22">
        <v>16.2</v>
      </c>
      <c r="L143" s="15">
        <v>162000</v>
      </c>
      <c r="M143" s="16">
        <v>0.1</v>
      </c>
      <c r="N143" s="15">
        <v>145800</v>
      </c>
      <c r="O143" s="16">
        <v>0.43656499999999998</v>
      </c>
      <c r="P143" s="15">
        <v>82148.823000000004</v>
      </c>
      <c r="Q143" s="16">
        <v>8.2500000000000004E-2</v>
      </c>
      <c r="R143" s="22">
        <v>99.574330909090918</v>
      </c>
      <c r="S143" s="14">
        <v>0</v>
      </c>
      <c r="T143" s="15">
        <v>0</v>
      </c>
      <c r="U143" s="15">
        <v>995743.30909090908</v>
      </c>
    </row>
    <row r="144" spans="1:21" x14ac:dyDescent="0.25">
      <c r="A144" s="12" t="s">
        <v>577</v>
      </c>
      <c r="B144" s="17" t="s">
        <v>577</v>
      </c>
      <c r="C144" s="17" t="s">
        <v>4</v>
      </c>
      <c r="D144" s="12" t="s">
        <v>578</v>
      </c>
      <c r="E144" s="11">
        <v>39077</v>
      </c>
      <c r="F144" s="11">
        <v>1991</v>
      </c>
      <c r="G144" s="12" t="s">
        <v>121</v>
      </c>
      <c r="H144" s="13">
        <v>18940</v>
      </c>
      <c r="I144" s="13">
        <v>5405</v>
      </c>
      <c r="J144" s="11" t="s">
        <v>30</v>
      </c>
      <c r="K144" s="22">
        <v>16.2</v>
      </c>
      <c r="L144" s="15">
        <v>87561</v>
      </c>
      <c r="M144" s="16">
        <v>0.1</v>
      </c>
      <c r="N144" s="15">
        <v>78804.899999999994</v>
      </c>
      <c r="O144" s="16">
        <v>0.398345</v>
      </c>
      <c r="P144" s="15">
        <v>47413.362109499998</v>
      </c>
      <c r="Q144" s="16">
        <v>8.2500000000000004E-2</v>
      </c>
      <c r="R144" s="22">
        <v>106.32884727272726</v>
      </c>
      <c r="S144" s="14">
        <v>0</v>
      </c>
      <c r="T144" s="15">
        <v>0</v>
      </c>
      <c r="U144" s="15">
        <v>574707.41950909083</v>
      </c>
    </row>
    <row r="145" spans="1:21" x14ac:dyDescent="0.25">
      <c r="A145" s="12" t="s">
        <v>579</v>
      </c>
      <c r="B145" s="17" t="s">
        <v>580</v>
      </c>
      <c r="C145" s="17" t="s">
        <v>158</v>
      </c>
      <c r="D145" s="12" t="s">
        <v>581</v>
      </c>
      <c r="E145" s="11">
        <v>39033</v>
      </c>
      <c r="F145" s="11">
        <v>1991</v>
      </c>
      <c r="G145" s="12" t="s">
        <v>35</v>
      </c>
      <c r="H145" s="13">
        <v>11500</v>
      </c>
      <c r="I145" s="13">
        <v>2600</v>
      </c>
      <c r="J145" s="11" t="s">
        <v>30</v>
      </c>
      <c r="K145" s="22">
        <v>19</v>
      </c>
      <c r="L145" s="15">
        <v>49400</v>
      </c>
      <c r="M145" s="16">
        <v>0.15</v>
      </c>
      <c r="N145" s="15">
        <v>41990</v>
      </c>
      <c r="O145" s="16">
        <v>0.43656499999999998</v>
      </c>
      <c r="P145" s="15">
        <v>23658.63565</v>
      </c>
      <c r="Q145" s="16">
        <v>8.5000000000000006E-2</v>
      </c>
      <c r="R145" s="22">
        <v>107.05265</v>
      </c>
      <c r="S145" s="14">
        <v>1100</v>
      </c>
      <c r="T145" s="15">
        <v>11000</v>
      </c>
      <c r="U145" s="15">
        <v>289336.88999999996</v>
      </c>
    </row>
    <row r="146" spans="1:21" x14ac:dyDescent="0.25">
      <c r="A146" s="12" t="s">
        <v>582</v>
      </c>
      <c r="B146" s="17" t="s">
        <v>583</v>
      </c>
      <c r="C146" s="17" t="s">
        <v>5</v>
      </c>
      <c r="D146" s="12" t="s">
        <v>584</v>
      </c>
      <c r="E146" s="11">
        <v>39037</v>
      </c>
      <c r="F146" s="11">
        <v>1991</v>
      </c>
      <c r="G146" s="12" t="s">
        <v>32</v>
      </c>
      <c r="H146" s="13">
        <v>47147</v>
      </c>
      <c r="I146" s="13">
        <v>11244</v>
      </c>
      <c r="J146" s="11" t="s">
        <v>30</v>
      </c>
      <c r="K146" s="22">
        <v>14.4</v>
      </c>
      <c r="L146" s="15">
        <v>161913.60000000001</v>
      </c>
      <c r="M146" s="16">
        <v>0.1</v>
      </c>
      <c r="N146" s="15">
        <v>145722.23999999999</v>
      </c>
      <c r="O146" s="16">
        <v>0.42266999999999999</v>
      </c>
      <c r="P146" s="15">
        <v>84129.820819199987</v>
      </c>
      <c r="Q146" s="16">
        <v>0.08</v>
      </c>
      <c r="R146" s="22">
        <v>93.527459999999991</v>
      </c>
      <c r="S146" s="14">
        <v>2171</v>
      </c>
      <c r="T146" s="15">
        <v>21710</v>
      </c>
      <c r="U146" s="15">
        <v>1073332.7602399995</v>
      </c>
    </row>
    <row r="147" spans="1:21" x14ac:dyDescent="0.25">
      <c r="A147" s="12" t="s">
        <v>585</v>
      </c>
      <c r="B147" s="17" t="s">
        <v>585</v>
      </c>
      <c r="C147" s="17" t="s">
        <v>4</v>
      </c>
      <c r="D147" s="12" t="s">
        <v>586</v>
      </c>
      <c r="E147" s="11">
        <v>39040</v>
      </c>
      <c r="F147" s="11">
        <v>1991</v>
      </c>
      <c r="G147" s="12" t="s">
        <v>31</v>
      </c>
      <c r="H147" s="13">
        <v>15717</v>
      </c>
      <c r="I147" s="13">
        <v>11178</v>
      </c>
      <c r="J147" s="11" t="s">
        <v>30</v>
      </c>
      <c r="K147" s="22">
        <v>15.2</v>
      </c>
      <c r="L147" s="15">
        <v>169905.6</v>
      </c>
      <c r="M147" s="16">
        <v>0.15</v>
      </c>
      <c r="N147" s="15">
        <v>144419.76</v>
      </c>
      <c r="O147" s="16">
        <v>0.39722499999999999</v>
      </c>
      <c r="P147" s="15">
        <v>87052.620834000001</v>
      </c>
      <c r="Q147" s="16">
        <v>8.5000000000000006E-2</v>
      </c>
      <c r="R147" s="22">
        <v>91.621799999999993</v>
      </c>
      <c r="S147" s="14">
        <v>0</v>
      </c>
      <c r="T147" s="15">
        <v>0</v>
      </c>
      <c r="U147" s="15">
        <v>1024148.4804</v>
      </c>
    </row>
    <row r="148" spans="1:21" ht="30" x14ac:dyDescent="0.25">
      <c r="A148" s="12" t="s">
        <v>587</v>
      </c>
      <c r="B148" s="17" t="s">
        <v>588</v>
      </c>
      <c r="C148" s="17" t="s">
        <v>589</v>
      </c>
      <c r="D148" s="12" t="s">
        <v>590</v>
      </c>
      <c r="E148" s="11">
        <v>39023</v>
      </c>
      <c r="F148" s="11">
        <v>1990</v>
      </c>
      <c r="G148" s="12" t="s">
        <v>29</v>
      </c>
      <c r="H148" s="13">
        <v>17500</v>
      </c>
      <c r="I148" s="13">
        <v>3960</v>
      </c>
      <c r="J148" s="11" t="s">
        <v>30</v>
      </c>
      <c r="K148" s="22">
        <v>18</v>
      </c>
      <c r="L148" s="15">
        <v>71280</v>
      </c>
      <c r="M148" s="16">
        <v>0.1</v>
      </c>
      <c r="N148" s="15">
        <v>64152</v>
      </c>
      <c r="O148" s="16">
        <v>0.398345</v>
      </c>
      <c r="P148" s="15">
        <v>38597.37156</v>
      </c>
      <c r="Q148" s="16">
        <v>8.2500000000000004E-2</v>
      </c>
      <c r="R148" s="22">
        <v>118.14316363636362</v>
      </c>
      <c r="S148" s="14">
        <v>1660</v>
      </c>
      <c r="T148" s="15">
        <v>16600</v>
      </c>
      <c r="U148" s="15">
        <v>484446.92800000001</v>
      </c>
    </row>
    <row r="149" spans="1:21" x14ac:dyDescent="0.25">
      <c r="A149" s="12" t="s">
        <v>591</v>
      </c>
      <c r="B149" s="17" t="s">
        <v>591</v>
      </c>
      <c r="C149" s="17" t="s">
        <v>4</v>
      </c>
      <c r="D149" s="12" t="s">
        <v>592</v>
      </c>
      <c r="E149" s="11">
        <v>39022</v>
      </c>
      <c r="F149" s="11">
        <v>1990</v>
      </c>
      <c r="G149" s="12" t="s">
        <v>33</v>
      </c>
      <c r="H149" s="13">
        <v>19250</v>
      </c>
      <c r="I149" s="13">
        <v>1640</v>
      </c>
      <c r="J149" s="11" t="s">
        <v>30</v>
      </c>
      <c r="K149" s="22">
        <v>23</v>
      </c>
      <c r="L149" s="15">
        <v>37720</v>
      </c>
      <c r="M149" s="16">
        <v>0.05</v>
      </c>
      <c r="N149" s="15">
        <v>35834</v>
      </c>
      <c r="O149" s="16">
        <v>0.37359749999999992</v>
      </c>
      <c r="P149" s="15">
        <v>22446.507184999999</v>
      </c>
      <c r="Q149" s="16">
        <v>0.06</v>
      </c>
      <c r="R149" s="22">
        <v>228.1149104166667</v>
      </c>
      <c r="S149" s="14">
        <v>12690</v>
      </c>
      <c r="T149" s="15">
        <v>126900</v>
      </c>
      <c r="U149" s="15">
        <v>501008.45308333338</v>
      </c>
    </row>
    <row r="150" spans="1:21" x14ac:dyDescent="0.25">
      <c r="A150" s="12" t="s">
        <v>593</v>
      </c>
      <c r="B150" s="17" t="s">
        <v>594</v>
      </c>
      <c r="C150" s="17" t="s">
        <v>153</v>
      </c>
      <c r="D150" s="12" t="s">
        <v>595</v>
      </c>
      <c r="E150" s="11">
        <v>39209</v>
      </c>
      <c r="F150" s="11">
        <v>1990</v>
      </c>
      <c r="G150" s="12" t="s">
        <v>33</v>
      </c>
      <c r="H150" s="13">
        <v>19165</v>
      </c>
      <c r="I150" s="13">
        <v>1117</v>
      </c>
      <c r="J150" s="11" t="s">
        <v>30</v>
      </c>
      <c r="K150" s="22">
        <v>23</v>
      </c>
      <c r="L150" s="15">
        <v>25691</v>
      </c>
      <c r="M150" s="16">
        <v>0.05</v>
      </c>
      <c r="N150" s="15">
        <v>24406.45</v>
      </c>
      <c r="O150" s="16">
        <v>0.37686999999999998</v>
      </c>
      <c r="P150" s="15">
        <v>15208.391188500002</v>
      </c>
      <c r="Q150" s="16">
        <v>0.06</v>
      </c>
      <c r="R150" s="22">
        <v>226.92317499999999</v>
      </c>
      <c r="S150" s="14">
        <v>14697</v>
      </c>
      <c r="T150" s="15">
        <v>146970</v>
      </c>
      <c r="U150" s="15">
        <v>400443.18647499999</v>
      </c>
    </row>
    <row r="151" spans="1:21" x14ac:dyDescent="0.25">
      <c r="A151" s="12" t="s">
        <v>596</v>
      </c>
      <c r="B151" s="17" t="s">
        <v>596</v>
      </c>
      <c r="C151" s="17" t="s">
        <v>4</v>
      </c>
      <c r="D151" s="12" t="s">
        <v>597</v>
      </c>
      <c r="E151" s="11">
        <v>39040</v>
      </c>
      <c r="F151" s="11">
        <v>1990</v>
      </c>
      <c r="G151" s="12" t="s">
        <v>29</v>
      </c>
      <c r="H151" s="13">
        <v>91118</v>
      </c>
      <c r="I151" s="13">
        <v>80161</v>
      </c>
      <c r="J151" s="11" t="s">
        <v>30</v>
      </c>
      <c r="K151" s="22">
        <v>14.4</v>
      </c>
      <c r="L151" s="15">
        <v>1154318.3999999999</v>
      </c>
      <c r="M151" s="16">
        <v>0.1</v>
      </c>
      <c r="N151" s="15">
        <v>1038886.56</v>
      </c>
      <c r="O151" s="16">
        <v>0.39722499999999999</v>
      </c>
      <c r="P151" s="15">
        <v>626214.84620400006</v>
      </c>
      <c r="Q151" s="16">
        <v>8.2500000000000004E-2</v>
      </c>
      <c r="R151" s="22">
        <v>94.69047272727272</v>
      </c>
      <c r="S151" s="14">
        <v>0</v>
      </c>
      <c r="T151" s="15">
        <v>0</v>
      </c>
      <c r="U151" s="15">
        <v>7590482.984290909</v>
      </c>
    </row>
    <row r="152" spans="1:21" x14ac:dyDescent="0.25">
      <c r="A152" s="12" t="s">
        <v>598</v>
      </c>
      <c r="B152" s="17" t="s">
        <v>598</v>
      </c>
      <c r="C152" s="17" t="s">
        <v>4</v>
      </c>
      <c r="D152" s="12" t="s">
        <v>599</v>
      </c>
      <c r="E152" s="11">
        <v>39040</v>
      </c>
      <c r="F152" s="11">
        <v>1990</v>
      </c>
      <c r="G152" s="12" t="s">
        <v>29</v>
      </c>
      <c r="H152" s="13">
        <v>20900</v>
      </c>
      <c r="I152" s="13">
        <v>15300</v>
      </c>
      <c r="J152" s="11" t="s">
        <v>30</v>
      </c>
      <c r="K152" s="22">
        <v>14.4</v>
      </c>
      <c r="L152" s="15">
        <v>220320</v>
      </c>
      <c r="M152" s="16">
        <v>0.1</v>
      </c>
      <c r="N152" s="15">
        <v>198288</v>
      </c>
      <c r="O152" s="16">
        <v>0.39722499999999999</v>
      </c>
      <c r="P152" s="15">
        <v>119523.04919999999</v>
      </c>
      <c r="Q152" s="16">
        <v>8.2500000000000004E-2</v>
      </c>
      <c r="R152" s="22">
        <v>94.69047272727272</v>
      </c>
      <c r="S152" s="14">
        <v>0</v>
      </c>
      <c r="T152" s="15">
        <v>0</v>
      </c>
      <c r="U152" s="15">
        <v>1448764.2327272729</v>
      </c>
    </row>
    <row r="153" spans="1:21" x14ac:dyDescent="0.25">
      <c r="A153" s="12" t="s">
        <v>600</v>
      </c>
      <c r="B153" s="17" t="s">
        <v>601</v>
      </c>
      <c r="C153" s="17" t="s">
        <v>6</v>
      </c>
      <c r="D153" s="12" t="s">
        <v>602</v>
      </c>
      <c r="E153" s="11">
        <v>39044</v>
      </c>
      <c r="F153" s="11">
        <v>1990</v>
      </c>
      <c r="G153" s="12" t="s">
        <v>31</v>
      </c>
      <c r="H153" s="13">
        <v>23780</v>
      </c>
      <c r="I153" s="13">
        <v>13481</v>
      </c>
      <c r="J153" s="11" t="s">
        <v>30</v>
      </c>
      <c r="K153" s="22">
        <v>15.2</v>
      </c>
      <c r="L153" s="15">
        <v>204911.2</v>
      </c>
      <c r="M153" s="16">
        <v>0.15</v>
      </c>
      <c r="N153" s="15">
        <v>174174.52000000002</v>
      </c>
      <c r="O153" s="16">
        <v>0.46244750000000001</v>
      </c>
      <c r="P153" s="15">
        <v>93627.948662300012</v>
      </c>
      <c r="Q153" s="16">
        <v>8.5000000000000006E-2</v>
      </c>
      <c r="R153" s="22">
        <v>81.707980000000006</v>
      </c>
      <c r="S153" s="14">
        <v>0</v>
      </c>
      <c r="T153" s="15">
        <v>0</v>
      </c>
      <c r="U153" s="15">
        <v>1101505.27838</v>
      </c>
    </row>
    <row r="154" spans="1:21" x14ac:dyDescent="0.25">
      <c r="A154" s="12" t="s">
        <v>603</v>
      </c>
      <c r="B154" s="17" t="s">
        <v>603</v>
      </c>
      <c r="C154" s="17" t="s">
        <v>4</v>
      </c>
      <c r="D154" s="12" t="s">
        <v>604</v>
      </c>
      <c r="E154" s="11">
        <v>39005</v>
      </c>
      <c r="F154" s="11">
        <v>1990</v>
      </c>
      <c r="G154" s="12" t="s">
        <v>31</v>
      </c>
      <c r="H154" s="13">
        <v>70646</v>
      </c>
      <c r="I154" s="13">
        <v>24176</v>
      </c>
      <c r="J154" s="11" t="s">
        <v>30</v>
      </c>
      <c r="K154" s="22">
        <v>15.2</v>
      </c>
      <c r="L154" s="15">
        <v>367475.20000000001</v>
      </c>
      <c r="M154" s="16">
        <v>0.15</v>
      </c>
      <c r="N154" s="15">
        <v>312353.92000000004</v>
      </c>
      <c r="O154" s="16">
        <v>0.40602749999999999</v>
      </c>
      <c r="P154" s="15">
        <v>185529.63874719999</v>
      </c>
      <c r="Q154" s="16">
        <v>8.5000000000000006E-2</v>
      </c>
      <c r="R154" s="22">
        <v>90.283820000000006</v>
      </c>
      <c r="S154" s="14">
        <v>0</v>
      </c>
      <c r="T154" s="15">
        <v>0</v>
      </c>
      <c r="U154" s="15">
        <v>2182701.6323199999</v>
      </c>
    </row>
    <row r="155" spans="1:21" x14ac:dyDescent="0.25">
      <c r="A155" s="12" t="s">
        <v>605</v>
      </c>
      <c r="B155" s="17" t="s">
        <v>605</v>
      </c>
      <c r="C155" s="17" t="s">
        <v>4</v>
      </c>
      <c r="D155" s="12" t="s">
        <v>606</v>
      </c>
      <c r="E155" s="11">
        <v>39022</v>
      </c>
      <c r="F155" s="11">
        <v>1990</v>
      </c>
      <c r="G155" s="12" t="s">
        <v>31</v>
      </c>
      <c r="H155" s="13">
        <v>33083</v>
      </c>
      <c r="I155" s="13">
        <v>8739</v>
      </c>
      <c r="J155" s="11" t="s">
        <v>30</v>
      </c>
      <c r="K155" s="22">
        <v>17.100000000000001</v>
      </c>
      <c r="L155" s="15">
        <v>149436.90000000002</v>
      </c>
      <c r="M155" s="16">
        <v>0.15</v>
      </c>
      <c r="N155" s="15">
        <v>127021.36500000002</v>
      </c>
      <c r="O155" s="16">
        <v>0.42359750000000002</v>
      </c>
      <c r="P155" s="15">
        <v>73215.432339412509</v>
      </c>
      <c r="Q155" s="16">
        <v>8.5000000000000006E-2</v>
      </c>
      <c r="R155" s="22">
        <v>98.564827500000007</v>
      </c>
      <c r="S155" s="14">
        <v>0</v>
      </c>
      <c r="T155" s="15">
        <v>0</v>
      </c>
      <c r="U155" s="15">
        <v>861358.02752250002</v>
      </c>
    </row>
    <row r="156" spans="1:21" x14ac:dyDescent="0.25">
      <c r="A156" s="12" t="s">
        <v>607</v>
      </c>
      <c r="B156" s="17" t="s">
        <v>608</v>
      </c>
      <c r="C156" s="17" t="s">
        <v>6</v>
      </c>
      <c r="D156" s="12" t="s">
        <v>609</v>
      </c>
      <c r="E156" s="11">
        <v>39142</v>
      </c>
      <c r="F156" s="11">
        <v>1989</v>
      </c>
      <c r="G156" s="12" t="s">
        <v>29</v>
      </c>
      <c r="H156" s="13">
        <v>14777</v>
      </c>
      <c r="I156" s="13">
        <v>6000</v>
      </c>
      <c r="J156" s="11" t="s">
        <v>30</v>
      </c>
      <c r="K156" s="22">
        <v>16.2</v>
      </c>
      <c r="L156" s="15">
        <v>97200</v>
      </c>
      <c r="M156" s="16">
        <v>0.1</v>
      </c>
      <c r="N156" s="15">
        <v>87480</v>
      </c>
      <c r="O156" s="16">
        <v>0.42281000000000002</v>
      </c>
      <c r="P156" s="15">
        <v>50492.581200000001</v>
      </c>
      <c r="Q156" s="16">
        <v>8.2500000000000004E-2</v>
      </c>
      <c r="R156" s="22">
        <v>102.00521454545454</v>
      </c>
      <c r="S156" s="14">
        <v>0</v>
      </c>
      <c r="T156" s="15">
        <v>0</v>
      </c>
      <c r="U156" s="15">
        <v>612031.28727272723</v>
      </c>
    </row>
    <row r="157" spans="1:21" x14ac:dyDescent="0.25">
      <c r="A157" s="12" t="s">
        <v>610</v>
      </c>
      <c r="B157" s="17" t="s">
        <v>611</v>
      </c>
      <c r="C157" s="17" t="s">
        <v>164</v>
      </c>
      <c r="D157" s="12" t="s">
        <v>612</v>
      </c>
      <c r="E157" s="11">
        <v>39023</v>
      </c>
      <c r="F157" s="11">
        <v>1989</v>
      </c>
      <c r="G157" s="12" t="s">
        <v>32</v>
      </c>
      <c r="H157" s="13">
        <v>10144</v>
      </c>
      <c r="I157" s="13">
        <v>1200</v>
      </c>
      <c r="J157" s="11" t="s">
        <v>30</v>
      </c>
      <c r="K157" s="22">
        <v>14.4</v>
      </c>
      <c r="L157" s="15">
        <v>17280</v>
      </c>
      <c r="M157" s="16">
        <v>0.1</v>
      </c>
      <c r="N157" s="15">
        <v>15552</v>
      </c>
      <c r="O157" s="16">
        <v>0.398345</v>
      </c>
      <c r="P157" s="15">
        <v>9356.9385599999987</v>
      </c>
      <c r="Q157" s="16">
        <v>0.08</v>
      </c>
      <c r="R157" s="22">
        <v>97.468109999999982</v>
      </c>
      <c r="S157" s="14">
        <v>5344</v>
      </c>
      <c r="T157" s="15">
        <v>53440</v>
      </c>
      <c r="U157" s="15">
        <v>170401.73199999996</v>
      </c>
    </row>
    <row r="158" spans="1:21" x14ac:dyDescent="0.25">
      <c r="A158" s="12" t="s">
        <v>613</v>
      </c>
      <c r="B158" s="17" t="s">
        <v>613</v>
      </c>
      <c r="C158" s="17" t="s">
        <v>4</v>
      </c>
      <c r="D158" s="12" t="s">
        <v>614</v>
      </c>
      <c r="E158" s="11">
        <v>39184</v>
      </c>
      <c r="F158" s="11">
        <v>1989</v>
      </c>
      <c r="G158" s="12" t="s">
        <v>29</v>
      </c>
      <c r="H158" s="13">
        <v>23789</v>
      </c>
      <c r="I158" s="13">
        <v>3210</v>
      </c>
      <c r="J158" s="11" t="s">
        <v>30</v>
      </c>
      <c r="K158" s="22">
        <v>18</v>
      </c>
      <c r="L158" s="15">
        <v>57780</v>
      </c>
      <c r="M158" s="16">
        <v>0.1</v>
      </c>
      <c r="N158" s="15">
        <v>52002</v>
      </c>
      <c r="O158" s="16">
        <v>0.40523999999999999</v>
      </c>
      <c r="P158" s="15">
        <v>30928.709519999997</v>
      </c>
      <c r="Q158" s="16">
        <v>8.2500000000000004E-2</v>
      </c>
      <c r="R158" s="22">
        <v>116.78923636363636</v>
      </c>
      <c r="S158" s="14">
        <v>10949</v>
      </c>
      <c r="T158" s="15">
        <v>109490</v>
      </c>
      <c r="U158" s="15">
        <v>484383.44872727263</v>
      </c>
    </row>
    <row r="159" spans="1:21" x14ac:dyDescent="0.25">
      <c r="A159" s="12" t="s">
        <v>615</v>
      </c>
      <c r="B159" s="17" t="s">
        <v>616</v>
      </c>
      <c r="C159" s="17" t="s">
        <v>5</v>
      </c>
      <c r="D159" s="12" t="s">
        <v>617</v>
      </c>
      <c r="E159" s="11">
        <v>39037</v>
      </c>
      <c r="F159" s="11">
        <v>1989</v>
      </c>
      <c r="G159" s="12" t="s">
        <v>29</v>
      </c>
      <c r="H159" s="13">
        <v>16116</v>
      </c>
      <c r="I159" s="13">
        <v>5500</v>
      </c>
      <c r="J159" s="11" t="s">
        <v>30</v>
      </c>
      <c r="K159" s="22">
        <v>11.664</v>
      </c>
      <c r="L159" s="15">
        <v>64152.000000000007</v>
      </c>
      <c r="M159" s="16">
        <v>0.1</v>
      </c>
      <c r="N159" s="15">
        <v>57736.800000000003</v>
      </c>
      <c r="O159" s="16">
        <v>0.42266999999999999</v>
      </c>
      <c r="P159" s="15">
        <v>33333.186744000006</v>
      </c>
      <c r="Q159" s="16">
        <v>8.2500000000000004E-2</v>
      </c>
      <c r="R159" s="22">
        <v>73.46156858181817</v>
      </c>
      <c r="S159" s="14">
        <v>0</v>
      </c>
      <c r="T159" s="15">
        <v>0</v>
      </c>
      <c r="U159" s="15">
        <v>404038.62719999999</v>
      </c>
    </row>
    <row r="160" spans="1:21" x14ac:dyDescent="0.25">
      <c r="A160" s="12" t="s">
        <v>618</v>
      </c>
      <c r="B160" s="17" t="s">
        <v>618</v>
      </c>
      <c r="C160" s="17" t="s">
        <v>4</v>
      </c>
      <c r="D160" s="12" t="s">
        <v>538</v>
      </c>
      <c r="E160" s="11">
        <v>39030</v>
      </c>
      <c r="F160" s="11">
        <v>1988</v>
      </c>
      <c r="G160" s="12" t="s">
        <v>93</v>
      </c>
      <c r="H160" s="13">
        <v>41603</v>
      </c>
      <c r="I160" s="13">
        <v>8706</v>
      </c>
      <c r="J160" s="11" t="s">
        <v>30</v>
      </c>
      <c r="K160" s="22">
        <v>16.2</v>
      </c>
      <c r="L160" s="15">
        <v>141037.19999999998</v>
      </c>
      <c r="M160" s="16">
        <v>0.1</v>
      </c>
      <c r="N160" s="15">
        <v>126933.47999999998</v>
      </c>
      <c r="O160" s="16">
        <v>0.41239749999999997</v>
      </c>
      <c r="P160" s="15">
        <v>74586.430181699994</v>
      </c>
      <c r="Q160" s="16">
        <v>8.2500000000000004E-2</v>
      </c>
      <c r="R160" s="22">
        <v>103.84538727272728</v>
      </c>
      <c r="S160" s="14">
        <v>6779</v>
      </c>
      <c r="T160" s="15">
        <v>67790</v>
      </c>
      <c r="U160" s="15">
        <v>971867.94159636355</v>
      </c>
    </row>
    <row r="161" spans="1:21" x14ac:dyDescent="0.25">
      <c r="A161" s="12" t="s">
        <v>619</v>
      </c>
      <c r="B161" s="17" t="s">
        <v>620</v>
      </c>
      <c r="C161" s="17" t="s">
        <v>5</v>
      </c>
      <c r="D161" s="12" t="s">
        <v>621</v>
      </c>
      <c r="E161" s="11">
        <v>39170</v>
      </c>
      <c r="F161" s="11">
        <v>1988</v>
      </c>
      <c r="G161" s="12" t="s">
        <v>93</v>
      </c>
      <c r="H161" s="13">
        <v>7299</v>
      </c>
      <c r="I161" s="13">
        <v>2128</v>
      </c>
      <c r="J161" s="11" t="s">
        <v>30</v>
      </c>
      <c r="K161" s="22">
        <v>18</v>
      </c>
      <c r="L161" s="15">
        <v>38304</v>
      </c>
      <c r="M161" s="16">
        <v>0.1</v>
      </c>
      <c r="N161" s="15">
        <v>34473.599999999999</v>
      </c>
      <c r="O161" s="16">
        <v>0.42281000000000002</v>
      </c>
      <c r="P161" s="15">
        <v>19897.817184</v>
      </c>
      <c r="Q161" s="16">
        <v>8.2500000000000004E-2</v>
      </c>
      <c r="R161" s="22">
        <v>113.33912727272728</v>
      </c>
      <c r="S161" s="14">
        <v>0</v>
      </c>
      <c r="T161" s="15">
        <v>0</v>
      </c>
      <c r="U161" s="15">
        <v>241185.66283636363</v>
      </c>
    </row>
    <row r="162" spans="1:21" x14ac:dyDescent="0.25">
      <c r="A162" s="12" t="s">
        <v>622</v>
      </c>
      <c r="B162" s="17" t="s">
        <v>622</v>
      </c>
      <c r="C162" s="17" t="s">
        <v>4</v>
      </c>
      <c r="D162" s="12" t="s">
        <v>623</v>
      </c>
      <c r="E162" s="11">
        <v>39168</v>
      </c>
      <c r="F162" s="11">
        <v>1988</v>
      </c>
      <c r="G162" s="12" t="s">
        <v>33</v>
      </c>
      <c r="H162" s="13">
        <v>49440</v>
      </c>
      <c r="I162" s="13">
        <v>4109</v>
      </c>
      <c r="J162" s="11" t="s">
        <v>30</v>
      </c>
      <c r="K162" s="22">
        <v>20.7</v>
      </c>
      <c r="L162" s="15">
        <v>85056.3</v>
      </c>
      <c r="M162" s="16">
        <v>0.05</v>
      </c>
      <c r="N162" s="15">
        <v>80803.485000000001</v>
      </c>
      <c r="O162" s="16">
        <v>0.37266999999999995</v>
      </c>
      <c r="P162" s="15">
        <v>50690.45024505</v>
      </c>
      <c r="Q162" s="16">
        <v>0.06</v>
      </c>
      <c r="R162" s="22">
        <v>205.60740749999999</v>
      </c>
      <c r="S162" s="14">
        <v>33004</v>
      </c>
      <c r="T162" s="15">
        <v>330040</v>
      </c>
      <c r="U162" s="15">
        <v>1174880.8374175001</v>
      </c>
    </row>
    <row r="163" spans="1:21" x14ac:dyDescent="0.25">
      <c r="A163" s="12" t="s">
        <v>624</v>
      </c>
      <c r="B163" s="17" t="s">
        <v>625</v>
      </c>
      <c r="C163" s="17" t="s">
        <v>152</v>
      </c>
      <c r="D163" s="12" t="s">
        <v>626</v>
      </c>
      <c r="E163" s="11">
        <v>39035</v>
      </c>
      <c r="F163" s="11">
        <v>1988</v>
      </c>
      <c r="G163" s="12" t="s">
        <v>35</v>
      </c>
      <c r="H163" s="13">
        <v>98058</v>
      </c>
      <c r="I163" s="13">
        <v>3166</v>
      </c>
      <c r="J163" s="11" t="s">
        <v>30</v>
      </c>
      <c r="K163" s="22">
        <v>19</v>
      </c>
      <c r="L163" s="15">
        <v>60154</v>
      </c>
      <c r="M163" s="16">
        <v>0.15</v>
      </c>
      <c r="N163" s="15">
        <v>51130.9</v>
      </c>
      <c r="O163" s="16">
        <v>0.4412375</v>
      </c>
      <c r="P163" s="15">
        <v>28570.029511249999</v>
      </c>
      <c r="Q163" s="16">
        <v>8.5000000000000006E-2</v>
      </c>
      <c r="R163" s="22">
        <v>106.16487499999999</v>
      </c>
      <c r="S163" s="14">
        <v>85394</v>
      </c>
      <c r="T163" s="15">
        <v>853940</v>
      </c>
      <c r="U163" s="15">
        <v>1190057.99425</v>
      </c>
    </row>
    <row r="164" spans="1:21" x14ac:dyDescent="0.25">
      <c r="A164" s="12" t="s">
        <v>627</v>
      </c>
      <c r="B164" s="17" t="s">
        <v>628</v>
      </c>
      <c r="C164" s="17" t="s">
        <v>152</v>
      </c>
      <c r="D164" s="12" t="s">
        <v>629</v>
      </c>
      <c r="E164" s="11">
        <v>39182</v>
      </c>
      <c r="F164" s="11">
        <v>1987</v>
      </c>
      <c r="G164" s="12" t="s">
        <v>47</v>
      </c>
      <c r="H164" s="13">
        <v>76422</v>
      </c>
      <c r="I164" s="13">
        <v>13365</v>
      </c>
      <c r="J164" s="11" t="s">
        <v>30</v>
      </c>
      <c r="K164" s="22">
        <v>14.4</v>
      </c>
      <c r="L164" s="15">
        <v>192456</v>
      </c>
      <c r="M164" s="16">
        <v>0.125</v>
      </c>
      <c r="N164" s="15">
        <v>168399</v>
      </c>
      <c r="O164" s="16">
        <v>0.43694999999999989</v>
      </c>
      <c r="P164" s="15">
        <v>94817.056950000013</v>
      </c>
      <c r="Q164" s="16">
        <v>8.5000000000000006E-2</v>
      </c>
      <c r="R164" s="22">
        <v>83.463882352941184</v>
      </c>
      <c r="S164" s="14">
        <v>22962</v>
      </c>
      <c r="T164" s="15">
        <v>229620</v>
      </c>
      <c r="U164" s="15">
        <v>1345114.787647059</v>
      </c>
    </row>
    <row r="165" spans="1:21" x14ac:dyDescent="0.25">
      <c r="A165" s="12" t="s">
        <v>630</v>
      </c>
      <c r="B165" s="17" t="s">
        <v>630</v>
      </c>
      <c r="C165" s="17" t="s">
        <v>4</v>
      </c>
      <c r="D165" s="12" t="s">
        <v>631</v>
      </c>
      <c r="E165" s="11">
        <v>39037</v>
      </c>
      <c r="F165" s="11">
        <v>1987</v>
      </c>
      <c r="G165" s="12" t="s">
        <v>31</v>
      </c>
      <c r="H165" s="13">
        <v>29529</v>
      </c>
      <c r="I165" s="13">
        <v>7500</v>
      </c>
      <c r="J165" s="11" t="s">
        <v>30</v>
      </c>
      <c r="K165" s="22">
        <v>17.100000000000001</v>
      </c>
      <c r="L165" s="15">
        <v>128250</v>
      </c>
      <c r="M165" s="16">
        <v>0.15</v>
      </c>
      <c r="N165" s="15">
        <v>109012.5</v>
      </c>
      <c r="O165" s="16">
        <v>0.42266999999999999</v>
      </c>
      <c r="P165" s="15">
        <v>62936.186625000009</v>
      </c>
      <c r="Q165" s="16">
        <v>8.5000000000000006E-2</v>
      </c>
      <c r="R165" s="22">
        <v>98.723429999999993</v>
      </c>
      <c r="S165" s="14">
        <v>0</v>
      </c>
      <c r="T165" s="15">
        <v>0</v>
      </c>
      <c r="U165" s="15">
        <v>740425.72500000021</v>
      </c>
    </row>
    <row r="166" spans="1:21" x14ac:dyDescent="0.25">
      <c r="A166" s="12" t="s">
        <v>632</v>
      </c>
      <c r="B166" s="17" t="s">
        <v>632</v>
      </c>
      <c r="C166" s="17" t="s">
        <v>4</v>
      </c>
      <c r="D166" s="12" t="s">
        <v>633</v>
      </c>
      <c r="E166" s="11">
        <v>39033</v>
      </c>
      <c r="F166" s="11">
        <v>1987</v>
      </c>
      <c r="G166" s="12" t="s">
        <v>93</v>
      </c>
      <c r="H166" s="13">
        <v>19263</v>
      </c>
      <c r="I166" s="13">
        <v>6741</v>
      </c>
      <c r="J166" s="11" t="s">
        <v>30</v>
      </c>
      <c r="K166" s="22">
        <v>16.2</v>
      </c>
      <c r="L166" s="15">
        <v>109204.2</v>
      </c>
      <c r="M166" s="16">
        <v>0.1</v>
      </c>
      <c r="N166" s="15">
        <v>98283.78</v>
      </c>
      <c r="O166" s="16">
        <v>0.43656499999999998</v>
      </c>
      <c r="P166" s="15">
        <v>55376.521584299997</v>
      </c>
      <c r="Q166" s="16">
        <v>8.2500000000000004E-2</v>
      </c>
      <c r="R166" s="22">
        <v>99.574330909090918</v>
      </c>
      <c r="S166" s="14">
        <v>0</v>
      </c>
      <c r="T166" s="15">
        <v>0</v>
      </c>
      <c r="U166" s="15">
        <v>671230.56465818186</v>
      </c>
    </row>
    <row r="167" spans="1:21" x14ac:dyDescent="0.25">
      <c r="A167" s="12" t="s">
        <v>634</v>
      </c>
      <c r="B167" s="17" t="s">
        <v>634</v>
      </c>
      <c r="C167" s="17" t="s">
        <v>4</v>
      </c>
      <c r="D167" s="12" t="s">
        <v>635</v>
      </c>
      <c r="E167" s="11">
        <v>39037</v>
      </c>
      <c r="F167" s="11">
        <v>1987</v>
      </c>
      <c r="G167" s="12" t="s">
        <v>31</v>
      </c>
      <c r="H167" s="13">
        <v>20300</v>
      </c>
      <c r="I167" s="13">
        <v>3113</v>
      </c>
      <c r="J167" s="11" t="s">
        <v>30</v>
      </c>
      <c r="K167" s="22">
        <v>19</v>
      </c>
      <c r="L167" s="15">
        <v>59147</v>
      </c>
      <c r="M167" s="16">
        <v>0.15</v>
      </c>
      <c r="N167" s="15">
        <v>50274.95</v>
      </c>
      <c r="O167" s="16">
        <v>0.42266999999999999</v>
      </c>
      <c r="P167" s="15">
        <v>29025.236883500002</v>
      </c>
      <c r="Q167" s="16">
        <v>8.5000000000000006E-2</v>
      </c>
      <c r="R167" s="22">
        <v>109.6927</v>
      </c>
      <c r="S167" s="14">
        <v>7848</v>
      </c>
      <c r="T167" s="15">
        <v>78480</v>
      </c>
      <c r="U167" s="15">
        <v>419953.37509999995</v>
      </c>
    </row>
    <row r="168" spans="1:21" x14ac:dyDescent="0.25">
      <c r="A168" s="12" t="s">
        <v>636</v>
      </c>
      <c r="B168" s="17" t="s">
        <v>637</v>
      </c>
      <c r="C168" s="17" t="s">
        <v>122</v>
      </c>
      <c r="D168" s="12" t="s">
        <v>638</v>
      </c>
      <c r="E168" s="11">
        <v>39005</v>
      </c>
      <c r="F168" s="11">
        <v>1986</v>
      </c>
      <c r="G168" s="12" t="s">
        <v>29</v>
      </c>
      <c r="H168" s="13">
        <v>11600</v>
      </c>
      <c r="I168" s="13">
        <v>4200</v>
      </c>
      <c r="J168" s="11" t="s">
        <v>30</v>
      </c>
      <c r="K168" s="22">
        <v>16.2</v>
      </c>
      <c r="L168" s="15">
        <v>68040</v>
      </c>
      <c r="M168" s="16">
        <v>0.1</v>
      </c>
      <c r="N168" s="15">
        <v>61236</v>
      </c>
      <c r="O168" s="16">
        <v>0.40602749999999999</v>
      </c>
      <c r="P168" s="15">
        <v>36372.500010000003</v>
      </c>
      <c r="Q168" s="16">
        <v>8.2500000000000004E-2</v>
      </c>
      <c r="R168" s="22">
        <v>104.97114000000001</v>
      </c>
      <c r="S168" s="14">
        <v>0</v>
      </c>
      <c r="T168" s="15">
        <v>0</v>
      </c>
      <c r="U168" s="15">
        <v>440878.788</v>
      </c>
    </row>
    <row r="169" spans="1:21" x14ac:dyDescent="0.25">
      <c r="A169" s="12" t="s">
        <v>639</v>
      </c>
      <c r="B169" s="17" t="s">
        <v>639</v>
      </c>
      <c r="C169" s="17" t="s">
        <v>4</v>
      </c>
      <c r="D169" s="12" t="s">
        <v>640</v>
      </c>
      <c r="E169" s="11">
        <v>39219</v>
      </c>
      <c r="F169" s="11">
        <v>1986</v>
      </c>
      <c r="G169" s="12" t="s">
        <v>93</v>
      </c>
      <c r="H169" s="13">
        <v>108544</v>
      </c>
      <c r="I169" s="13">
        <v>27326</v>
      </c>
      <c r="J169" s="11" t="s">
        <v>30</v>
      </c>
      <c r="K169" s="22">
        <v>14.4</v>
      </c>
      <c r="L169" s="15">
        <v>393494.4</v>
      </c>
      <c r="M169" s="16">
        <v>0.1</v>
      </c>
      <c r="N169" s="15">
        <v>354144.96</v>
      </c>
      <c r="O169" s="16">
        <v>0.53778499999999996</v>
      </c>
      <c r="P169" s="15">
        <v>163691.11268640001</v>
      </c>
      <c r="Q169" s="16">
        <v>8.2500000000000004E-2</v>
      </c>
      <c r="R169" s="22">
        <v>72.609774545454542</v>
      </c>
      <c r="S169" s="14">
        <v>0</v>
      </c>
      <c r="T169" s="15">
        <v>0</v>
      </c>
      <c r="U169" s="15">
        <v>1984134.6992290907</v>
      </c>
    </row>
    <row r="170" spans="1:21" x14ac:dyDescent="0.25">
      <c r="A170" s="12" t="s">
        <v>641</v>
      </c>
      <c r="B170" s="17" t="s">
        <v>641</v>
      </c>
      <c r="C170" s="17" t="s">
        <v>4</v>
      </c>
      <c r="D170" s="12" t="s">
        <v>642</v>
      </c>
      <c r="E170" s="11">
        <v>39019</v>
      </c>
      <c r="F170" s="11">
        <v>1986</v>
      </c>
      <c r="G170" s="12" t="s">
        <v>31</v>
      </c>
      <c r="H170" s="13">
        <v>189033</v>
      </c>
      <c r="I170" s="13">
        <v>34985</v>
      </c>
      <c r="J170" s="11" t="s">
        <v>30</v>
      </c>
      <c r="K170" s="22">
        <v>15.2</v>
      </c>
      <c r="L170" s="15">
        <v>531772</v>
      </c>
      <c r="M170" s="16">
        <v>0.15</v>
      </c>
      <c r="N170" s="15">
        <v>452006.2</v>
      </c>
      <c r="O170" s="16">
        <v>0.39526499999999998</v>
      </c>
      <c r="P170" s="15">
        <v>273343.96935700002</v>
      </c>
      <c r="Q170" s="16">
        <v>8.5000000000000006E-2</v>
      </c>
      <c r="R170" s="22">
        <v>91.919720000000012</v>
      </c>
      <c r="S170" s="14">
        <v>49093</v>
      </c>
      <c r="T170" s="15">
        <v>220918.5</v>
      </c>
      <c r="U170" s="15">
        <v>3436729.9042000002</v>
      </c>
    </row>
    <row r="171" spans="1:21" x14ac:dyDescent="0.25">
      <c r="A171" s="12" t="s">
        <v>643</v>
      </c>
      <c r="B171" s="17" t="s">
        <v>643</v>
      </c>
      <c r="C171" s="17" t="s">
        <v>4</v>
      </c>
      <c r="D171" s="12" t="s">
        <v>644</v>
      </c>
      <c r="E171" s="11">
        <v>39037</v>
      </c>
      <c r="F171" s="11">
        <v>1986</v>
      </c>
      <c r="G171" s="12" t="s">
        <v>29</v>
      </c>
      <c r="H171" s="13">
        <v>29580</v>
      </c>
      <c r="I171" s="13">
        <v>8160</v>
      </c>
      <c r="J171" s="11" t="s">
        <v>30</v>
      </c>
      <c r="K171" s="22">
        <v>14.58</v>
      </c>
      <c r="L171" s="15">
        <v>118972.8</v>
      </c>
      <c r="M171" s="16">
        <v>0.1</v>
      </c>
      <c r="N171" s="15">
        <v>107075.52</v>
      </c>
      <c r="O171" s="16">
        <v>0.42266999999999999</v>
      </c>
      <c r="P171" s="15">
        <v>61817.909961600002</v>
      </c>
      <c r="Q171" s="16">
        <v>8.2500000000000004E-2</v>
      </c>
      <c r="R171" s="22">
        <v>91.826960727272734</v>
      </c>
      <c r="S171" s="14">
        <v>0</v>
      </c>
      <c r="T171" s="15">
        <v>0</v>
      </c>
      <c r="U171" s="15">
        <v>749307.99953454547</v>
      </c>
    </row>
    <row r="172" spans="1:21" x14ac:dyDescent="0.25">
      <c r="A172" s="12" t="s">
        <v>645</v>
      </c>
      <c r="B172" s="17" t="s">
        <v>645</v>
      </c>
      <c r="C172" s="17" t="s">
        <v>4</v>
      </c>
      <c r="D172" s="12" t="s">
        <v>646</v>
      </c>
      <c r="E172" s="11">
        <v>39037</v>
      </c>
      <c r="F172" s="11">
        <v>1986</v>
      </c>
      <c r="G172" s="12" t="s">
        <v>29</v>
      </c>
      <c r="H172" s="13">
        <v>44693</v>
      </c>
      <c r="I172" s="13">
        <v>19800</v>
      </c>
      <c r="J172" s="11" t="s">
        <v>30</v>
      </c>
      <c r="K172" s="22">
        <v>12.96</v>
      </c>
      <c r="L172" s="15">
        <v>256608.00000000003</v>
      </c>
      <c r="M172" s="16">
        <v>0.1</v>
      </c>
      <c r="N172" s="15">
        <v>230947.20000000001</v>
      </c>
      <c r="O172" s="16">
        <v>0.42266999999999999</v>
      </c>
      <c r="P172" s="15">
        <v>133332.74697600002</v>
      </c>
      <c r="Q172" s="16">
        <v>8.2500000000000004E-2</v>
      </c>
      <c r="R172" s="22">
        <v>81.623965090909081</v>
      </c>
      <c r="S172" s="14">
        <v>0</v>
      </c>
      <c r="T172" s="15">
        <v>0</v>
      </c>
      <c r="U172" s="15">
        <v>1616154.5088000002</v>
      </c>
    </row>
    <row r="173" spans="1:21" x14ac:dyDescent="0.25">
      <c r="A173" s="12" t="s">
        <v>647</v>
      </c>
      <c r="B173" s="17" t="s">
        <v>647</v>
      </c>
      <c r="C173" s="17" t="s">
        <v>4</v>
      </c>
      <c r="D173" s="12" t="s">
        <v>648</v>
      </c>
      <c r="E173" s="11">
        <v>39073</v>
      </c>
      <c r="F173" s="11">
        <v>1986</v>
      </c>
      <c r="G173" s="12" t="s">
        <v>93</v>
      </c>
      <c r="H173" s="13">
        <v>22324</v>
      </c>
      <c r="I173" s="13">
        <v>4472</v>
      </c>
      <c r="J173" s="11" t="s">
        <v>30</v>
      </c>
      <c r="K173" s="22">
        <v>16.2</v>
      </c>
      <c r="L173" s="15">
        <v>72446.399999999994</v>
      </c>
      <c r="M173" s="16">
        <v>0.1</v>
      </c>
      <c r="N173" s="15">
        <v>65201.759999999995</v>
      </c>
      <c r="O173" s="16">
        <v>0.40093499999999999</v>
      </c>
      <c r="P173" s="15">
        <v>39060.092354400003</v>
      </c>
      <c r="Q173" s="16">
        <v>8.2500000000000004E-2</v>
      </c>
      <c r="R173" s="22">
        <v>105.87112363636362</v>
      </c>
      <c r="S173" s="14">
        <v>4436</v>
      </c>
      <c r="T173" s="15">
        <v>44360</v>
      </c>
      <c r="U173" s="15">
        <v>517815.66490181809</v>
      </c>
    </row>
    <row r="174" spans="1:21" x14ac:dyDescent="0.25">
      <c r="A174" s="12" t="s">
        <v>649</v>
      </c>
      <c r="B174" s="17" t="s">
        <v>650</v>
      </c>
      <c r="C174" s="17" t="s">
        <v>152</v>
      </c>
      <c r="D174" s="12" t="s">
        <v>651</v>
      </c>
      <c r="E174" s="11">
        <v>39073</v>
      </c>
      <c r="F174" s="11">
        <v>1986</v>
      </c>
      <c r="G174" s="12" t="s">
        <v>33</v>
      </c>
      <c r="H174" s="13">
        <v>13634</v>
      </c>
      <c r="I174" s="13">
        <v>2051</v>
      </c>
      <c r="J174" s="11" t="s">
        <v>30</v>
      </c>
      <c r="K174" s="22">
        <v>23</v>
      </c>
      <c r="L174" s="15">
        <v>47173</v>
      </c>
      <c r="M174" s="16">
        <v>0.05</v>
      </c>
      <c r="N174" s="15">
        <v>44814.35</v>
      </c>
      <c r="O174" s="16">
        <v>0.350935</v>
      </c>
      <c r="P174" s="15">
        <v>29087.426082749997</v>
      </c>
      <c r="Q174" s="16">
        <v>0.06</v>
      </c>
      <c r="R174" s="22">
        <v>236.36783750000001</v>
      </c>
      <c r="S174" s="14">
        <v>5430</v>
      </c>
      <c r="T174" s="15">
        <v>54300</v>
      </c>
      <c r="U174" s="15">
        <v>539090.43471249996</v>
      </c>
    </row>
    <row r="175" spans="1:21" x14ac:dyDescent="0.25">
      <c r="A175" s="12" t="s">
        <v>652</v>
      </c>
      <c r="B175" s="17" t="s">
        <v>652</v>
      </c>
      <c r="C175" s="17" t="s">
        <v>4</v>
      </c>
      <c r="D175" s="12" t="s">
        <v>653</v>
      </c>
      <c r="E175" s="11">
        <v>39073</v>
      </c>
      <c r="F175" s="11">
        <v>1986</v>
      </c>
      <c r="G175" s="12" t="s">
        <v>93</v>
      </c>
      <c r="H175" s="13">
        <v>25231</v>
      </c>
      <c r="I175" s="13">
        <v>4946</v>
      </c>
      <c r="J175" s="11" t="s">
        <v>30</v>
      </c>
      <c r="K175" s="22">
        <v>16.2</v>
      </c>
      <c r="L175" s="15">
        <v>80125.2</v>
      </c>
      <c r="M175" s="16">
        <v>0.1</v>
      </c>
      <c r="N175" s="15">
        <v>72112.679999999993</v>
      </c>
      <c r="O175" s="16">
        <v>0.40093499999999999</v>
      </c>
      <c r="P175" s="15">
        <v>43200.182644199987</v>
      </c>
      <c r="Q175" s="16">
        <v>8.2500000000000004E-2</v>
      </c>
      <c r="R175" s="22">
        <v>105.87112363636361</v>
      </c>
      <c r="S175" s="14">
        <v>5447</v>
      </c>
      <c r="T175" s="15">
        <v>54470</v>
      </c>
      <c r="U175" s="15">
        <v>578108.57750545442</v>
      </c>
    </row>
    <row r="176" spans="1:21" x14ac:dyDescent="0.25">
      <c r="A176" s="12" t="s">
        <v>654</v>
      </c>
      <c r="B176" s="17" t="s">
        <v>655</v>
      </c>
      <c r="C176" s="17" t="s">
        <v>152</v>
      </c>
      <c r="D176" s="12" t="s">
        <v>656</v>
      </c>
      <c r="E176" s="11">
        <v>39019</v>
      </c>
      <c r="F176" s="11">
        <v>1986</v>
      </c>
      <c r="G176" s="12" t="s">
        <v>93</v>
      </c>
      <c r="H176" s="13">
        <v>25712</v>
      </c>
      <c r="I176" s="13">
        <v>8364</v>
      </c>
      <c r="J176" s="11" t="s">
        <v>30</v>
      </c>
      <c r="K176" s="22">
        <v>16.2</v>
      </c>
      <c r="L176" s="15">
        <v>135496.79999999999</v>
      </c>
      <c r="M176" s="16">
        <v>0.1</v>
      </c>
      <c r="N176" s="15">
        <v>121947.12</v>
      </c>
      <c r="O176" s="16">
        <v>0.39526499999999998</v>
      </c>
      <c r="P176" s="15">
        <v>73745.691613200004</v>
      </c>
      <c r="Q176" s="16">
        <v>8.2500000000000004E-2</v>
      </c>
      <c r="R176" s="22">
        <v>106.87316727272729</v>
      </c>
      <c r="S176" s="14">
        <v>0</v>
      </c>
      <c r="T176" s="15">
        <v>0</v>
      </c>
      <c r="U176" s="15">
        <v>893887.17106909084</v>
      </c>
    </row>
    <row r="177" spans="1:21" x14ac:dyDescent="0.25">
      <c r="A177" s="12" t="s">
        <v>657</v>
      </c>
      <c r="B177" s="17" t="s">
        <v>657</v>
      </c>
      <c r="C177" s="17" t="s">
        <v>4</v>
      </c>
      <c r="D177" s="12" t="s">
        <v>658</v>
      </c>
      <c r="E177" s="11">
        <v>39146</v>
      </c>
      <c r="F177" s="11">
        <v>1985</v>
      </c>
      <c r="G177" s="12" t="s">
        <v>33</v>
      </c>
      <c r="H177" s="13">
        <v>29517</v>
      </c>
      <c r="I177" s="13">
        <v>2405</v>
      </c>
      <c r="J177" s="11" t="s">
        <v>30</v>
      </c>
      <c r="K177" s="22">
        <v>23</v>
      </c>
      <c r="L177" s="15">
        <v>55315</v>
      </c>
      <c r="M177" s="16">
        <v>0.05</v>
      </c>
      <c r="N177" s="15">
        <v>52549.25</v>
      </c>
      <c r="O177" s="16">
        <v>0.36591499999999999</v>
      </c>
      <c r="P177" s="15">
        <v>33320.691186249998</v>
      </c>
      <c r="Q177" s="16">
        <v>0.06</v>
      </c>
      <c r="R177" s="22">
        <v>230.91262083333336</v>
      </c>
      <c r="S177" s="14">
        <v>19897</v>
      </c>
      <c r="T177" s="15">
        <v>198970</v>
      </c>
      <c r="U177" s="15">
        <v>754314.85310416669</v>
      </c>
    </row>
    <row r="178" spans="1:21" x14ac:dyDescent="0.25">
      <c r="A178" s="12" t="s">
        <v>659</v>
      </c>
      <c r="B178" s="17" t="s">
        <v>660</v>
      </c>
      <c r="C178" s="17" t="s">
        <v>164</v>
      </c>
      <c r="D178" s="12" t="s">
        <v>661</v>
      </c>
      <c r="E178" s="11">
        <v>39023</v>
      </c>
      <c r="F178" s="11">
        <v>1985</v>
      </c>
      <c r="G178" s="12" t="s">
        <v>31</v>
      </c>
      <c r="H178" s="13">
        <v>10515</v>
      </c>
      <c r="I178" s="13">
        <v>1855</v>
      </c>
      <c r="J178" s="11" t="s">
        <v>30</v>
      </c>
      <c r="K178" s="22">
        <v>19</v>
      </c>
      <c r="L178" s="15">
        <v>35245</v>
      </c>
      <c r="M178" s="16">
        <v>0.15</v>
      </c>
      <c r="N178" s="15">
        <v>29958.25</v>
      </c>
      <c r="O178" s="16">
        <v>0.398345</v>
      </c>
      <c r="P178" s="15">
        <v>18024.530903749997</v>
      </c>
      <c r="Q178" s="16">
        <v>8.5000000000000006E-2</v>
      </c>
      <c r="R178" s="22">
        <v>114.31444999999998</v>
      </c>
      <c r="S178" s="14">
        <v>3095</v>
      </c>
      <c r="T178" s="15">
        <v>30950</v>
      </c>
      <c r="U178" s="15">
        <v>243003.30474999995</v>
      </c>
    </row>
    <row r="179" spans="1:21" x14ac:dyDescent="0.25">
      <c r="A179" s="12" t="s">
        <v>662</v>
      </c>
      <c r="B179" s="17" t="s">
        <v>662</v>
      </c>
      <c r="C179" s="17" t="s">
        <v>4</v>
      </c>
      <c r="D179" s="12" t="s">
        <v>663</v>
      </c>
      <c r="E179" s="11">
        <v>39018</v>
      </c>
      <c r="F179" s="11">
        <v>1985</v>
      </c>
      <c r="G179" s="12" t="s">
        <v>29</v>
      </c>
      <c r="H179" s="13">
        <v>59181</v>
      </c>
      <c r="I179" s="13">
        <v>22549</v>
      </c>
      <c r="J179" s="11" t="s">
        <v>30</v>
      </c>
      <c r="K179" s="22">
        <v>14.4</v>
      </c>
      <c r="L179" s="15">
        <v>324705.60000000003</v>
      </c>
      <c r="M179" s="16">
        <v>0.1</v>
      </c>
      <c r="N179" s="15">
        <v>292235.04000000004</v>
      </c>
      <c r="O179" s="16">
        <v>0.42281000000000002</v>
      </c>
      <c r="P179" s="15">
        <v>168675.14273760002</v>
      </c>
      <c r="Q179" s="16">
        <v>8.2500000000000004E-2</v>
      </c>
      <c r="R179" s="22">
        <v>90.671301818181817</v>
      </c>
      <c r="S179" s="14">
        <v>0</v>
      </c>
      <c r="T179" s="15">
        <v>0</v>
      </c>
      <c r="U179" s="15">
        <v>2044547.1846981817</v>
      </c>
    </row>
    <row r="180" spans="1:21" x14ac:dyDescent="0.25">
      <c r="A180" s="12" t="s">
        <v>664</v>
      </c>
      <c r="B180" s="17" t="s">
        <v>664</v>
      </c>
      <c r="C180" s="17" t="s">
        <v>4</v>
      </c>
      <c r="D180" s="12" t="s">
        <v>665</v>
      </c>
      <c r="E180" s="11">
        <v>39022</v>
      </c>
      <c r="F180" s="11">
        <v>1985</v>
      </c>
      <c r="G180" s="12" t="s">
        <v>32</v>
      </c>
      <c r="H180" s="13">
        <v>39444</v>
      </c>
      <c r="I180" s="13">
        <v>6205</v>
      </c>
      <c r="J180" s="11" t="s">
        <v>30</v>
      </c>
      <c r="K180" s="22">
        <v>16.2</v>
      </c>
      <c r="L180" s="15">
        <v>100521</v>
      </c>
      <c r="M180" s="16">
        <v>0.1</v>
      </c>
      <c r="N180" s="15">
        <v>90468.9</v>
      </c>
      <c r="O180" s="16">
        <v>0.42359750000000002</v>
      </c>
      <c r="P180" s="15">
        <v>52146.500132250003</v>
      </c>
      <c r="Q180" s="16">
        <v>0.08</v>
      </c>
      <c r="R180" s="22">
        <v>105.049355625</v>
      </c>
      <c r="S180" s="14">
        <v>14624</v>
      </c>
      <c r="T180" s="15">
        <v>146240</v>
      </c>
      <c r="U180" s="15">
        <v>798071.25165312516</v>
      </c>
    </row>
    <row r="181" spans="1:21" x14ac:dyDescent="0.25">
      <c r="A181" s="12" t="s">
        <v>666</v>
      </c>
      <c r="B181" s="17" t="s">
        <v>666</v>
      </c>
      <c r="C181" s="17" t="s">
        <v>4</v>
      </c>
      <c r="D181" s="12" t="s">
        <v>667</v>
      </c>
      <c r="E181" s="11">
        <v>39022</v>
      </c>
      <c r="F181" s="11">
        <v>1985</v>
      </c>
      <c r="G181" s="12" t="s">
        <v>29</v>
      </c>
      <c r="H181" s="13">
        <v>11124</v>
      </c>
      <c r="I181" s="13">
        <v>4630</v>
      </c>
      <c r="J181" s="11" t="s">
        <v>30</v>
      </c>
      <c r="K181" s="22">
        <v>16.2</v>
      </c>
      <c r="L181" s="15">
        <v>75006</v>
      </c>
      <c r="M181" s="16">
        <v>0.1</v>
      </c>
      <c r="N181" s="15">
        <v>67505.399999999994</v>
      </c>
      <c r="O181" s="16">
        <v>0.42359750000000002</v>
      </c>
      <c r="P181" s="15">
        <v>38910.281323499999</v>
      </c>
      <c r="Q181" s="16">
        <v>8.2500000000000004E-2</v>
      </c>
      <c r="R181" s="22">
        <v>101.8660418181818</v>
      </c>
      <c r="S181" s="14">
        <v>0</v>
      </c>
      <c r="T181" s="15">
        <v>0</v>
      </c>
      <c r="U181" s="15">
        <v>471639.7736181817</v>
      </c>
    </row>
    <row r="182" spans="1:21" x14ac:dyDescent="0.25">
      <c r="A182" s="12" t="s">
        <v>668</v>
      </c>
      <c r="B182" s="17" t="s">
        <v>668</v>
      </c>
      <c r="C182" s="17" t="s">
        <v>4</v>
      </c>
      <c r="D182" s="12" t="s">
        <v>669</v>
      </c>
      <c r="E182" s="11">
        <v>39073</v>
      </c>
      <c r="F182" s="11">
        <v>1985</v>
      </c>
      <c r="G182" s="12" t="s">
        <v>93</v>
      </c>
      <c r="H182" s="13">
        <v>29526</v>
      </c>
      <c r="I182" s="13">
        <v>6760</v>
      </c>
      <c r="J182" s="11" t="s">
        <v>30</v>
      </c>
      <c r="K182" s="22">
        <v>16.2</v>
      </c>
      <c r="L182" s="15">
        <v>109512</v>
      </c>
      <c r="M182" s="16">
        <v>0.1</v>
      </c>
      <c r="N182" s="15">
        <v>98560.8</v>
      </c>
      <c r="O182" s="16">
        <v>0.40093499999999999</v>
      </c>
      <c r="P182" s="15">
        <v>59044.325652</v>
      </c>
      <c r="Q182" s="16">
        <v>8.2500000000000004E-2</v>
      </c>
      <c r="R182" s="22">
        <v>105.87112363636362</v>
      </c>
      <c r="S182" s="14">
        <v>2486</v>
      </c>
      <c r="T182" s="15">
        <v>24860</v>
      </c>
      <c r="U182" s="15">
        <v>740548.7957818181</v>
      </c>
    </row>
    <row r="183" spans="1:21" x14ac:dyDescent="0.25">
      <c r="A183" s="12" t="s">
        <v>670</v>
      </c>
      <c r="B183" s="17" t="s">
        <v>670</v>
      </c>
      <c r="C183" s="17" t="s">
        <v>4</v>
      </c>
      <c r="D183" s="12" t="s">
        <v>671</v>
      </c>
      <c r="E183" s="11">
        <v>39021</v>
      </c>
      <c r="F183" s="11">
        <v>1985</v>
      </c>
      <c r="G183" s="12" t="s">
        <v>121</v>
      </c>
      <c r="H183" s="13">
        <v>107867</v>
      </c>
      <c r="I183" s="13">
        <v>24685</v>
      </c>
      <c r="J183" s="11" t="s">
        <v>30</v>
      </c>
      <c r="K183" s="22">
        <v>14.4</v>
      </c>
      <c r="L183" s="15">
        <v>355464</v>
      </c>
      <c r="M183" s="16">
        <v>0.1</v>
      </c>
      <c r="N183" s="15">
        <v>319917.59999999998</v>
      </c>
      <c r="O183" s="16">
        <v>0.41591499999999998</v>
      </c>
      <c r="P183" s="15">
        <v>186859.07139600001</v>
      </c>
      <c r="Q183" s="16">
        <v>8.2500000000000004E-2</v>
      </c>
      <c r="R183" s="22">
        <v>91.754443636363632</v>
      </c>
      <c r="S183" s="14">
        <v>9127</v>
      </c>
      <c r="T183" s="15">
        <v>77579.5</v>
      </c>
      <c r="U183" s="15">
        <v>2342537.9411636363</v>
      </c>
    </row>
    <row r="184" spans="1:21" x14ac:dyDescent="0.25">
      <c r="A184" s="12" t="s">
        <v>672</v>
      </c>
      <c r="B184" s="17" t="s">
        <v>673</v>
      </c>
      <c r="C184" s="17" t="s">
        <v>122</v>
      </c>
      <c r="D184" s="12" t="s">
        <v>674</v>
      </c>
      <c r="E184" s="11">
        <v>39032</v>
      </c>
      <c r="F184" s="11">
        <v>1985</v>
      </c>
      <c r="G184" s="12" t="s">
        <v>29</v>
      </c>
      <c r="H184" s="13">
        <v>18750</v>
      </c>
      <c r="I184" s="13">
        <v>6550</v>
      </c>
      <c r="J184" s="11" t="s">
        <v>30</v>
      </c>
      <c r="K184" s="22">
        <v>16.2</v>
      </c>
      <c r="L184" s="15">
        <v>106110</v>
      </c>
      <c r="M184" s="16">
        <v>0.1</v>
      </c>
      <c r="N184" s="15">
        <v>95499</v>
      </c>
      <c r="O184" s="16">
        <v>0.41850500000000002</v>
      </c>
      <c r="P184" s="15">
        <v>55532.191005000001</v>
      </c>
      <c r="Q184" s="16">
        <v>8.2500000000000004E-2</v>
      </c>
      <c r="R184" s="22">
        <v>102.76602545454546</v>
      </c>
      <c r="S184" s="14">
        <v>0</v>
      </c>
      <c r="T184" s="15">
        <v>0</v>
      </c>
      <c r="U184" s="15">
        <v>673117.46672727272</v>
      </c>
    </row>
    <row r="185" spans="1:21" x14ac:dyDescent="0.25">
      <c r="A185" s="12" t="s">
        <v>675</v>
      </c>
      <c r="B185" s="17" t="s">
        <v>675</v>
      </c>
      <c r="C185" s="17" t="s">
        <v>4</v>
      </c>
      <c r="D185" s="12" t="s">
        <v>676</v>
      </c>
      <c r="E185" s="11">
        <v>39032</v>
      </c>
      <c r="F185" s="11">
        <v>1985</v>
      </c>
      <c r="G185" s="12" t="s">
        <v>29</v>
      </c>
      <c r="H185" s="13">
        <v>42200</v>
      </c>
      <c r="I185" s="13">
        <v>9625</v>
      </c>
      <c r="J185" s="11" t="s">
        <v>30</v>
      </c>
      <c r="K185" s="22">
        <v>16.2</v>
      </c>
      <c r="L185" s="15">
        <v>155925</v>
      </c>
      <c r="M185" s="16">
        <v>0.1</v>
      </c>
      <c r="N185" s="15">
        <v>140332.5</v>
      </c>
      <c r="O185" s="16">
        <v>0.41850500000000002</v>
      </c>
      <c r="P185" s="15">
        <v>81602.647087499994</v>
      </c>
      <c r="Q185" s="16">
        <v>8.2500000000000004E-2</v>
      </c>
      <c r="R185" s="22">
        <v>102.76602545454544</v>
      </c>
      <c r="S185" s="14">
        <v>3700</v>
      </c>
      <c r="T185" s="15">
        <v>37000</v>
      </c>
      <c r="U185" s="15">
        <v>1026122.995</v>
      </c>
    </row>
    <row r="186" spans="1:21" x14ac:dyDescent="0.25">
      <c r="A186" s="12" t="s">
        <v>677</v>
      </c>
      <c r="B186" s="17" t="s">
        <v>678</v>
      </c>
      <c r="C186" s="17" t="s">
        <v>5</v>
      </c>
      <c r="D186" s="12" t="s">
        <v>679</v>
      </c>
      <c r="E186" s="11">
        <v>39037</v>
      </c>
      <c r="F186" s="11">
        <v>1985</v>
      </c>
      <c r="G186" s="12" t="s">
        <v>35</v>
      </c>
      <c r="H186" s="13">
        <v>40345</v>
      </c>
      <c r="I186" s="13">
        <v>8000</v>
      </c>
      <c r="J186" s="11" t="s">
        <v>30</v>
      </c>
      <c r="K186" s="22">
        <v>17.100000000000001</v>
      </c>
      <c r="L186" s="15">
        <v>136800</v>
      </c>
      <c r="M186" s="16">
        <v>0.15</v>
      </c>
      <c r="N186" s="15">
        <v>116280</v>
      </c>
      <c r="O186" s="16">
        <v>0.42266999999999999</v>
      </c>
      <c r="P186" s="15">
        <v>67131.932399999991</v>
      </c>
      <c r="Q186" s="16">
        <v>8.5000000000000006E-2</v>
      </c>
      <c r="R186" s="22">
        <v>98.723429999999979</v>
      </c>
      <c r="S186" s="14">
        <v>8345</v>
      </c>
      <c r="T186" s="15">
        <v>83450</v>
      </c>
      <c r="U186" s="15">
        <v>873237.43999999983</v>
      </c>
    </row>
    <row r="187" spans="1:21" ht="30" x14ac:dyDescent="0.25">
      <c r="A187" s="12" t="s">
        <v>680</v>
      </c>
      <c r="B187" s="17" t="s">
        <v>681</v>
      </c>
      <c r="C187" s="17" t="s">
        <v>682</v>
      </c>
      <c r="D187" s="12" t="s">
        <v>683</v>
      </c>
      <c r="E187" s="11">
        <v>39018</v>
      </c>
      <c r="F187" s="11">
        <v>1985</v>
      </c>
      <c r="G187" s="12" t="s">
        <v>35</v>
      </c>
      <c r="H187" s="13">
        <v>36234</v>
      </c>
      <c r="I187" s="13">
        <v>22792</v>
      </c>
      <c r="J187" s="11" t="s">
        <v>30</v>
      </c>
      <c r="K187" s="22">
        <v>15.2</v>
      </c>
      <c r="L187" s="15">
        <v>346438.40000000002</v>
      </c>
      <c r="M187" s="16">
        <v>0.15</v>
      </c>
      <c r="N187" s="15">
        <v>294472.64</v>
      </c>
      <c r="O187" s="16">
        <v>0.42281000000000002</v>
      </c>
      <c r="P187" s="15">
        <v>169966.66308160004</v>
      </c>
      <c r="Q187" s="16">
        <v>8.5000000000000006E-2</v>
      </c>
      <c r="R187" s="22">
        <v>87.732880000000023</v>
      </c>
      <c r="S187" s="14">
        <v>0</v>
      </c>
      <c r="T187" s="15">
        <v>0</v>
      </c>
      <c r="U187" s="15">
        <v>1999607.8009600008</v>
      </c>
    </row>
    <row r="188" spans="1:21" x14ac:dyDescent="0.25">
      <c r="A188" s="12" t="s">
        <v>684</v>
      </c>
      <c r="B188" s="17" t="s">
        <v>685</v>
      </c>
      <c r="C188" s="17" t="s">
        <v>161</v>
      </c>
      <c r="D188" s="12" t="s">
        <v>686</v>
      </c>
      <c r="E188" s="11">
        <v>39023</v>
      </c>
      <c r="F188" s="11">
        <v>1984</v>
      </c>
      <c r="G188" s="12" t="s">
        <v>35</v>
      </c>
      <c r="H188" s="13">
        <v>13144</v>
      </c>
      <c r="I188" s="13">
        <v>4204</v>
      </c>
      <c r="J188" s="11" t="s">
        <v>30</v>
      </c>
      <c r="K188" s="22">
        <v>17.100000000000001</v>
      </c>
      <c r="L188" s="15">
        <v>71888.400000000009</v>
      </c>
      <c r="M188" s="16">
        <v>0.15</v>
      </c>
      <c r="N188" s="15">
        <v>61105.140000000007</v>
      </c>
      <c r="O188" s="16">
        <v>0.398345</v>
      </c>
      <c r="P188" s="15">
        <v>36764.213006700003</v>
      </c>
      <c r="Q188" s="16">
        <v>8.5000000000000006E-2</v>
      </c>
      <c r="R188" s="22">
        <v>102.883005</v>
      </c>
      <c r="S188" s="14">
        <v>0</v>
      </c>
      <c r="T188" s="15">
        <v>0</v>
      </c>
      <c r="U188" s="15">
        <v>432520.15302000003</v>
      </c>
    </row>
    <row r="189" spans="1:21" x14ac:dyDescent="0.25">
      <c r="A189" s="12" t="s">
        <v>687</v>
      </c>
      <c r="B189" s="17" t="s">
        <v>687</v>
      </c>
      <c r="C189" s="17" t="s">
        <v>4</v>
      </c>
      <c r="D189" s="12" t="s">
        <v>688</v>
      </c>
      <c r="E189" s="11">
        <v>39021</v>
      </c>
      <c r="F189" s="11">
        <v>1983</v>
      </c>
      <c r="G189" s="12" t="s">
        <v>32</v>
      </c>
      <c r="H189" s="13">
        <v>51952</v>
      </c>
      <c r="I189" s="13">
        <v>7918</v>
      </c>
      <c r="J189" s="11" t="s">
        <v>30</v>
      </c>
      <c r="K189" s="22">
        <v>16.2</v>
      </c>
      <c r="L189" s="15">
        <v>128271.6</v>
      </c>
      <c r="M189" s="16">
        <v>0.1</v>
      </c>
      <c r="N189" s="15">
        <v>115444.44</v>
      </c>
      <c r="O189" s="16">
        <v>0.41591499999999998</v>
      </c>
      <c r="P189" s="15">
        <v>67429.365737399989</v>
      </c>
      <c r="Q189" s="16">
        <v>0.08</v>
      </c>
      <c r="R189" s="22">
        <v>106.44949124999998</v>
      </c>
      <c r="S189" s="14">
        <v>20280</v>
      </c>
      <c r="T189" s="15">
        <v>202800</v>
      </c>
      <c r="U189" s="15">
        <v>1045667.0717175</v>
      </c>
    </row>
    <row r="190" spans="1:21" x14ac:dyDescent="0.25">
      <c r="A190" s="12" t="s">
        <v>689</v>
      </c>
      <c r="B190" s="17" t="s">
        <v>689</v>
      </c>
      <c r="C190" s="17" t="s">
        <v>4</v>
      </c>
      <c r="D190" s="12" t="s">
        <v>690</v>
      </c>
      <c r="E190" s="11">
        <v>39030</v>
      </c>
      <c r="F190" s="11">
        <v>1983</v>
      </c>
      <c r="G190" s="12" t="s">
        <v>32</v>
      </c>
      <c r="H190" s="13">
        <v>70941</v>
      </c>
      <c r="I190" s="13">
        <v>6884</v>
      </c>
      <c r="J190" s="11" t="s">
        <v>30</v>
      </c>
      <c r="K190" s="22">
        <v>16.2</v>
      </c>
      <c r="L190" s="15">
        <v>111520.8</v>
      </c>
      <c r="M190" s="16">
        <v>0.1</v>
      </c>
      <c r="N190" s="15">
        <v>100368.72</v>
      </c>
      <c r="O190" s="16">
        <v>0.41239749999999997</v>
      </c>
      <c r="P190" s="15">
        <v>58976.910793799994</v>
      </c>
      <c r="Q190" s="16">
        <v>0.08</v>
      </c>
      <c r="R190" s="22">
        <v>107.09055562499998</v>
      </c>
      <c r="S190" s="14">
        <v>43405</v>
      </c>
      <c r="T190" s="15">
        <v>434050</v>
      </c>
      <c r="U190" s="15">
        <v>1171261.3849224998</v>
      </c>
    </row>
    <row r="191" spans="1:21" x14ac:dyDescent="0.25">
      <c r="A191" s="12" t="s">
        <v>691</v>
      </c>
      <c r="B191" s="17" t="s">
        <v>692</v>
      </c>
      <c r="C191" s="17" t="s">
        <v>152</v>
      </c>
      <c r="D191" s="12" t="s">
        <v>693</v>
      </c>
      <c r="E191" s="11">
        <v>39018</v>
      </c>
      <c r="F191" s="11">
        <v>1983</v>
      </c>
      <c r="G191" s="12" t="s">
        <v>31</v>
      </c>
      <c r="H191" s="13">
        <v>25889</v>
      </c>
      <c r="I191" s="13">
        <v>7048</v>
      </c>
      <c r="J191" s="11" t="s">
        <v>30</v>
      </c>
      <c r="K191" s="22">
        <v>17.100000000000001</v>
      </c>
      <c r="L191" s="15">
        <v>120520.8</v>
      </c>
      <c r="M191" s="16">
        <v>0.15</v>
      </c>
      <c r="N191" s="15">
        <v>102442.68</v>
      </c>
      <c r="O191" s="16">
        <v>0.42281000000000002</v>
      </c>
      <c r="P191" s="15">
        <v>59128.890469200007</v>
      </c>
      <c r="Q191" s="16">
        <v>8.5000000000000006E-2</v>
      </c>
      <c r="R191" s="22">
        <v>98.699489999999997</v>
      </c>
      <c r="S191" s="14">
        <v>0</v>
      </c>
      <c r="T191" s="15">
        <v>0</v>
      </c>
      <c r="U191" s="15">
        <v>695634.00552000001</v>
      </c>
    </row>
    <row r="192" spans="1:21" x14ac:dyDescent="0.25">
      <c r="A192" s="12" t="s">
        <v>694</v>
      </c>
      <c r="B192" s="17" t="s">
        <v>694</v>
      </c>
      <c r="C192" s="17" t="s">
        <v>4</v>
      </c>
      <c r="D192" s="12" t="s">
        <v>695</v>
      </c>
      <c r="E192" s="11">
        <v>39202</v>
      </c>
      <c r="F192" s="11">
        <v>1982</v>
      </c>
      <c r="G192" s="12" t="s">
        <v>93</v>
      </c>
      <c r="H192" s="13">
        <v>11685</v>
      </c>
      <c r="I192" s="13">
        <v>4900</v>
      </c>
      <c r="J192" s="11" t="s">
        <v>30</v>
      </c>
      <c r="K192" s="22">
        <v>16.2</v>
      </c>
      <c r="L192" s="15">
        <v>79380</v>
      </c>
      <c r="M192" s="16">
        <v>0.1</v>
      </c>
      <c r="N192" s="15">
        <v>71442</v>
      </c>
      <c r="O192" s="16">
        <v>0.42008000000000001</v>
      </c>
      <c r="P192" s="15">
        <v>41430.644639999999</v>
      </c>
      <c r="Q192" s="16">
        <v>8.2500000000000004E-2</v>
      </c>
      <c r="R192" s="22">
        <v>102.48768</v>
      </c>
      <c r="S192" s="14">
        <v>0</v>
      </c>
      <c r="T192" s="15">
        <v>0</v>
      </c>
      <c r="U192" s="15">
        <v>502189.63199999998</v>
      </c>
    </row>
    <row r="193" spans="1:21" x14ac:dyDescent="0.25">
      <c r="A193" s="12" t="s">
        <v>696</v>
      </c>
      <c r="B193" s="17" t="s">
        <v>696</v>
      </c>
      <c r="C193" s="17" t="s">
        <v>4</v>
      </c>
      <c r="D193" s="12" t="s">
        <v>697</v>
      </c>
      <c r="E193" s="11">
        <v>39023</v>
      </c>
      <c r="F193" s="11">
        <v>1982</v>
      </c>
      <c r="G193" s="12" t="s">
        <v>29</v>
      </c>
      <c r="H193" s="13">
        <v>29052</v>
      </c>
      <c r="I193" s="13">
        <v>9750</v>
      </c>
      <c r="J193" s="11" t="s">
        <v>30</v>
      </c>
      <c r="K193" s="22">
        <v>16.2</v>
      </c>
      <c r="L193" s="15">
        <v>157950</v>
      </c>
      <c r="M193" s="16">
        <v>0.1</v>
      </c>
      <c r="N193" s="15">
        <v>142155</v>
      </c>
      <c r="O193" s="16">
        <v>0.398345</v>
      </c>
      <c r="P193" s="15">
        <v>85528.266524999999</v>
      </c>
      <c r="Q193" s="16">
        <v>8.2500000000000004E-2</v>
      </c>
      <c r="R193" s="22">
        <v>106.32884727272727</v>
      </c>
      <c r="S193" s="14">
        <v>0</v>
      </c>
      <c r="T193" s="15">
        <v>0</v>
      </c>
      <c r="U193" s="15">
        <v>1036706.2609090907</v>
      </c>
    </row>
    <row r="194" spans="1:21" x14ac:dyDescent="0.25">
      <c r="A194" s="12" t="s">
        <v>698</v>
      </c>
      <c r="B194" s="17" t="s">
        <v>698</v>
      </c>
      <c r="C194" s="17" t="s">
        <v>4</v>
      </c>
      <c r="D194" s="12" t="s">
        <v>699</v>
      </c>
      <c r="E194" s="11">
        <v>39142</v>
      </c>
      <c r="F194" s="11">
        <v>1982</v>
      </c>
      <c r="G194" s="12" t="s">
        <v>121</v>
      </c>
      <c r="H194" s="13">
        <v>7526</v>
      </c>
      <c r="I194" s="13">
        <v>5670</v>
      </c>
      <c r="J194" s="11" t="s">
        <v>30</v>
      </c>
      <c r="K194" s="22">
        <v>16.2</v>
      </c>
      <c r="L194" s="15">
        <v>91854</v>
      </c>
      <c r="M194" s="16">
        <v>0.1</v>
      </c>
      <c r="N194" s="15">
        <v>82668.600000000006</v>
      </c>
      <c r="O194" s="16">
        <v>0.42281000000000002</v>
      </c>
      <c r="P194" s="15">
        <v>47715.489234000008</v>
      </c>
      <c r="Q194" s="16">
        <v>8.2500000000000004E-2</v>
      </c>
      <c r="R194" s="22">
        <v>102.00521454545456</v>
      </c>
      <c r="S194" s="14">
        <v>0</v>
      </c>
      <c r="T194" s="15">
        <v>0</v>
      </c>
      <c r="U194" s="15">
        <v>578369.56647272734</v>
      </c>
    </row>
    <row r="195" spans="1:21" x14ac:dyDescent="0.25">
      <c r="A195" s="12" t="s">
        <v>700</v>
      </c>
      <c r="B195" s="17" t="s">
        <v>700</v>
      </c>
      <c r="C195" s="17" t="s">
        <v>4</v>
      </c>
      <c r="D195" s="12" t="s">
        <v>701</v>
      </c>
      <c r="E195" s="11">
        <v>39168</v>
      </c>
      <c r="F195" s="11">
        <v>1982</v>
      </c>
      <c r="G195" s="12" t="s">
        <v>32</v>
      </c>
      <c r="H195" s="13">
        <v>12500</v>
      </c>
      <c r="I195" s="13">
        <v>1344</v>
      </c>
      <c r="J195" s="11" t="s">
        <v>30</v>
      </c>
      <c r="K195" s="22">
        <v>18</v>
      </c>
      <c r="L195" s="15">
        <v>24192</v>
      </c>
      <c r="M195" s="16">
        <v>0.1</v>
      </c>
      <c r="N195" s="15">
        <v>21772.799999999999</v>
      </c>
      <c r="O195" s="16">
        <v>0.42266999999999999</v>
      </c>
      <c r="P195" s="15">
        <v>12570.090624</v>
      </c>
      <c r="Q195" s="16">
        <v>0.08</v>
      </c>
      <c r="R195" s="22">
        <v>116.909325</v>
      </c>
      <c r="S195" s="14">
        <v>7124</v>
      </c>
      <c r="T195" s="15">
        <v>71240</v>
      </c>
      <c r="U195" s="15">
        <v>228366.13279999999</v>
      </c>
    </row>
    <row r="196" spans="1:21" x14ac:dyDescent="0.25">
      <c r="A196" s="12" t="s">
        <v>702</v>
      </c>
      <c r="B196" s="17" t="s">
        <v>703</v>
      </c>
      <c r="C196" s="17" t="s">
        <v>164</v>
      </c>
      <c r="D196" s="12" t="s">
        <v>704</v>
      </c>
      <c r="E196" s="11">
        <v>39026</v>
      </c>
      <c r="F196" s="11">
        <v>1982</v>
      </c>
      <c r="G196" s="12" t="s">
        <v>93</v>
      </c>
      <c r="H196" s="13">
        <v>8330</v>
      </c>
      <c r="I196" s="13">
        <v>2565</v>
      </c>
      <c r="J196" s="11" t="s">
        <v>30</v>
      </c>
      <c r="K196" s="22">
        <v>18</v>
      </c>
      <c r="L196" s="15">
        <v>46170</v>
      </c>
      <c r="M196" s="16">
        <v>0.1</v>
      </c>
      <c r="N196" s="15">
        <v>41553</v>
      </c>
      <c r="O196" s="16">
        <v>0.45992749999999999</v>
      </c>
      <c r="P196" s="15">
        <v>22441.632592499998</v>
      </c>
      <c r="Q196" s="16">
        <v>8.2500000000000004E-2</v>
      </c>
      <c r="R196" s="22">
        <v>106.0506</v>
      </c>
      <c r="S196" s="14">
        <v>0</v>
      </c>
      <c r="T196" s="15">
        <v>0</v>
      </c>
      <c r="U196" s="15">
        <v>272019.78899999999</v>
      </c>
    </row>
    <row r="197" spans="1:21" x14ac:dyDescent="0.25">
      <c r="A197" s="12" t="s">
        <v>705</v>
      </c>
      <c r="B197" s="17" t="s">
        <v>705</v>
      </c>
      <c r="C197" s="17" t="s">
        <v>4</v>
      </c>
      <c r="D197" s="12" t="s">
        <v>706</v>
      </c>
      <c r="E197" s="11">
        <v>39018</v>
      </c>
      <c r="F197" s="11">
        <v>1982</v>
      </c>
      <c r="G197" s="12" t="s">
        <v>29</v>
      </c>
      <c r="H197" s="13">
        <v>14000</v>
      </c>
      <c r="I197" s="13">
        <v>6140</v>
      </c>
      <c r="J197" s="11" t="s">
        <v>30</v>
      </c>
      <c r="K197" s="22">
        <v>16.2</v>
      </c>
      <c r="L197" s="15">
        <v>99468</v>
      </c>
      <c r="M197" s="16">
        <v>0.1</v>
      </c>
      <c r="N197" s="15">
        <v>89521.2</v>
      </c>
      <c r="O197" s="16">
        <v>0.42281000000000002</v>
      </c>
      <c r="P197" s="15">
        <v>51670.741428000001</v>
      </c>
      <c r="Q197" s="16">
        <v>8.2500000000000004E-2</v>
      </c>
      <c r="R197" s="22">
        <v>102.00521454545456</v>
      </c>
      <c r="S197" s="14">
        <v>0</v>
      </c>
      <c r="T197" s="15">
        <v>0</v>
      </c>
      <c r="U197" s="15">
        <v>626312.01730909094</v>
      </c>
    </row>
    <row r="198" spans="1:21" x14ac:dyDescent="0.25">
      <c r="A198" s="12" t="s">
        <v>707</v>
      </c>
      <c r="B198" s="17" t="s">
        <v>708</v>
      </c>
      <c r="C198" s="17" t="s">
        <v>110</v>
      </c>
      <c r="D198" s="12" t="s">
        <v>709</v>
      </c>
      <c r="E198" s="11">
        <v>39142</v>
      </c>
      <c r="F198" s="11">
        <v>1981</v>
      </c>
      <c r="G198" s="12" t="s">
        <v>93</v>
      </c>
      <c r="H198" s="13">
        <v>10187</v>
      </c>
      <c r="I198" s="13">
        <v>5885</v>
      </c>
      <c r="J198" s="11" t="s">
        <v>30</v>
      </c>
      <c r="K198" s="22">
        <v>16.2</v>
      </c>
      <c r="L198" s="15">
        <v>95337</v>
      </c>
      <c r="M198" s="16">
        <v>0.1</v>
      </c>
      <c r="N198" s="15">
        <v>85803.3</v>
      </c>
      <c r="O198" s="16">
        <v>0.42281000000000002</v>
      </c>
      <c r="P198" s="15">
        <v>49524.806727000003</v>
      </c>
      <c r="Q198" s="16">
        <v>8.2500000000000004E-2</v>
      </c>
      <c r="R198" s="22">
        <v>102.00521454545456</v>
      </c>
      <c r="S198" s="14">
        <v>0</v>
      </c>
      <c r="T198" s="15">
        <v>0</v>
      </c>
      <c r="U198" s="15">
        <v>600300.68760000006</v>
      </c>
    </row>
    <row r="199" spans="1:21" x14ac:dyDescent="0.25">
      <c r="A199" s="12" t="s">
        <v>710</v>
      </c>
      <c r="B199" s="17" t="s">
        <v>710</v>
      </c>
      <c r="C199" s="17" t="s">
        <v>4</v>
      </c>
      <c r="D199" s="12" t="s">
        <v>711</v>
      </c>
      <c r="E199" s="11">
        <v>39018</v>
      </c>
      <c r="F199" s="11">
        <v>1981</v>
      </c>
      <c r="G199" s="12" t="s">
        <v>33</v>
      </c>
      <c r="H199" s="13">
        <v>42240</v>
      </c>
      <c r="I199" s="13">
        <v>2744</v>
      </c>
      <c r="J199" s="11" t="s">
        <v>30</v>
      </c>
      <c r="K199" s="22">
        <v>23</v>
      </c>
      <c r="L199" s="15">
        <v>63112</v>
      </c>
      <c r="M199" s="16">
        <v>0.05</v>
      </c>
      <c r="N199" s="15">
        <v>59956.4</v>
      </c>
      <c r="O199" s="16">
        <v>0.37280999999999997</v>
      </c>
      <c r="P199" s="15">
        <v>37604.054515999997</v>
      </c>
      <c r="Q199" s="16">
        <v>0.06</v>
      </c>
      <c r="R199" s="22">
        <v>228.40169166666672</v>
      </c>
      <c r="S199" s="14">
        <v>31264</v>
      </c>
      <c r="T199" s="15">
        <v>312640</v>
      </c>
      <c r="U199" s="15">
        <v>939374.24193333345</v>
      </c>
    </row>
    <row r="200" spans="1:21" x14ac:dyDescent="0.25">
      <c r="A200" s="12" t="s">
        <v>712</v>
      </c>
      <c r="B200" s="17" t="s">
        <v>713</v>
      </c>
      <c r="C200" s="17" t="s">
        <v>5</v>
      </c>
      <c r="D200" s="12" t="s">
        <v>714</v>
      </c>
      <c r="E200" s="11">
        <v>39021</v>
      </c>
      <c r="F200" s="11">
        <v>1981</v>
      </c>
      <c r="G200" s="12" t="s">
        <v>47</v>
      </c>
      <c r="H200" s="13">
        <v>6301</v>
      </c>
      <c r="I200" s="13">
        <v>2450</v>
      </c>
      <c r="J200" s="11" t="s">
        <v>30</v>
      </c>
      <c r="K200" s="22">
        <v>18</v>
      </c>
      <c r="L200" s="15">
        <v>44100</v>
      </c>
      <c r="M200" s="16">
        <v>0.125</v>
      </c>
      <c r="N200" s="15">
        <v>38587.5</v>
      </c>
      <c r="O200" s="16">
        <v>0.41591499999999998</v>
      </c>
      <c r="P200" s="15">
        <v>22538.379937500002</v>
      </c>
      <c r="Q200" s="16">
        <v>8.5000000000000006E-2</v>
      </c>
      <c r="R200" s="22">
        <v>108.22751470588231</v>
      </c>
      <c r="S200" s="14">
        <v>0</v>
      </c>
      <c r="T200" s="15">
        <v>0</v>
      </c>
      <c r="U200" s="15">
        <v>265157.41102941171</v>
      </c>
    </row>
    <row r="201" spans="1:21" x14ac:dyDescent="0.25">
      <c r="A201" s="12" t="s">
        <v>715</v>
      </c>
      <c r="B201" s="17" t="s">
        <v>716</v>
      </c>
      <c r="C201" s="17" t="s">
        <v>153</v>
      </c>
      <c r="D201" s="12" t="s">
        <v>717</v>
      </c>
      <c r="E201" s="11">
        <v>39023</v>
      </c>
      <c r="F201" s="11">
        <v>1981</v>
      </c>
      <c r="G201" s="12" t="s">
        <v>33</v>
      </c>
      <c r="H201" s="13">
        <v>33015</v>
      </c>
      <c r="I201" s="13">
        <v>4059</v>
      </c>
      <c r="J201" s="11" t="s">
        <v>30</v>
      </c>
      <c r="K201" s="22">
        <v>20.7</v>
      </c>
      <c r="L201" s="15">
        <v>84021.3</v>
      </c>
      <c r="M201" s="16">
        <v>0.05</v>
      </c>
      <c r="N201" s="15">
        <v>79820.235000000001</v>
      </c>
      <c r="O201" s="16">
        <v>0.34834500000000002</v>
      </c>
      <c r="P201" s="15">
        <v>52015.255238924998</v>
      </c>
      <c r="Q201" s="16">
        <v>0.06</v>
      </c>
      <c r="R201" s="22">
        <v>213.57992625</v>
      </c>
      <c r="S201" s="14">
        <v>16779</v>
      </c>
      <c r="T201" s="15">
        <v>167790</v>
      </c>
      <c r="U201" s="15">
        <v>1034710.92064875</v>
      </c>
    </row>
    <row r="202" spans="1:21" x14ac:dyDescent="0.25">
      <c r="A202" s="12" t="s">
        <v>718</v>
      </c>
      <c r="B202" s="17" t="s">
        <v>718</v>
      </c>
      <c r="C202" s="17" t="s">
        <v>4</v>
      </c>
      <c r="D202" s="12" t="s">
        <v>719</v>
      </c>
      <c r="E202" s="11">
        <v>39068</v>
      </c>
      <c r="F202" s="11">
        <v>1981</v>
      </c>
      <c r="G202" s="12" t="s">
        <v>33</v>
      </c>
      <c r="H202" s="13">
        <v>27200</v>
      </c>
      <c r="I202" s="13">
        <v>2657</v>
      </c>
      <c r="J202" s="11" t="s">
        <v>30</v>
      </c>
      <c r="K202" s="22">
        <v>23</v>
      </c>
      <c r="L202" s="15">
        <v>61111</v>
      </c>
      <c r="M202" s="16">
        <v>0.05</v>
      </c>
      <c r="N202" s="15">
        <v>58055.45</v>
      </c>
      <c r="O202" s="16">
        <v>0.37609999999999999</v>
      </c>
      <c r="P202" s="15">
        <v>36220.795254999997</v>
      </c>
      <c r="Q202" s="16">
        <v>0.06</v>
      </c>
      <c r="R202" s="22">
        <v>227.20358333333331</v>
      </c>
      <c r="S202" s="14">
        <v>16572</v>
      </c>
      <c r="T202" s="15">
        <v>165720</v>
      </c>
      <c r="U202" s="15">
        <v>769399.92091666651</v>
      </c>
    </row>
    <row r="203" spans="1:21" x14ac:dyDescent="0.25">
      <c r="A203" s="12" t="s">
        <v>720</v>
      </c>
      <c r="B203" s="17" t="s">
        <v>720</v>
      </c>
      <c r="C203" s="17" t="s">
        <v>4</v>
      </c>
      <c r="D203" s="12" t="s">
        <v>721</v>
      </c>
      <c r="E203" s="11">
        <v>39030</v>
      </c>
      <c r="F203" s="11">
        <v>1981</v>
      </c>
      <c r="G203" s="12" t="s">
        <v>31</v>
      </c>
      <c r="H203" s="13">
        <v>84706</v>
      </c>
      <c r="I203" s="13">
        <v>21983</v>
      </c>
      <c r="J203" s="11" t="s">
        <v>30</v>
      </c>
      <c r="K203" s="22">
        <v>15.2</v>
      </c>
      <c r="L203" s="15">
        <v>334141.60000000003</v>
      </c>
      <c r="M203" s="16">
        <v>0.15</v>
      </c>
      <c r="N203" s="15">
        <v>284020.36000000004</v>
      </c>
      <c r="O203" s="16">
        <v>0.41239749999999997</v>
      </c>
      <c r="P203" s="15">
        <v>166891.07358690002</v>
      </c>
      <c r="Q203" s="16">
        <v>8.5000000000000006E-2</v>
      </c>
      <c r="R203" s="22">
        <v>89.315580000000011</v>
      </c>
      <c r="S203" s="14">
        <v>0</v>
      </c>
      <c r="T203" s="15">
        <v>0</v>
      </c>
      <c r="U203" s="15">
        <v>1963424.3951399999</v>
      </c>
    </row>
    <row r="204" spans="1:21" x14ac:dyDescent="0.25">
      <c r="A204" s="12" t="s">
        <v>722</v>
      </c>
      <c r="B204" s="17" t="s">
        <v>722</v>
      </c>
      <c r="C204" s="17" t="s">
        <v>4</v>
      </c>
      <c r="D204" s="12" t="s">
        <v>723</v>
      </c>
      <c r="E204" s="11">
        <v>39018</v>
      </c>
      <c r="F204" s="11">
        <v>1981</v>
      </c>
      <c r="G204" s="12" t="s">
        <v>33</v>
      </c>
      <c r="H204" s="13">
        <v>13090</v>
      </c>
      <c r="I204" s="13">
        <v>2306</v>
      </c>
      <c r="J204" s="11" t="s">
        <v>30</v>
      </c>
      <c r="K204" s="22">
        <v>23</v>
      </c>
      <c r="L204" s="15">
        <v>53038</v>
      </c>
      <c r="M204" s="16">
        <v>0.05</v>
      </c>
      <c r="N204" s="15">
        <v>50386.1</v>
      </c>
      <c r="O204" s="16">
        <v>0.37280999999999997</v>
      </c>
      <c r="P204" s="15">
        <v>31601.658059000001</v>
      </c>
      <c r="Q204" s="16">
        <v>0.06</v>
      </c>
      <c r="R204" s="22">
        <v>228.40169166666669</v>
      </c>
      <c r="S204" s="14">
        <v>3866</v>
      </c>
      <c r="T204" s="15">
        <v>38660</v>
      </c>
      <c r="U204" s="15">
        <v>565354.30098333338</v>
      </c>
    </row>
    <row r="205" spans="1:21" x14ac:dyDescent="0.25">
      <c r="A205" s="12" t="s">
        <v>724</v>
      </c>
      <c r="B205" s="17" t="s">
        <v>724</v>
      </c>
      <c r="C205" s="17" t="s">
        <v>4</v>
      </c>
      <c r="D205" s="12" t="s">
        <v>725</v>
      </c>
      <c r="E205" s="11">
        <v>39037</v>
      </c>
      <c r="F205" s="11">
        <v>1981</v>
      </c>
      <c r="G205" s="12" t="s">
        <v>33</v>
      </c>
      <c r="H205" s="13">
        <v>33030</v>
      </c>
      <c r="I205" s="13">
        <v>3000</v>
      </c>
      <c r="J205" s="11" t="s">
        <v>30</v>
      </c>
      <c r="K205" s="22">
        <v>23</v>
      </c>
      <c r="L205" s="15">
        <v>69000</v>
      </c>
      <c r="M205" s="16">
        <v>0.05</v>
      </c>
      <c r="N205" s="15">
        <v>65550</v>
      </c>
      <c r="O205" s="16">
        <v>0.37266999999999995</v>
      </c>
      <c r="P205" s="15">
        <v>41121.481500000009</v>
      </c>
      <c r="Q205" s="16">
        <v>0.06</v>
      </c>
      <c r="R205" s="22">
        <v>228.45267500000008</v>
      </c>
      <c r="S205" s="14">
        <v>21030</v>
      </c>
      <c r="T205" s="15">
        <v>210300</v>
      </c>
      <c r="U205" s="15">
        <v>895658.02500000014</v>
      </c>
    </row>
    <row r="206" spans="1:21" ht="30" x14ac:dyDescent="0.25">
      <c r="A206" s="12" t="s">
        <v>726</v>
      </c>
      <c r="B206" s="17" t="s">
        <v>727</v>
      </c>
      <c r="C206" s="17" t="s">
        <v>453</v>
      </c>
      <c r="D206" s="12" t="s">
        <v>728</v>
      </c>
      <c r="E206" s="11">
        <v>39044</v>
      </c>
      <c r="F206" s="11">
        <v>1981</v>
      </c>
      <c r="G206" s="12" t="s">
        <v>33</v>
      </c>
      <c r="H206" s="13">
        <v>14933</v>
      </c>
      <c r="I206" s="13">
        <v>1694</v>
      </c>
      <c r="J206" s="11" t="s">
        <v>30</v>
      </c>
      <c r="K206" s="22">
        <v>20.7</v>
      </c>
      <c r="L206" s="15">
        <v>35065.799999999996</v>
      </c>
      <c r="M206" s="16">
        <v>0.05</v>
      </c>
      <c r="N206" s="15">
        <v>33312.509999999995</v>
      </c>
      <c r="O206" s="16">
        <v>0.41244750000000002</v>
      </c>
      <c r="P206" s="15">
        <v>19572.848531774998</v>
      </c>
      <c r="Q206" s="16">
        <v>0.06</v>
      </c>
      <c r="R206" s="22">
        <v>192.57033187499999</v>
      </c>
      <c r="S206" s="14">
        <v>8157</v>
      </c>
      <c r="T206" s="15">
        <v>81570</v>
      </c>
      <c r="U206" s="15">
        <v>407784.14219624997</v>
      </c>
    </row>
    <row r="207" spans="1:21" x14ac:dyDescent="0.25">
      <c r="A207" s="12" t="s">
        <v>729</v>
      </c>
      <c r="B207" s="17" t="s">
        <v>730</v>
      </c>
      <c r="C207" s="17" t="s">
        <v>153</v>
      </c>
      <c r="D207" s="12" t="s">
        <v>731</v>
      </c>
      <c r="E207" s="11">
        <v>39037</v>
      </c>
      <c r="F207" s="11">
        <v>1981</v>
      </c>
      <c r="G207" s="12" t="s">
        <v>33</v>
      </c>
      <c r="H207" s="13">
        <v>31380</v>
      </c>
      <c r="I207" s="13">
        <v>3700</v>
      </c>
      <c r="J207" s="11" t="s">
        <v>30</v>
      </c>
      <c r="K207" s="22">
        <v>23</v>
      </c>
      <c r="L207" s="15">
        <v>85100</v>
      </c>
      <c r="M207" s="16">
        <v>0.05</v>
      </c>
      <c r="N207" s="15">
        <v>80845</v>
      </c>
      <c r="O207" s="16">
        <v>0.37266999999999995</v>
      </c>
      <c r="P207" s="15">
        <v>50716.493850000006</v>
      </c>
      <c r="Q207" s="16">
        <v>0.06</v>
      </c>
      <c r="R207" s="22">
        <v>228.45267500000003</v>
      </c>
      <c r="S207" s="14">
        <v>16580</v>
      </c>
      <c r="T207" s="15">
        <v>165800</v>
      </c>
      <c r="U207" s="15">
        <v>1011074.8975</v>
      </c>
    </row>
    <row r="208" spans="1:21" x14ac:dyDescent="0.25">
      <c r="A208" s="12" t="s">
        <v>732</v>
      </c>
      <c r="B208" s="17" t="s">
        <v>732</v>
      </c>
      <c r="C208" s="17" t="s">
        <v>4</v>
      </c>
      <c r="D208" s="12" t="s">
        <v>733</v>
      </c>
      <c r="E208" s="11">
        <v>39073</v>
      </c>
      <c r="F208" s="11">
        <v>1981</v>
      </c>
      <c r="G208" s="12" t="s">
        <v>32</v>
      </c>
      <c r="H208" s="13">
        <v>10000</v>
      </c>
      <c r="I208" s="13">
        <v>2544</v>
      </c>
      <c r="J208" s="11" t="s">
        <v>30</v>
      </c>
      <c r="K208" s="22">
        <v>14.4</v>
      </c>
      <c r="L208" s="15">
        <v>36633.599999999999</v>
      </c>
      <c r="M208" s="16">
        <v>0.1</v>
      </c>
      <c r="N208" s="15">
        <v>32970.239999999998</v>
      </c>
      <c r="O208" s="16">
        <v>0.40093499999999999</v>
      </c>
      <c r="P208" s="15">
        <v>19751.316825599999</v>
      </c>
      <c r="Q208" s="16">
        <v>0.08</v>
      </c>
      <c r="R208" s="22">
        <v>97.04853</v>
      </c>
      <c r="S208" s="14">
        <v>0</v>
      </c>
      <c r="T208" s="15">
        <v>0</v>
      </c>
      <c r="U208" s="15">
        <v>246891.46032000001</v>
      </c>
    </row>
    <row r="209" spans="1:21" x14ac:dyDescent="0.25">
      <c r="A209" s="12" t="s">
        <v>734</v>
      </c>
      <c r="B209" s="17" t="s">
        <v>734</v>
      </c>
      <c r="C209" s="17" t="s">
        <v>4</v>
      </c>
      <c r="D209" s="12" t="s">
        <v>735</v>
      </c>
      <c r="E209" s="11">
        <v>39022</v>
      </c>
      <c r="F209" s="11">
        <v>1981</v>
      </c>
      <c r="G209" s="12" t="s">
        <v>35</v>
      </c>
      <c r="H209" s="13">
        <v>9720</v>
      </c>
      <c r="I209" s="13">
        <v>4000</v>
      </c>
      <c r="J209" s="11" t="s">
        <v>30</v>
      </c>
      <c r="K209" s="22">
        <v>19</v>
      </c>
      <c r="L209" s="15">
        <v>76000</v>
      </c>
      <c r="M209" s="16">
        <v>0.15</v>
      </c>
      <c r="N209" s="15">
        <v>64600</v>
      </c>
      <c r="O209" s="16">
        <v>0.42359750000000002</v>
      </c>
      <c r="P209" s="15">
        <v>37235.601499999997</v>
      </c>
      <c r="Q209" s="16">
        <v>8.5000000000000006E-2</v>
      </c>
      <c r="R209" s="22">
        <v>109.516475</v>
      </c>
      <c r="S209" s="14">
        <v>0</v>
      </c>
      <c r="T209" s="15">
        <v>0</v>
      </c>
      <c r="U209" s="15">
        <v>438065.9</v>
      </c>
    </row>
    <row r="210" spans="1:21" x14ac:dyDescent="0.25">
      <c r="A210" s="12" t="s">
        <v>736</v>
      </c>
      <c r="B210" s="17" t="s">
        <v>737</v>
      </c>
      <c r="C210" s="17" t="s">
        <v>161</v>
      </c>
      <c r="D210" s="12" t="s">
        <v>738</v>
      </c>
      <c r="E210" s="11">
        <v>39018</v>
      </c>
      <c r="F210" s="11">
        <v>1981</v>
      </c>
      <c r="G210" s="12" t="s">
        <v>32</v>
      </c>
      <c r="H210" s="13">
        <v>13725</v>
      </c>
      <c r="I210" s="13">
        <v>2300</v>
      </c>
      <c r="J210" s="11" t="s">
        <v>30</v>
      </c>
      <c r="K210" s="22">
        <v>18</v>
      </c>
      <c r="L210" s="15">
        <v>41400</v>
      </c>
      <c r="M210" s="16">
        <v>0.1</v>
      </c>
      <c r="N210" s="15">
        <v>37260</v>
      </c>
      <c r="O210" s="16">
        <v>0.42281000000000002</v>
      </c>
      <c r="P210" s="15">
        <v>21506.099399999999</v>
      </c>
      <c r="Q210" s="16">
        <v>0.08</v>
      </c>
      <c r="R210" s="22">
        <v>116.88097500000001</v>
      </c>
      <c r="S210" s="14">
        <v>4525</v>
      </c>
      <c r="T210" s="15">
        <v>45250</v>
      </c>
      <c r="U210" s="15">
        <v>314076.24249999999</v>
      </c>
    </row>
    <row r="211" spans="1:21" x14ac:dyDescent="0.25">
      <c r="A211" s="12" t="s">
        <v>739</v>
      </c>
      <c r="B211" s="17" t="s">
        <v>739</v>
      </c>
      <c r="C211" s="17" t="s">
        <v>4</v>
      </c>
      <c r="D211" s="12" t="s">
        <v>740</v>
      </c>
      <c r="E211" s="11">
        <v>39055</v>
      </c>
      <c r="F211" s="11">
        <v>1981</v>
      </c>
      <c r="G211" s="12" t="s">
        <v>31</v>
      </c>
      <c r="H211" s="13">
        <v>76886</v>
      </c>
      <c r="I211" s="13">
        <v>9216</v>
      </c>
      <c r="J211" s="11" t="s">
        <v>30</v>
      </c>
      <c r="K211" s="22">
        <v>17.100000000000001</v>
      </c>
      <c r="L211" s="15">
        <v>157593.60000000001</v>
      </c>
      <c r="M211" s="16">
        <v>0.15</v>
      </c>
      <c r="N211" s="15">
        <v>133954.56</v>
      </c>
      <c r="O211" s="16">
        <v>0.43694999999999989</v>
      </c>
      <c r="P211" s="15">
        <v>75423.115007999993</v>
      </c>
      <c r="Q211" s="16">
        <v>8.5000000000000006E-2</v>
      </c>
      <c r="R211" s="22">
        <v>96.281549999999996</v>
      </c>
      <c r="S211" s="14">
        <v>40022</v>
      </c>
      <c r="T211" s="15">
        <v>400220</v>
      </c>
      <c r="U211" s="15">
        <v>1287550.7648</v>
      </c>
    </row>
    <row r="212" spans="1:21" x14ac:dyDescent="0.25">
      <c r="A212" s="12" t="s">
        <v>741</v>
      </c>
      <c r="B212" s="17" t="s">
        <v>741</v>
      </c>
      <c r="C212" s="17" t="s">
        <v>4</v>
      </c>
      <c r="D212" s="12" t="s">
        <v>742</v>
      </c>
      <c r="E212" s="11">
        <v>39033</v>
      </c>
      <c r="F212" s="11">
        <v>1981</v>
      </c>
      <c r="G212" s="12" t="s">
        <v>32</v>
      </c>
      <c r="H212" s="13">
        <v>22720</v>
      </c>
      <c r="I212" s="13">
        <v>2800</v>
      </c>
      <c r="J212" s="11" t="s">
        <v>30</v>
      </c>
      <c r="K212" s="22">
        <v>18</v>
      </c>
      <c r="L212" s="15">
        <v>50400</v>
      </c>
      <c r="M212" s="16">
        <v>0.1</v>
      </c>
      <c r="N212" s="15">
        <v>45360</v>
      </c>
      <c r="O212" s="16">
        <v>0.43656499999999998</v>
      </c>
      <c r="P212" s="15">
        <v>25557.411599999999</v>
      </c>
      <c r="Q212" s="16">
        <v>0.08</v>
      </c>
      <c r="R212" s="22">
        <v>114.09558749999998</v>
      </c>
      <c r="S212" s="14">
        <v>11520</v>
      </c>
      <c r="T212" s="15">
        <v>115200</v>
      </c>
      <c r="U212" s="15">
        <v>434667.64500000002</v>
      </c>
    </row>
    <row r="213" spans="1:21" x14ac:dyDescent="0.25">
      <c r="A213" s="12" t="s">
        <v>743</v>
      </c>
      <c r="B213" s="17" t="s">
        <v>744</v>
      </c>
      <c r="C213" s="17" t="s">
        <v>161</v>
      </c>
      <c r="D213" s="12" t="s">
        <v>745</v>
      </c>
      <c r="E213" s="11">
        <v>39028</v>
      </c>
      <c r="F213" s="11">
        <v>1980</v>
      </c>
      <c r="G213" s="12" t="s">
        <v>93</v>
      </c>
      <c r="H213" s="13">
        <v>13773</v>
      </c>
      <c r="I213" s="13">
        <v>2336</v>
      </c>
      <c r="J213" s="11" t="s">
        <v>30</v>
      </c>
      <c r="K213" s="22">
        <v>18</v>
      </c>
      <c r="L213" s="15">
        <v>42048</v>
      </c>
      <c r="M213" s="16">
        <v>0.1</v>
      </c>
      <c r="N213" s="15">
        <v>37843.199999999997</v>
      </c>
      <c r="O213" s="16">
        <v>0.40523999999999999</v>
      </c>
      <c r="P213" s="15">
        <v>22507.621631999995</v>
      </c>
      <c r="Q213" s="16">
        <v>8.2500000000000004E-2</v>
      </c>
      <c r="R213" s="22">
        <v>116.78923636363632</v>
      </c>
      <c r="S213" s="14">
        <v>4429</v>
      </c>
      <c r="T213" s="15">
        <v>44290</v>
      </c>
      <c r="U213" s="15">
        <v>317109.65614545444</v>
      </c>
    </row>
    <row r="214" spans="1:21" ht="30" x14ac:dyDescent="0.25">
      <c r="A214" s="12" t="s">
        <v>746</v>
      </c>
      <c r="B214" s="17" t="s">
        <v>747</v>
      </c>
      <c r="C214" s="17" t="s">
        <v>201</v>
      </c>
      <c r="D214" s="12" t="s">
        <v>748</v>
      </c>
      <c r="E214" s="11">
        <v>39044</v>
      </c>
      <c r="F214" s="11">
        <v>1980</v>
      </c>
      <c r="G214" s="12" t="s">
        <v>93</v>
      </c>
      <c r="H214" s="13">
        <v>25400</v>
      </c>
      <c r="I214" s="13">
        <v>9032</v>
      </c>
      <c r="J214" s="11" t="s">
        <v>30</v>
      </c>
      <c r="K214" s="22">
        <v>14.58</v>
      </c>
      <c r="L214" s="15">
        <v>131686.56</v>
      </c>
      <c r="M214" s="16">
        <v>0.1</v>
      </c>
      <c r="N214" s="15">
        <v>118517.90399999999</v>
      </c>
      <c r="O214" s="16">
        <v>0.46244750000000001</v>
      </c>
      <c r="P214" s="15">
        <v>63709.595589960001</v>
      </c>
      <c r="Q214" s="16">
        <v>8.2500000000000004E-2</v>
      </c>
      <c r="R214" s="22">
        <v>85.500168545454542</v>
      </c>
      <c r="S214" s="14">
        <v>0</v>
      </c>
      <c r="T214" s="15">
        <v>0</v>
      </c>
      <c r="U214" s="15">
        <v>772237.52230254549</v>
      </c>
    </row>
    <row r="215" spans="1:21" x14ac:dyDescent="0.25">
      <c r="A215" s="12" t="s">
        <v>749</v>
      </c>
      <c r="B215" s="17" t="s">
        <v>749</v>
      </c>
      <c r="C215" s="17" t="s">
        <v>4</v>
      </c>
      <c r="D215" s="12" t="s">
        <v>750</v>
      </c>
      <c r="E215" s="11">
        <v>39037</v>
      </c>
      <c r="F215" s="11">
        <v>1980</v>
      </c>
      <c r="G215" s="12" t="s">
        <v>29</v>
      </c>
      <c r="H215" s="13">
        <v>20698</v>
      </c>
      <c r="I215" s="13">
        <v>6970</v>
      </c>
      <c r="J215" s="11" t="s">
        <v>30</v>
      </c>
      <c r="K215" s="22">
        <v>16.2</v>
      </c>
      <c r="L215" s="15">
        <v>112914</v>
      </c>
      <c r="M215" s="16">
        <v>0.1</v>
      </c>
      <c r="N215" s="15">
        <v>101622.6</v>
      </c>
      <c r="O215" s="16">
        <v>0.42266999999999999</v>
      </c>
      <c r="P215" s="15">
        <v>58669.775658000006</v>
      </c>
      <c r="Q215" s="16">
        <v>8.2500000000000004E-2</v>
      </c>
      <c r="R215" s="22">
        <v>102.02995636363636</v>
      </c>
      <c r="S215" s="14">
        <v>0</v>
      </c>
      <c r="T215" s="15">
        <v>0</v>
      </c>
      <c r="U215" s="15">
        <v>711148.79585454555</v>
      </c>
    </row>
    <row r="216" spans="1:21" x14ac:dyDescent="0.25">
      <c r="A216" s="12" t="s">
        <v>751</v>
      </c>
      <c r="B216" s="17" t="s">
        <v>751</v>
      </c>
      <c r="C216" s="17" t="s">
        <v>4</v>
      </c>
      <c r="D216" s="12" t="s">
        <v>752</v>
      </c>
      <c r="E216" s="11">
        <v>39037</v>
      </c>
      <c r="F216" s="11">
        <v>1980</v>
      </c>
      <c r="G216" s="12" t="s">
        <v>35</v>
      </c>
      <c r="H216" s="13">
        <v>61750</v>
      </c>
      <c r="I216" s="13">
        <v>20000</v>
      </c>
      <c r="J216" s="11" t="s">
        <v>30</v>
      </c>
      <c r="K216" s="22">
        <v>15.2</v>
      </c>
      <c r="L216" s="15">
        <v>304000</v>
      </c>
      <c r="M216" s="16">
        <v>0.15</v>
      </c>
      <c r="N216" s="15">
        <v>258400</v>
      </c>
      <c r="O216" s="16">
        <v>0.42266999999999999</v>
      </c>
      <c r="P216" s="15">
        <v>149182.07199999999</v>
      </c>
      <c r="Q216" s="16">
        <v>8.5000000000000006E-2</v>
      </c>
      <c r="R216" s="22">
        <v>87.754159999999985</v>
      </c>
      <c r="S216" s="14">
        <v>0</v>
      </c>
      <c r="T216" s="15">
        <v>0</v>
      </c>
      <c r="U216" s="15">
        <v>1755083.1999999995</v>
      </c>
    </row>
    <row r="217" spans="1:21" x14ac:dyDescent="0.25">
      <c r="A217" s="12" t="s">
        <v>753</v>
      </c>
      <c r="B217" s="17" t="s">
        <v>754</v>
      </c>
      <c r="C217" s="17" t="s">
        <v>6</v>
      </c>
      <c r="D217" s="12" t="s">
        <v>755</v>
      </c>
      <c r="E217" s="11">
        <v>39023</v>
      </c>
      <c r="F217" s="11">
        <v>1979</v>
      </c>
      <c r="G217" s="12" t="s">
        <v>47</v>
      </c>
      <c r="H217" s="13">
        <v>8625</v>
      </c>
      <c r="I217" s="13">
        <v>4300</v>
      </c>
      <c r="J217" s="11" t="s">
        <v>30</v>
      </c>
      <c r="K217" s="22">
        <v>16.2</v>
      </c>
      <c r="L217" s="15">
        <v>69660</v>
      </c>
      <c r="M217" s="16">
        <v>0.125</v>
      </c>
      <c r="N217" s="15">
        <v>60952.5</v>
      </c>
      <c r="O217" s="16">
        <v>0.398345</v>
      </c>
      <c r="P217" s="15">
        <v>36672.3763875</v>
      </c>
      <c r="Q217" s="16">
        <v>8.5000000000000006E-2</v>
      </c>
      <c r="R217" s="22">
        <v>100.33481911764704</v>
      </c>
      <c r="S217" s="14">
        <v>0</v>
      </c>
      <c r="T217" s="15">
        <v>0</v>
      </c>
      <c r="U217" s="15">
        <v>431439.72220588231</v>
      </c>
    </row>
    <row r="218" spans="1:21" x14ac:dyDescent="0.25">
      <c r="A218" s="12" t="s">
        <v>756</v>
      </c>
      <c r="B218" s="17" t="s">
        <v>757</v>
      </c>
      <c r="C218" s="17" t="s">
        <v>157</v>
      </c>
      <c r="D218" s="12" t="s">
        <v>758</v>
      </c>
      <c r="E218" s="11">
        <v>39021</v>
      </c>
      <c r="F218" s="11">
        <v>1979</v>
      </c>
      <c r="G218" s="12" t="s">
        <v>29</v>
      </c>
      <c r="H218" s="13">
        <v>16864</v>
      </c>
      <c r="I218" s="13">
        <v>5278</v>
      </c>
      <c r="J218" s="11" t="s">
        <v>30</v>
      </c>
      <c r="K218" s="22">
        <v>16.2</v>
      </c>
      <c r="L218" s="15">
        <v>85503.599999999991</v>
      </c>
      <c r="M218" s="16">
        <v>0.1</v>
      </c>
      <c r="N218" s="15">
        <v>76953.239999999991</v>
      </c>
      <c r="O218" s="16">
        <v>0.41591499999999998</v>
      </c>
      <c r="P218" s="15">
        <v>44947.233185399993</v>
      </c>
      <c r="Q218" s="16">
        <v>8.2500000000000004E-2</v>
      </c>
      <c r="R218" s="22">
        <v>103.22374909090908</v>
      </c>
      <c r="S218" s="14">
        <v>0</v>
      </c>
      <c r="T218" s="15">
        <v>0</v>
      </c>
      <c r="U218" s="15">
        <v>544814.94770181808</v>
      </c>
    </row>
    <row r="219" spans="1:21" x14ac:dyDescent="0.25">
      <c r="A219" s="12" t="s">
        <v>759</v>
      </c>
      <c r="B219" s="17" t="s">
        <v>760</v>
      </c>
      <c r="C219" s="17" t="s">
        <v>122</v>
      </c>
      <c r="D219" s="12" t="s">
        <v>761</v>
      </c>
      <c r="E219" s="11">
        <v>39023</v>
      </c>
      <c r="F219" s="11">
        <v>1979</v>
      </c>
      <c r="G219" s="12" t="s">
        <v>35</v>
      </c>
      <c r="H219" s="13">
        <v>12500</v>
      </c>
      <c r="I219" s="13">
        <v>3988</v>
      </c>
      <c r="J219" s="11" t="s">
        <v>30</v>
      </c>
      <c r="K219" s="22">
        <v>19</v>
      </c>
      <c r="L219" s="15">
        <v>75772</v>
      </c>
      <c r="M219" s="16">
        <v>0.15</v>
      </c>
      <c r="N219" s="15">
        <v>64406.2</v>
      </c>
      <c r="O219" s="16">
        <v>0.398345</v>
      </c>
      <c r="P219" s="15">
        <v>38750.312260999999</v>
      </c>
      <c r="Q219" s="16">
        <v>8.5000000000000006E-2</v>
      </c>
      <c r="R219" s="22">
        <v>114.31444999999999</v>
      </c>
      <c r="S219" s="14">
        <v>0</v>
      </c>
      <c r="T219" s="15">
        <v>0</v>
      </c>
      <c r="U219" s="15">
        <v>455886.02659999998</v>
      </c>
    </row>
    <row r="220" spans="1:21" x14ac:dyDescent="0.25">
      <c r="A220" s="12" t="s">
        <v>762</v>
      </c>
      <c r="B220" s="17" t="s">
        <v>762</v>
      </c>
      <c r="C220" s="17" t="s">
        <v>4</v>
      </c>
      <c r="D220" s="12" t="s">
        <v>763</v>
      </c>
      <c r="E220" s="11">
        <v>39021</v>
      </c>
      <c r="F220" s="11">
        <v>1979</v>
      </c>
      <c r="G220" s="12" t="s">
        <v>121</v>
      </c>
      <c r="H220" s="13">
        <v>4320</v>
      </c>
      <c r="I220" s="13">
        <v>2530</v>
      </c>
      <c r="J220" s="11" t="s">
        <v>30</v>
      </c>
      <c r="K220" s="22">
        <v>18</v>
      </c>
      <c r="L220" s="15">
        <v>45540</v>
      </c>
      <c r="M220" s="16">
        <v>0.1</v>
      </c>
      <c r="N220" s="15">
        <v>40986</v>
      </c>
      <c r="O220" s="16">
        <v>0.41591499999999998</v>
      </c>
      <c r="P220" s="15">
        <v>23939.307809999998</v>
      </c>
      <c r="Q220" s="16">
        <v>8.2500000000000004E-2</v>
      </c>
      <c r="R220" s="22">
        <v>114.69305454545452</v>
      </c>
      <c r="S220" s="14">
        <v>0</v>
      </c>
      <c r="T220" s="15">
        <v>0</v>
      </c>
      <c r="U220" s="15">
        <v>290173.42799999996</v>
      </c>
    </row>
    <row r="221" spans="1:21" ht="30" x14ac:dyDescent="0.25">
      <c r="A221" s="12" t="s">
        <v>764</v>
      </c>
      <c r="B221" s="17" t="s">
        <v>765</v>
      </c>
      <c r="C221" s="17" t="s">
        <v>766</v>
      </c>
      <c r="D221" s="12" t="s">
        <v>767</v>
      </c>
      <c r="E221" s="11">
        <v>39022</v>
      </c>
      <c r="F221" s="11">
        <v>1979</v>
      </c>
      <c r="G221" s="12" t="s">
        <v>29</v>
      </c>
      <c r="H221" s="13">
        <v>25000</v>
      </c>
      <c r="I221" s="13">
        <v>8000</v>
      </c>
      <c r="J221" s="11" t="s">
        <v>30</v>
      </c>
      <c r="K221" s="22">
        <v>16.2</v>
      </c>
      <c r="L221" s="15">
        <v>129600</v>
      </c>
      <c r="M221" s="16">
        <v>0.1</v>
      </c>
      <c r="N221" s="15">
        <v>116640</v>
      </c>
      <c r="O221" s="16">
        <v>0.42359750000000002</v>
      </c>
      <c r="P221" s="15">
        <v>67231.587599999999</v>
      </c>
      <c r="Q221" s="16">
        <v>8.2500000000000004E-2</v>
      </c>
      <c r="R221" s="22">
        <v>101.8660418181818</v>
      </c>
      <c r="S221" s="14">
        <v>0</v>
      </c>
      <c r="T221" s="15">
        <v>0</v>
      </c>
      <c r="U221" s="15">
        <v>814928.33454545436</v>
      </c>
    </row>
    <row r="222" spans="1:21" ht="45" x14ac:dyDescent="0.25">
      <c r="A222" s="12" t="s">
        <v>768</v>
      </c>
      <c r="B222" s="17" t="s">
        <v>769</v>
      </c>
      <c r="C222" s="17" t="s">
        <v>770</v>
      </c>
      <c r="D222" s="12" t="s">
        <v>771</v>
      </c>
      <c r="E222" s="11">
        <v>39022</v>
      </c>
      <c r="F222" s="11">
        <v>1979</v>
      </c>
      <c r="G222" s="12" t="s">
        <v>29</v>
      </c>
      <c r="H222" s="13">
        <v>28688</v>
      </c>
      <c r="I222" s="13">
        <v>10000</v>
      </c>
      <c r="J222" s="11" t="s">
        <v>30</v>
      </c>
      <c r="K222" s="22">
        <v>16.2</v>
      </c>
      <c r="L222" s="15">
        <v>162000</v>
      </c>
      <c r="M222" s="16">
        <v>0.1</v>
      </c>
      <c r="N222" s="15">
        <v>145800</v>
      </c>
      <c r="O222" s="16">
        <v>0.42359750000000002</v>
      </c>
      <c r="P222" s="15">
        <v>84039.484500000006</v>
      </c>
      <c r="Q222" s="16">
        <v>8.2500000000000004E-2</v>
      </c>
      <c r="R222" s="22">
        <v>101.86604181818184</v>
      </c>
      <c r="S222" s="14">
        <v>0</v>
      </c>
      <c r="T222" s="15">
        <v>0</v>
      </c>
      <c r="U222" s="15">
        <v>1018660.4181818184</v>
      </c>
    </row>
    <row r="223" spans="1:21" x14ac:dyDescent="0.25">
      <c r="A223" s="12" t="s">
        <v>772</v>
      </c>
      <c r="B223" s="17" t="s">
        <v>773</v>
      </c>
      <c r="C223" s="17" t="s">
        <v>110</v>
      </c>
      <c r="D223" s="12" t="s">
        <v>774</v>
      </c>
      <c r="E223" s="11">
        <v>39190</v>
      </c>
      <c r="F223" s="11">
        <v>1979</v>
      </c>
      <c r="G223" s="12" t="s">
        <v>33</v>
      </c>
      <c r="H223" s="13">
        <v>35290</v>
      </c>
      <c r="I223" s="13">
        <v>4400</v>
      </c>
      <c r="J223" s="11" t="s">
        <v>30</v>
      </c>
      <c r="K223" s="22">
        <v>20.7</v>
      </c>
      <c r="L223" s="15">
        <v>91080</v>
      </c>
      <c r="M223" s="16">
        <v>0.05</v>
      </c>
      <c r="N223" s="15">
        <v>86526</v>
      </c>
      <c r="O223" s="16">
        <v>0.37266999999999995</v>
      </c>
      <c r="P223" s="15">
        <v>54280.355580000003</v>
      </c>
      <c r="Q223" s="16">
        <v>0.06</v>
      </c>
      <c r="R223" s="22">
        <v>205.60740749999999</v>
      </c>
      <c r="S223" s="14">
        <v>17690</v>
      </c>
      <c r="T223" s="15">
        <v>176900</v>
      </c>
      <c r="U223" s="15">
        <v>1081572.5930000001</v>
      </c>
    </row>
    <row r="224" spans="1:21" ht="30" x14ac:dyDescent="0.25">
      <c r="A224" s="12" t="s">
        <v>775</v>
      </c>
      <c r="B224" s="17" t="s">
        <v>776</v>
      </c>
      <c r="C224" s="17" t="s">
        <v>777</v>
      </c>
      <c r="D224" s="12" t="s">
        <v>778</v>
      </c>
      <c r="E224" s="11">
        <v>39032</v>
      </c>
      <c r="F224" s="11">
        <v>1979</v>
      </c>
      <c r="G224" s="12" t="s">
        <v>32</v>
      </c>
      <c r="H224" s="13">
        <v>31717</v>
      </c>
      <c r="I224" s="13">
        <v>5228</v>
      </c>
      <c r="J224" s="11" t="s">
        <v>30</v>
      </c>
      <c r="K224" s="22">
        <v>16.2</v>
      </c>
      <c r="L224" s="15">
        <v>84693.599999999991</v>
      </c>
      <c r="M224" s="16">
        <v>0.1</v>
      </c>
      <c r="N224" s="15">
        <v>76224.239999999991</v>
      </c>
      <c r="O224" s="16">
        <v>0.41850500000000002</v>
      </c>
      <c r="P224" s="15">
        <v>44324.01443879999</v>
      </c>
      <c r="Q224" s="16">
        <v>0.08</v>
      </c>
      <c r="R224" s="22">
        <v>105.97746374999998</v>
      </c>
      <c r="S224" s="14">
        <v>10805</v>
      </c>
      <c r="T224" s="15">
        <v>108050</v>
      </c>
      <c r="U224" s="15">
        <v>662100.1804849999</v>
      </c>
    </row>
    <row r="225" spans="1:21" x14ac:dyDescent="0.25">
      <c r="A225" s="12" t="s">
        <v>779</v>
      </c>
      <c r="B225" s="17" t="s">
        <v>780</v>
      </c>
      <c r="C225" s="17" t="s">
        <v>5</v>
      </c>
      <c r="D225" s="12" t="s">
        <v>781</v>
      </c>
      <c r="E225" s="11">
        <v>39037</v>
      </c>
      <c r="F225" s="11">
        <v>1979</v>
      </c>
      <c r="G225" s="12" t="s">
        <v>93</v>
      </c>
      <c r="H225" s="13">
        <v>16115</v>
      </c>
      <c r="I225" s="13">
        <v>5360</v>
      </c>
      <c r="J225" s="11" t="s">
        <v>30</v>
      </c>
      <c r="K225" s="22">
        <v>16.2</v>
      </c>
      <c r="L225" s="15">
        <v>86832</v>
      </c>
      <c r="M225" s="16">
        <v>0.1</v>
      </c>
      <c r="N225" s="15">
        <v>78148.800000000003</v>
      </c>
      <c r="O225" s="16">
        <v>0.42266999999999999</v>
      </c>
      <c r="P225" s="15">
        <v>45117.646703999999</v>
      </c>
      <c r="Q225" s="16">
        <v>8.2500000000000004E-2</v>
      </c>
      <c r="R225" s="22">
        <v>102.02995636363636</v>
      </c>
      <c r="S225" s="14">
        <v>0</v>
      </c>
      <c r="T225" s="15">
        <v>0</v>
      </c>
      <c r="U225" s="15">
        <v>546880.56610909093</v>
      </c>
    </row>
    <row r="226" spans="1:21" x14ac:dyDescent="0.25">
      <c r="A226" s="12" t="s">
        <v>782</v>
      </c>
      <c r="B226" s="17" t="s">
        <v>783</v>
      </c>
      <c r="C226" s="17" t="s">
        <v>152</v>
      </c>
      <c r="D226" s="12" t="s">
        <v>784</v>
      </c>
      <c r="E226" s="11">
        <v>39073</v>
      </c>
      <c r="F226" s="11">
        <v>1979</v>
      </c>
      <c r="G226" s="12" t="s">
        <v>32</v>
      </c>
      <c r="H226" s="13">
        <v>54278</v>
      </c>
      <c r="I226" s="13">
        <v>6457</v>
      </c>
      <c r="J226" s="11" t="s">
        <v>30</v>
      </c>
      <c r="K226" s="22">
        <v>16.2</v>
      </c>
      <c r="L226" s="15">
        <v>104603.4</v>
      </c>
      <c r="M226" s="16">
        <v>0.1</v>
      </c>
      <c r="N226" s="15">
        <v>94143.06</v>
      </c>
      <c r="O226" s="16">
        <v>0.40093499999999999</v>
      </c>
      <c r="P226" s="15">
        <v>56397.812238899998</v>
      </c>
      <c r="Q226" s="16">
        <v>0.08</v>
      </c>
      <c r="R226" s="22">
        <v>109.17959625</v>
      </c>
      <c r="S226" s="14">
        <v>28450</v>
      </c>
      <c r="T226" s="15">
        <v>284500</v>
      </c>
      <c r="U226" s="15">
        <v>989472.65298625</v>
      </c>
    </row>
    <row r="227" spans="1:21" x14ac:dyDescent="0.25">
      <c r="A227" s="12" t="s">
        <v>785</v>
      </c>
      <c r="B227" s="17" t="s">
        <v>786</v>
      </c>
      <c r="C227" s="17" t="s">
        <v>6</v>
      </c>
      <c r="D227" s="12" t="s">
        <v>787</v>
      </c>
      <c r="E227" s="11">
        <v>39023</v>
      </c>
      <c r="F227" s="11">
        <v>1978</v>
      </c>
      <c r="G227" s="12" t="s">
        <v>31</v>
      </c>
      <c r="H227" s="13">
        <v>8625</v>
      </c>
      <c r="I227" s="13">
        <v>3733</v>
      </c>
      <c r="J227" s="11" t="s">
        <v>30</v>
      </c>
      <c r="K227" s="22">
        <v>19</v>
      </c>
      <c r="L227" s="15">
        <v>70927</v>
      </c>
      <c r="M227" s="16">
        <v>0.15</v>
      </c>
      <c r="N227" s="15">
        <v>60287.95</v>
      </c>
      <c r="O227" s="16">
        <v>0.398345</v>
      </c>
      <c r="P227" s="15">
        <v>36272.546557250003</v>
      </c>
      <c r="Q227" s="16">
        <v>8.5000000000000006E-2</v>
      </c>
      <c r="R227" s="22">
        <v>114.31444999999998</v>
      </c>
      <c r="S227" s="14">
        <v>0</v>
      </c>
      <c r="T227" s="15">
        <v>0</v>
      </c>
      <c r="U227" s="15">
        <v>426735.84184999991</v>
      </c>
    </row>
    <row r="228" spans="1:21" x14ac:dyDescent="0.25">
      <c r="A228" s="12" t="s">
        <v>788</v>
      </c>
      <c r="B228" s="17" t="s">
        <v>788</v>
      </c>
      <c r="C228" s="17" t="s">
        <v>4</v>
      </c>
      <c r="D228" s="12" t="s">
        <v>789</v>
      </c>
      <c r="E228" s="11">
        <v>39142</v>
      </c>
      <c r="F228" s="11">
        <v>1978</v>
      </c>
      <c r="G228" s="12" t="s">
        <v>93</v>
      </c>
      <c r="H228" s="13">
        <v>7916</v>
      </c>
      <c r="I228" s="13">
        <v>2364</v>
      </c>
      <c r="J228" s="11" t="s">
        <v>30</v>
      </c>
      <c r="K228" s="22">
        <v>18</v>
      </c>
      <c r="L228" s="15">
        <v>42552</v>
      </c>
      <c r="M228" s="16">
        <v>0.1</v>
      </c>
      <c r="N228" s="15">
        <v>38296.800000000003</v>
      </c>
      <c r="O228" s="16">
        <v>0.42281000000000002</v>
      </c>
      <c r="P228" s="15">
        <v>22104.529992000003</v>
      </c>
      <c r="Q228" s="16">
        <v>8.2500000000000004E-2</v>
      </c>
      <c r="R228" s="22">
        <v>113.33912727272728</v>
      </c>
      <c r="S228" s="14">
        <v>0</v>
      </c>
      <c r="T228" s="15">
        <v>0</v>
      </c>
      <c r="U228" s="15">
        <v>267933.69687272731</v>
      </c>
    </row>
    <row r="229" spans="1:21" x14ac:dyDescent="0.25">
      <c r="A229" s="12" t="s">
        <v>790</v>
      </c>
      <c r="B229" s="17" t="s">
        <v>790</v>
      </c>
      <c r="C229" s="17" t="s">
        <v>4</v>
      </c>
      <c r="D229" s="12" t="s">
        <v>791</v>
      </c>
      <c r="E229" s="11">
        <v>39023</v>
      </c>
      <c r="F229" s="11">
        <v>1978</v>
      </c>
      <c r="G229" s="12" t="s">
        <v>29</v>
      </c>
      <c r="H229" s="13">
        <v>62538</v>
      </c>
      <c r="I229" s="13">
        <v>12214</v>
      </c>
      <c r="J229" s="11" t="s">
        <v>30</v>
      </c>
      <c r="K229" s="22">
        <v>11.52</v>
      </c>
      <c r="L229" s="15">
        <v>140705.28000000003</v>
      </c>
      <c r="M229" s="16">
        <v>0.1</v>
      </c>
      <c r="N229" s="15">
        <v>126634.75200000002</v>
      </c>
      <c r="O229" s="16">
        <v>0.398345</v>
      </c>
      <c r="P229" s="15">
        <v>76190.431714560022</v>
      </c>
      <c r="Q229" s="16">
        <v>8.2500000000000004E-2</v>
      </c>
      <c r="R229" s="22">
        <v>75.611624727272741</v>
      </c>
      <c r="S229" s="14">
        <v>13682</v>
      </c>
      <c r="T229" s="15">
        <v>136820</v>
      </c>
      <c r="U229" s="15">
        <v>1060340.3844189092</v>
      </c>
    </row>
    <row r="230" spans="1:21" x14ac:dyDescent="0.25">
      <c r="A230" s="12" t="s">
        <v>792</v>
      </c>
      <c r="B230" s="17" t="s">
        <v>792</v>
      </c>
      <c r="C230" s="17" t="s">
        <v>4</v>
      </c>
      <c r="D230" s="12" t="s">
        <v>793</v>
      </c>
      <c r="E230" s="11">
        <v>39021</v>
      </c>
      <c r="F230" s="11">
        <v>1978</v>
      </c>
      <c r="G230" s="12" t="s">
        <v>121</v>
      </c>
      <c r="H230" s="13">
        <v>11400</v>
      </c>
      <c r="I230" s="13">
        <v>10500</v>
      </c>
      <c r="J230" s="11" t="s">
        <v>30</v>
      </c>
      <c r="K230" s="22">
        <v>14.4</v>
      </c>
      <c r="L230" s="15">
        <v>151200</v>
      </c>
      <c r="M230" s="16">
        <v>0.1</v>
      </c>
      <c r="N230" s="15">
        <v>136080</v>
      </c>
      <c r="O230" s="16">
        <v>0.41591499999999998</v>
      </c>
      <c r="P230" s="15">
        <v>79482.286800000002</v>
      </c>
      <c r="Q230" s="16">
        <v>8.2500000000000004E-2</v>
      </c>
      <c r="R230" s="22">
        <v>91.754443636363632</v>
      </c>
      <c r="S230" s="14">
        <v>0</v>
      </c>
      <c r="T230" s="15">
        <v>0</v>
      </c>
      <c r="U230" s="15">
        <v>963421.65818181809</v>
      </c>
    </row>
    <row r="231" spans="1:21" ht="45" x14ac:dyDescent="0.25">
      <c r="A231" s="12" t="s">
        <v>794</v>
      </c>
      <c r="B231" s="17" t="s">
        <v>795</v>
      </c>
      <c r="C231" s="17" t="s">
        <v>796</v>
      </c>
      <c r="D231" s="12" t="s">
        <v>797</v>
      </c>
      <c r="E231" s="11">
        <v>39028</v>
      </c>
      <c r="F231" s="11">
        <v>1978</v>
      </c>
      <c r="G231" s="12" t="s">
        <v>29</v>
      </c>
      <c r="H231" s="13">
        <v>34703</v>
      </c>
      <c r="I231" s="13">
        <v>12500</v>
      </c>
      <c r="J231" s="11" t="s">
        <v>30</v>
      </c>
      <c r="K231" s="22">
        <v>14.4</v>
      </c>
      <c r="L231" s="15">
        <v>180000</v>
      </c>
      <c r="M231" s="16">
        <v>0.1</v>
      </c>
      <c r="N231" s="15">
        <v>162000</v>
      </c>
      <c r="O231" s="16">
        <v>0.40523999999999999</v>
      </c>
      <c r="P231" s="15">
        <v>96351.12</v>
      </c>
      <c r="Q231" s="16">
        <v>8.2500000000000004E-2</v>
      </c>
      <c r="R231" s="22">
        <v>93.431389090909079</v>
      </c>
      <c r="S231" s="14">
        <v>0</v>
      </c>
      <c r="T231" s="15">
        <v>0</v>
      </c>
      <c r="U231" s="15">
        <v>1167892.3636363635</v>
      </c>
    </row>
    <row r="232" spans="1:21" x14ac:dyDescent="0.25">
      <c r="A232" s="12" t="s">
        <v>798</v>
      </c>
      <c r="B232" s="17" t="s">
        <v>799</v>
      </c>
      <c r="C232" s="17" t="s">
        <v>517</v>
      </c>
      <c r="D232" s="12" t="s">
        <v>800</v>
      </c>
      <c r="E232" s="11">
        <v>39040</v>
      </c>
      <c r="F232" s="11">
        <v>1978</v>
      </c>
      <c r="G232" s="12" t="s">
        <v>29</v>
      </c>
      <c r="H232" s="13">
        <v>28665</v>
      </c>
      <c r="I232" s="13">
        <v>4800</v>
      </c>
      <c r="J232" s="11" t="s">
        <v>30</v>
      </c>
      <c r="K232" s="22">
        <v>16.2</v>
      </c>
      <c r="L232" s="15">
        <v>77760</v>
      </c>
      <c r="M232" s="16">
        <v>0.1</v>
      </c>
      <c r="N232" s="15">
        <v>69984</v>
      </c>
      <c r="O232" s="16">
        <v>0.39722499999999999</v>
      </c>
      <c r="P232" s="15">
        <v>42184.605599999995</v>
      </c>
      <c r="Q232" s="16">
        <v>8.2500000000000004E-2</v>
      </c>
      <c r="R232" s="22">
        <v>106.5267818181818</v>
      </c>
      <c r="S232" s="14">
        <v>9465</v>
      </c>
      <c r="T232" s="15">
        <v>94650</v>
      </c>
      <c r="U232" s="15">
        <v>605978.5527272725</v>
      </c>
    </row>
    <row r="233" spans="1:21" ht="45" x14ac:dyDescent="0.25">
      <c r="A233" s="12" t="s">
        <v>801</v>
      </c>
      <c r="B233" s="17" t="s">
        <v>802</v>
      </c>
      <c r="C233" s="17" t="s">
        <v>803</v>
      </c>
      <c r="D233" s="12" t="s">
        <v>804</v>
      </c>
      <c r="E233" s="11">
        <v>39022</v>
      </c>
      <c r="F233" s="11">
        <v>1978</v>
      </c>
      <c r="G233" s="12" t="s">
        <v>47</v>
      </c>
      <c r="H233" s="13">
        <v>34964</v>
      </c>
      <c r="I233" s="13">
        <v>10120</v>
      </c>
      <c r="J233" s="11" t="s">
        <v>30</v>
      </c>
      <c r="K233" s="22">
        <v>14.4</v>
      </c>
      <c r="L233" s="15">
        <v>145728</v>
      </c>
      <c r="M233" s="16">
        <v>0.125</v>
      </c>
      <c r="N233" s="15">
        <v>127512</v>
      </c>
      <c r="O233" s="16">
        <v>0.42359750000000002</v>
      </c>
      <c r="P233" s="15">
        <v>73498.235579999993</v>
      </c>
      <c r="Q233" s="16">
        <v>8.5000000000000006E-2</v>
      </c>
      <c r="R233" s="22">
        <v>85.443194117647067</v>
      </c>
      <c r="S233" s="14">
        <v>0</v>
      </c>
      <c r="T233" s="15">
        <v>0</v>
      </c>
      <c r="U233" s="15">
        <v>864685.12447058829</v>
      </c>
    </row>
    <row r="234" spans="1:21" x14ac:dyDescent="0.25">
      <c r="A234" s="12" t="s">
        <v>805</v>
      </c>
      <c r="B234" s="17" t="s">
        <v>805</v>
      </c>
      <c r="C234" s="17" t="s">
        <v>4</v>
      </c>
      <c r="D234" s="12" t="s">
        <v>806</v>
      </c>
      <c r="E234" s="11">
        <v>39033</v>
      </c>
      <c r="F234" s="11">
        <v>1978</v>
      </c>
      <c r="G234" s="12" t="s">
        <v>29</v>
      </c>
      <c r="H234" s="13">
        <v>9375</v>
      </c>
      <c r="I234" s="13">
        <v>3900</v>
      </c>
      <c r="J234" s="11" t="s">
        <v>30</v>
      </c>
      <c r="K234" s="22">
        <v>14.4</v>
      </c>
      <c r="L234" s="15">
        <v>56160</v>
      </c>
      <c r="M234" s="16">
        <v>0.1</v>
      </c>
      <c r="N234" s="15">
        <v>50544</v>
      </c>
      <c r="O234" s="16">
        <v>0.43656499999999998</v>
      </c>
      <c r="P234" s="15">
        <v>28478.25864</v>
      </c>
      <c r="Q234" s="16">
        <v>8.2500000000000004E-2</v>
      </c>
      <c r="R234" s="22">
        <v>88.51051636363637</v>
      </c>
      <c r="S234" s="14">
        <v>0</v>
      </c>
      <c r="T234" s="15">
        <v>0</v>
      </c>
      <c r="U234" s="15">
        <v>345191.01381818182</v>
      </c>
    </row>
    <row r="235" spans="1:21" ht="30" x14ac:dyDescent="0.25">
      <c r="A235" s="12" t="s">
        <v>807</v>
      </c>
      <c r="B235" s="17" t="s">
        <v>808</v>
      </c>
      <c r="C235" s="17" t="s">
        <v>809</v>
      </c>
      <c r="D235" s="12" t="s">
        <v>810</v>
      </c>
      <c r="E235" s="11">
        <v>39023</v>
      </c>
      <c r="F235" s="11">
        <v>1977</v>
      </c>
      <c r="G235" s="12" t="s">
        <v>29</v>
      </c>
      <c r="H235" s="13">
        <v>20125</v>
      </c>
      <c r="I235" s="13">
        <v>6800</v>
      </c>
      <c r="J235" s="11" t="s">
        <v>30</v>
      </c>
      <c r="K235" s="22">
        <v>16.2</v>
      </c>
      <c r="L235" s="15">
        <v>110160</v>
      </c>
      <c r="M235" s="16">
        <v>0.1</v>
      </c>
      <c r="N235" s="15">
        <v>99144</v>
      </c>
      <c r="O235" s="16">
        <v>0.398345</v>
      </c>
      <c r="P235" s="15">
        <v>59650.483319999999</v>
      </c>
      <c r="Q235" s="16">
        <v>8.2500000000000004E-2</v>
      </c>
      <c r="R235" s="22">
        <v>106.32884727272727</v>
      </c>
      <c r="S235" s="14">
        <v>0</v>
      </c>
      <c r="T235" s="15">
        <v>0</v>
      </c>
      <c r="U235" s="15">
        <v>723036.16145454545</v>
      </c>
    </row>
    <row r="236" spans="1:21" x14ac:dyDescent="0.25">
      <c r="A236" s="12" t="s">
        <v>811</v>
      </c>
      <c r="B236" s="17" t="s">
        <v>812</v>
      </c>
      <c r="C236" s="17" t="s">
        <v>122</v>
      </c>
      <c r="D236" s="12" t="s">
        <v>813</v>
      </c>
      <c r="E236" s="11">
        <v>39005</v>
      </c>
      <c r="F236" s="11">
        <v>1977</v>
      </c>
      <c r="G236" s="12" t="s">
        <v>31</v>
      </c>
      <c r="H236" s="13">
        <v>12375</v>
      </c>
      <c r="I236" s="13">
        <v>4000</v>
      </c>
      <c r="J236" s="11" t="s">
        <v>30</v>
      </c>
      <c r="K236" s="22">
        <v>19</v>
      </c>
      <c r="L236" s="15">
        <v>76000</v>
      </c>
      <c r="M236" s="16">
        <v>0.15</v>
      </c>
      <c r="N236" s="15">
        <v>64600</v>
      </c>
      <c r="O236" s="16">
        <v>0.40602749999999999</v>
      </c>
      <c r="P236" s="15">
        <v>38370.623500000002</v>
      </c>
      <c r="Q236" s="16">
        <v>8.5000000000000006E-2</v>
      </c>
      <c r="R236" s="22">
        <v>112.854775</v>
      </c>
      <c r="S236" s="14">
        <v>0</v>
      </c>
      <c r="T236" s="15">
        <v>0</v>
      </c>
      <c r="U236" s="15">
        <v>451419.1</v>
      </c>
    </row>
    <row r="237" spans="1:21" ht="45" x14ac:dyDescent="0.25">
      <c r="A237" s="12" t="s">
        <v>814</v>
      </c>
      <c r="B237" s="17" t="s">
        <v>815</v>
      </c>
      <c r="C237" s="17" t="s">
        <v>816</v>
      </c>
      <c r="D237" s="12" t="s">
        <v>817</v>
      </c>
      <c r="E237" s="11">
        <v>39021</v>
      </c>
      <c r="F237" s="11">
        <v>1977</v>
      </c>
      <c r="G237" s="12" t="s">
        <v>29</v>
      </c>
      <c r="H237" s="13">
        <v>27250</v>
      </c>
      <c r="I237" s="13">
        <v>8315</v>
      </c>
      <c r="J237" s="11" t="s">
        <v>30</v>
      </c>
      <c r="K237" s="22">
        <v>16.2</v>
      </c>
      <c r="L237" s="15">
        <v>134703</v>
      </c>
      <c r="M237" s="16">
        <v>0.1</v>
      </c>
      <c r="N237" s="15">
        <v>121232.7</v>
      </c>
      <c r="O237" s="16">
        <v>0.41591499999999998</v>
      </c>
      <c r="P237" s="15">
        <v>70810.20157949999</v>
      </c>
      <c r="Q237" s="16">
        <v>8.2500000000000004E-2</v>
      </c>
      <c r="R237" s="22">
        <v>103.22374909090908</v>
      </c>
      <c r="S237" s="14">
        <v>0</v>
      </c>
      <c r="T237" s="15">
        <v>0</v>
      </c>
      <c r="U237" s="15">
        <v>858305.47369090898</v>
      </c>
    </row>
    <row r="238" spans="1:21" x14ac:dyDescent="0.25">
      <c r="A238" s="12" t="s">
        <v>818</v>
      </c>
      <c r="B238" s="17" t="s">
        <v>818</v>
      </c>
      <c r="C238" s="17" t="s">
        <v>4</v>
      </c>
      <c r="D238" s="12" t="s">
        <v>819</v>
      </c>
      <c r="E238" s="11">
        <v>39146</v>
      </c>
      <c r="F238" s="11">
        <v>1977</v>
      </c>
      <c r="G238" s="12" t="s">
        <v>29</v>
      </c>
      <c r="H238" s="13">
        <v>16847</v>
      </c>
      <c r="I238" s="13">
        <v>5488</v>
      </c>
      <c r="J238" s="11" t="s">
        <v>30</v>
      </c>
      <c r="K238" s="22">
        <v>16.2</v>
      </c>
      <c r="L238" s="15">
        <v>88905.599999999991</v>
      </c>
      <c r="M238" s="16">
        <v>0.1</v>
      </c>
      <c r="N238" s="15">
        <v>80015.039999999994</v>
      </c>
      <c r="O238" s="16">
        <v>0.41591499999999998</v>
      </c>
      <c r="P238" s="15">
        <v>46735.584638400003</v>
      </c>
      <c r="Q238" s="16">
        <v>8.2500000000000004E-2</v>
      </c>
      <c r="R238" s="22">
        <v>103.22374909090908</v>
      </c>
      <c r="S238" s="14">
        <v>0</v>
      </c>
      <c r="T238" s="15">
        <v>0</v>
      </c>
      <c r="U238" s="15">
        <v>566491.93501090899</v>
      </c>
    </row>
    <row r="239" spans="1:21" x14ac:dyDescent="0.25">
      <c r="A239" s="12" t="s">
        <v>820</v>
      </c>
      <c r="B239" s="17" t="s">
        <v>820</v>
      </c>
      <c r="C239" s="17" t="s">
        <v>4</v>
      </c>
      <c r="D239" s="12" t="s">
        <v>821</v>
      </c>
      <c r="E239" s="11">
        <v>39068</v>
      </c>
      <c r="F239" s="11">
        <v>1977</v>
      </c>
      <c r="G239" s="12" t="s">
        <v>32</v>
      </c>
      <c r="H239" s="13">
        <v>39072</v>
      </c>
      <c r="I239" s="13">
        <v>5702</v>
      </c>
      <c r="J239" s="11" t="s">
        <v>30</v>
      </c>
      <c r="K239" s="22">
        <v>16.2</v>
      </c>
      <c r="L239" s="15">
        <v>92372.4</v>
      </c>
      <c r="M239" s="16">
        <v>0.1</v>
      </c>
      <c r="N239" s="15">
        <v>83135.159999999989</v>
      </c>
      <c r="O239" s="16">
        <v>0.42609999999999998</v>
      </c>
      <c r="P239" s="15">
        <v>47711.26832399999</v>
      </c>
      <c r="Q239" s="16">
        <v>0.08</v>
      </c>
      <c r="R239" s="22">
        <v>104.59327499999998</v>
      </c>
      <c r="S239" s="14">
        <v>16264</v>
      </c>
      <c r="T239" s="15">
        <v>162640</v>
      </c>
      <c r="U239" s="15">
        <v>759030.85404999985</v>
      </c>
    </row>
    <row r="240" spans="1:21" x14ac:dyDescent="0.25">
      <c r="A240" s="12" t="s">
        <v>822</v>
      </c>
      <c r="B240" s="17" t="s">
        <v>823</v>
      </c>
      <c r="C240" s="17" t="s">
        <v>6</v>
      </c>
      <c r="D240" s="12" t="s">
        <v>824</v>
      </c>
      <c r="E240" s="11">
        <v>39181</v>
      </c>
      <c r="F240" s="11">
        <v>1977</v>
      </c>
      <c r="G240" s="12" t="s">
        <v>29</v>
      </c>
      <c r="H240" s="13">
        <v>110510</v>
      </c>
      <c r="I240" s="13">
        <v>32800</v>
      </c>
      <c r="J240" s="11" t="s">
        <v>30</v>
      </c>
      <c r="K240" s="22">
        <v>14.4</v>
      </c>
      <c r="L240" s="15">
        <v>472320</v>
      </c>
      <c r="M240" s="16">
        <v>0.1</v>
      </c>
      <c r="N240" s="15">
        <v>425088</v>
      </c>
      <c r="O240" s="16">
        <v>0.42008000000000001</v>
      </c>
      <c r="P240" s="15">
        <v>246517.03296000001</v>
      </c>
      <c r="Q240" s="16">
        <v>8.2500000000000004E-2</v>
      </c>
      <c r="R240" s="22">
        <v>91.100159999999988</v>
      </c>
      <c r="S240" s="14">
        <v>0</v>
      </c>
      <c r="T240" s="15">
        <v>0</v>
      </c>
      <c r="U240" s="15">
        <v>2988085.2479999997</v>
      </c>
    </row>
    <row r="241" spans="1:21" ht="30" x14ac:dyDescent="0.25">
      <c r="A241" s="12" t="s">
        <v>825</v>
      </c>
      <c r="B241" s="17" t="s">
        <v>826</v>
      </c>
      <c r="C241" s="17" t="s">
        <v>827</v>
      </c>
      <c r="D241" s="12" t="s">
        <v>828</v>
      </c>
      <c r="E241" s="11">
        <v>39023</v>
      </c>
      <c r="F241" s="11">
        <v>1977</v>
      </c>
      <c r="G241" s="12" t="s">
        <v>31</v>
      </c>
      <c r="H241" s="13">
        <v>19144</v>
      </c>
      <c r="I241" s="13">
        <v>10815</v>
      </c>
      <c r="J241" s="11" t="s">
        <v>30</v>
      </c>
      <c r="K241" s="22">
        <v>15.2</v>
      </c>
      <c r="L241" s="15">
        <v>164388</v>
      </c>
      <c r="M241" s="16">
        <v>0.15</v>
      </c>
      <c r="N241" s="15">
        <v>139729.79999999999</v>
      </c>
      <c r="O241" s="16">
        <v>0.398345</v>
      </c>
      <c r="P241" s="15">
        <v>84069.132818999977</v>
      </c>
      <c r="Q241" s="16">
        <v>8.5000000000000006E-2</v>
      </c>
      <c r="R241" s="22">
        <v>91.451559999999986</v>
      </c>
      <c r="S241" s="14">
        <v>0</v>
      </c>
      <c r="T241" s="15">
        <v>0</v>
      </c>
      <c r="U241" s="15">
        <v>989048.62139999983</v>
      </c>
    </row>
    <row r="242" spans="1:21" x14ac:dyDescent="0.25">
      <c r="A242" s="12" t="s">
        <v>829</v>
      </c>
      <c r="B242" s="17" t="s">
        <v>829</v>
      </c>
      <c r="C242" s="17" t="s">
        <v>4</v>
      </c>
      <c r="D242" s="12" t="s">
        <v>830</v>
      </c>
      <c r="E242" s="11">
        <v>39021</v>
      </c>
      <c r="F242" s="11">
        <v>1977</v>
      </c>
      <c r="G242" s="12" t="s">
        <v>31</v>
      </c>
      <c r="H242" s="13">
        <v>18934</v>
      </c>
      <c r="I242" s="13">
        <v>5578</v>
      </c>
      <c r="J242" s="11" t="s">
        <v>30</v>
      </c>
      <c r="K242" s="22">
        <v>17.100000000000001</v>
      </c>
      <c r="L242" s="15">
        <v>95383.8</v>
      </c>
      <c r="M242" s="16">
        <v>0.15</v>
      </c>
      <c r="N242" s="15">
        <v>81076.23000000001</v>
      </c>
      <c r="O242" s="16">
        <v>0.41591499999999998</v>
      </c>
      <c r="P242" s="15">
        <v>47355.409799550005</v>
      </c>
      <c r="Q242" s="16">
        <v>8.5000000000000006E-2</v>
      </c>
      <c r="R242" s="22">
        <v>99.878534999999999</v>
      </c>
      <c r="S242" s="14">
        <v>0</v>
      </c>
      <c r="T242" s="15">
        <v>0</v>
      </c>
      <c r="U242" s="15">
        <v>557122.46823</v>
      </c>
    </row>
    <row r="243" spans="1:21" x14ac:dyDescent="0.25">
      <c r="A243" s="12" t="s">
        <v>831</v>
      </c>
      <c r="B243" s="17" t="s">
        <v>832</v>
      </c>
      <c r="C243" s="17" t="s">
        <v>110</v>
      </c>
      <c r="D243" s="12" t="s">
        <v>833</v>
      </c>
      <c r="E243" s="11">
        <v>39170</v>
      </c>
      <c r="F243" s="11">
        <v>1977</v>
      </c>
      <c r="G243" s="12" t="s">
        <v>32</v>
      </c>
      <c r="H243" s="13">
        <v>11502</v>
      </c>
      <c r="I243" s="13">
        <v>2277</v>
      </c>
      <c r="J243" s="11" t="s">
        <v>30</v>
      </c>
      <c r="K243" s="22">
        <v>14.4</v>
      </c>
      <c r="L243" s="15">
        <v>32788.800000000003</v>
      </c>
      <c r="M243" s="16">
        <v>0.1</v>
      </c>
      <c r="N243" s="15">
        <v>29509.919999999998</v>
      </c>
      <c r="O243" s="16">
        <v>0.42281000000000002</v>
      </c>
      <c r="P243" s="15">
        <v>17032.830724800002</v>
      </c>
      <c r="Q243" s="16">
        <v>0.08</v>
      </c>
      <c r="R243" s="22">
        <v>93.504780000000011</v>
      </c>
      <c r="S243" s="14">
        <v>2394</v>
      </c>
      <c r="T243" s="15">
        <v>23940</v>
      </c>
      <c r="U243" s="15">
        <v>236850.38406000001</v>
      </c>
    </row>
    <row r="244" spans="1:21" x14ac:dyDescent="0.25">
      <c r="A244" s="12" t="s">
        <v>834</v>
      </c>
      <c r="B244" s="17" t="s">
        <v>834</v>
      </c>
      <c r="C244" s="17" t="s">
        <v>4</v>
      </c>
      <c r="D244" s="12" t="s">
        <v>835</v>
      </c>
      <c r="E244" s="11">
        <v>39021</v>
      </c>
      <c r="F244" s="11">
        <v>1977</v>
      </c>
      <c r="G244" s="12" t="s">
        <v>29</v>
      </c>
      <c r="H244" s="13">
        <v>32828</v>
      </c>
      <c r="I244" s="13">
        <v>9740</v>
      </c>
      <c r="J244" s="11" t="s">
        <v>30</v>
      </c>
      <c r="K244" s="22">
        <v>16.2</v>
      </c>
      <c r="L244" s="15">
        <v>157788</v>
      </c>
      <c r="M244" s="16">
        <v>0.1</v>
      </c>
      <c r="N244" s="15">
        <v>142009.20000000001</v>
      </c>
      <c r="O244" s="16">
        <v>0.41591499999999998</v>
      </c>
      <c r="P244" s="15">
        <v>82945.443582000007</v>
      </c>
      <c r="Q244" s="16">
        <v>8.2500000000000004E-2</v>
      </c>
      <c r="R244" s="22">
        <v>103.2237490909091</v>
      </c>
      <c r="S244" s="14">
        <v>0</v>
      </c>
      <c r="T244" s="15">
        <v>0</v>
      </c>
      <c r="U244" s="15">
        <v>1005399.3161454544</v>
      </c>
    </row>
    <row r="245" spans="1:21" ht="30" x14ac:dyDescent="0.25">
      <c r="A245" s="12" t="s">
        <v>836</v>
      </c>
      <c r="B245" s="17" t="s">
        <v>837</v>
      </c>
      <c r="C245" s="17" t="s">
        <v>766</v>
      </c>
      <c r="D245" s="12" t="s">
        <v>838</v>
      </c>
      <c r="E245" s="11">
        <v>39028</v>
      </c>
      <c r="F245" s="11">
        <v>1977</v>
      </c>
      <c r="G245" s="12" t="s">
        <v>29</v>
      </c>
      <c r="H245" s="13">
        <v>23000</v>
      </c>
      <c r="I245" s="13">
        <v>8000</v>
      </c>
      <c r="J245" s="11" t="s">
        <v>30</v>
      </c>
      <c r="K245" s="22">
        <v>16.2</v>
      </c>
      <c r="L245" s="15">
        <v>129600</v>
      </c>
      <c r="M245" s="16">
        <v>0.1</v>
      </c>
      <c r="N245" s="15">
        <v>116640</v>
      </c>
      <c r="O245" s="16">
        <v>0.40523999999999999</v>
      </c>
      <c r="P245" s="15">
        <v>69372.806400000001</v>
      </c>
      <c r="Q245" s="16">
        <v>8.2500000000000004E-2</v>
      </c>
      <c r="R245" s="22">
        <v>105.11031272727271</v>
      </c>
      <c r="S245" s="14">
        <v>0</v>
      </c>
      <c r="T245" s="15">
        <v>0</v>
      </c>
      <c r="U245" s="15">
        <v>840882.50181818171</v>
      </c>
    </row>
    <row r="246" spans="1:21" x14ac:dyDescent="0.25">
      <c r="A246" s="12" t="s">
        <v>839</v>
      </c>
      <c r="B246" s="17" t="s">
        <v>839</v>
      </c>
      <c r="C246" s="17" t="s">
        <v>4</v>
      </c>
      <c r="D246" s="12" t="s">
        <v>840</v>
      </c>
      <c r="E246" s="11">
        <v>39168</v>
      </c>
      <c r="F246" s="11">
        <v>1977</v>
      </c>
      <c r="G246" s="12" t="s">
        <v>32</v>
      </c>
      <c r="H246" s="13">
        <v>12500</v>
      </c>
      <c r="I246" s="13">
        <v>2309</v>
      </c>
      <c r="J246" s="11" t="s">
        <v>30</v>
      </c>
      <c r="K246" s="22">
        <v>18</v>
      </c>
      <c r="L246" s="15">
        <v>41562</v>
      </c>
      <c r="M246" s="16">
        <v>0.1</v>
      </c>
      <c r="N246" s="15">
        <v>37405.800000000003</v>
      </c>
      <c r="O246" s="16">
        <v>0.42266999999999999</v>
      </c>
      <c r="P246" s="15">
        <v>21595.490514000005</v>
      </c>
      <c r="Q246" s="16">
        <v>0.08</v>
      </c>
      <c r="R246" s="22">
        <v>116.909325</v>
      </c>
      <c r="S246" s="14">
        <v>3264</v>
      </c>
      <c r="T246" s="15">
        <v>32640</v>
      </c>
      <c r="U246" s="15">
        <v>302583.63142500003</v>
      </c>
    </row>
    <row r="247" spans="1:21" x14ac:dyDescent="0.25">
      <c r="A247" s="12" t="s">
        <v>841</v>
      </c>
      <c r="B247" s="17" t="s">
        <v>841</v>
      </c>
      <c r="C247" s="17" t="s">
        <v>4</v>
      </c>
      <c r="D247" s="12" t="s">
        <v>842</v>
      </c>
      <c r="E247" s="11">
        <v>39073</v>
      </c>
      <c r="F247" s="11">
        <v>1977</v>
      </c>
      <c r="G247" s="12" t="s">
        <v>93</v>
      </c>
      <c r="H247" s="13">
        <v>10022</v>
      </c>
      <c r="I247" s="13">
        <v>1339</v>
      </c>
      <c r="J247" s="11" t="s">
        <v>30</v>
      </c>
      <c r="K247" s="22">
        <v>18</v>
      </c>
      <c r="L247" s="15">
        <v>24102</v>
      </c>
      <c r="M247" s="16">
        <v>0.1</v>
      </c>
      <c r="N247" s="15">
        <v>21691.8</v>
      </c>
      <c r="O247" s="16">
        <v>0.40093499999999999</v>
      </c>
      <c r="P247" s="15">
        <v>12994.798167000001</v>
      </c>
      <c r="Q247" s="16">
        <v>8.2500000000000004E-2</v>
      </c>
      <c r="R247" s="22">
        <v>117.6345818181818</v>
      </c>
      <c r="S247" s="14">
        <v>4666</v>
      </c>
      <c r="T247" s="15">
        <v>46660</v>
      </c>
      <c r="U247" s="15">
        <v>204172.70505454543</v>
      </c>
    </row>
    <row r="248" spans="1:21" x14ac:dyDescent="0.25">
      <c r="A248" s="12" t="s">
        <v>843</v>
      </c>
      <c r="B248" s="17" t="s">
        <v>843</v>
      </c>
      <c r="C248" s="17" t="s">
        <v>4</v>
      </c>
      <c r="D248" s="12" t="s">
        <v>844</v>
      </c>
      <c r="E248" s="11">
        <v>39073</v>
      </c>
      <c r="F248" s="11">
        <v>1977</v>
      </c>
      <c r="G248" s="12" t="s">
        <v>31</v>
      </c>
      <c r="H248" s="13">
        <v>7500</v>
      </c>
      <c r="I248" s="13">
        <v>4494</v>
      </c>
      <c r="J248" s="11" t="s">
        <v>30</v>
      </c>
      <c r="K248" s="22">
        <v>17.100000000000001</v>
      </c>
      <c r="L248" s="15">
        <v>76847.400000000009</v>
      </c>
      <c r="M248" s="16">
        <v>0.15</v>
      </c>
      <c r="N248" s="15">
        <v>65320.290000000008</v>
      </c>
      <c r="O248" s="16">
        <v>0.40093499999999999</v>
      </c>
      <c r="P248" s="15">
        <v>39131.099528849998</v>
      </c>
      <c r="Q248" s="16">
        <v>8.5000000000000006E-2</v>
      </c>
      <c r="R248" s="22">
        <v>102.44011499999998</v>
      </c>
      <c r="S248" s="14">
        <v>0</v>
      </c>
      <c r="T248" s="15">
        <v>0</v>
      </c>
      <c r="U248" s="15">
        <v>460365.87680999981</v>
      </c>
    </row>
    <row r="249" spans="1:21" x14ac:dyDescent="0.25">
      <c r="A249" s="12" t="s">
        <v>845</v>
      </c>
      <c r="B249" s="17" t="s">
        <v>845</v>
      </c>
      <c r="C249" s="17" t="s">
        <v>4</v>
      </c>
      <c r="D249" s="12" t="s">
        <v>846</v>
      </c>
      <c r="E249" s="11">
        <v>39040</v>
      </c>
      <c r="F249" s="11">
        <v>1977</v>
      </c>
      <c r="G249" s="12" t="s">
        <v>93</v>
      </c>
      <c r="H249" s="13">
        <v>13900</v>
      </c>
      <c r="I249" s="13">
        <v>4100</v>
      </c>
      <c r="J249" s="11" t="s">
        <v>30</v>
      </c>
      <c r="K249" s="22">
        <v>16.2</v>
      </c>
      <c r="L249" s="15">
        <v>66420</v>
      </c>
      <c r="M249" s="16">
        <v>0.1</v>
      </c>
      <c r="N249" s="15">
        <v>59778</v>
      </c>
      <c r="O249" s="16">
        <v>0.39722499999999999</v>
      </c>
      <c r="P249" s="15">
        <v>36032.683949999999</v>
      </c>
      <c r="Q249" s="16">
        <v>8.2500000000000004E-2</v>
      </c>
      <c r="R249" s="22">
        <v>106.52678181818182</v>
      </c>
      <c r="S249" s="14">
        <v>0</v>
      </c>
      <c r="T249" s="15">
        <v>0</v>
      </c>
      <c r="U249" s="15">
        <v>436759.80545454542</v>
      </c>
    </row>
    <row r="250" spans="1:21" x14ac:dyDescent="0.25">
      <c r="A250" s="12" t="s">
        <v>847</v>
      </c>
      <c r="B250" s="17" t="s">
        <v>847</v>
      </c>
      <c r="C250" s="17" t="s">
        <v>4</v>
      </c>
      <c r="D250" s="12" t="s">
        <v>848</v>
      </c>
      <c r="E250" s="11">
        <v>39040</v>
      </c>
      <c r="F250" s="11">
        <v>1977</v>
      </c>
      <c r="G250" s="12" t="s">
        <v>32</v>
      </c>
      <c r="H250" s="13">
        <v>13900</v>
      </c>
      <c r="I250" s="13">
        <v>3718</v>
      </c>
      <c r="J250" s="11" t="s">
        <v>30</v>
      </c>
      <c r="K250" s="22">
        <v>18</v>
      </c>
      <c r="L250" s="15">
        <v>66924</v>
      </c>
      <c r="M250" s="16">
        <v>0.1</v>
      </c>
      <c r="N250" s="15">
        <v>60231.6</v>
      </c>
      <c r="O250" s="16">
        <v>0.39722499999999999</v>
      </c>
      <c r="P250" s="15">
        <v>36306.10269</v>
      </c>
      <c r="Q250" s="16">
        <v>0.08</v>
      </c>
      <c r="R250" s="22">
        <v>122.0619375</v>
      </c>
      <c r="S250" s="14">
        <v>0</v>
      </c>
      <c r="T250" s="15">
        <v>0</v>
      </c>
      <c r="U250" s="15">
        <v>453826.28362499998</v>
      </c>
    </row>
    <row r="251" spans="1:21" ht="30" x14ac:dyDescent="0.25">
      <c r="A251" s="12" t="s">
        <v>849</v>
      </c>
      <c r="B251" s="17" t="s">
        <v>850</v>
      </c>
      <c r="C251" s="17" t="s">
        <v>851</v>
      </c>
      <c r="D251" s="12" t="s">
        <v>852</v>
      </c>
      <c r="E251" s="11">
        <v>39026</v>
      </c>
      <c r="F251" s="11">
        <v>1977</v>
      </c>
      <c r="G251" s="12" t="s">
        <v>93</v>
      </c>
      <c r="H251" s="13">
        <v>27080</v>
      </c>
      <c r="I251" s="13">
        <v>4500</v>
      </c>
      <c r="J251" s="11" t="s">
        <v>30</v>
      </c>
      <c r="K251" s="22">
        <v>16.2</v>
      </c>
      <c r="L251" s="15">
        <v>72900</v>
      </c>
      <c r="M251" s="16">
        <v>0.1</v>
      </c>
      <c r="N251" s="15">
        <v>65610</v>
      </c>
      <c r="O251" s="16">
        <v>0.45992749999999999</v>
      </c>
      <c r="P251" s="15">
        <v>35434.156725000001</v>
      </c>
      <c r="Q251" s="16">
        <v>8.2500000000000004E-2</v>
      </c>
      <c r="R251" s="22">
        <v>95.445539999999994</v>
      </c>
      <c r="S251" s="14">
        <v>9080</v>
      </c>
      <c r="T251" s="15">
        <v>90800</v>
      </c>
      <c r="U251" s="15">
        <v>520304.93</v>
      </c>
    </row>
    <row r="252" spans="1:21" ht="30" x14ac:dyDescent="0.25">
      <c r="A252" s="12" t="s">
        <v>853</v>
      </c>
      <c r="B252" s="17" t="s">
        <v>854</v>
      </c>
      <c r="C252" s="17" t="s">
        <v>766</v>
      </c>
      <c r="D252" s="12" t="s">
        <v>855</v>
      </c>
      <c r="E252" s="11">
        <v>39184</v>
      </c>
      <c r="F252" s="11">
        <v>1977</v>
      </c>
      <c r="G252" s="12" t="s">
        <v>29</v>
      </c>
      <c r="H252" s="13">
        <v>23299</v>
      </c>
      <c r="I252" s="13">
        <v>8036</v>
      </c>
      <c r="J252" s="11" t="s">
        <v>30</v>
      </c>
      <c r="K252" s="22">
        <v>16.2</v>
      </c>
      <c r="L252" s="15">
        <v>130183.2</v>
      </c>
      <c r="M252" s="16">
        <v>0.1</v>
      </c>
      <c r="N252" s="15">
        <v>117164.88</v>
      </c>
      <c r="O252" s="16">
        <v>0.40523999999999999</v>
      </c>
      <c r="P252" s="15">
        <v>69684.984028799998</v>
      </c>
      <c r="Q252" s="16">
        <v>8.2500000000000004E-2</v>
      </c>
      <c r="R252" s="22">
        <v>105.11031272727271</v>
      </c>
      <c r="S252" s="14">
        <v>0</v>
      </c>
      <c r="T252" s="15">
        <v>0</v>
      </c>
      <c r="U252" s="15">
        <v>844666.47307636356</v>
      </c>
    </row>
    <row r="253" spans="1:21" x14ac:dyDescent="0.25">
      <c r="A253" s="12" t="s">
        <v>856</v>
      </c>
      <c r="B253" s="17" t="s">
        <v>856</v>
      </c>
      <c r="C253" s="17" t="s">
        <v>4</v>
      </c>
      <c r="D253" s="12" t="s">
        <v>857</v>
      </c>
      <c r="E253" s="11">
        <v>39028</v>
      </c>
      <c r="F253" s="11">
        <v>1977</v>
      </c>
      <c r="G253" s="12" t="s">
        <v>31</v>
      </c>
      <c r="H253" s="13">
        <v>55000</v>
      </c>
      <c r="I253" s="13">
        <v>13830</v>
      </c>
      <c r="J253" s="11" t="s">
        <v>30</v>
      </c>
      <c r="K253" s="22">
        <v>15.2</v>
      </c>
      <c r="L253" s="15">
        <v>210216.00000000003</v>
      </c>
      <c r="M253" s="16">
        <v>0.15</v>
      </c>
      <c r="N253" s="15">
        <v>178683.60000000003</v>
      </c>
      <c r="O253" s="16">
        <v>0.40523999999999999</v>
      </c>
      <c r="P253" s="15">
        <v>106273.857936</v>
      </c>
      <c r="Q253" s="16">
        <v>8.5000000000000006E-2</v>
      </c>
      <c r="R253" s="22">
        <v>90.40352</v>
      </c>
      <c r="S253" s="14">
        <v>0</v>
      </c>
      <c r="T253" s="15">
        <v>0</v>
      </c>
      <c r="U253" s="15">
        <v>1250280.6816</v>
      </c>
    </row>
    <row r="254" spans="1:21" x14ac:dyDescent="0.25">
      <c r="A254" s="12" t="s">
        <v>858</v>
      </c>
      <c r="B254" s="17" t="s">
        <v>859</v>
      </c>
      <c r="C254" s="17" t="s">
        <v>5</v>
      </c>
      <c r="D254" s="12" t="s">
        <v>860</v>
      </c>
      <c r="E254" s="11">
        <v>39037</v>
      </c>
      <c r="F254" s="11">
        <v>1977</v>
      </c>
      <c r="G254" s="12" t="s">
        <v>29</v>
      </c>
      <c r="H254" s="13">
        <v>40600</v>
      </c>
      <c r="I254" s="13">
        <v>10080</v>
      </c>
      <c r="J254" s="11" t="s">
        <v>30</v>
      </c>
      <c r="K254" s="22">
        <v>12.96</v>
      </c>
      <c r="L254" s="15">
        <v>130636.8</v>
      </c>
      <c r="M254" s="16">
        <v>0.1</v>
      </c>
      <c r="N254" s="15">
        <v>117573.12</v>
      </c>
      <c r="O254" s="16">
        <v>0.42266999999999999</v>
      </c>
      <c r="P254" s="15">
        <v>67878.489369599993</v>
      </c>
      <c r="Q254" s="16">
        <v>8.2500000000000004E-2</v>
      </c>
      <c r="R254" s="22">
        <v>81.623965090909081</v>
      </c>
      <c r="S254" s="14">
        <v>280</v>
      </c>
      <c r="T254" s="15">
        <v>2800</v>
      </c>
      <c r="U254" s="15">
        <v>825569.56811636349</v>
      </c>
    </row>
    <row r="255" spans="1:21" x14ac:dyDescent="0.25">
      <c r="A255" s="12" t="s">
        <v>861</v>
      </c>
      <c r="B255" s="17" t="s">
        <v>862</v>
      </c>
      <c r="C255" s="17" t="s">
        <v>153</v>
      </c>
      <c r="D255" s="12" t="s">
        <v>863</v>
      </c>
      <c r="E255" s="11">
        <v>39044</v>
      </c>
      <c r="F255" s="11">
        <v>1977</v>
      </c>
      <c r="G255" s="12" t="s">
        <v>93</v>
      </c>
      <c r="H255" s="13">
        <v>8963</v>
      </c>
      <c r="I255" s="13">
        <v>3944</v>
      </c>
      <c r="J255" s="11" t="s">
        <v>30</v>
      </c>
      <c r="K255" s="22">
        <v>18</v>
      </c>
      <c r="L255" s="15">
        <v>70992</v>
      </c>
      <c r="M255" s="16">
        <v>0.1</v>
      </c>
      <c r="N255" s="15">
        <v>63892.800000000003</v>
      </c>
      <c r="O255" s="16">
        <v>0.46244750000000001</v>
      </c>
      <c r="P255" s="15">
        <v>34345.734372000006</v>
      </c>
      <c r="Q255" s="16">
        <v>8.2500000000000004E-2</v>
      </c>
      <c r="R255" s="22">
        <v>105.55576363636364</v>
      </c>
      <c r="S255" s="14">
        <v>0</v>
      </c>
      <c r="T255" s="15">
        <v>0</v>
      </c>
      <c r="U255" s="15">
        <v>416311.93178181822</v>
      </c>
    </row>
    <row r="256" spans="1:21" x14ac:dyDescent="0.25">
      <c r="A256" s="12" t="s">
        <v>864</v>
      </c>
      <c r="B256" s="17" t="s">
        <v>864</v>
      </c>
      <c r="C256" s="17" t="s">
        <v>4</v>
      </c>
      <c r="D256" s="12" t="s">
        <v>865</v>
      </c>
      <c r="E256" s="11">
        <v>39037</v>
      </c>
      <c r="F256" s="11">
        <v>1977</v>
      </c>
      <c r="G256" s="12" t="s">
        <v>32</v>
      </c>
      <c r="H256" s="13">
        <v>26223</v>
      </c>
      <c r="I256" s="13">
        <v>2586</v>
      </c>
      <c r="J256" s="11" t="s">
        <v>30</v>
      </c>
      <c r="K256" s="22">
        <v>14.4</v>
      </c>
      <c r="L256" s="15">
        <v>37238.400000000001</v>
      </c>
      <c r="M256" s="16">
        <v>0.1</v>
      </c>
      <c r="N256" s="15">
        <v>33514.559999999998</v>
      </c>
      <c r="O256" s="16">
        <v>0.42266999999999999</v>
      </c>
      <c r="P256" s="15">
        <v>19348.960924800002</v>
      </c>
      <c r="Q256" s="16">
        <v>0.08</v>
      </c>
      <c r="R256" s="22">
        <v>93.527459999999991</v>
      </c>
      <c r="S256" s="14">
        <v>15879</v>
      </c>
      <c r="T256" s="15">
        <v>158790</v>
      </c>
      <c r="U256" s="15">
        <v>400652.0115599999</v>
      </c>
    </row>
    <row r="257" spans="1:21" x14ac:dyDescent="0.25">
      <c r="A257" s="12" t="s">
        <v>866</v>
      </c>
      <c r="B257" s="17" t="s">
        <v>866</v>
      </c>
      <c r="C257" s="17" t="s">
        <v>4</v>
      </c>
      <c r="D257" s="12" t="s">
        <v>867</v>
      </c>
      <c r="E257" s="11">
        <v>39194</v>
      </c>
      <c r="F257" s="11">
        <v>1977</v>
      </c>
      <c r="G257" s="12" t="s">
        <v>93</v>
      </c>
      <c r="H257" s="13">
        <v>10200</v>
      </c>
      <c r="I257" s="13">
        <v>800</v>
      </c>
      <c r="J257" s="11" t="s">
        <v>30</v>
      </c>
      <c r="K257" s="22">
        <v>19.8</v>
      </c>
      <c r="L257" s="15">
        <v>15840</v>
      </c>
      <c r="M257" s="16">
        <v>0.1</v>
      </c>
      <c r="N257" s="15">
        <v>14256</v>
      </c>
      <c r="O257" s="16">
        <v>0.39722499999999999</v>
      </c>
      <c r="P257" s="15">
        <v>8593.1604000000007</v>
      </c>
      <c r="Q257" s="16">
        <v>8.2500000000000004E-2</v>
      </c>
      <c r="R257" s="22">
        <v>130.1994</v>
      </c>
      <c r="S257" s="14">
        <v>7000</v>
      </c>
      <c r="T257" s="15">
        <v>70000</v>
      </c>
      <c r="U257" s="15">
        <v>174159.52000000002</v>
      </c>
    </row>
    <row r="258" spans="1:21" x14ac:dyDescent="0.25">
      <c r="A258" s="12" t="s">
        <v>868</v>
      </c>
      <c r="B258" s="17" t="s">
        <v>869</v>
      </c>
      <c r="C258" s="17" t="s">
        <v>5</v>
      </c>
      <c r="D258" s="12" t="s">
        <v>870</v>
      </c>
      <c r="E258" s="11">
        <v>39045</v>
      </c>
      <c r="F258" s="11">
        <v>1976</v>
      </c>
      <c r="G258" s="12" t="s">
        <v>29</v>
      </c>
      <c r="H258" s="13">
        <v>18296</v>
      </c>
      <c r="I258" s="13">
        <v>6321</v>
      </c>
      <c r="J258" s="11" t="s">
        <v>30</v>
      </c>
      <c r="K258" s="22">
        <v>16.2</v>
      </c>
      <c r="L258" s="15">
        <v>102400.2</v>
      </c>
      <c r="M258" s="16">
        <v>0.1</v>
      </c>
      <c r="N258" s="15">
        <v>92160.18</v>
      </c>
      <c r="O258" s="16">
        <v>0.42008000000000001</v>
      </c>
      <c r="P258" s="15">
        <v>53445.531585599994</v>
      </c>
      <c r="Q258" s="16">
        <v>8.2500000000000004E-2</v>
      </c>
      <c r="R258" s="22">
        <v>102.48767999999998</v>
      </c>
      <c r="S258" s="14">
        <v>0</v>
      </c>
      <c r="T258" s="15">
        <v>0</v>
      </c>
      <c r="U258" s="15">
        <v>647824.62527999992</v>
      </c>
    </row>
    <row r="259" spans="1:21" x14ac:dyDescent="0.25">
      <c r="A259" s="12" t="s">
        <v>871</v>
      </c>
      <c r="B259" s="17" t="s">
        <v>872</v>
      </c>
      <c r="C259" s="17" t="s">
        <v>5</v>
      </c>
      <c r="D259" s="12" t="s">
        <v>873</v>
      </c>
      <c r="E259" s="11">
        <v>39023</v>
      </c>
      <c r="F259" s="11">
        <v>1976</v>
      </c>
      <c r="G259" s="12" t="s">
        <v>47</v>
      </c>
      <c r="H259" s="13">
        <v>5750</v>
      </c>
      <c r="I259" s="13">
        <v>3000</v>
      </c>
      <c r="J259" s="11" t="s">
        <v>30</v>
      </c>
      <c r="K259" s="22">
        <v>18</v>
      </c>
      <c r="L259" s="15">
        <v>54000</v>
      </c>
      <c r="M259" s="16">
        <v>0.125</v>
      </c>
      <c r="N259" s="15">
        <v>47250</v>
      </c>
      <c r="O259" s="16">
        <v>0.398345</v>
      </c>
      <c r="P259" s="15">
        <v>28428.19875</v>
      </c>
      <c r="Q259" s="16">
        <v>8.5000000000000006E-2</v>
      </c>
      <c r="R259" s="22">
        <v>111.48313235294115</v>
      </c>
      <c r="S259" s="14">
        <v>0</v>
      </c>
      <c r="T259" s="15">
        <v>0</v>
      </c>
      <c r="U259" s="15">
        <v>334449.3970588235</v>
      </c>
    </row>
    <row r="260" spans="1:21" x14ac:dyDescent="0.25">
      <c r="A260" s="12" t="s">
        <v>874</v>
      </c>
      <c r="B260" s="17" t="s">
        <v>875</v>
      </c>
      <c r="C260" s="17" t="s">
        <v>5</v>
      </c>
      <c r="D260" s="12" t="s">
        <v>876</v>
      </c>
      <c r="E260" s="11">
        <v>39021</v>
      </c>
      <c r="F260" s="11">
        <v>1976</v>
      </c>
      <c r="G260" s="12" t="s">
        <v>33</v>
      </c>
      <c r="H260" s="13">
        <v>44545</v>
      </c>
      <c r="I260" s="13">
        <v>4458</v>
      </c>
      <c r="J260" s="11" t="s">
        <v>30</v>
      </c>
      <c r="K260" s="22">
        <v>20.7</v>
      </c>
      <c r="L260" s="15">
        <v>92280.599999999991</v>
      </c>
      <c r="M260" s="16">
        <v>0.05</v>
      </c>
      <c r="N260" s="15">
        <v>87666.57</v>
      </c>
      <c r="O260" s="16">
        <v>0.36591499999999999</v>
      </c>
      <c r="P260" s="15">
        <v>55588.057038449995</v>
      </c>
      <c r="Q260" s="16">
        <v>0.06</v>
      </c>
      <c r="R260" s="22">
        <v>207.82135875</v>
      </c>
      <c r="S260" s="14">
        <v>26713</v>
      </c>
      <c r="T260" s="15">
        <v>267130</v>
      </c>
      <c r="U260" s="15">
        <v>1193597.6173075</v>
      </c>
    </row>
    <row r="261" spans="1:21" x14ac:dyDescent="0.25">
      <c r="A261" s="12" t="s">
        <v>877</v>
      </c>
      <c r="B261" s="17" t="s">
        <v>878</v>
      </c>
      <c r="C261" s="17" t="s">
        <v>6</v>
      </c>
      <c r="D261" s="12" t="s">
        <v>879</v>
      </c>
      <c r="E261" s="11">
        <v>39021</v>
      </c>
      <c r="F261" s="11">
        <v>1976</v>
      </c>
      <c r="G261" s="12" t="s">
        <v>31</v>
      </c>
      <c r="H261" s="13">
        <v>12705</v>
      </c>
      <c r="I261" s="13">
        <v>6878</v>
      </c>
      <c r="J261" s="11" t="s">
        <v>30</v>
      </c>
      <c r="K261" s="22">
        <v>17.100000000000001</v>
      </c>
      <c r="L261" s="15">
        <v>117613.8</v>
      </c>
      <c r="M261" s="16">
        <v>0.15</v>
      </c>
      <c r="N261" s="15">
        <v>99971.73</v>
      </c>
      <c r="O261" s="16">
        <v>0.41591499999999998</v>
      </c>
      <c r="P261" s="15">
        <v>58391.987917050006</v>
      </c>
      <c r="Q261" s="16">
        <v>8.5000000000000006E-2</v>
      </c>
      <c r="R261" s="22">
        <v>99.878535000000014</v>
      </c>
      <c r="S261" s="14">
        <v>0</v>
      </c>
      <c r="T261" s="15">
        <v>0</v>
      </c>
      <c r="U261" s="15">
        <v>686964.56373000005</v>
      </c>
    </row>
    <row r="262" spans="1:21" x14ac:dyDescent="0.25">
      <c r="A262" s="12" t="s">
        <v>880</v>
      </c>
      <c r="B262" s="17" t="s">
        <v>881</v>
      </c>
      <c r="C262" s="17" t="s">
        <v>6</v>
      </c>
      <c r="D262" s="12" t="s">
        <v>882</v>
      </c>
      <c r="E262" s="11">
        <v>39033</v>
      </c>
      <c r="F262" s="11">
        <v>1976</v>
      </c>
      <c r="G262" s="12" t="s">
        <v>29</v>
      </c>
      <c r="H262" s="13">
        <v>9516</v>
      </c>
      <c r="I262" s="13">
        <v>3200</v>
      </c>
      <c r="J262" s="11" t="s">
        <v>30</v>
      </c>
      <c r="K262" s="22">
        <v>18</v>
      </c>
      <c r="L262" s="15">
        <v>57600</v>
      </c>
      <c r="M262" s="16">
        <v>0.1</v>
      </c>
      <c r="N262" s="15">
        <v>51840</v>
      </c>
      <c r="O262" s="16">
        <v>0.43656499999999998</v>
      </c>
      <c r="P262" s="15">
        <v>29208.470399999998</v>
      </c>
      <c r="Q262" s="16">
        <v>8.2500000000000004E-2</v>
      </c>
      <c r="R262" s="22">
        <v>110.63814545454548</v>
      </c>
      <c r="S262" s="14">
        <v>0</v>
      </c>
      <c r="T262" s="15">
        <v>0</v>
      </c>
      <c r="U262" s="15">
        <v>354042.06545454549</v>
      </c>
    </row>
    <row r="263" spans="1:21" x14ac:dyDescent="0.25">
      <c r="A263" s="12" t="s">
        <v>883</v>
      </c>
      <c r="B263" s="17" t="s">
        <v>883</v>
      </c>
      <c r="C263" s="17" t="s">
        <v>4</v>
      </c>
      <c r="D263" s="12" t="s">
        <v>884</v>
      </c>
      <c r="E263" s="11">
        <v>39190</v>
      </c>
      <c r="F263" s="11">
        <v>1976</v>
      </c>
      <c r="G263" s="12" t="s">
        <v>93</v>
      </c>
      <c r="H263" s="13">
        <v>12415</v>
      </c>
      <c r="I263" s="13">
        <v>6000</v>
      </c>
      <c r="J263" s="11" t="s">
        <v>30</v>
      </c>
      <c r="K263" s="22">
        <v>12.96</v>
      </c>
      <c r="L263" s="15">
        <v>77760</v>
      </c>
      <c r="M263" s="16">
        <v>0.1</v>
      </c>
      <c r="N263" s="15">
        <v>69984</v>
      </c>
      <c r="O263" s="16">
        <v>0.42266999999999999</v>
      </c>
      <c r="P263" s="15">
        <v>40403.862720000005</v>
      </c>
      <c r="Q263" s="16">
        <v>8.2500000000000004E-2</v>
      </c>
      <c r="R263" s="22">
        <v>81.623965090909081</v>
      </c>
      <c r="S263" s="14">
        <v>0</v>
      </c>
      <c r="T263" s="15">
        <v>0</v>
      </c>
      <c r="U263" s="15">
        <v>489743.7905454546</v>
      </c>
    </row>
    <row r="264" spans="1:21" x14ac:dyDescent="0.25">
      <c r="A264" s="12" t="s">
        <v>885</v>
      </c>
      <c r="B264" s="17" t="s">
        <v>886</v>
      </c>
      <c r="C264" s="17" t="s">
        <v>6</v>
      </c>
      <c r="D264" s="12" t="s">
        <v>887</v>
      </c>
      <c r="E264" s="11">
        <v>39166</v>
      </c>
      <c r="F264" s="11">
        <v>1976</v>
      </c>
      <c r="G264" s="12" t="s">
        <v>29</v>
      </c>
      <c r="H264" s="13">
        <v>19625</v>
      </c>
      <c r="I264" s="13">
        <v>6090</v>
      </c>
      <c r="J264" s="11" t="s">
        <v>30</v>
      </c>
      <c r="K264" s="22">
        <v>14.58</v>
      </c>
      <c r="L264" s="15">
        <v>88792.2</v>
      </c>
      <c r="M264" s="16">
        <v>0.1</v>
      </c>
      <c r="N264" s="15">
        <v>79912.98</v>
      </c>
      <c r="O264" s="16">
        <v>0.42687000000000003</v>
      </c>
      <c r="P264" s="15">
        <v>45800.526227399998</v>
      </c>
      <c r="Q264" s="16">
        <v>8.2500000000000004E-2</v>
      </c>
      <c r="R264" s="22">
        <v>91.158931636363619</v>
      </c>
      <c r="S264" s="14">
        <v>0</v>
      </c>
      <c r="T264" s="15">
        <v>0</v>
      </c>
      <c r="U264" s="15">
        <v>555157.89366545447</v>
      </c>
    </row>
    <row r="265" spans="1:21" x14ac:dyDescent="0.25">
      <c r="A265" s="12" t="s">
        <v>888</v>
      </c>
      <c r="B265" s="17" t="s">
        <v>889</v>
      </c>
      <c r="C265" s="17" t="s">
        <v>152</v>
      </c>
      <c r="D265" s="12" t="s">
        <v>890</v>
      </c>
      <c r="E265" s="11">
        <v>39073</v>
      </c>
      <c r="F265" s="11">
        <v>1976</v>
      </c>
      <c r="G265" s="12" t="s">
        <v>93</v>
      </c>
      <c r="H265" s="13">
        <v>70758</v>
      </c>
      <c r="I265" s="13">
        <v>10454</v>
      </c>
      <c r="J265" s="11" t="s">
        <v>30</v>
      </c>
      <c r="K265" s="22">
        <v>14.4</v>
      </c>
      <c r="L265" s="15">
        <v>150537.60000000001</v>
      </c>
      <c r="M265" s="16">
        <v>0.1</v>
      </c>
      <c r="N265" s="15">
        <v>135483.84</v>
      </c>
      <c r="O265" s="16">
        <v>0.40093499999999999</v>
      </c>
      <c r="P265" s="15">
        <v>81163.626609599989</v>
      </c>
      <c r="Q265" s="16">
        <v>8.2500000000000004E-2</v>
      </c>
      <c r="R265" s="22">
        <v>94.107665454545426</v>
      </c>
      <c r="S265" s="14">
        <v>28942</v>
      </c>
      <c r="T265" s="15">
        <v>289420</v>
      </c>
      <c r="U265" s="15">
        <v>1273221.5346618178</v>
      </c>
    </row>
    <row r="266" spans="1:21" x14ac:dyDescent="0.25">
      <c r="A266" s="12" t="s">
        <v>891</v>
      </c>
      <c r="B266" s="17" t="s">
        <v>891</v>
      </c>
      <c r="C266" s="17" t="s">
        <v>4</v>
      </c>
      <c r="D266" s="12" t="s">
        <v>892</v>
      </c>
      <c r="E266" s="11">
        <v>39040</v>
      </c>
      <c r="F266" s="11">
        <v>1976</v>
      </c>
      <c r="G266" s="12" t="s">
        <v>93</v>
      </c>
      <c r="H266" s="13">
        <v>60000</v>
      </c>
      <c r="I266" s="13">
        <v>9000</v>
      </c>
      <c r="J266" s="11" t="s">
        <v>30</v>
      </c>
      <c r="K266" s="22">
        <v>16.2</v>
      </c>
      <c r="L266" s="15">
        <v>145800</v>
      </c>
      <c r="M266" s="16">
        <v>0.1</v>
      </c>
      <c r="N266" s="15">
        <v>131220</v>
      </c>
      <c r="O266" s="16">
        <v>0.39722499999999999</v>
      </c>
      <c r="P266" s="15">
        <v>79096.135500000004</v>
      </c>
      <c r="Q266" s="16">
        <v>8.2500000000000004E-2</v>
      </c>
      <c r="R266" s="22">
        <v>106.52678181818182</v>
      </c>
      <c r="S266" s="14">
        <v>24000</v>
      </c>
      <c r="T266" s="15">
        <v>240000</v>
      </c>
      <c r="U266" s="15">
        <v>1198741.0363636364</v>
      </c>
    </row>
    <row r="267" spans="1:21" ht="30" x14ac:dyDescent="0.25">
      <c r="A267" s="12" t="s">
        <v>893</v>
      </c>
      <c r="B267" s="17" t="s">
        <v>894</v>
      </c>
      <c r="C267" s="17" t="s">
        <v>453</v>
      </c>
      <c r="D267" s="12" t="s">
        <v>895</v>
      </c>
      <c r="E267" s="11">
        <v>39022</v>
      </c>
      <c r="F267" s="11">
        <v>1976</v>
      </c>
      <c r="G267" s="12" t="s">
        <v>29</v>
      </c>
      <c r="H267" s="13">
        <v>17437</v>
      </c>
      <c r="I267" s="13">
        <v>5760</v>
      </c>
      <c r="J267" s="11" t="s">
        <v>30</v>
      </c>
      <c r="K267" s="22">
        <v>16.2</v>
      </c>
      <c r="L267" s="15">
        <v>93312</v>
      </c>
      <c r="M267" s="16">
        <v>0.1</v>
      </c>
      <c r="N267" s="15">
        <v>83980.800000000003</v>
      </c>
      <c r="O267" s="16">
        <v>0.42359750000000002</v>
      </c>
      <c r="P267" s="15">
        <v>48406.743072000005</v>
      </c>
      <c r="Q267" s="16">
        <v>8.2500000000000004E-2</v>
      </c>
      <c r="R267" s="22">
        <v>101.8660418181818</v>
      </c>
      <c r="S267" s="14">
        <v>0</v>
      </c>
      <c r="T267" s="15">
        <v>0</v>
      </c>
      <c r="U267" s="15">
        <v>586748.40087272727</v>
      </c>
    </row>
    <row r="268" spans="1:21" x14ac:dyDescent="0.25">
      <c r="A268" s="12" t="s">
        <v>896</v>
      </c>
      <c r="B268" s="17" t="s">
        <v>897</v>
      </c>
      <c r="C268" s="17" t="s">
        <v>122</v>
      </c>
      <c r="D268" s="12" t="s">
        <v>898</v>
      </c>
      <c r="E268" s="11">
        <v>39032</v>
      </c>
      <c r="F268" s="11">
        <v>1976</v>
      </c>
      <c r="G268" s="12" t="s">
        <v>29</v>
      </c>
      <c r="H268" s="13">
        <v>10800</v>
      </c>
      <c r="I268" s="13">
        <v>4150</v>
      </c>
      <c r="J268" s="11" t="s">
        <v>30</v>
      </c>
      <c r="K268" s="22">
        <v>14.58</v>
      </c>
      <c r="L268" s="15">
        <v>60507</v>
      </c>
      <c r="M268" s="16">
        <v>0.1</v>
      </c>
      <c r="N268" s="15">
        <v>54456.3</v>
      </c>
      <c r="O268" s="16">
        <v>0.41850500000000002</v>
      </c>
      <c r="P268" s="15">
        <v>31666.066168500001</v>
      </c>
      <c r="Q268" s="16">
        <v>8.2500000000000004E-2</v>
      </c>
      <c r="R268" s="22">
        <v>92.489422909090905</v>
      </c>
      <c r="S268" s="14">
        <v>0</v>
      </c>
      <c r="T268" s="15">
        <v>0</v>
      </c>
      <c r="U268" s="15">
        <v>383831.10507272725</v>
      </c>
    </row>
    <row r="269" spans="1:21" x14ac:dyDescent="0.25">
      <c r="A269" s="12" t="s">
        <v>899</v>
      </c>
      <c r="B269" s="17" t="s">
        <v>899</v>
      </c>
      <c r="C269" s="17" t="s">
        <v>4</v>
      </c>
      <c r="D269" s="12" t="s">
        <v>900</v>
      </c>
      <c r="E269" s="11">
        <v>39033</v>
      </c>
      <c r="F269" s="11">
        <v>1976</v>
      </c>
      <c r="G269" s="12" t="s">
        <v>29</v>
      </c>
      <c r="H269" s="13">
        <v>9969</v>
      </c>
      <c r="I269" s="13">
        <v>3900</v>
      </c>
      <c r="J269" s="11" t="s">
        <v>30</v>
      </c>
      <c r="K269" s="22">
        <v>14.4</v>
      </c>
      <c r="L269" s="15">
        <v>56160</v>
      </c>
      <c r="M269" s="16">
        <v>0.1</v>
      </c>
      <c r="N269" s="15">
        <v>50544</v>
      </c>
      <c r="O269" s="16">
        <v>0.43656499999999998</v>
      </c>
      <c r="P269" s="15">
        <v>28478.25864</v>
      </c>
      <c r="Q269" s="16">
        <v>8.2500000000000004E-2</v>
      </c>
      <c r="R269" s="22">
        <v>88.51051636363637</v>
      </c>
      <c r="S269" s="14">
        <v>0</v>
      </c>
      <c r="T269" s="15">
        <v>0</v>
      </c>
      <c r="U269" s="15">
        <v>345191.01381818182</v>
      </c>
    </row>
    <row r="270" spans="1:21" x14ac:dyDescent="0.25">
      <c r="A270" s="12" t="s">
        <v>901</v>
      </c>
      <c r="B270" s="17" t="s">
        <v>901</v>
      </c>
      <c r="C270" s="17" t="s">
        <v>4</v>
      </c>
      <c r="D270" s="12" t="s">
        <v>902</v>
      </c>
      <c r="E270" s="11">
        <v>39037</v>
      </c>
      <c r="F270" s="11">
        <v>1976</v>
      </c>
      <c r="G270" s="12" t="s">
        <v>29</v>
      </c>
      <c r="H270" s="13">
        <v>114858</v>
      </c>
      <c r="I270" s="13">
        <v>58650</v>
      </c>
      <c r="J270" s="11" t="s">
        <v>30</v>
      </c>
      <c r="K270" s="22">
        <v>14.4</v>
      </c>
      <c r="L270" s="15">
        <v>844560</v>
      </c>
      <c r="M270" s="16">
        <v>0.1</v>
      </c>
      <c r="N270" s="15">
        <v>760104</v>
      </c>
      <c r="O270" s="16">
        <v>0.42266999999999999</v>
      </c>
      <c r="P270" s="15">
        <v>438830.84232</v>
      </c>
      <c r="Q270" s="16">
        <v>8.2500000000000004E-2</v>
      </c>
      <c r="R270" s="22">
        <v>90.693294545454535</v>
      </c>
      <c r="S270" s="14">
        <v>0</v>
      </c>
      <c r="T270" s="15">
        <v>0</v>
      </c>
      <c r="U270" s="15">
        <v>5319161.7250909088</v>
      </c>
    </row>
    <row r="271" spans="1:21" x14ac:dyDescent="0.25">
      <c r="A271" s="12" t="s">
        <v>903</v>
      </c>
      <c r="B271" s="17" t="s">
        <v>903</v>
      </c>
      <c r="C271" s="17" t="s">
        <v>4</v>
      </c>
      <c r="D271" s="12" t="s">
        <v>904</v>
      </c>
      <c r="E271" s="11">
        <v>39019</v>
      </c>
      <c r="F271" s="11">
        <v>1976</v>
      </c>
      <c r="G271" s="12" t="s">
        <v>35</v>
      </c>
      <c r="H271" s="13">
        <v>9308</v>
      </c>
      <c r="I271" s="13">
        <v>1750</v>
      </c>
      <c r="J271" s="11" t="s">
        <v>30</v>
      </c>
      <c r="K271" s="22">
        <v>19</v>
      </c>
      <c r="L271" s="15">
        <v>33250</v>
      </c>
      <c r="M271" s="16">
        <v>0.15</v>
      </c>
      <c r="N271" s="15">
        <v>28262.5</v>
      </c>
      <c r="O271" s="16">
        <v>0.39526499999999998</v>
      </c>
      <c r="P271" s="15">
        <v>17091.322937500001</v>
      </c>
      <c r="Q271" s="16">
        <v>8.5000000000000006E-2</v>
      </c>
      <c r="R271" s="22">
        <v>114.89964999999999</v>
      </c>
      <c r="S271" s="14">
        <v>2308</v>
      </c>
      <c r="T271" s="15">
        <v>23080</v>
      </c>
      <c r="U271" s="15">
        <v>224154.38750000001</v>
      </c>
    </row>
    <row r="272" spans="1:21" x14ac:dyDescent="0.25">
      <c r="A272" s="12" t="s">
        <v>905</v>
      </c>
      <c r="B272" s="17" t="s">
        <v>906</v>
      </c>
      <c r="C272" s="17" t="s">
        <v>5</v>
      </c>
      <c r="D272" s="12" t="s">
        <v>907</v>
      </c>
      <c r="E272" s="11">
        <v>39037</v>
      </c>
      <c r="F272" s="11">
        <v>1976</v>
      </c>
      <c r="G272" s="12" t="s">
        <v>93</v>
      </c>
      <c r="H272" s="13">
        <v>16116</v>
      </c>
      <c r="I272" s="13">
        <v>2681</v>
      </c>
      <c r="J272" s="11" t="s">
        <v>30</v>
      </c>
      <c r="K272" s="22">
        <v>16.2</v>
      </c>
      <c r="L272" s="15">
        <v>43432.2</v>
      </c>
      <c r="M272" s="16">
        <v>0.1</v>
      </c>
      <c r="N272" s="15">
        <v>39088.980000000003</v>
      </c>
      <c r="O272" s="16">
        <v>0.42266999999999999</v>
      </c>
      <c r="P272" s="15">
        <v>22567.240823399999</v>
      </c>
      <c r="Q272" s="16">
        <v>8.2500000000000004E-2</v>
      </c>
      <c r="R272" s="22">
        <v>102.02995636363636</v>
      </c>
      <c r="S272" s="14">
        <v>5392</v>
      </c>
      <c r="T272" s="15">
        <v>53920</v>
      </c>
      <c r="U272" s="15">
        <v>327462.31301090907</v>
      </c>
    </row>
    <row r="273" spans="1:21" x14ac:dyDescent="0.25">
      <c r="A273" s="12" t="s">
        <v>908</v>
      </c>
      <c r="B273" s="17" t="s">
        <v>909</v>
      </c>
      <c r="C273" s="17" t="s">
        <v>5</v>
      </c>
      <c r="D273" s="12" t="s">
        <v>910</v>
      </c>
      <c r="E273" s="11">
        <v>39023</v>
      </c>
      <c r="F273" s="11">
        <v>1975</v>
      </c>
      <c r="G273" s="12" t="s">
        <v>121</v>
      </c>
      <c r="H273" s="13">
        <v>5750</v>
      </c>
      <c r="I273" s="13">
        <v>2058</v>
      </c>
      <c r="J273" s="11" t="s">
        <v>30</v>
      </c>
      <c r="K273" s="22">
        <v>16.2</v>
      </c>
      <c r="L273" s="15">
        <v>33339.599999999999</v>
      </c>
      <c r="M273" s="16">
        <v>0.1</v>
      </c>
      <c r="N273" s="15">
        <v>30005.64</v>
      </c>
      <c r="O273" s="16">
        <v>0.398345</v>
      </c>
      <c r="P273" s="15">
        <v>18053.0433342</v>
      </c>
      <c r="Q273" s="16">
        <v>8.2500000000000004E-2</v>
      </c>
      <c r="R273" s="22">
        <v>106.32884727272727</v>
      </c>
      <c r="S273" s="14">
        <v>0</v>
      </c>
      <c r="T273" s="15">
        <v>0</v>
      </c>
      <c r="U273" s="15">
        <v>218824.76768727272</v>
      </c>
    </row>
    <row r="274" spans="1:21" x14ac:dyDescent="0.25">
      <c r="A274" s="12" t="s">
        <v>911</v>
      </c>
      <c r="B274" s="17" t="s">
        <v>912</v>
      </c>
      <c r="C274" s="17" t="s">
        <v>158</v>
      </c>
      <c r="D274" s="12" t="s">
        <v>913</v>
      </c>
      <c r="E274" s="11">
        <v>39023</v>
      </c>
      <c r="F274" s="11">
        <v>1975</v>
      </c>
      <c r="G274" s="12" t="s">
        <v>93</v>
      </c>
      <c r="H274" s="13">
        <v>13389</v>
      </c>
      <c r="I274" s="13">
        <v>4189</v>
      </c>
      <c r="J274" s="11" t="s">
        <v>30</v>
      </c>
      <c r="K274" s="22">
        <v>16.2</v>
      </c>
      <c r="L274" s="15">
        <v>67861.8</v>
      </c>
      <c r="M274" s="16">
        <v>0.1</v>
      </c>
      <c r="N274" s="15">
        <v>61075.62</v>
      </c>
      <c r="O274" s="16">
        <v>0.398345</v>
      </c>
      <c r="P274" s="15">
        <v>36746.452151100006</v>
      </c>
      <c r="Q274" s="16">
        <v>8.2500000000000004E-2</v>
      </c>
      <c r="R274" s="22">
        <v>106.32884727272727</v>
      </c>
      <c r="S274" s="14">
        <v>0</v>
      </c>
      <c r="T274" s="15">
        <v>0</v>
      </c>
      <c r="U274" s="15">
        <v>445411.5412254546</v>
      </c>
    </row>
    <row r="275" spans="1:21" x14ac:dyDescent="0.25">
      <c r="A275" s="12" t="s">
        <v>914</v>
      </c>
      <c r="B275" s="17" t="s">
        <v>915</v>
      </c>
      <c r="C275" s="17" t="s">
        <v>122</v>
      </c>
      <c r="D275" s="12" t="s">
        <v>916</v>
      </c>
      <c r="E275" s="11">
        <v>39068</v>
      </c>
      <c r="F275" s="11">
        <v>1975</v>
      </c>
      <c r="G275" s="12" t="s">
        <v>93</v>
      </c>
      <c r="H275" s="13">
        <v>32022</v>
      </c>
      <c r="I275" s="13">
        <v>12120</v>
      </c>
      <c r="J275" s="11" t="s">
        <v>30</v>
      </c>
      <c r="K275" s="22">
        <v>14.4</v>
      </c>
      <c r="L275" s="15">
        <v>174528</v>
      </c>
      <c r="M275" s="16">
        <v>0.1</v>
      </c>
      <c r="N275" s="15">
        <v>157075.20000000001</v>
      </c>
      <c r="O275" s="16">
        <v>0.42609999999999998</v>
      </c>
      <c r="P275" s="15">
        <v>90145.457280000002</v>
      </c>
      <c r="Q275" s="16">
        <v>8.2500000000000004E-2</v>
      </c>
      <c r="R275" s="22">
        <v>90.154472727272733</v>
      </c>
      <c r="S275" s="14">
        <v>0</v>
      </c>
      <c r="T275" s="15">
        <v>0</v>
      </c>
      <c r="U275" s="15">
        <v>1092672.2094545455</v>
      </c>
    </row>
    <row r="276" spans="1:21" x14ac:dyDescent="0.25">
      <c r="A276" s="12" t="s">
        <v>917</v>
      </c>
      <c r="B276" s="17" t="s">
        <v>918</v>
      </c>
      <c r="C276" s="17" t="s">
        <v>5</v>
      </c>
      <c r="D276" s="12" t="s">
        <v>919</v>
      </c>
      <c r="E276" s="11">
        <v>39005</v>
      </c>
      <c r="F276" s="11">
        <v>1975</v>
      </c>
      <c r="G276" s="12" t="s">
        <v>29</v>
      </c>
      <c r="H276" s="13">
        <v>34048</v>
      </c>
      <c r="I276" s="13">
        <v>11760</v>
      </c>
      <c r="J276" s="11" t="s">
        <v>30</v>
      </c>
      <c r="K276" s="22">
        <v>14.4</v>
      </c>
      <c r="L276" s="15">
        <v>169344</v>
      </c>
      <c r="M276" s="16">
        <v>0.1</v>
      </c>
      <c r="N276" s="15">
        <v>152409.60000000001</v>
      </c>
      <c r="O276" s="16">
        <v>0.40602749999999999</v>
      </c>
      <c r="P276" s="15">
        <v>90527.111136000007</v>
      </c>
      <c r="Q276" s="16">
        <v>8.2500000000000004E-2</v>
      </c>
      <c r="R276" s="22">
        <v>93.307680000000019</v>
      </c>
      <c r="S276" s="14">
        <v>0</v>
      </c>
      <c r="T276" s="15">
        <v>0</v>
      </c>
      <c r="U276" s="15">
        <v>1097298.3167999999</v>
      </c>
    </row>
    <row r="277" spans="1:21" x14ac:dyDescent="0.25">
      <c r="A277" s="12" t="s">
        <v>920</v>
      </c>
      <c r="B277" s="17" t="s">
        <v>920</v>
      </c>
      <c r="C277" s="17" t="s">
        <v>4</v>
      </c>
      <c r="D277" s="12" t="s">
        <v>921</v>
      </c>
      <c r="E277" s="11">
        <v>39018</v>
      </c>
      <c r="F277" s="11">
        <v>1975</v>
      </c>
      <c r="G277" s="12" t="s">
        <v>31</v>
      </c>
      <c r="H277" s="13">
        <v>2875</v>
      </c>
      <c r="I277" s="13">
        <v>1489</v>
      </c>
      <c r="J277" s="11" t="s">
        <v>30</v>
      </c>
      <c r="K277" s="22">
        <v>19</v>
      </c>
      <c r="L277" s="15">
        <v>28291</v>
      </c>
      <c r="M277" s="16">
        <v>0.15</v>
      </c>
      <c r="N277" s="15">
        <v>24047.35</v>
      </c>
      <c r="O277" s="16">
        <v>0.42281000000000002</v>
      </c>
      <c r="P277" s="15">
        <v>13879.889946499999</v>
      </c>
      <c r="Q277" s="16">
        <v>8.5000000000000006E-2</v>
      </c>
      <c r="R277" s="22">
        <v>109.6661</v>
      </c>
      <c r="S277" s="14">
        <v>0</v>
      </c>
      <c r="T277" s="15">
        <v>0</v>
      </c>
      <c r="U277" s="15">
        <v>163292.82289999997</v>
      </c>
    </row>
    <row r="278" spans="1:21" x14ac:dyDescent="0.25">
      <c r="A278" s="12" t="s">
        <v>922</v>
      </c>
      <c r="B278" s="17" t="s">
        <v>922</v>
      </c>
      <c r="C278" s="17" t="s">
        <v>4</v>
      </c>
      <c r="D278" s="12" t="s">
        <v>923</v>
      </c>
      <c r="E278" s="11">
        <v>39028</v>
      </c>
      <c r="F278" s="11">
        <v>1975</v>
      </c>
      <c r="G278" s="12" t="s">
        <v>33</v>
      </c>
      <c r="H278" s="13">
        <v>13450</v>
      </c>
      <c r="I278" s="13">
        <v>2595</v>
      </c>
      <c r="J278" s="11" t="s">
        <v>30</v>
      </c>
      <c r="K278" s="22">
        <v>23</v>
      </c>
      <c r="L278" s="15">
        <v>59685</v>
      </c>
      <c r="M278" s="16">
        <v>0.05</v>
      </c>
      <c r="N278" s="15">
        <v>56700.75</v>
      </c>
      <c r="O278" s="16">
        <v>0.35524</v>
      </c>
      <c r="P278" s="15">
        <v>36558.375569999997</v>
      </c>
      <c r="Q278" s="16">
        <v>0.06</v>
      </c>
      <c r="R278" s="22">
        <v>234.80009999999999</v>
      </c>
      <c r="S278" s="14">
        <v>3070</v>
      </c>
      <c r="T278" s="15">
        <v>30700</v>
      </c>
      <c r="U278" s="15">
        <v>640006.25950000004</v>
      </c>
    </row>
    <row r="279" spans="1:21" x14ac:dyDescent="0.25">
      <c r="A279" s="12" t="s">
        <v>924</v>
      </c>
      <c r="B279" s="17" t="s">
        <v>924</v>
      </c>
      <c r="C279" s="17" t="s">
        <v>4</v>
      </c>
      <c r="D279" s="12" t="s">
        <v>925</v>
      </c>
      <c r="E279" s="11">
        <v>39166</v>
      </c>
      <c r="F279" s="11">
        <v>1975</v>
      </c>
      <c r="G279" s="12" t="s">
        <v>32</v>
      </c>
      <c r="H279" s="13">
        <v>9375</v>
      </c>
      <c r="I279" s="13">
        <v>372</v>
      </c>
      <c r="J279" s="11" t="s">
        <v>30</v>
      </c>
      <c r="K279" s="22">
        <v>21.6</v>
      </c>
      <c r="L279" s="15">
        <v>8035.199999999998</v>
      </c>
      <c r="M279" s="16">
        <v>0.1</v>
      </c>
      <c r="N279" s="15">
        <v>7231.6799999999985</v>
      </c>
      <c r="O279" s="16">
        <v>0.42687000000000003</v>
      </c>
      <c r="P279" s="15">
        <v>4144.6927583999995</v>
      </c>
      <c r="Q279" s="16">
        <v>0.08</v>
      </c>
      <c r="R279" s="22">
        <v>139.27059</v>
      </c>
      <c r="S279" s="14">
        <v>7887</v>
      </c>
      <c r="T279" s="15">
        <v>78870</v>
      </c>
      <c r="U279" s="15">
        <v>130678.65948</v>
      </c>
    </row>
    <row r="280" spans="1:21" x14ac:dyDescent="0.25">
      <c r="A280" s="12" t="s">
        <v>926</v>
      </c>
      <c r="B280" s="17" t="s">
        <v>926</v>
      </c>
      <c r="C280" s="17" t="s">
        <v>4</v>
      </c>
      <c r="D280" s="12" t="s">
        <v>927</v>
      </c>
      <c r="E280" s="11">
        <v>39040</v>
      </c>
      <c r="F280" s="11">
        <v>1975</v>
      </c>
      <c r="G280" s="12" t="s">
        <v>29</v>
      </c>
      <c r="H280" s="13">
        <v>30000</v>
      </c>
      <c r="I280" s="13">
        <v>8000</v>
      </c>
      <c r="J280" s="11" t="s">
        <v>30</v>
      </c>
      <c r="K280" s="22">
        <v>16.2</v>
      </c>
      <c r="L280" s="15">
        <v>129600</v>
      </c>
      <c r="M280" s="16">
        <v>0.1</v>
      </c>
      <c r="N280" s="15">
        <v>116640</v>
      </c>
      <c r="O280" s="16">
        <v>0.39722499999999999</v>
      </c>
      <c r="P280" s="15">
        <v>70307.676000000007</v>
      </c>
      <c r="Q280" s="16">
        <v>8.2500000000000004E-2</v>
      </c>
      <c r="R280" s="22">
        <v>106.52678181818185</v>
      </c>
      <c r="S280" s="14">
        <v>0</v>
      </c>
      <c r="T280" s="15">
        <v>0</v>
      </c>
      <c r="U280" s="15">
        <v>852214.25454545452</v>
      </c>
    </row>
    <row r="281" spans="1:21" x14ac:dyDescent="0.25">
      <c r="A281" s="12" t="s">
        <v>928</v>
      </c>
      <c r="B281" s="17" t="s">
        <v>928</v>
      </c>
      <c r="C281" s="17" t="s">
        <v>4</v>
      </c>
      <c r="D281" s="12" t="s">
        <v>929</v>
      </c>
      <c r="E281" s="11">
        <v>39040</v>
      </c>
      <c r="F281" s="11">
        <v>1975</v>
      </c>
      <c r="G281" s="12" t="s">
        <v>93</v>
      </c>
      <c r="H281" s="13">
        <v>46546</v>
      </c>
      <c r="I281" s="13">
        <v>8391</v>
      </c>
      <c r="J281" s="11" t="s">
        <v>30</v>
      </c>
      <c r="K281" s="22">
        <v>16.2</v>
      </c>
      <c r="L281" s="15">
        <v>135934.19999999998</v>
      </c>
      <c r="M281" s="16">
        <v>0.1</v>
      </c>
      <c r="N281" s="15">
        <v>122340.77999999998</v>
      </c>
      <c r="O281" s="16">
        <v>0.39722499999999999</v>
      </c>
      <c r="P281" s="15">
        <v>73743.963664499985</v>
      </c>
      <c r="Q281" s="16">
        <v>8.2500000000000004E-2</v>
      </c>
      <c r="R281" s="22">
        <v>106.5267818181818</v>
      </c>
      <c r="S281" s="14">
        <v>12982</v>
      </c>
      <c r="T281" s="15">
        <v>129820</v>
      </c>
      <c r="U281" s="15">
        <v>1023686.2262363634</v>
      </c>
    </row>
    <row r="282" spans="1:21" x14ac:dyDescent="0.25">
      <c r="A282" s="12" t="s">
        <v>930</v>
      </c>
      <c r="B282" s="17" t="s">
        <v>931</v>
      </c>
      <c r="C282" s="17" t="s">
        <v>164</v>
      </c>
      <c r="D282" s="12" t="s">
        <v>932</v>
      </c>
      <c r="E282" s="11">
        <v>39040</v>
      </c>
      <c r="F282" s="11">
        <v>1975</v>
      </c>
      <c r="G282" s="12" t="s">
        <v>93</v>
      </c>
      <c r="H282" s="13">
        <v>20350</v>
      </c>
      <c r="I282" s="13">
        <v>9400</v>
      </c>
      <c r="J282" s="11" t="s">
        <v>30</v>
      </c>
      <c r="K282" s="22">
        <v>12.96</v>
      </c>
      <c r="L282" s="15">
        <v>121824</v>
      </c>
      <c r="M282" s="16">
        <v>0.1</v>
      </c>
      <c r="N282" s="15">
        <v>109641.60000000001</v>
      </c>
      <c r="O282" s="16">
        <v>0.39722499999999999</v>
      </c>
      <c r="P282" s="15">
        <v>66089.21544</v>
      </c>
      <c r="Q282" s="16">
        <v>8.2500000000000004E-2</v>
      </c>
      <c r="R282" s="22">
        <v>85.221425454545439</v>
      </c>
      <c r="S282" s="14">
        <v>0</v>
      </c>
      <c r="T282" s="15">
        <v>0</v>
      </c>
      <c r="U282" s="15">
        <v>801081.39927272708</v>
      </c>
    </row>
    <row r="283" spans="1:21" x14ac:dyDescent="0.25">
      <c r="A283" s="12" t="s">
        <v>933</v>
      </c>
      <c r="B283" s="17" t="s">
        <v>934</v>
      </c>
      <c r="C283" s="17" t="s">
        <v>242</v>
      </c>
      <c r="D283" s="12" t="s">
        <v>935</v>
      </c>
      <c r="E283" s="11">
        <v>39037</v>
      </c>
      <c r="F283" s="11">
        <v>1975</v>
      </c>
      <c r="G283" s="12" t="s">
        <v>31</v>
      </c>
      <c r="H283" s="13">
        <v>50175</v>
      </c>
      <c r="I283" s="13">
        <v>13800</v>
      </c>
      <c r="J283" s="11" t="s">
        <v>30</v>
      </c>
      <c r="K283" s="22">
        <v>15.2</v>
      </c>
      <c r="L283" s="15">
        <v>209760.00000000003</v>
      </c>
      <c r="M283" s="16">
        <v>0.15</v>
      </c>
      <c r="N283" s="15">
        <v>178296.00000000003</v>
      </c>
      <c r="O283" s="16">
        <v>0.42266999999999999</v>
      </c>
      <c r="P283" s="15">
        <v>102935.62968</v>
      </c>
      <c r="Q283" s="16">
        <v>8.5000000000000006E-2</v>
      </c>
      <c r="R283" s="22">
        <v>87.754159999999999</v>
      </c>
      <c r="S283" s="14">
        <v>0</v>
      </c>
      <c r="T283" s="15">
        <v>0</v>
      </c>
      <c r="U283" s="15">
        <v>1211007.4080000001</v>
      </c>
    </row>
    <row r="284" spans="1:21" x14ac:dyDescent="0.25">
      <c r="A284" s="12" t="s">
        <v>936</v>
      </c>
      <c r="B284" s="17" t="s">
        <v>937</v>
      </c>
      <c r="C284" s="17" t="s">
        <v>5</v>
      </c>
      <c r="D284" s="12" t="s">
        <v>938</v>
      </c>
      <c r="E284" s="11">
        <v>39023</v>
      </c>
      <c r="F284" s="11">
        <v>1974</v>
      </c>
      <c r="G284" s="12" t="s">
        <v>31</v>
      </c>
      <c r="H284" s="13">
        <v>8650</v>
      </c>
      <c r="I284" s="13">
        <v>1200</v>
      </c>
      <c r="J284" s="11" t="s">
        <v>30</v>
      </c>
      <c r="K284" s="22">
        <v>19</v>
      </c>
      <c r="L284" s="15">
        <v>22800</v>
      </c>
      <c r="M284" s="16">
        <v>0.15</v>
      </c>
      <c r="N284" s="15">
        <v>19380</v>
      </c>
      <c r="O284" s="16">
        <v>0.398345</v>
      </c>
      <c r="P284" s="15">
        <v>11660.073899999999</v>
      </c>
      <c r="Q284" s="16">
        <v>8.5000000000000006E-2</v>
      </c>
      <c r="R284" s="22">
        <v>114.31444999999999</v>
      </c>
      <c r="S284" s="14">
        <v>3850</v>
      </c>
      <c r="T284" s="15">
        <v>38500</v>
      </c>
      <c r="U284" s="15">
        <v>175677.34</v>
      </c>
    </row>
    <row r="285" spans="1:21" x14ac:dyDescent="0.25">
      <c r="A285" s="12" t="s">
        <v>939</v>
      </c>
      <c r="B285" s="17" t="s">
        <v>939</v>
      </c>
      <c r="C285" s="17" t="s">
        <v>4</v>
      </c>
      <c r="D285" s="12" t="s">
        <v>940</v>
      </c>
      <c r="E285" s="11">
        <v>39021</v>
      </c>
      <c r="F285" s="11">
        <v>1974</v>
      </c>
      <c r="G285" s="12" t="s">
        <v>32</v>
      </c>
      <c r="H285" s="13">
        <v>32836</v>
      </c>
      <c r="I285" s="13">
        <v>3705</v>
      </c>
      <c r="J285" s="11" t="s">
        <v>30</v>
      </c>
      <c r="K285" s="22">
        <v>18</v>
      </c>
      <c r="L285" s="15">
        <v>66690</v>
      </c>
      <c r="M285" s="16">
        <v>0.1</v>
      </c>
      <c r="N285" s="15">
        <v>60021</v>
      </c>
      <c r="O285" s="16">
        <v>0.41591499999999998</v>
      </c>
      <c r="P285" s="15">
        <v>35057.365785000002</v>
      </c>
      <c r="Q285" s="16">
        <v>0.08</v>
      </c>
      <c r="R285" s="22">
        <v>118.2772125</v>
      </c>
      <c r="S285" s="14">
        <v>18016</v>
      </c>
      <c r="T285" s="15">
        <v>180160</v>
      </c>
      <c r="U285" s="15">
        <v>618377.07231250009</v>
      </c>
    </row>
    <row r="286" spans="1:21" x14ac:dyDescent="0.25">
      <c r="A286" s="12" t="s">
        <v>941</v>
      </c>
      <c r="B286" s="17" t="s">
        <v>942</v>
      </c>
      <c r="C286" s="17" t="s">
        <v>517</v>
      </c>
      <c r="D286" s="12" t="s">
        <v>943</v>
      </c>
      <c r="E286" s="11">
        <v>39021</v>
      </c>
      <c r="F286" s="11">
        <v>1974</v>
      </c>
      <c r="G286" s="12" t="s">
        <v>33</v>
      </c>
      <c r="H286" s="13">
        <v>39681</v>
      </c>
      <c r="I286" s="13">
        <v>4500</v>
      </c>
      <c r="J286" s="11" t="s">
        <v>30</v>
      </c>
      <c r="K286" s="22">
        <v>20.7</v>
      </c>
      <c r="L286" s="15">
        <v>93150</v>
      </c>
      <c r="M286" s="16">
        <v>0.05</v>
      </c>
      <c r="N286" s="15">
        <v>88492.5</v>
      </c>
      <c r="O286" s="16">
        <v>0.36591499999999999</v>
      </c>
      <c r="P286" s="15">
        <v>56111.766862500001</v>
      </c>
      <c r="Q286" s="16">
        <v>0.06</v>
      </c>
      <c r="R286" s="22">
        <v>207.82135875</v>
      </c>
      <c r="S286" s="14">
        <v>21681</v>
      </c>
      <c r="T286" s="15">
        <v>216810</v>
      </c>
      <c r="U286" s="15">
        <v>1152006.1143749999</v>
      </c>
    </row>
    <row r="287" spans="1:21" x14ac:dyDescent="0.25">
      <c r="A287" s="12" t="s">
        <v>944</v>
      </c>
      <c r="B287" s="17" t="s">
        <v>945</v>
      </c>
      <c r="C287" s="17" t="s">
        <v>5</v>
      </c>
      <c r="D287" s="12" t="s">
        <v>946</v>
      </c>
      <c r="E287" s="11">
        <v>39023</v>
      </c>
      <c r="F287" s="11">
        <v>1974</v>
      </c>
      <c r="G287" s="12" t="s">
        <v>35</v>
      </c>
      <c r="H287" s="13">
        <v>6250</v>
      </c>
      <c r="I287" s="13">
        <v>4800</v>
      </c>
      <c r="J287" s="11" t="s">
        <v>30</v>
      </c>
      <c r="K287" s="22">
        <v>17.100000000000001</v>
      </c>
      <c r="L287" s="15">
        <v>82080</v>
      </c>
      <c r="M287" s="16">
        <v>0.15</v>
      </c>
      <c r="N287" s="15">
        <v>69768</v>
      </c>
      <c r="O287" s="16">
        <v>0.398345</v>
      </c>
      <c r="P287" s="15">
        <v>41976.266040000002</v>
      </c>
      <c r="Q287" s="16">
        <v>8.5000000000000006E-2</v>
      </c>
      <c r="R287" s="22">
        <v>102.883005</v>
      </c>
      <c r="S287" s="14">
        <v>0</v>
      </c>
      <c r="T287" s="15">
        <v>0</v>
      </c>
      <c r="U287" s="15">
        <v>493838.424</v>
      </c>
    </row>
    <row r="288" spans="1:21" x14ac:dyDescent="0.25">
      <c r="A288" s="12" t="s">
        <v>947</v>
      </c>
      <c r="B288" s="17" t="s">
        <v>948</v>
      </c>
      <c r="C288" s="17" t="s">
        <v>331</v>
      </c>
      <c r="D288" s="12" t="s">
        <v>949</v>
      </c>
      <c r="E288" s="11">
        <v>39023</v>
      </c>
      <c r="F288" s="11">
        <v>1974</v>
      </c>
      <c r="G288" s="12" t="s">
        <v>32</v>
      </c>
      <c r="H288" s="13">
        <v>15676</v>
      </c>
      <c r="I288" s="13">
        <v>2145</v>
      </c>
      <c r="J288" s="11" t="s">
        <v>30</v>
      </c>
      <c r="K288" s="22">
        <v>18</v>
      </c>
      <c r="L288" s="15">
        <v>38610</v>
      </c>
      <c r="M288" s="16">
        <v>0.1</v>
      </c>
      <c r="N288" s="15">
        <v>34749</v>
      </c>
      <c r="O288" s="16">
        <v>0.398345</v>
      </c>
      <c r="P288" s="15">
        <v>20906.909594999997</v>
      </c>
      <c r="Q288" s="16">
        <v>0.08</v>
      </c>
      <c r="R288" s="22">
        <v>121.83513749999996</v>
      </c>
      <c r="S288" s="14">
        <v>7096</v>
      </c>
      <c r="T288" s="15">
        <v>70960</v>
      </c>
      <c r="U288" s="15">
        <v>332296.36993749999</v>
      </c>
    </row>
    <row r="289" spans="1:21" x14ac:dyDescent="0.25">
      <c r="A289" s="12" t="s">
        <v>950</v>
      </c>
      <c r="B289" s="17" t="s">
        <v>951</v>
      </c>
      <c r="C289" s="17" t="s">
        <v>152</v>
      </c>
      <c r="D289" s="12" t="s">
        <v>952</v>
      </c>
      <c r="E289" s="11">
        <v>39030</v>
      </c>
      <c r="F289" s="11">
        <v>1974</v>
      </c>
      <c r="G289" s="12" t="s">
        <v>93</v>
      </c>
      <c r="H289" s="13">
        <v>48060</v>
      </c>
      <c r="I289" s="13">
        <v>13320</v>
      </c>
      <c r="J289" s="11" t="s">
        <v>30</v>
      </c>
      <c r="K289" s="22">
        <v>14.4</v>
      </c>
      <c r="L289" s="15">
        <v>191808</v>
      </c>
      <c r="M289" s="16">
        <v>0.1</v>
      </c>
      <c r="N289" s="15">
        <v>172627.20000000001</v>
      </c>
      <c r="O289" s="16">
        <v>0.41239749999999997</v>
      </c>
      <c r="P289" s="15">
        <v>101436.17428799999</v>
      </c>
      <c r="Q289" s="16">
        <v>8.2500000000000004E-2</v>
      </c>
      <c r="R289" s="22">
        <v>92.30701090909092</v>
      </c>
      <c r="S289" s="14">
        <v>0</v>
      </c>
      <c r="T289" s="15">
        <v>0</v>
      </c>
      <c r="U289" s="15">
        <v>1229529.3853090913</v>
      </c>
    </row>
    <row r="290" spans="1:21" x14ac:dyDescent="0.25">
      <c r="A290" s="12" t="s">
        <v>953</v>
      </c>
      <c r="B290" s="17" t="s">
        <v>954</v>
      </c>
      <c r="C290" s="17" t="s">
        <v>262</v>
      </c>
      <c r="D290" s="12" t="s">
        <v>955</v>
      </c>
      <c r="E290" s="11">
        <v>39181</v>
      </c>
      <c r="F290" s="11">
        <v>1974</v>
      </c>
      <c r="G290" s="12" t="s">
        <v>32</v>
      </c>
      <c r="H290" s="13">
        <v>144139</v>
      </c>
      <c r="I290" s="13">
        <v>18000</v>
      </c>
      <c r="J290" s="11" t="s">
        <v>30</v>
      </c>
      <c r="K290" s="22">
        <v>14.4</v>
      </c>
      <c r="L290" s="15">
        <v>259200</v>
      </c>
      <c r="M290" s="16">
        <v>0.1</v>
      </c>
      <c r="N290" s="15">
        <v>233280</v>
      </c>
      <c r="O290" s="16">
        <v>0.42008000000000001</v>
      </c>
      <c r="P290" s="15">
        <v>135283.73759999999</v>
      </c>
      <c r="Q290" s="16">
        <v>0.08</v>
      </c>
      <c r="R290" s="22">
        <v>93.947040000000001</v>
      </c>
      <c r="S290" s="14">
        <v>72139</v>
      </c>
      <c r="T290" s="15">
        <v>721390</v>
      </c>
      <c r="U290" s="15">
        <v>2412436.7199999997</v>
      </c>
    </row>
    <row r="291" spans="1:21" x14ac:dyDescent="0.25">
      <c r="A291" s="12" t="s">
        <v>956</v>
      </c>
      <c r="B291" s="17" t="s">
        <v>957</v>
      </c>
      <c r="C291" s="17" t="s">
        <v>110</v>
      </c>
      <c r="D291" s="12" t="s">
        <v>958</v>
      </c>
      <c r="E291" s="11">
        <v>39018</v>
      </c>
      <c r="F291" s="11">
        <v>1974</v>
      </c>
      <c r="G291" s="12" t="s">
        <v>93</v>
      </c>
      <c r="H291" s="13">
        <v>8625</v>
      </c>
      <c r="I291" s="13">
        <v>4840</v>
      </c>
      <c r="J291" s="11" t="s">
        <v>30</v>
      </c>
      <c r="K291" s="22">
        <v>14.58</v>
      </c>
      <c r="L291" s="15">
        <v>70567.199999999997</v>
      </c>
      <c r="M291" s="16">
        <v>0.1</v>
      </c>
      <c r="N291" s="15">
        <v>63510.48</v>
      </c>
      <c r="O291" s="16">
        <v>0.42281000000000002</v>
      </c>
      <c r="P291" s="15">
        <v>36657.613951200001</v>
      </c>
      <c r="Q291" s="16">
        <v>8.2500000000000004E-2</v>
      </c>
      <c r="R291" s="22">
        <v>91.804693090909083</v>
      </c>
      <c r="S291" s="14">
        <v>0</v>
      </c>
      <c r="T291" s="15">
        <v>0</v>
      </c>
      <c r="U291" s="15">
        <v>444334.71455999993</v>
      </c>
    </row>
    <row r="292" spans="1:21" x14ac:dyDescent="0.25">
      <c r="A292" s="12" t="s">
        <v>959</v>
      </c>
      <c r="B292" s="17" t="s">
        <v>959</v>
      </c>
      <c r="C292" s="17" t="s">
        <v>4</v>
      </c>
      <c r="D292" s="12" t="s">
        <v>960</v>
      </c>
      <c r="E292" s="11">
        <v>39022</v>
      </c>
      <c r="F292" s="11">
        <v>1974</v>
      </c>
      <c r="G292" s="12" t="s">
        <v>31</v>
      </c>
      <c r="H292" s="13">
        <v>7500</v>
      </c>
      <c r="I292" s="13">
        <v>2160</v>
      </c>
      <c r="J292" s="11" t="s">
        <v>30</v>
      </c>
      <c r="K292" s="22">
        <v>19</v>
      </c>
      <c r="L292" s="15">
        <v>41040</v>
      </c>
      <c r="M292" s="16">
        <v>0.15</v>
      </c>
      <c r="N292" s="15">
        <v>34884</v>
      </c>
      <c r="O292" s="16">
        <v>0.42359750000000002</v>
      </c>
      <c r="P292" s="15">
        <v>20107.22481</v>
      </c>
      <c r="Q292" s="16">
        <v>8.5000000000000006E-2</v>
      </c>
      <c r="R292" s="22">
        <v>109.516475</v>
      </c>
      <c r="S292" s="14">
        <v>0</v>
      </c>
      <c r="T292" s="15">
        <v>0</v>
      </c>
      <c r="U292" s="15">
        <v>236555.58600000001</v>
      </c>
    </row>
    <row r="293" spans="1:21" x14ac:dyDescent="0.25">
      <c r="A293" s="12" t="s">
        <v>961</v>
      </c>
      <c r="B293" s="17" t="s">
        <v>961</v>
      </c>
      <c r="C293" s="17" t="s">
        <v>4</v>
      </c>
      <c r="D293" s="12" t="s">
        <v>962</v>
      </c>
      <c r="E293" s="11">
        <v>39022</v>
      </c>
      <c r="F293" s="11">
        <v>1974</v>
      </c>
      <c r="G293" s="12" t="s">
        <v>29</v>
      </c>
      <c r="H293" s="13">
        <v>44130</v>
      </c>
      <c r="I293" s="13">
        <v>9628</v>
      </c>
      <c r="J293" s="11" t="s">
        <v>30</v>
      </c>
      <c r="K293" s="22">
        <v>16.2</v>
      </c>
      <c r="L293" s="15">
        <v>155973.6</v>
      </c>
      <c r="M293" s="16">
        <v>0.1</v>
      </c>
      <c r="N293" s="15">
        <v>140376.24</v>
      </c>
      <c r="O293" s="16">
        <v>0.42359750000000002</v>
      </c>
      <c r="P293" s="15">
        <v>80913.215676599997</v>
      </c>
      <c r="Q293" s="16">
        <v>8.2500000000000004E-2</v>
      </c>
      <c r="R293" s="22">
        <v>101.8660418181818</v>
      </c>
      <c r="S293" s="14">
        <v>5618</v>
      </c>
      <c r="T293" s="15">
        <v>56180</v>
      </c>
      <c r="U293" s="15">
        <v>1036946.2506254544</v>
      </c>
    </row>
    <row r="294" spans="1:21" x14ac:dyDescent="0.25">
      <c r="A294" s="12" t="s">
        <v>963</v>
      </c>
      <c r="B294" s="17" t="s">
        <v>963</v>
      </c>
      <c r="C294" s="17" t="s">
        <v>4</v>
      </c>
      <c r="D294" s="12" t="s">
        <v>964</v>
      </c>
      <c r="E294" s="11">
        <v>39032</v>
      </c>
      <c r="F294" s="11">
        <v>1974</v>
      </c>
      <c r="G294" s="12" t="s">
        <v>47</v>
      </c>
      <c r="H294" s="13">
        <v>5450</v>
      </c>
      <c r="I294" s="13">
        <v>2250</v>
      </c>
      <c r="J294" s="11" t="s">
        <v>30</v>
      </c>
      <c r="K294" s="22">
        <v>18</v>
      </c>
      <c r="L294" s="15">
        <v>40500</v>
      </c>
      <c r="M294" s="16">
        <v>0.125</v>
      </c>
      <c r="N294" s="15">
        <v>35437.5</v>
      </c>
      <c r="O294" s="16">
        <v>0.41850500000000002</v>
      </c>
      <c r="P294" s="15">
        <v>20606.729062499999</v>
      </c>
      <c r="Q294" s="16">
        <v>8.5000000000000006E-2</v>
      </c>
      <c r="R294" s="22">
        <v>107.74760294117644</v>
      </c>
      <c r="S294" s="14">
        <v>0</v>
      </c>
      <c r="T294" s="15">
        <v>0</v>
      </c>
      <c r="U294" s="15">
        <v>242432.10661764705</v>
      </c>
    </row>
    <row r="295" spans="1:21" x14ac:dyDescent="0.25">
      <c r="A295" s="12" t="s">
        <v>965</v>
      </c>
      <c r="B295" s="17" t="s">
        <v>965</v>
      </c>
      <c r="C295" s="17" t="s">
        <v>4</v>
      </c>
      <c r="D295" s="12" t="s">
        <v>966</v>
      </c>
      <c r="E295" s="11">
        <v>39169</v>
      </c>
      <c r="F295" s="11">
        <v>1974</v>
      </c>
      <c r="G295" s="12" t="s">
        <v>32</v>
      </c>
      <c r="H295" s="13">
        <v>25408</v>
      </c>
      <c r="I295" s="13">
        <v>4963</v>
      </c>
      <c r="J295" s="11" t="s">
        <v>30</v>
      </c>
      <c r="K295" s="22">
        <v>16.2</v>
      </c>
      <c r="L295" s="15">
        <v>80400.599999999991</v>
      </c>
      <c r="M295" s="16">
        <v>0.1</v>
      </c>
      <c r="N295" s="15">
        <v>72360.539999999994</v>
      </c>
      <c r="O295" s="16">
        <v>0.42972250000000001</v>
      </c>
      <c r="P295" s="15">
        <v>41265.587849849995</v>
      </c>
      <c r="Q295" s="16">
        <v>0.08</v>
      </c>
      <c r="R295" s="22">
        <v>103.933074375</v>
      </c>
      <c r="S295" s="14">
        <v>5556</v>
      </c>
      <c r="T295" s="15">
        <v>55560</v>
      </c>
      <c r="U295" s="15">
        <v>571379.84812312503</v>
      </c>
    </row>
    <row r="296" spans="1:21" x14ac:dyDescent="0.25">
      <c r="A296" s="12" t="s">
        <v>967</v>
      </c>
      <c r="B296" s="17" t="s">
        <v>967</v>
      </c>
      <c r="C296" s="17" t="s">
        <v>4</v>
      </c>
      <c r="D296" s="12" t="s">
        <v>968</v>
      </c>
      <c r="E296" s="11">
        <v>39073</v>
      </c>
      <c r="F296" s="11">
        <v>1974</v>
      </c>
      <c r="G296" s="12" t="s">
        <v>93</v>
      </c>
      <c r="H296" s="13">
        <v>82626</v>
      </c>
      <c r="I296" s="13">
        <v>26555</v>
      </c>
      <c r="J296" s="11" t="s">
        <v>30</v>
      </c>
      <c r="K296" s="22">
        <v>11.52</v>
      </c>
      <c r="L296" s="15">
        <v>305913.60000000003</v>
      </c>
      <c r="M296" s="16">
        <v>0.1</v>
      </c>
      <c r="N296" s="15">
        <v>275322.24000000005</v>
      </c>
      <c r="O296" s="16">
        <v>0.40093499999999999</v>
      </c>
      <c r="P296" s="15">
        <v>164935.91770560003</v>
      </c>
      <c r="Q296" s="16">
        <v>8.2500000000000004E-2</v>
      </c>
      <c r="R296" s="22">
        <v>75.286132363636369</v>
      </c>
      <c r="S296" s="14">
        <v>0</v>
      </c>
      <c r="T296" s="15">
        <v>0</v>
      </c>
      <c r="U296" s="15">
        <v>1999223.2449163641</v>
      </c>
    </row>
    <row r="297" spans="1:21" x14ac:dyDescent="0.25">
      <c r="A297" s="12" t="s">
        <v>969</v>
      </c>
      <c r="B297" s="17" t="s">
        <v>969</v>
      </c>
      <c r="C297" s="17" t="s">
        <v>4</v>
      </c>
      <c r="D297" s="12" t="s">
        <v>970</v>
      </c>
      <c r="E297" s="11">
        <v>39073</v>
      </c>
      <c r="F297" s="11">
        <v>1974</v>
      </c>
      <c r="G297" s="12" t="s">
        <v>29</v>
      </c>
      <c r="H297" s="13">
        <v>6750</v>
      </c>
      <c r="I297" s="13">
        <v>6400</v>
      </c>
      <c r="J297" s="11" t="s">
        <v>30</v>
      </c>
      <c r="K297" s="22">
        <v>16.2</v>
      </c>
      <c r="L297" s="15">
        <v>103680</v>
      </c>
      <c r="M297" s="16">
        <v>0.1</v>
      </c>
      <c r="N297" s="15">
        <v>93312</v>
      </c>
      <c r="O297" s="16">
        <v>0.40093499999999999</v>
      </c>
      <c r="P297" s="15">
        <v>55899.953279999994</v>
      </c>
      <c r="Q297" s="16">
        <v>8.2500000000000004E-2</v>
      </c>
      <c r="R297" s="22">
        <v>105.87112363636362</v>
      </c>
      <c r="S297" s="14">
        <v>0</v>
      </c>
      <c r="T297" s="15">
        <v>0</v>
      </c>
      <c r="U297" s="15">
        <v>677575.19127272721</v>
      </c>
    </row>
    <row r="298" spans="1:21" x14ac:dyDescent="0.25">
      <c r="A298" s="12" t="s">
        <v>971</v>
      </c>
      <c r="B298" s="17" t="s">
        <v>972</v>
      </c>
      <c r="C298" s="17" t="s">
        <v>152</v>
      </c>
      <c r="D298" s="12" t="s">
        <v>973</v>
      </c>
      <c r="E298" s="11">
        <v>39073</v>
      </c>
      <c r="F298" s="11">
        <v>1974</v>
      </c>
      <c r="G298" s="12" t="s">
        <v>32</v>
      </c>
      <c r="H298" s="13">
        <v>28250</v>
      </c>
      <c r="I298" s="13">
        <v>5419</v>
      </c>
      <c r="J298" s="11" t="s">
        <v>30</v>
      </c>
      <c r="K298" s="22">
        <v>16.2</v>
      </c>
      <c r="L298" s="15">
        <v>87787.8</v>
      </c>
      <c r="M298" s="16">
        <v>0.1</v>
      </c>
      <c r="N298" s="15">
        <v>79009.02</v>
      </c>
      <c r="O298" s="16">
        <v>0.40093499999999999</v>
      </c>
      <c r="P298" s="15">
        <v>47331.538566299998</v>
      </c>
      <c r="Q298" s="16">
        <v>0.08</v>
      </c>
      <c r="R298" s="22">
        <v>109.17959625</v>
      </c>
      <c r="S298" s="14">
        <v>6574</v>
      </c>
      <c r="T298" s="15">
        <v>65740</v>
      </c>
      <c r="U298" s="15">
        <v>657384.23207874992</v>
      </c>
    </row>
    <row r="299" spans="1:21" x14ac:dyDescent="0.25">
      <c r="A299" s="12" t="s">
        <v>974</v>
      </c>
      <c r="B299" s="17" t="s">
        <v>974</v>
      </c>
      <c r="C299" s="17" t="s">
        <v>4</v>
      </c>
      <c r="D299" s="12" t="s">
        <v>975</v>
      </c>
      <c r="E299" s="11">
        <v>39065</v>
      </c>
      <c r="F299" s="11">
        <v>1974</v>
      </c>
      <c r="G299" s="12" t="s">
        <v>29</v>
      </c>
      <c r="H299" s="13">
        <v>52300</v>
      </c>
      <c r="I299" s="13">
        <v>14760</v>
      </c>
      <c r="J299" s="11" t="s">
        <v>30</v>
      </c>
      <c r="K299" s="22">
        <v>14.4</v>
      </c>
      <c r="L299" s="15">
        <v>212544</v>
      </c>
      <c r="M299" s="16">
        <v>0.1</v>
      </c>
      <c r="N299" s="15">
        <v>191289.60000000001</v>
      </c>
      <c r="O299" s="16">
        <v>0.36380000000000001</v>
      </c>
      <c r="P299" s="15">
        <v>121698.44352</v>
      </c>
      <c r="Q299" s="16">
        <v>8.2500000000000004E-2</v>
      </c>
      <c r="R299" s="22">
        <v>99.941236363636364</v>
      </c>
      <c r="S299" s="14">
        <v>0</v>
      </c>
      <c r="T299" s="15">
        <v>0</v>
      </c>
      <c r="U299" s="15">
        <v>1475132.6487272726</v>
      </c>
    </row>
    <row r="300" spans="1:21" x14ac:dyDescent="0.25">
      <c r="A300" s="12" t="s">
        <v>976</v>
      </c>
      <c r="B300" s="17" t="s">
        <v>976</v>
      </c>
      <c r="C300" s="17" t="s">
        <v>4</v>
      </c>
      <c r="D300" s="12" t="s">
        <v>977</v>
      </c>
      <c r="E300" s="11">
        <v>39032</v>
      </c>
      <c r="F300" s="11">
        <v>1974</v>
      </c>
      <c r="G300" s="12" t="s">
        <v>32</v>
      </c>
      <c r="H300" s="13">
        <v>11533</v>
      </c>
      <c r="I300" s="13">
        <v>2024</v>
      </c>
      <c r="J300" s="11" t="s">
        <v>30</v>
      </c>
      <c r="K300" s="22">
        <v>18</v>
      </c>
      <c r="L300" s="15">
        <v>36432</v>
      </c>
      <c r="M300" s="16">
        <v>0.1</v>
      </c>
      <c r="N300" s="15">
        <v>32788.800000000003</v>
      </c>
      <c r="O300" s="16">
        <v>0.41850500000000002</v>
      </c>
      <c r="P300" s="15">
        <v>19066.523256</v>
      </c>
      <c r="Q300" s="16">
        <v>0.08</v>
      </c>
      <c r="R300" s="22">
        <v>117.75273749999999</v>
      </c>
      <c r="S300" s="14">
        <v>3437</v>
      </c>
      <c r="T300" s="15">
        <v>34370</v>
      </c>
      <c r="U300" s="15">
        <v>272701.54070000001</v>
      </c>
    </row>
    <row r="301" spans="1:21" x14ac:dyDescent="0.25">
      <c r="A301" s="12" t="s">
        <v>978</v>
      </c>
      <c r="B301" s="17" t="s">
        <v>978</v>
      </c>
      <c r="C301" s="17" t="s">
        <v>4</v>
      </c>
      <c r="D301" s="12" t="s">
        <v>979</v>
      </c>
      <c r="E301" s="11">
        <v>39055</v>
      </c>
      <c r="F301" s="11">
        <v>1974</v>
      </c>
      <c r="G301" s="12" t="s">
        <v>29</v>
      </c>
      <c r="H301" s="13">
        <v>28314</v>
      </c>
      <c r="I301" s="13">
        <v>6000</v>
      </c>
      <c r="J301" s="11" t="s">
        <v>30</v>
      </c>
      <c r="K301" s="22">
        <v>14.58</v>
      </c>
      <c r="L301" s="15">
        <v>87480</v>
      </c>
      <c r="M301" s="16">
        <v>0.1</v>
      </c>
      <c r="N301" s="15">
        <v>78732</v>
      </c>
      <c r="O301" s="16">
        <v>0.43694999999999989</v>
      </c>
      <c r="P301" s="15">
        <v>44330.052600000003</v>
      </c>
      <c r="Q301" s="16">
        <v>8.2500000000000004E-2</v>
      </c>
      <c r="R301" s="22">
        <v>89.555661818181818</v>
      </c>
      <c r="S301" s="14">
        <v>4314</v>
      </c>
      <c r="T301" s="15">
        <v>43140</v>
      </c>
      <c r="U301" s="15">
        <v>580473.97090909095</v>
      </c>
    </row>
    <row r="302" spans="1:21" x14ac:dyDescent="0.25">
      <c r="A302" s="12" t="s">
        <v>980</v>
      </c>
      <c r="B302" s="17" t="s">
        <v>981</v>
      </c>
      <c r="C302" s="17" t="s">
        <v>5</v>
      </c>
      <c r="D302" s="12" t="s">
        <v>982</v>
      </c>
      <c r="E302" s="11">
        <v>39033</v>
      </c>
      <c r="F302" s="11">
        <v>1974</v>
      </c>
      <c r="G302" s="12" t="s">
        <v>35</v>
      </c>
      <c r="H302" s="13">
        <v>55664</v>
      </c>
      <c r="I302" s="13">
        <v>22319</v>
      </c>
      <c r="J302" s="11" t="s">
        <v>30</v>
      </c>
      <c r="K302" s="22">
        <v>15.2</v>
      </c>
      <c r="L302" s="15">
        <v>339248.80000000005</v>
      </c>
      <c r="M302" s="16">
        <v>0.15</v>
      </c>
      <c r="N302" s="15">
        <v>288361.48000000004</v>
      </c>
      <c r="O302" s="16">
        <v>0.43656499999999998</v>
      </c>
      <c r="P302" s="15">
        <v>162472.95048380003</v>
      </c>
      <c r="Q302" s="16">
        <v>8.5000000000000006E-2</v>
      </c>
      <c r="R302" s="22">
        <v>85.64212000000002</v>
      </c>
      <c r="S302" s="14">
        <v>0</v>
      </c>
      <c r="T302" s="15">
        <v>0</v>
      </c>
      <c r="U302" s="15">
        <v>1911446.4762800003</v>
      </c>
    </row>
    <row r="303" spans="1:21" x14ac:dyDescent="0.25">
      <c r="A303" s="12" t="s">
        <v>983</v>
      </c>
      <c r="B303" s="17" t="s">
        <v>983</v>
      </c>
      <c r="C303" s="17" t="s">
        <v>4</v>
      </c>
      <c r="D303" s="12" t="s">
        <v>984</v>
      </c>
      <c r="E303" s="11">
        <v>39033</v>
      </c>
      <c r="F303" s="11">
        <v>1974</v>
      </c>
      <c r="G303" s="12" t="s">
        <v>29</v>
      </c>
      <c r="H303" s="13">
        <v>33750</v>
      </c>
      <c r="I303" s="13">
        <v>11026</v>
      </c>
      <c r="J303" s="11" t="s">
        <v>30</v>
      </c>
      <c r="K303" s="22">
        <v>14.4</v>
      </c>
      <c r="L303" s="15">
        <v>158774.39999999999</v>
      </c>
      <c r="M303" s="16">
        <v>0.1</v>
      </c>
      <c r="N303" s="15">
        <v>142896.95999999999</v>
      </c>
      <c r="O303" s="16">
        <v>0.43656499999999998</v>
      </c>
      <c r="P303" s="15">
        <v>80513.148657599988</v>
      </c>
      <c r="Q303" s="16">
        <v>8.2500000000000004E-2</v>
      </c>
      <c r="R303" s="22">
        <v>88.510516363636341</v>
      </c>
      <c r="S303" s="14">
        <v>0</v>
      </c>
      <c r="T303" s="15">
        <v>0</v>
      </c>
      <c r="U303" s="15">
        <v>975916.95342545444</v>
      </c>
    </row>
    <row r="304" spans="1:21" x14ac:dyDescent="0.25">
      <c r="A304" s="12" t="s">
        <v>985</v>
      </c>
      <c r="B304" s="17" t="s">
        <v>986</v>
      </c>
      <c r="C304" s="17" t="s">
        <v>153</v>
      </c>
      <c r="D304" s="12" t="s">
        <v>987</v>
      </c>
      <c r="E304" s="11">
        <v>39033</v>
      </c>
      <c r="F304" s="11">
        <v>1974</v>
      </c>
      <c r="G304" s="12" t="s">
        <v>32</v>
      </c>
      <c r="H304" s="13">
        <v>18727</v>
      </c>
      <c r="I304" s="13">
        <v>3900</v>
      </c>
      <c r="J304" s="11" t="s">
        <v>30</v>
      </c>
      <c r="K304" s="22">
        <v>18</v>
      </c>
      <c r="L304" s="15">
        <v>70200</v>
      </c>
      <c r="M304" s="16">
        <v>0.1</v>
      </c>
      <c r="N304" s="15">
        <v>63180</v>
      </c>
      <c r="O304" s="16">
        <v>0.43656499999999998</v>
      </c>
      <c r="P304" s="15">
        <v>35597.823300000004</v>
      </c>
      <c r="Q304" s="16">
        <v>0.08</v>
      </c>
      <c r="R304" s="22">
        <v>114.09558749999999</v>
      </c>
      <c r="S304" s="14">
        <v>3127</v>
      </c>
      <c r="T304" s="15">
        <v>31270</v>
      </c>
      <c r="U304" s="15">
        <v>476242.79125000001</v>
      </c>
    </row>
    <row r="305" spans="1:21" x14ac:dyDescent="0.25">
      <c r="A305" s="12" t="s">
        <v>988</v>
      </c>
      <c r="B305" s="17" t="s">
        <v>988</v>
      </c>
      <c r="C305" s="17" t="s">
        <v>4</v>
      </c>
      <c r="D305" s="12" t="s">
        <v>989</v>
      </c>
      <c r="E305" s="11">
        <v>39033</v>
      </c>
      <c r="F305" s="11">
        <v>1974</v>
      </c>
      <c r="G305" s="12" t="s">
        <v>47</v>
      </c>
      <c r="H305" s="13">
        <v>9969</v>
      </c>
      <c r="I305" s="13">
        <v>3500</v>
      </c>
      <c r="J305" s="11" t="s">
        <v>30</v>
      </c>
      <c r="K305" s="22">
        <v>18</v>
      </c>
      <c r="L305" s="15">
        <v>63000</v>
      </c>
      <c r="M305" s="16">
        <v>0.125</v>
      </c>
      <c r="N305" s="15">
        <v>55125</v>
      </c>
      <c r="O305" s="16">
        <v>0.43656499999999998</v>
      </c>
      <c r="P305" s="15">
        <v>31059.354375000003</v>
      </c>
      <c r="Q305" s="16">
        <v>8.5000000000000006E-2</v>
      </c>
      <c r="R305" s="22">
        <v>104.4011911764706</v>
      </c>
      <c r="S305" s="14">
        <v>0</v>
      </c>
      <c r="T305" s="15">
        <v>0</v>
      </c>
      <c r="U305" s="15">
        <v>365404.16911764705</v>
      </c>
    </row>
    <row r="306" spans="1:21" x14ac:dyDescent="0.25">
      <c r="A306" s="12" t="s">
        <v>990</v>
      </c>
      <c r="B306" s="17" t="s">
        <v>990</v>
      </c>
      <c r="C306" s="17" t="s">
        <v>4</v>
      </c>
      <c r="D306" s="12" t="s">
        <v>991</v>
      </c>
      <c r="E306" s="11">
        <v>39040</v>
      </c>
      <c r="F306" s="11">
        <v>1974</v>
      </c>
      <c r="G306" s="12" t="s">
        <v>32</v>
      </c>
      <c r="H306" s="13">
        <v>26752</v>
      </c>
      <c r="I306" s="13">
        <v>3876</v>
      </c>
      <c r="J306" s="11" t="s">
        <v>30</v>
      </c>
      <c r="K306" s="22">
        <v>18</v>
      </c>
      <c r="L306" s="15">
        <v>69768</v>
      </c>
      <c r="M306" s="16">
        <v>0.1</v>
      </c>
      <c r="N306" s="15">
        <v>62791.199999999997</v>
      </c>
      <c r="O306" s="16">
        <v>0.39722499999999999</v>
      </c>
      <c r="P306" s="15">
        <v>37848.965579999996</v>
      </c>
      <c r="Q306" s="16">
        <v>0.08</v>
      </c>
      <c r="R306" s="22">
        <v>122.0619375</v>
      </c>
      <c r="S306" s="14">
        <v>11248</v>
      </c>
      <c r="T306" s="15">
        <v>112480</v>
      </c>
      <c r="U306" s="15">
        <v>585592.06975000002</v>
      </c>
    </row>
    <row r="307" spans="1:21" x14ac:dyDescent="0.25">
      <c r="A307" s="12" t="s">
        <v>992</v>
      </c>
      <c r="B307" s="17" t="s">
        <v>992</v>
      </c>
      <c r="C307" s="17" t="s">
        <v>4</v>
      </c>
      <c r="D307" s="12" t="s">
        <v>993</v>
      </c>
      <c r="E307" s="11">
        <v>39180</v>
      </c>
      <c r="F307" s="11">
        <v>1974</v>
      </c>
      <c r="G307" s="12" t="s">
        <v>93</v>
      </c>
      <c r="H307" s="13">
        <v>16065</v>
      </c>
      <c r="I307" s="13">
        <v>1821</v>
      </c>
      <c r="J307" s="11" t="s">
        <v>30</v>
      </c>
      <c r="K307" s="22">
        <v>18</v>
      </c>
      <c r="L307" s="15">
        <v>32778</v>
      </c>
      <c r="M307" s="16">
        <v>0.1</v>
      </c>
      <c r="N307" s="15">
        <v>29500.2</v>
      </c>
      <c r="O307" s="16">
        <v>0.39722499999999999</v>
      </c>
      <c r="P307" s="15">
        <v>17781.983055000001</v>
      </c>
      <c r="Q307" s="16">
        <v>8.2500000000000004E-2</v>
      </c>
      <c r="R307" s="22">
        <v>118.36309090909091</v>
      </c>
      <c r="S307" s="14">
        <v>8781</v>
      </c>
      <c r="T307" s="15">
        <v>87810</v>
      </c>
      <c r="U307" s="15">
        <v>303349.18854545453</v>
      </c>
    </row>
    <row r="308" spans="1:21" x14ac:dyDescent="0.25">
      <c r="A308" s="12" t="s">
        <v>994</v>
      </c>
      <c r="B308" s="17" t="s">
        <v>994</v>
      </c>
      <c r="C308" s="17" t="s">
        <v>4</v>
      </c>
      <c r="D308" s="12" t="s">
        <v>995</v>
      </c>
      <c r="E308" s="11">
        <v>39023</v>
      </c>
      <c r="F308" s="11">
        <v>1973</v>
      </c>
      <c r="G308" s="12" t="s">
        <v>93</v>
      </c>
      <c r="H308" s="13">
        <v>2500</v>
      </c>
      <c r="I308" s="13">
        <v>1679</v>
      </c>
      <c r="J308" s="11" t="s">
        <v>30</v>
      </c>
      <c r="K308" s="22">
        <v>18</v>
      </c>
      <c r="L308" s="15">
        <v>30222</v>
      </c>
      <c r="M308" s="16">
        <v>0.1</v>
      </c>
      <c r="N308" s="15">
        <v>27199.8</v>
      </c>
      <c r="O308" s="16">
        <v>0.398345</v>
      </c>
      <c r="P308" s="15">
        <v>16364.895669</v>
      </c>
      <c r="Q308" s="16">
        <v>8.2500000000000004E-2</v>
      </c>
      <c r="R308" s="22">
        <v>118.14316363636362</v>
      </c>
      <c r="S308" s="14">
        <v>0</v>
      </c>
      <c r="T308" s="15">
        <v>0</v>
      </c>
      <c r="U308" s="15">
        <v>198362.37174545453</v>
      </c>
    </row>
    <row r="309" spans="1:21" x14ac:dyDescent="0.25">
      <c r="A309" s="12" t="s">
        <v>996</v>
      </c>
      <c r="B309" s="17" t="s">
        <v>997</v>
      </c>
      <c r="C309" s="17" t="s">
        <v>122</v>
      </c>
      <c r="D309" s="12" t="s">
        <v>998</v>
      </c>
      <c r="E309" s="11">
        <v>39023</v>
      </c>
      <c r="F309" s="11">
        <v>1973</v>
      </c>
      <c r="G309" s="12" t="s">
        <v>121</v>
      </c>
      <c r="H309" s="13">
        <v>11500</v>
      </c>
      <c r="I309" s="13">
        <v>6500</v>
      </c>
      <c r="J309" s="11" t="s">
        <v>30</v>
      </c>
      <c r="K309" s="22">
        <v>16.2</v>
      </c>
      <c r="L309" s="15">
        <v>105300</v>
      </c>
      <c r="M309" s="16">
        <v>0.1</v>
      </c>
      <c r="N309" s="15">
        <v>94770</v>
      </c>
      <c r="O309" s="16">
        <v>0.398345</v>
      </c>
      <c r="P309" s="15">
        <v>57018.844349999999</v>
      </c>
      <c r="Q309" s="16">
        <v>8.2500000000000004E-2</v>
      </c>
      <c r="R309" s="22">
        <v>106.32884727272726</v>
      </c>
      <c r="S309" s="14">
        <v>0</v>
      </c>
      <c r="T309" s="15">
        <v>0</v>
      </c>
      <c r="U309" s="15">
        <v>691137.50727272721</v>
      </c>
    </row>
    <row r="310" spans="1:21" x14ac:dyDescent="0.25">
      <c r="A310" s="12" t="s">
        <v>999</v>
      </c>
      <c r="B310" s="17" t="s">
        <v>999</v>
      </c>
      <c r="C310" s="17" t="s">
        <v>4</v>
      </c>
      <c r="D310" s="12" t="s">
        <v>1000</v>
      </c>
      <c r="E310" s="11">
        <v>39023</v>
      </c>
      <c r="F310" s="11">
        <v>1973</v>
      </c>
      <c r="G310" s="12" t="s">
        <v>32</v>
      </c>
      <c r="H310" s="13">
        <v>80620</v>
      </c>
      <c r="I310" s="13">
        <v>7534</v>
      </c>
      <c r="J310" s="11" t="s">
        <v>30</v>
      </c>
      <c r="K310" s="22">
        <v>16.2</v>
      </c>
      <c r="L310" s="15">
        <v>122050.8</v>
      </c>
      <c r="M310" s="16">
        <v>0.1</v>
      </c>
      <c r="N310" s="15">
        <v>109845.72</v>
      </c>
      <c r="O310" s="16">
        <v>0.398345</v>
      </c>
      <c r="P310" s="15">
        <v>66089.226666599992</v>
      </c>
      <c r="Q310" s="16">
        <v>0.08</v>
      </c>
      <c r="R310" s="22">
        <v>109.65162374999998</v>
      </c>
      <c r="S310" s="14">
        <v>50484</v>
      </c>
      <c r="T310" s="15">
        <v>504840</v>
      </c>
      <c r="U310" s="15">
        <v>1330955.3333325</v>
      </c>
    </row>
    <row r="311" spans="1:21" x14ac:dyDescent="0.25">
      <c r="A311" s="12" t="s">
        <v>1001</v>
      </c>
      <c r="B311" s="17" t="s">
        <v>1001</v>
      </c>
      <c r="C311" s="17" t="s">
        <v>4</v>
      </c>
      <c r="D311" s="12" t="s">
        <v>1002</v>
      </c>
      <c r="E311" s="11">
        <v>39005</v>
      </c>
      <c r="F311" s="11">
        <v>1973</v>
      </c>
      <c r="G311" s="12" t="s">
        <v>32</v>
      </c>
      <c r="H311" s="13">
        <v>7228</v>
      </c>
      <c r="I311" s="13">
        <v>1659</v>
      </c>
      <c r="J311" s="11" t="s">
        <v>30</v>
      </c>
      <c r="K311" s="22">
        <v>18</v>
      </c>
      <c r="L311" s="15">
        <v>29862</v>
      </c>
      <c r="M311" s="16">
        <v>0.1</v>
      </c>
      <c r="N311" s="15">
        <v>26875.8</v>
      </c>
      <c r="O311" s="16">
        <v>0.40602749999999999</v>
      </c>
      <c r="P311" s="15">
        <v>15963.4861155</v>
      </c>
      <c r="Q311" s="16">
        <v>0.08</v>
      </c>
      <c r="R311" s="22">
        <v>120.27943125</v>
      </c>
      <c r="S311" s="14">
        <v>592</v>
      </c>
      <c r="T311" s="15">
        <v>5920</v>
      </c>
      <c r="U311" s="15">
        <v>205463.57644375</v>
      </c>
    </row>
    <row r="312" spans="1:21" x14ac:dyDescent="0.25">
      <c r="A312" s="12" t="s">
        <v>1003</v>
      </c>
      <c r="B312" s="17" t="s">
        <v>1003</v>
      </c>
      <c r="C312" s="17" t="s">
        <v>4</v>
      </c>
      <c r="D312" s="12" t="s">
        <v>1004</v>
      </c>
      <c r="E312" s="11">
        <v>39022</v>
      </c>
      <c r="F312" s="11">
        <v>1973</v>
      </c>
      <c r="G312" s="12" t="s">
        <v>93</v>
      </c>
      <c r="H312" s="13">
        <v>28931</v>
      </c>
      <c r="I312" s="13">
        <v>15000</v>
      </c>
      <c r="J312" s="11" t="s">
        <v>30</v>
      </c>
      <c r="K312" s="22">
        <v>14.4</v>
      </c>
      <c r="L312" s="15">
        <v>216000</v>
      </c>
      <c r="M312" s="16">
        <v>0.1</v>
      </c>
      <c r="N312" s="15">
        <v>194400</v>
      </c>
      <c r="O312" s="16">
        <v>0.42359750000000002</v>
      </c>
      <c r="P312" s="15">
        <v>112052.64599999999</v>
      </c>
      <c r="Q312" s="16">
        <v>8.2500000000000004E-2</v>
      </c>
      <c r="R312" s="22">
        <v>90.547592727272729</v>
      </c>
      <c r="S312" s="14">
        <v>0</v>
      </c>
      <c r="T312" s="15">
        <v>0</v>
      </c>
      <c r="U312" s="15">
        <v>1358213.8909090909</v>
      </c>
    </row>
    <row r="313" spans="1:21" x14ac:dyDescent="0.25">
      <c r="A313" s="12" t="s">
        <v>1005</v>
      </c>
      <c r="B313" s="17" t="s">
        <v>1006</v>
      </c>
      <c r="C313" s="17" t="s">
        <v>5</v>
      </c>
      <c r="D313" s="12" t="s">
        <v>1007</v>
      </c>
      <c r="E313" s="11">
        <v>39166</v>
      </c>
      <c r="F313" s="11">
        <v>1973</v>
      </c>
      <c r="G313" s="12" t="s">
        <v>29</v>
      </c>
      <c r="H313" s="13">
        <v>24536</v>
      </c>
      <c r="I313" s="13">
        <v>10450</v>
      </c>
      <c r="J313" s="11" t="s">
        <v>30</v>
      </c>
      <c r="K313" s="22">
        <v>14.4</v>
      </c>
      <c r="L313" s="15">
        <v>150480</v>
      </c>
      <c r="M313" s="16">
        <v>0.1</v>
      </c>
      <c r="N313" s="15">
        <v>135432</v>
      </c>
      <c r="O313" s="16">
        <v>0.42687000000000003</v>
      </c>
      <c r="P313" s="15">
        <v>77620.142160000003</v>
      </c>
      <c r="Q313" s="16">
        <v>8.2500000000000004E-2</v>
      </c>
      <c r="R313" s="22">
        <v>90.033512727272722</v>
      </c>
      <c r="S313" s="14">
        <v>0</v>
      </c>
      <c r="T313" s="15">
        <v>0</v>
      </c>
      <c r="U313" s="15">
        <v>940850.20799999998</v>
      </c>
    </row>
    <row r="314" spans="1:21" x14ac:dyDescent="0.25">
      <c r="A314" s="12" t="s">
        <v>1008</v>
      </c>
      <c r="B314" s="17" t="s">
        <v>1008</v>
      </c>
      <c r="C314" s="17" t="s">
        <v>4</v>
      </c>
      <c r="D314" s="12" t="s">
        <v>1009</v>
      </c>
      <c r="E314" s="11">
        <v>39073</v>
      </c>
      <c r="F314" s="11">
        <v>1973</v>
      </c>
      <c r="G314" s="12" t="s">
        <v>33</v>
      </c>
      <c r="H314" s="13">
        <v>49350</v>
      </c>
      <c r="I314" s="13">
        <v>4032</v>
      </c>
      <c r="J314" s="11" t="s">
        <v>30</v>
      </c>
      <c r="K314" s="22">
        <v>20.7</v>
      </c>
      <c r="L314" s="15">
        <v>83462.399999999994</v>
      </c>
      <c r="M314" s="16">
        <v>0.05</v>
      </c>
      <c r="N314" s="15">
        <v>79289.279999999999</v>
      </c>
      <c r="O314" s="16">
        <v>0.350935</v>
      </c>
      <c r="P314" s="15">
        <v>51463.896523200005</v>
      </c>
      <c r="Q314" s="16">
        <v>0.06</v>
      </c>
      <c r="R314" s="22">
        <v>212.73105375000003</v>
      </c>
      <c r="S314" s="14">
        <v>33222</v>
      </c>
      <c r="T314" s="15">
        <v>332220</v>
      </c>
      <c r="U314" s="15">
        <v>1189951.6087199999</v>
      </c>
    </row>
    <row r="315" spans="1:21" x14ac:dyDescent="0.25">
      <c r="A315" s="12" t="s">
        <v>1010</v>
      </c>
      <c r="B315" s="17" t="s">
        <v>1010</v>
      </c>
      <c r="C315" s="17" t="s">
        <v>4</v>
      </c>
      <c r="D315" s="12" t="s">
        <v>1011</v>
      </c>
      <c r="E315" s="11">
        <v>39032</v>
      </c>
      <c r="F315" s="11">
        <v>1973</v>
      </c>
      <c r="G315" s="12" t="s">
        <v>29</v>
      </c>
      <c r="H315" s="13">
        <v>21120</v>
      </c>
      <c r="I315" s="13">
        <v>3150</v>
      </c>
      <c r="J315" s="11" t="s">
        <v>30</v>
      </c>
      <c r="K315" s="22">
        <v>18</v>
      </c>
      <c r="L315" s="15">
        <v>56700</v>
      </c>
      <c r="M315" s="16">
        <v>0.1</v>
      </c>
      <c r="N315" s="15">
        <v>51030</v>
      </c>
      <c r="O315" s="16">
        <v>0.41850500000000002</v>
      </c>
      <c r="P315" s="15">
        <v>29673.689849999999</v>
      </c>
      <c r="Q315" s="16">
        <v>8.2500000000000004E-2</v>
      </c>
      <c r="R315" s="22">
        <v>114.18447272727272</v>
      </c>
      <c r="S315" s="14">
        <v>8520</v>
      </c>
      <c r="T315" s="15">
        <v>85200</v>
      </c>
      <c r="U315" s="15">
        <v>444881.08909090905</v>
      </c>
    </row>
    <row r="316" spans="1:21" x14ac:dyDescent="0.25">
      <c r="A316" s="12" t="s">
        <v>1012</v>
      </c>
      <c r="B316" s="17" t="s">
        <v>1012</v>
      </c>
      <c r="C316" s="17" t="s">
        <v>4</v>
      </c>
      <c r="D316" s="12" t="s">
        <v>1013</v>
      </c>
      <c r="E316" s="11">
        <v>39161</v>
      </c>
      <c r="F316" s="11">
        <v>1973</v>
      </c>
      <c r="G316" s="12" t="s">
        <v>93</v>
      </c>
      <c r="H316" s="13">
        <v>27154</v>
      </c>
      <c r="I316" s="13">
        <v>4826</v>
      </c>
      <c r="J316" s="11" t="s">
        <v>30</v>
      </c>
      <c r="K316" s="22">
        <v>16.2</v>
      </c>
      <c r="L316" s="15">
        <v>78181.2</v>
      </c>
      <c r="M316" s="16">
        <v>0.1</v>
      </c>
      <c r="N316" s="15">
        <v>70363.08</v>
      </c>
      <c r="O316" s="16">
        <v>0.43656499999999998</v>
      </c>
      <c r="P316" s="15">
        <v>39645.021979800003</v>
      </c>
      <c r="Q316" s="16">
        <v>8.2500000000000004E-2</v>
      </c>
      <c r="R316" s="22">
        <v>99.574330909090918</v>
      </c>
      <c r="S316" s="14">
        <v>7850</v>
      </c>
      <c r="T316" s="15">
        <v>78500</v>
      </c>
      <c r="U316" s="15">
        <v>559045.72096727276</v>
      </c>
    </row>
    <row r="317" spans="1:21" x14ac:dyDescent="0.25">
      <c r="A317" s="12" t="s">
        <v>1014</v>
      </c>
      <c r="B317" s="17" t="s">
        <v>1014</v>
      </c>
      <c r="C317" s="17" t="s">
        <v>4</v>
      </c>
      <c r="D317" s="12" t="s">
        <v>1015</v>
      </c>
      <c r="E317" s="11">
        <v>39033</v>
      </c>
      <c r="F317" s="11">
        <v>1973</v>
      </c>
      <c r="G317" s="12" t="s">
        <v>35</v>
      </c>
      <c r="H317" s="13">
        <v>6438</v>
      </c>
      <c r="I317" s="13">
        <v>1720</v>
      </c>
      <c r="J317" s="11" t="s">
        <v>30</v>
      </c>
      <c r="K317" s="22">
        <v>19</v>
      </c>
      <c r="L317" s="15">
        <v>32680</v>
      </c>
      <c r="M317" s="16">
        <v>0.15</v>
      </c>
      <c r="N317" s="15">
        <v>27778</v>
      </c>
      <c r="O317" s="16">
        <v>0.43656499999999998</v>
      </c>
      <c r="P317" s="15">
        <v>15651.09743</v>
      </c>
      <c r="Q317" s="16">
        <v>8.5000000000000006E-2</v>
      </c>
      <c r="R317" s="22">
        <v>107.05265</v>
      </c>
      <c r="S317" s="14">
        <v>0</v>
      </c>
      <c r="T317" s="15">
        <v>0</v>
      </c>
      <c r="U317" s="15">
        <v>184130.55799999999</v>
      </c>
    </row>
    <row r="318" spans="1:21" ht="30" x14ac:dyDescent="0.25">
      <c r="A318" s="12" t="s">
        <v>1016</v>
      </c>
      <c r="B318" s="17" t="s">
        <v>1017</v>
      </c>
      <c r="C318" s="17" t="s">
        <v>165</v>
      </c>
      <c r="D318" s="12" t="s">
        <v>1018</v>
      </c>
      <c r="E318" s="11">
        <v>39021</v>
      </c>
      <c r="F318" s="11">
        <v>1972</v>
      </c>
      <c r="G318" s="12" t="s">
        <v>35</v>
      </c>
      <c r="H318" s="13">
        <v>16561</v>
      </c>
      <c r="I318" s="13">
        <v>1800</v>
      </c>
      <c r="J318" s="11" t="s">
        <v>30</v>
      </c>
      <c r="K318" s="22">
        <v>19</v>
      </c>
      <c r="L318" s="15">
        <v>34200</v>
      </c>
      <c r="M318" s="16">
        <v>0.15</v>
      </c>
      <c r="N318" s="15">
        <v>29070</v>
      </c>
      <c r="O318" s="16">
        <v>0.41591499999999998</v>
      </c>
      <c r="P318" s="15">
        <v>16979.35095</v>
      </c>
      <c r="Q318" s="16">
        <v>8.5000000000000006E-2</v>
      </c>
      <c r="R318" s="22">
        <v>110.97615</v>
      </c>
      <c r="S318" s="14">
        <v>9361</v>
      </c>
      <c r="T318" s="15">
        <v>93610</v>
      </c>
      <c r="U318" s="15">
        <v>293367.06999999995</v>
      </c>
    </row>
    <row r="319" spans="1:21" x14ac:dyDescent="0.25">
      <c r="A319" s="12" t="s">
        <v>1019</v>
      </c>
      <c r="B319" s="17" t="s">
        <v>1019</v>
      </c>
      <c r="C319" s="17" t="s">
        <v>4</v>
      </c>
      <c r="D319" s="12" t="s">
        <v>1020</v>
      </c>
      <c r="E319" s="11">
        <v>39021</v>
      </c>
      <c r="F319" s="11">
        <v>1972</v>
      </c>
      <c r="G319" s="12" t="s">
        <v>31</v>
      </c>
      <c r="H319" s="13">
        <v>14686</v>
      </c>
      <c r="I319" s="13">
        <v>4374</v>
      </c>
      <c r="J319" s="11" t="s">
        <v>30</v>
      </c>
      <c r="K319" s="22">
        <v>17.100000000000001</v>
      </c>
      <c r="L319" s="15">
        <v>74795.400000000009</v>
      </c>
      <c r="M319" s="16">
        <v>0.15</v>
      </c>
      <c r="N319" s="15">
        <v>63576.090000000011</v>
      </c>
      <c r="O319" s="16">
        <v>0.41591499999999998</v>
      </c>
      <c r="P319" s="15">
        <v>37133.840527650005</v>
      </c>
      <c r="Q319" s="16">
        <v>8.5000000000000006E-2</v>
      </c>
      <c r="R319" s="22">
        <v>99.878535000000014</v>
      </c>
      <c r="S319" s="14">
        <v>0</v>
      </c>
      <c r="T319" s="15">
        <v>0</v>
      </c>
      <c r="U319" s="15">
        <v>436868.71208999999</v>
      </c>
    </row>
    <row r="320" spans="1:21" x14ac:dyDescent="0.25">
      <c r="A320" s="12" t="s">
        <v>1021</v>
      </c>
      <c r="B320" s="17" t="s">
        <v>1021</v>
      </c>
      <c r="C320" s="17" t="s">
        <v>4</v>
      </c>
      <c r="D320" s="12" t="s">
        <v>1022</v>
      </c>
      <c r="E320" s="11">
        <v>39030</v>
      </c>
      <c r="F320" s="11">
        <v>1972</v>
      </c>
      <c r="G320" s="12" t="s">
        <v>32</v>
      </c>
      <c r="H320" s="13">
        <v>18259</v>
      </c>
      <c r="I320" s="13">
        <v>3366</v>
      </c>
      <c r="J320" s="11" t="s">
        <v>30</v>
      </c>
      <c r="K320" s="22">
        <v>18</v>
      </c>
      <c r="L320" s="15">
        <v>60588</v>
      </c>
      <c r="M320" s="16">
        <v>0.1</v>
      </c>
      <c r="N320" s="15">
        <v>54529.2</v>
      </c>
      <c r="O320" s="16">
        <v>0.41239749999999997</v>
      </c>
      <c r="P320" s="15">
        <v>32041.494243000001</v>
      </c>
      <c r="Q320" s="16">
        <v>0.08</v>
      </c>
      <c r="R320" s="22">
        <v>118.98950625000001</v>
      </c>
      <c r="S320" s="14">
        <v>4795</v>
      </c>
      <c r="T320" s="15">
        <v>47950</v>
      </c>
      <c r="U320" s="15">
        <v>448468.67803750001</v>
      </c>
    </row>
    <row r="321" spans="1:21" x14ac:dyDescent="0.25">
      <c r="A321" s="12" t="s">
        <v>1023</v>
      </c>
      <c r="B321" s="17" t="s">
        <v>1023</v>
      </c>
      <c r="C321" s="17" t="s">
        <v>4</v>
      </c>
      <c r="D321" s="12" t="s">
        <v>1024</v>
      </c>
      <c r="E321" s="11">
        <v>39030</v>
      </c>
      <c r="F321" s="11">
        <v>1972</v>
      </c>
      <c r="G321" s="12" t="s">
        <v>33</v>
      </c>
      <c r="H321" s="13">
        <v>16360</v>
      </c>
      <c r="I321" s="13">
        <v>2425</v>
      </c>
      <c r="J321" s="11" t="s">
        <v>30</v>
      </c>
      <c r="K321" s="22">
        <v>23</v>
      </c>
      <c r="L321" s="15">
        <v>55775</v>
      </c>
      <c r="M321" s="16">
        <v>0.05</v>
      </c>
      <c r="N321" s="15">
        <v>52986.25</v>
      </c>
      <c r="O321" s="16">
        <v>0.36239749999999998</v>
      </c>
      <c r="P321" s="15">
        <v>33784.165465625003</v>
      </c>
      <c r="Q321" s="16">
        <v>0.06</v>
      </c>
      <c r="R321" s="22">
        <v>232.19357708333339</v>
      </c>
      <c r="S321" s="14">
        <v>6660</v>
      </c>
      <c r="T321" s="15">
        <v>66600</v>
      </c>
      <c r="U321" s="15">
        <v>629669.42442708346</v>
      </c>
    </row>
    <row r="322" spans="1:21" x14ac:dyDescent="0.25">
      <c r="A322" s="12" t="s">
        <v>1025</v>
      </c>
      <c r="B322" s="17" t="s">
        <v>1025</v>
      </c>
      <c r="C322" s="17" t="s">
        <v>4</v>
      </c>
      <c r="D322" s="12" t="s">
        <v>1026</v>
      </c>
      <c r="E322" s="11">
        <v>39023</v>
      </c>
      <c r="F322" s="11">
        <v>1972</v>
      </c>
      <c r="G322" s="12" t="s">
        <v>93</v>
      </c>
      <c r="H322" s="13">
        <v>19334</v>
      </c>
      <c r="I322" s="13">
        <v>2300</v>
      </c>
      <c r="J322" s="11" t="s">
        <v>30</v>
      </c>
      <c r="K322" s="22">
        <v>18</v>
      </c>
      <c r="L322" s="15">
        <v>41400</v>
      </c>
      <c r="M322" s="16">
        <v>0.1</v>
      </c>
      <c r="N322" s="15">
        <v>37260</v>
      </c>
      <c r="O322" s="16">
        <v>0.398345</v>
      </c>
      <c r="P322" s="15">
        <v>22417.665300000001</v>
      </c>
      <c r="Q322" s="16">
        <v>8.2500000000000004E-2</v>
      </c>
      <c r="R322" s="22">
        <v>118.14316363636364</v>
      </c>
      <c r="S322" s="14">
        <v>10134</v>
      </c>
      <c r="T322" s="15">
        <v>101340</v>
      </c>
      <c r="U322" s="15">
        <v>373069.27636363643</v>
      </c>
    </row>
    <row r="323" spans="1:21" x14ac:dyDescent="0.25">
      <c r="A323" s="12" t="s">
        <v>1027</v>
      </c>
      <c r="B323" s="17" t="s">
        <v>1027</v>
      </c>
      <c r="C323" s="17" t="s">
        <v>4</v>
      </c>
      <c r="D323" s="12" t="s">
        <v>1028</v>
      </c>
      <c r="E323" s="11">
        <v>39022</v>
      </c>
      <c r="F323" s="11">
        <v>1972</v>
      </c>
      <c r="G323" s="12" t="s">
        <v>29</v>
      </c>
      <c r="H323" s="13">
        <v>20368</v>
      </c>
      <c r="I323" s="13">
        <v>5850</v>
      </c>
      <c r="J323" s="11" t="s">
        <v>30</v>
      </c>
      <c r="K323" s="22">
        <v>16.2</v>
      </c>
      <c r="L323" s="15">
        <v>94770</v>
      </c>
      <c r="M323" s="16">
        <v>0.1</v>
      </c>
      <c r="N323" s="15">
        <v>85293</v>
      </c>
      <c r="O323" s="16">
        <v>0.42359750000000002</v>
      </c>
      <c r="P323" s="15">
        <v>49163.098432500003</v>
      </c>
      <c r="Q323" s="16">
        <v>8.2500000000000004E-2</v>
      </c>
      <c r="R323" s="22">
        <v>101.86604181818184</v>
      </c>
      <c r="S323" s="14">
        <v>0</v>
      </c>
      <c r="T323" s="15">
        <v>0</v>
      </c>
      <c r="U323" s="15">
        <v>595916.34463636368</v>
      </c>
    </row>
    <row r="324" spans="1:21" ht="30" x14ac:dyDescent="0.25">
      <c r="A324" s="12" t="s">
        <v>1029</v>
      </c>
      <c r="B324" s="17" t="s">
        <v>1030</v>
      </c>
      <c r="C324" s="17" t="s">
        <v>1031</v>
      </c>
      <c r="D324" s="12" t="s">
        <v>1032</v>
      </c>
      <c r="E324" s="11">
        <v>39028</v>
      </c>
      <c r="F324" s="11">
        <v>1972</v>
      </c>
      <c r="G324" s="12" t="s">
        <v>93</v>
      </c>
      <c r="H324" s="13">
        <v>17250</v>
      </c>
      <c r="I324" s="13">
        <v>6930</v>
      </c>
      <c r="J324" s="11" t="s">
        <v>30</v>
      </c>
      <c r="K324" s="22">
        <v>16.2</v>
      </c>
      <c r="L324" s="15">
        <v>112266</v>
      </c>
      <c r="M324" s="16">
        <v>0.1</v>
      </c>
      <c r="N324" s="15">
        <v>101039.4</v>
      </c>
      <c r="O324" s="16">
        <v>0.40523999999999999</v>
      </c>
      <c r="P324" s="15">
        <v>60094.193543999994</v>
      </c>
      <c r="Q324" s="16">
        <v>8.2500000000000004E-2</v>
      </c>
      <c r="R324" s="22">
        <v>105.1103127272727</v>
      </c>
      <c r="S324" s="14">
        <v>0</v>
      </c>
      <c r="T324" s="15">
        <v>0</v>
      </c>
      <c r="U324" s="15">
        <v>728414.46719999984</v>
      </c>
    </row>
    <row r="325" spans="1:21" x14ac:dyDescent="0.25">
      <c r="A325" s="12" t="s">
        <v>1033</v>
      </c>
      <c r="B325" s="17" t="s">
        <v>1034</v>
      </c>
      <c r="C325" s="17" t="s">
        <v>160</v>
      </c>
      <c r="D325" s="12" t="s">
        <v>1035</v>
      </c>
      <c r="E325" s="11">
        <v>39037</v>
      </c>
      <c r="F325" s="11">
        <v>1972</v>
      </c>
      <c r="G325" s="12" t="s">
        <v>93</v>
      </c>
      <c r="H325" s="13">
        <v>79778</v>
      </c>
      <c r="I325" s="13">
        <v>26384</v>
      </c>
      <c r="J325" s="11" t="s">
        <v>30</v>
      </c>
      <c r="K325" s="22">
        <v>14.4</v>
      </c>
      <c r="L325" s="15">
        <v>379929.59999999998</v>
      </c>
      <c r="M325" s="16">
        <v>0.1</v>
      </c>
      <c r="N325" s="15">
        <v>341936.64000000001</v>
      </c>
      <c r="O325" s="16">
        <v>0.42266999999999999</v>
      </c>
      <c r="P325" s="15">
        <v>197410.2803712</v>
      </c>
      <c r="Q325" s="16">
        <v>8.2500000000000004E-2</v>
      </c>
      <c r="R325" s="22">
        <v>90.693294545454535</v>
      </c>
      <c r="S325" s="14">
        <v>0</v>
      </c>
      <c r="T325" s="15">
        <v>0</v>
      </c>
      <c r="U325" s="15">
        <v>2392851.8832872724</v>
      </c>
    </row>
    <row r="326" spans="1:21" x14ac:dyDescent="0.25">
      <c r="A326" s="12" t="s">
        <v>1036</v>
      </c>
      <c r="B326" s="17" t="s">
        <v>1036</v>
      </c>
      <c r="C326" s="17" t="s">
        <v>4</v>
      </c>
      <c r="D326" s="12" t="s">
        <v>1037</v>
      </c>
      <c r="E326" s="11">
        <v>39168</v>
      </c>
      <c r="F326" s="11">
        <v>1972</v>
      </c>
      <c r="G326" s="12" t="s">
        <v>31</v>
      </c>
      <c r="H326" s="13">
        <v>12500</v>
      </c>
      <c r="I326" s="13">
        <v>3456</v>
      </c>
      <c r="J326" s="11" t="s">
        <v>30</v>
      </c>
      <c r="K326" s="22">
        <v>19</v>
      </c>
      <c r="L326" s="15">
        <v>65664</v>
      </c>
      <c r="M326" s="16">
        <v>0.15</v>
      </c>
      <c r="N326" s="15">
        <v>55814.400000000001</v>
      </c>
      <c r="O326" s="16">
        <v>0.42266999999999999</v>
      </c>
      <c r="P326" s="15">
        <v>32223.327551999999</v>
      </c>
      <c r="Q326" s="16">
        <v>8.5000000000000006E-2</v>
      </c>
      <c r="R326" s="22">
        <v>109.6927</v>
      </c>
      <c r="S326" s="14">
        <v>0</v>
      </c>
      <c r="T326" s="15">
        <v>0</v>
      </c>
      <c r="U326" s="15">
        <v>379097.97120000003</v>
      </c>
    </row>
    <row r="327" spans="1:21" x14ac:dyDescent="0.25">
      <c r="A327" s="12" t="s">
        <v>1038</v>
      </c>
      <c r="B327" s="17" t="s">
        <v>1038</v>
      </c>
      <c r="C327" s="17" t="s">
        <v>4</v>
      </c>
      <c r="D327" s="12" t="s">
        <v>1039</v>
      </c>
      <c r="E327" s="11">
        <v>39209</v>
      </c>
      <c r="F327" s="11">
        <v>1972</v>
      </c>
      <c r="G327" s="12" t="s">
        <v>93</v>
      </c>
      <c r="H327" s="13">
        <v>15540</v>
      </c>
      <c r="I327" s="13">
        <v>8519</v>
      </c>
      <c r="J327" s="11" t="s">
        <v>30</v>
      </c>
      <c r="K327" s="22">
        <v>16.2</v>
      </c>
      <c r="L327" s="15">
        <v>138007.79999999999</v>
      </c>
      <c r="M327" s="16">
        <v>0.1</v>
      </c>
      <c r="N327" s="15">
        <v>124207.02</v>
      </c>
      <c r="O327" s="16">
        <v>0.42687000000000003</v>
      </c>
      <c r="P327" s="15">
        <v>71186.7693726</v>
      </c>
      <c r="Q327" s="16">
        <v>8.2500000000000004E-2</v>
      </c>
      <c r="R327" s="22">
        <v>101.28770181818182</v>
      </c>
      <c r="S327" s="14">
        <v>0</v>
      </c>
      <c r="T327" s="15">
        <v>0</v>
      </c>
      <c r="U327" s="15">
        <v>862869.93178909086</v>
      </c>
    </row>
    <row r="328" spans="1:21" x14ac:dyDescent="0.25">
      <c r="A328" s="12" t="s">
        <v>1040</v>
      </c>
      <c r="B328" s="17" t="s">
        <v>1040</v>
      </c>
      <c r="C328" s="17" t="s">
        <v>4</v>
      </c>
      <c r="D328" s="12" t="s">
        <v>1041</v>
      </c>
      <c r="E328" s="11">
        <v>39195</v>
      </c>
      <c r="F328" s="11">
        <v>1972</v>
      </c>
      <c r="G328" s="12" t="s">
        <v>29</v>
      </c>
      <c r="H328" s="13">
        <v>39130</v>
      </c>
      <c r="I328" s="13">
        <v>13940</v>
      </c>
      <c r="J328" s="11" t="s">
        <v>30</v>
      </c>
      <c r="K328" s="22">
        <v>14.4</v>
      </c>
      <c r="L328" s="15">
        <v>200736</v>
      </c>
      <c r="M328" s="16">
        <v>0.1</v>
      </c>
      <c r="N328" s="15">
        <v>180662.39999999999</v>
      </c>
      <c r="O328" s="16">
        <v>0.42687000000000003</v>
      </c>
      <c r="P328" s="15">
        <v>103543.041312</v>
      </c>
      <c r="Q328" s="16">
        <v>8.2500000000000004E-2</v>
      </c>
      <c r="R328" s="22">
        <v>90.033512727272722</v>
      </c>
      <c r="S328" s="14">
        <v>0</v>
      </c>
      <c r="T328" s="15">
        <v>0</v>
      </c>
      <c r="U328" s="15">
        <v>1255067.1674181817</v>
      </c>
    </row>
    <row r="329" spans="1:21" x14ac:dyDescent="0.25">
      <c r="A329" s="12" t="s">
        <v>1042</v>
      </c>
      <c r="B329" s="17" t="s">
        <v>1043</v>
      </c>
      <c r="C329" s="17" t="s">
        <v>517</v>
      </c>
      <c r="D329" s="12" t="s">
        <v>1044</v>
      </c>
      <c r="E329" s="11">
        <v>39037</v>
      </c>
      <c r="F329" s="11">
        <v>1972</v>
      </c>
      <c r="G329" s="12" t="s">
        <v>93</v>
      </c>
      <c r="H329" s="13">
        <v>839010</v>
      </c>
      <c r="I329" s="13">
        <v>25873</v>
      </c>
      <c r="J329" s="11" t="s">
        <v>30</v>
      </c>
      <c r="K329" s="22">
        <v>14.4</v>
      </c>
      <c r="L329" s="15">
        <v>372571.2</v>
      </c>
      <c r="M329" s="16">
        <v>0.1</v>
      </c>
      <c r="N329" s="15">
        <v>335314.08</v>
      </c>
      <c r="O329" s="16">
        <v>0.42266999999999999</v>
      </c>
      <c r="P329" s="15">
        <v>193586.87780640001</v>
      </c>
      <c r="Q329" s="16">
        <v>8.2500000000000004E-2</v>
      </c>
      <c r="R329" s="22">
        <v>90.693294545454535</v>
      </c>
      <c r="S329" s="14">
        <v>735518</v>
      </c>
      <c r="T329" s="15">
        <v>7355180</v>
      </c>
      <c r="U329" s="15">
        <v>9701687.6097745448</v>
      </c>
    </row>
    <row r="330" spans="1:21" x14ac:dyDescent="0.25">
      <c r="A330" s="12" t="s">
        <v>1045</v>
      </c>
      <c r="B330" s="17" t="s">
        <v>1045</v>
      </c>
      <c r="C330" s="17" t="s">
        <v>4</v>
      </c>
      <c r="D330" s="12" t="s">
        <v>1046</v>
      </c>
      <c r="E330" s="11">
        <v>39037</v>
      </c>
      <c r="F330" s="11">
        <v>1972</v>
      </c>
      <c r="G330" s="12" t="s">
        <v>29</v>
      </c>
      <c r="H330" s="13">
        <v>48556</v>
      </c>
      <c r="I330" s="13">
        <v>17013</v>
      </c>
      <c r="J330" s="11" t="s">
        <v>30</v>
      </c>
      <c r="K330" s="22">
        <v>14.4</v>
      </c>
      <c r="L330" s="15">
        <v>244987.2</v>
      </c>
      <c r="M330" s="16">
        <v>0.1</v>
      </c>
      <c r="N330" s="15">
        <v>220488.48</v>
      </c>
      <c r="O330" s="16">
        <v>0.42266999999999999</v>
      </c>
      <c r="P330" s="15">
        <v>127294.6141584</v>
      </c>
      <c r="Q330" s="16">
        <v>8.2500000000000004E-2</v>
      </c>
      <c r="R330" s="22">
        <v>90.693294545454549</v>
      </c>
      <c r="S330" s="14">
        <v>0</v>
      </c>
      <c r="T330" s="15">
        <v>0</v>
      </c>
      <c r="U330" s="15">
        <v>1542965.0201018185</v>
      </c>
    </row>
    <row r="331" spans="1:21" x14ac:dyDescent="0.25">
      <c r="A331" s="12" t="s">
        <v>1047</v>
      </c>
      <c r="B331" s="17" t="s">
        <v>1047</v>
      </c>
      <c r="C331" s="17" t="s">
        <v>4</v>
      </c>
      <c r="D331" s="12" t="s">
        <v>1048</v>
      </c>
      <c r="E331" s="11">
        <v>39037</v>
      </c>
      <c r="F331" s="11">
        <v>1972</v>
      </c>
      <c r="G331" s="12" t="s">
        <v>32</v>
      </c>
      <c r="H331" s="13">
        <v>50136</v>
      </c>
      <c r="I331" s="13">
        <v>5500</v>
      </c>
      <c r="J331" s="11" t="s">
        <v>30</v>
      </c>
      <c r="K331" s="22">
        <v>16.2</v>
      </c>
      <c r="L331" s="15">
        <v>89100</v>
      </c>
      <c r="M331" s="16">
        <v>0.1</v>
      </c>
      <c r="N331" s="15">
        <v>80190</v>
      </c>
      <c r="O331" s="16">
        <v>0.42266999999999999</v>
      </c>
      <c r="P331" s="15">
        <v>46296.092700000001</v>
      </c>
      <c r="Q331" s="16">
        <v>0.08</v>
      </c>
      <c r="R331" s="22">
        <v>105.21839249999999</v>
      </c>
      <c r="S331" s="14">
        <v>28136</v>
      </c>
      <c r="T331" s="15">
        <v>281360</v>
      </c>
      <c r="U331" s="15">
        <v>860061.15874999994</v>
      </c>
    </row>
    <row r="332" spans="1:21" x14ac:dyDescent="0.25">
      <c r="A332" s="12" t="s">
        <v>1049</v>
      </c>
      <c r="B332" s="17" t="s">
        <v>1049</v>
      </c>
      <c r="C332" s="17" t="s">
        <v>4</v>
      </c>
      <c r="D332" s="12" t="s">
        <v>1050</v>
      </c>
      <c r="E332" s="11">
        <v>39073</v>
      </c>
      <c r="F332" s="11">
        <v>1972</v>
      </c>
      <c r="G332" s="12" t="s">
        <v>35</v>
      </c>
      <c r="H332" s="13">
        <v>13320</v>
      </c>
      <c r="I332" s="13">
        <v>4000</v>
      </c>
      <c r="J332" s="11" t="s">
        <v>30</v>
      </c>
      <c r="K332" s="22">
        <v>19</v>
      </c>
      <c r="L332" s="15">
        <v>76000</v>
      </c>
      <c r="M332" s="16">
        <v>0.15</v>
      </c>
      <c r="N332" s="15">
        <v>64600</v>
      </c>
      <c r="O332" s="16">
        <v>0.40093499999999999</v>
      </c>
      <c r="P332" s="15">
        <v>38699.599000000002</v>
      </c>
      <c r="Q332" s="16">
        <v>8.5000000000000006E-2</v>
      </c>
      <c r="R332" s="22">
        <v>113.82235</v>
      </c>
      <c r="S332" s="14">
        <v>0</v>
      </c>
      <c r="T332" s="15">
        <v>0</v>
      </c>
      <c r="U332" s="15">
        <v>455289.4</v>
      </c>
    </row>
    <row r="333" spans="1:21" x14ac:dyDescent="0.25">
      <c r="A333" s="12" t="s">
        <v>1051</v>
      </c>
      <c r="B333" s="17" t="s">
        <v>1051</v>
      </c>
      <c r="C333" s="17" t="s">
        <v>4</v>
      </c>
      <c r="D333" s="12" t="s">
        <v>1052</v>
      </c>
      <c r="E333" s="11">
        <v>39040</v>
      </c>
      <c r="F333" s="11">
        <v>1972</v>
      </c>
      <c r="G333" s="12" t="s">
        <v>93</v>
      </c>
      <c r="H333" s="13">
        <v>61544</v>
      </c>
      <c r="I333" s="13">
        <v>13335</v>
      </c>
      <c r="J333" s="11" t="s">
        <v>30</v>
      </c>
      <c r="K333" s="22">
        <v>11.52</v>
      </c>
      <c r="L333" s="15">
        <v>153619.20000000001</v>
      </c>
      <c r="M333" s="16">
        <v>0.1</v>
      </c>
      <c r="N333" s="15">
        <v>138257.28</v>
      </c>
      <c r="O333" s="16">
        <v>0.39722499999999999</v>
      </c>
      <c r="P333" s="15">
        <v>83338.03195199999</v>
      </c>
      <c r="Q333" s="16">
        <v>8.2500000000000004E-2</v>
      </c>
      <c r="R333" s="22">
        <v>75.752378181818173</v>
      </c>
      <c r="S333" s="14">
        <v>8204</v>
      </c>
      <c r="T333" s="15">
        <v>82040</v>
      </c>
      <c r="U333" s="15">
        <v>1092197.9630545452</v>
      </c>
    </row>
    <row r="334" spans="1:21" x14ac:dyDescent="0.25">
      <c r="A334" s="12" t="s">
        <v>1053</v>
      </c>
      <c r="B334" s="17" t="s">
        <v>1053</v>
      </c>
      <c r="C334" s="17" t="s">
        <v>4</v>
      </c>
      <c r="D334" s="12" t="s">
        <v>1054</v>
      </c>
      <c r="E334" s="11">
        <v>39033</v>
      </c>
      <c r="F334" s="11">
        <v>1972</v>
      </c>
      <c r="G334" s="12" t="s">
        <v>93</v>
      </c>
      <c r="H334" s="13">
        <v>5500</v>
      </c>
      <c r="I334" s="13">
        <v>2250</v>
      </c>
      <c r="J334" s="11" t="s">
        <v>30</v>
      </c>
      <c r="K334" s="22">
        <v>18</v>
      </c>
      <c r="L334" s="15">
        <v>40500</v>
      </c>
      <c r="M334" s="16">
        <v>0.1</v>
      </c>
      <c r="N334" s="15">
        <v>36450</v>
      </c>
      <c r="O334" s="16">
        <v>0.43656499999999998</v>
      </c>
      <c r="P334" s="15">
        <v>20537.205750000001</v>
      </c>
      <c r="Q334" s="16">
        <v>8.2500000000000004E-2</v>
      </c>
      <c r="R334" s="22">
        <v>110.63814545454544</v>
      </c>
      <c r="S334" s="14">
        <v>0</v>
      </c>
      <c r="T334" s="15">
        <v>0</v>
      </c>
      <c r="U334" s="15">
        <v>248935.82727272727</v>
      </c>
    </row>
    <row r="335" spans="1:21" x14ac:dyDescent="0.25">
      <c r="A335" s="12" t="s">
        <v>1055</v>
      </c>
      <c r="B335" s="17" t="s">
        <v>1056</v>
      </c>
      <c r="C335" s="17" t="s">
        <v>5</v>
      </c>
      <c r="D335" s="12" t="s">
        <v>1057</v>
      </c>
      <c r="E335" s="11">
        <v>39037</v>
      </c>
      <c r="F335" s="11">
        <v>1972</v>
      </c>
      <c r="G335" s="12" t="s">
        <v>29</v>
      </c>
      <c r="H335" s="13">
        <v>33551</v>
      </c>
      <c r="I335" s="13">
        <v>10802</v>
      </c>
      <c r="J335" s="11" t="s">
        <v>30</v>
      </c>
      <c r="K335" s="22">
        <v>14.4</v>
      </c>
      <c r="L335" s="15">
        <v>155548.80000000002</v>
      </c>
      <c r="M335" s="16">
        <v>0.1</v>
      </c>
      <c r="N335" s="15">
        <v>139993.92000000001</v>
      </c>
      <c r="O335" s="16">
        <v>0.42266999999999999</v>
      </c>
      <c r="P335" s="15">
        <v>80822.689833600016</v>
      </c>
      <c r="Q335" s="16">
        <v>8.2500000000000004E-2</v>
      </c>
      <c r="R335" s="22">
        <v>90.693294545454563</v>
      </c>
      <c r="S335" s="14">
        <v>0</v>
      </c>
      <c r="T335" s="15">
        <v>0</v>
      </c>
      <c r="U335" s="15">
        <v>979668.96768000012</v>
      </c>
    </row>
    <row r="336" spans="1:21" x14ac:dyDescent="0.25">
      <c r="A336" s="12" t="s">
        <v>1058</v>
      </c>
      <c r="B336" s="17" t="s">
        <v>1059</v>
      </c>
      <c r="C336" s="17" t="s">
        <v>1060</v>
      </c>
      <c r="D336" s="12" t="s">
        <v>1061</v>
      </c>
      <c r="E336" s="11">
        <v>39044</v>
      </c>
      <c r="F336" s="11">
        <v>1972</v>
      </c>
      <c r="G336" s="12" t="s">
        <v>33</v>
      </c>
      <c r="H336" s="13">
        <v>13067</v>
      </c>
      <c r="I336" s="13">
        <v>2610</v>
      </c>
      <c r="J336" s="11" t="s">
        <v>30</v>
      </c>
      <c r="K336" s="22">
        <v>18.399999999999999</v>
      </c>
      <c r="L336" s="15">
        <v>48024.000000000007</v>
      </c>
      <c r="M336" s="16">
        <v>0.05</v>
      </c>
      <c r="N336" s="15">
        <v>45622.80000000001</v>
      </c>
      <c r="O336" s="16">
        <v>0.41244750000000002</v>
      </c>
      <c r="P336" s="15">
        <v>26805.790197000009</v>
      </c>
      <c r="Q336" s="16">
        <v>0.06</v>
      </c>
      <c r="R336" s="22">
        <v>171.17362833333337</v>
      </c>
      <c r="S336" s="14">
        <v>2627</v>
      </c>
      <c r="T336" s="15">
        <v>26270</v>
      </c>
      <c r="U336" s="15">
        <v>473033.16995000007</v>
      </c>
    </row>
    <row r="337" spans="1:21" x14ac:dyDescent="0.25">
      <c r="A337" s="12" t="s">
        <v>1062</v>
      </c>
      <c r="B337" s="17" t="s">
        <v>1062</v>
      </c>
      <c r="C337" s="17" t="s">
        <v>4</v>
      </c>
      <c r="D337" s="12" t="s">
        <v>1063</v>
      </c>
      <c r="E337" s="11">
        <v>39023</v>
      </c>
      <c r="F337" s="11">
        <v>1971</v>
      </c>
      <c r="G337" s="12" t="s">
        <v>35</v>
      </c>
      <c r="H337" s="13">
        <v>2500</v>
      </c>
      <c r="I337" s="13">
        <v>1460</v>
      </c>
      <c r="J337" s="11" t="s">
        <v>30</v>
      </c>
      <c r="K337" s="22">
        <v>19</v>
      </c>
      <c r="L337" s="15">
        <v>27740</v>
      </c>
      <c r="M337" s="16">
        <v>0.15</v>
      </c>
      <c r="N337" s="15">
        <v>23579</v>
      </c>
      <c r="O337" s="16">
        <v>0.398345</v>
      </c>
      <c r="P337" s="15">
        <v>14186.423245</v>
      </c>
      <c r="Q337" s="16">
        <v>8.5000000000000006E-2</v>
      </c>
      <c r="R337" s="22">
        <v>114.31444999999998</v>
      </c>
      <c r="S337" s="14">
        <v>0</v>
      </c>
      <c r="T337" s="15">
        <v>0</v>
      </c>
      <c r="U337" s="15">
        <v>166899.09699999998</v>
      </c>
    </row>
    <row r="338" spans="1:21" x14ac:dyDescent="0.25">
      <c r="A338" s="12" t="s">
        <v>1064</v>
      </c>
      <c r="B338" s="17" t="s">
        <v>1064</v>
      </c>
      <c r="C338" s="17" t="s">
        <v>4</v>
      </c>
      <c r="D338" s="12" t="s">
        <v>1065</v>
      </c>
      <c r="E338" s="11">
        <v>39142</v>
      </c>
      <c r="F338" s="11">
        <v>1971</v>
      </c>
      <c r="G338" s="12" t="s">
        <v>35</v>
      </c>
      <c r="H338" s="13">
        <v>5925</v>
      </c>
      <c r="I338" s="13">
        <v>3605</v>
      </c>
      <c r="J338" s="11" t="s">
        <v>30</v>
      </c>
      <c r="K338" s="22">
        <v>19</v>
      </c>
      <c r="L338" s="15">
        <v>68495</v>
      </c>
      <c r="M338" s="16">
        <v>0.15</v>
      </c>
      <c r="N338" s="15">
        <v>58220.75</v>
      </c>
      <c r="O338" s="16">
        <v>0.42281000000000002</v>
      </c>
      <c r="P338" s="15">
        <v>33604.434692499999</v>
      </c>
      <c r="Q338" s="16">
        <v>8.5000000000000006E-2</v>
      </c>
      <c r="R338" s="22">
        <v>109.6661</v>
      </c>
      <c r="S338" s="14">
        <v>0</v>
      </c>
      <c r="T338" s="15">
        <v>0</v>
      </c>
      <c r="U338" s="15">
        <v>395346.29049999994</v>
      </c>
    </row>
    <row r="339" spans="1:21" x14ac:dyDescent="0.25">
      <c r="A339" s="12" t="s">
        <v>1066</v>
      </c>
      <c r="B339" s="17" t="s">
        <v>1067</v>
      </c>
      <c r="C339" s="17" t="s">
        <v>5</v>
      </c>
      <c r="D339" s="12" t="s">
        <v>1068</v>
      </c>
      <c r="E339" s="11">
        <v>39021</v>
      </c>
      <c r="F339" s="11">
        <v>1971</v>
      </c>
      <c r="G339" s="12" t="s">
        <v>93</v>
      </c>
      <c r="H339" s="13">
        <v>5400</v>
      </c>
      <c r="I339" s="13">
        <v>2814</v>
      </c>
      <c r="J339" s="11" t="s">
        <v>30</v>
      </c>
      <c r="K339" s="22">
        <v>18</v>
      </c>
      <c r="L339" s="15">
        <v>50652</v>
      </c>
      <c r="M339" s="16">
        <v>0.1</v>
      </c>
      <c r="N339" s="15">
        <v>45586.8</v>
      </c>
      <c r="O339" s="16">
        <v>0.41591499999999998</v>
      </c>
      <c r="P339" s="15">
        <v>26626.566078</v>
      </c>
      <c r="Q339" s="16">
        <v>8.2500000000000004E-2</v>
      </c>
      <c r="R339" s="22">
        <v>114.69305454545454</v>
      </c>
      <c r="S339" s="14">
        <v>0</v>
      </c>
      <c r="T339" s="15">
        <v>0</v>
      </c>
      <c r="U339" s="15">
        <v>322746.2554909091</v>
      </c>
    </row>
    <row r="340" spans="1:21" x14ac:dyDescent="0.25">
      <c r="A340" s="12" t="s">
        <v>1069</v>
      </c>
      <c r="B340" s="17" t="s">
        <v>1070</v>
      </c>
      <c r="C340" s="17" t="s">
        <v>5</v>
      </c>
      <c r="D340" s="12" t="s">
        <v>1071</v>
      </c>
      <c r="E340" s="11">
        <v>39023</v>
      </c>
      <c r="F340" s="11">
        <v>1971</v>
      </c>
      <c r="G340" s="12" t="s">
        <v>31</v>
      </c>
      <c r="H340" s="13">
        <v>7239</v>
      </c>
      <c r="I340" s="13">
        <v>2200</v>
      </c>
      <c r="J340" s="11" t="s">
        <v>30</v>
      </c>
      <c r="K340" s="22">
        <v>19</v>
      </c>
      <c r="L340" s="15">
        <v>41800</v>
      </c>
      <c r="M340" s="16">
        <v>0.15</v>
      </c>
      <c r="N340" s="15">
        <v>35530</v>
      </c>
      <c r="O340" s="16">
        <v>0.398345</v>
      </c>
      <c r="P340" s="15">
        <v>21376.80215</v>
      </c>
      <c r="Q340" s="16">
        <v>8.5000000000000006E-2</v>
      </c>
      <c r="R340" s="22">
        <v>114.31444999999999</v>
      </c>
      <c r="S340" s="14">
        <v>0</v>
      </c>
      <c r="T340" s="15">
        <v>0</v>
      </c>
      <c r="U340" s="15">
        <v>251491.79</v>
      </c>
    </row>
    <row r="341" spans="1:21" x14ac:dyDescent="0.25">
      <c r="A341" s="12" t="s">
        <v>1072</v>
      </c>
      <c r="B341" s="17" t="s">
        <v>1072</v>
      </c>
      <c r="C341" s="17" t="s">
        <v>4</v>
      </c>
      <c r="D341" s="12" t="s">
        <v>1073</v>
      </c>
      <c r="E341" s="11">
        <v>39023</v>
      </c>
      <c r="F341" s="11">
        <v>1971</v>
      </c>
      <c r="G341" s="12" t="s">
        <v>93</v>
      </c>
      <c r="H341" s="13">
        <v>16776</v>
      </c>
      <c r="I341" s="13">
        <v>8000</v>
      </c>
      <c r="J341" s="11" t="s">
        <v>30</v>
      </c>
      <c r="K341" s="22">
        <v>16.2</v>
      </c>
      <c r="L341" s="15">
        <v>129600</v>
      </c>
      <c r="M341" s="16">
        <v>0.1</v>
      </c>
      <c r="N341" s="15">
        <v>116640</v>
      </c>
      <c r="O341" s="16">
        <v>0.398345</v>
      </c>
      <c r="P341" s="15">
        <v>70177.039199999999</v>
      </c>
      <c r="Q341" s="16">
        <v>8.2500000000000004E-2</v>
      </c>
      <c r="R341" s="22">
        <v>106.32884727272726</v>
      </c>
      <c r="S341" s="14">
        <v>0</v>
      </c>
      <c r="T341" s="15">
        <v>0</v>
      </c>
      <c r="U341" s="15">
        <v>850630.77818181808</v>
      </c>
    </row>
    <row r="342" spans="1:21" x14ac:dyDescent="0.25">
      <c r="A342" s="12" t="s">
        <v>1074</v>
      </c>
      <c r="B342" s="17" t="s">
        <v>1074</v>
      </c>
      <c r="C342" s="17" t="s">
        <v>4</v>
      </c>
      <c r="D342" s="12" t="s">
        <v>1075</v>
      </c>
      <c r="E342" s="11">
        <v>39021</v>
      </c>
      <c r="F342" s="11">
        <v>1971</v>
      </c>
      <c r="G342" s="12" t="s">
        <v>93</v>
      </c>
      <c r="H342" s="13">
        <v>7004</v>
      </c>
      <c r="I342" s="13">
        <v>2500</v>
      </c>
      <c r="J342" s="11" t="s">
        <v>30</v>
      </c>
      <c r="K342" s="22">
        <v>18</v>
      </c>
      <c r="L342" s="15">
        <v>45000</v>
      </c>
      <c r="M342" s="16">
        <v>0.1</v>
      </c>
      <c r="N342" s="15">
        <v>40500</v>
      </c>
      <c r="O342" s="16">
        <v>0.41591499999999998</v>
      </c>
      <c r="P342" s="15">
        <v>23655.442499999997</v>
      </c>
      <c r="Q342" s="16">
        <v>8.2500000000000004E-2</v>
      </c>
      <c r="R342" s="22">
        <v>114.69305454545452</v>
      </c>
      <c r="S342" s="14">
        <v>0</v>
      </c>
      <c r="T342" s="15">
        <v>0</v>
      </c>
      <c r="U342" s="15">
        <v>286732.63636363629</v>
      </c>
    </row>
    <row r="343" spans="1:21" x14ac:dyDescent="0.25">
      <c r="A343" s="12" t="s">
        <v>1076</v>
      </c>
      <c r="B343" s="17" t="s">
        <v>1076</v>
      </c>
      <c r="C343" s="17" t="s">
        <v>4</v>
      </c>
      <c r="D343" s="12" t="s">
        <v>1077</v>
      </c>
      <c r="E343" s="11">
        <v>39021</v>
      </c>
      <c r="F343" s="11">
        <v>1971</v>
      </c>
      <c r="G343" s="12" t="s">
        <v>121</v>
      </c>
      <c r="H343" s="13">
        <v>6050</v>
      </c>
      <c r="I343" s="13">
        <v>2046</v>
      </c>
      <c r="J343" s="11" t="s">
        <v>30</v>
      </c>
      <c r="K343" s="22">
        <v>18</v>
      </c>
      <c r="L343" s="15">
        <v>36828</v>
      </c>
      <c r="M343" s="16">
        <v>0.1</v>
      </c>
      <c r="N343" s="15">
        <v>33145.199999999997</v>
      </c>
      <c r="O343" s="16">
        <v>0.41591499999999998</v>
      </c>
      <c r="P343" s="15">
        <v>19359.614141999999</v>
      </c>
      <c r="Q343" s="16">
        <v>8.2500000000000004E-2</v>
      </c>
      <c r="R343" s="22">
        <v>114.69305454545452</v>
      </c>
      <c r="S343" s="14">
        <v>0</v>
      </c>
      <c r="T343" s="15">
        <v>0</v>
      </c>
      <c r="U343" s="15">
        <v>234661.98959999997</v>
      </c>
    </row>
    <row r="344" spans="1:21" x14ac:dyDescent="0.25">
      <c r="A344" s="12" t="s">
        <v>1078</v>
      </c>
      <c r="B344" s="17" t="s">
        <v>1079</v>
      </c>
      <c r="C344" s="17" t="s">
        <v>122</v>
      </c>
      <c r="D344" s="12" t="s">
        <v>1080</v>
      </c>
      <c r="E344" s="11">
        <v>39033</v>
      </c>
      <c r="F344" s="11">
        <v>1971</v>
      </c>
      <c r="G344" s="12" t="s">
        <v>31</v>
      </c>
      <c r="H344" s="13">
        <v>12391</v>
      </c>
      <c r="I344" s="13">
        <v>5805</v>
      </c>
      <c r="J344" s="11" t="s">
        <v>30</v>
      </c>
      <c r="K344" s="22">
        <v>17.100000000000001</v>
      </c>
      <c r="L344" s="15">
        <v>99265.500000000015</v>
      </c>
      <c r="M344" s="16">
        <v>0.15</v>
      </c>
      <c r="N344" s="15">
        <v>84375.675000000017</v>
      </c>
      <c r="O344" s="16">
        <v>0.43656499999999998</v>
      </c>
      <c r="P344" s="15">
        <v>47540.208443625008</v>
      </c>
      <c r="Q344" s="16">
        <v>8.5000000000000006E-2</v>
      </c>
      <c r="R344" s="22">
        <v>96.347385000000017</v>
      </c>
      <c r="S344" s="14">
        <v>0</v>
      </c>
      <c r="T344" s="15">
        <v>0</v>
      </c>
      <c r="U344" s="15">
        <v>559296.56992500008</v>
      </c>
    </row>
    <row r="345" spans="1:21" x14ac:dyDescent="0.25">
      <c r="A345" s="12" t="s">
        <v>1081</v>
      </c>
      <c r="B345" s="17" t="s">
        <v>1082</v>
      </c>
      <c r="C345" s="17" t="s">
        <v>5</v>
      </c>
      <c r="D345" s="12" t="s">
        <v>1083</v>
      </c>
      <c r="E345" s="11">
        <v>39168</v>
      </c>
      <c r="F345" s="11">
        <v>1971</v>
      </c>
      <c r="G345" s="12" t="s">
        <v>29</v>
      </c>
      <c r="H345" s="13">
        <v>25000</v>
      </c>
      <c r="I345" s="13">
        <v>10950</v>
      </c>
      <c r="J345" s="11" t="s">
        <v>30</v>
      </c>
      <c r="K345" s="22">
        <v>11.52</v>
      </c>
      <c r="L345" s="15">
        <v>126144</v>
      </c>
      <c r="M345" s="16">
        <v>0.1</v>
      </c>
      <c r="N345" s="15">
        <v>113529.60000000001</v>
      </c>
      <c r="O345" s="16">
        <v>0.42266999999999999</v>
      </c>
      <c r="P345" s="15">
        <v>65544.043968000013</v>
      </c>
      <c r="Q345" s="16">
        <v>8.2500000000000004E-2</v>
      </c>
      <c r="R345" s="22">
        <v>72.554635636363642</v>
      </c>
      <c r="S345" s="14">
        <v>0</v>
      </c>
      <c r="T345" s="15">
        <v>0</v>
      </c>
      <c r="U345" s="15">
        <v>794473.26021818188</v>
      </c>
    </row>
    <row r="346" spans="1:21" x14ac:dyDescent="0.25">
      <c r="A346" s="12" t="s">
        <v>1084</v>
      </c>
      <c r="B346" s="17" t="s">
        <v>1085</v>
      </c>
      <c r="C346" s="17" t="s">
        <v>6</v>
      </c>
      <c r="D346" s="12" t="s">
        <v>1086</v>
      </c>
      <c r="E346" s="11">
        <v>39044</v>
      </c>
      <c r="F346" s="11">
        <v>1971</v>
      </c>
      <c r="G346" s="12" t="s">
        <v>93</v>
      </c>
      <c r="H346" s="13">
        <v>13534</v>
      </c>
      <c r="I346" s="13">
        <v>1562</v>
      </c>
      <c r="J346" s="11" t="s">
        <v>30</v>
      </c>
      <c r="K346" s="22">
        <v>18</v>
      </c>
      <c r="L346" s="15">
        <v>28116</v>
      </c>
      <c r="M346" s="16">
        <v>0.1</v>
      </c>
      <c r="N346" s="15">
        <v>25304.400000000001</v>
      </c>
      <c r="O346" s="16">
        <v>0.46244750000000001</v>
      </c>
      <c r="P346" s="15">
        <v>13602.443481000002</v>
      </c>
      <c r="Q346" s="16">
        <v>8.2500000000000004E-2</v>
      </c>
      <c r="R346" s="22">
        <v>105.55576363636364</v>
      </c>
      <c r="S346" s="14">
        <v>7286</v>
      </c>
      <c r="T346" s="15">
        <v>72860</v>
      </c>
      <c r="U346" s="15">
        <v>237738.10279999999</v>
      </c>
    </row>
    <row r="347" spans="1:21" x14ac:dyDescent="0.25">
      <c r="A347" s="12" t="s">
        <v>1087</v>
      </c>
      <c r="B347" s="17" t="s">
        <v>1088</v>
      </c>
      <c r="C347" s="17" t="s">
        <v>5</v>
      </c>
      <c r="D347" s="12" t="s">
        <v>1089</v>
      </c>
      <c r="E347" s="11">
        <v>39037</v>
      </c>
      <c r="F347" s="11">
        <v>1971</v>
      </c>
      <c r="G347" s="12" t="s">
        <v>29</v>
      </c>
      <c r="H347" s="13">
        <v>41747</v>
      </c>
      <c r="I347" s="13">
        <v>15375</v>
      </c>
      <c r="J347" s="11" t="s">
        <v>30</v>
      </c>
      <c r="K347" s="22">
        <v>14.4</v>
      </c>
      <c r="L347" s="15">
        <v>221400</v>
      </c>
      <c r="M347" s="16">
        <v>0.1</v>
      </c>
      <c r="N347" s="15">
        <v>199260</v>
      </c>
      <c r="O347" s="16">
        <v>0.42266999999999999</v>
      </c>
      <c r="P347" s="15">
        <v>115038.7758</v>
      </c>
      <c r="Q347" s="16">
        <v>8.2500000000000004E-2</v>
      </c>
      <c r="R347" s="22">
        <v>90.693294545454535</v>
      </c>
      <c r="S347" s="14">
        <v>0</v>
      </c>
      <c r="T347" s="15">
        <v>0</v>
      </c>
      <c r="U347" s="15">
        <v>1394409.4036363636</v>
      </c>
    </row>
    <row r="348" spans="1:21" x14ac:dyDescent="0.25">
      <c r="A348" s="12" t="s">
        <v>1090</v>
      </c>
      <c r="B348" s="17" t="s">
        <v>1090</v>
      </c>
      <c r="C348" s="17" t="s">
        <v>4</v>
      </c>
      <c r="D348" s="12" t="s">
        <v>1091</v>
      </c>
      <c r="E348" s="11">
        <v>39073</v>
      </c>
      <c r="F348" s="11">
        <v>1971</v>
      </c>
      <c r="G348" s="12" t="s">
        <v>93</v>
      </c>
      <c r="H348" s="13">
        <v>13320</v>
      </c>
      <c r="I348" s="13">
        <v>3150</v>
      </c>
      <c r="J348" s="11" t="s">
        <v>30</v>
      </c>
      <c r="K348" s="22">
        <v>14.4</v>
      </c>
      <c r="L348" s="15">
        <v>45360</v>
      </c>
      <c r="M348" s="16">
        <v>0.1</v>
      </c>
      <c r="N348" s="15">
        <v>40824</v>
      </c>
      <c r="O348" s="16">
        <v>0.40093499999999999</v>
      </c>
      <c r="P348" s="15">
        <v>24456.22956</v>
      </c>
      <c r="Q348" s="16">
        <v>8.2500000000000004E-2</v>
      </c>
      <c r="R348" s="22">
        <v>94.10766545454544</v>
      </c>
      <c r="S348" s="14">
        <v>720</v>
      </c>
      <c r="T348" s="15">
        <v>7200</v>
      </c>
      <c r="U348" s="15">
        <v>303639.14618181816</v>
      </c>
    </row>
    <row r="349" spans="1:21" x14ac:dyDescent="0.25">
      <c r="A349" s="12" t="s">
        <v>1092</v>
      </c>
      <c r="B349" s="17" t="s">
        <v>1093</v>
      </c>
      <c r="C349" s="17" t="s">
        <v>5</v>
      </c>
      <c r="D349" s="12" t="s">
        <v>1094</v>
      </c>
      <c r="E349" s="11">
        <v>39040</v>
      </c>
      <c r="F349" s="11">
        <v>1971</v>
      </c>
      <c r="G349" s="12" t="s">
        <v>29</v>
      </c>
      <c r="H349" s="13">
        <v>36010</v>
      </c>
      <c r="I349" s="13">
        <v>11000</v>
      </c>
      <c r="J349" s="11" t="s">
        <v>30</v>
      </c>
      <c r="K349" s="22">
        <v>14.4</v>
      </c>
      <c r="L349" s="15">
        <v>158400</v>
      </c>
      <c r="M349" s="16">
        <v>0.1</v>
      </c>
      <c r="N349" s="15">
        <v>142560</v>
      </c>
      <c r="O349" s="16">
        <v>0.39722499999999999</v>
      </c>
      <c r="P349" s="15">
        <v>85931.604000000007</v>
      </c>
      <c r="Q349" s="16">
        <v>8.2500000000000004E-2</v>
      </c>
      <c r="R349" s="22">
        <v>94.690472727272706</v>
      </c>
      <c r="S349" s="14">
        <v>0</v>
      </c>
      <c r="T349" s="15">
        <v>0</v>
      </c>
      <c r="U349" s="15">
        <v>1041595.1999999996</v>
      </c>
    </row>
    <row r="350" spans="1:21" x14ac:dyDescent="0.25">
      <c r="A350" s="12" t="s">
        <v>1095</v>
      </c>
      <c r="B350" s="17" t="s">
        <v>1095</v>
      </c>
      <c r="C350" s="17" t="s">
        <v>4</v>
      </c>
      <c r="D350" s="12" t="s">
        <v>1096</v>
      </c>
      <c r="E350" s="11">
        <v>39040</v>
      </c>
      <c r="F350" s="11">
        <v>1971</v>
      </c>
      <c r="G350" s="12" t="s">
        <v>93</v>
      </c>
      <c r="H350" s="13">
        <v>27338</v>
      </c>
      <c r="I350" s="13">
        <v>5367</v>
      </c>
      <c r="J350" s="11" t="s">
        <v>30</v>
      </c>
      <c r="K350" s="22">
        <v>16.2</v>
      </c>
      <c r="L350" s="15">
        <v>86945.4</v>
      </c>
      <c r="M350" s="16">
        <v>0.1</v>
      </c>
      <c r="N350" s="15">
        <v>78250.86</v>
      </c>
      <c r="O350" s="16">
        <v>0.39722499999999999</v>
      </c>
      <c r="P350" s="15">
        <v>47167.662136500003</v>
      </c>
      <c r="Q350" s="16">
        <v>8.2500000000000004E-2</v>
      </c>
      <c r="R350" s="22">
        <v>106.52678181818185</v>
      </c>
      <c r="S350" s="14">
        <v>5870</v>
      </c>
      <c r="T350" s="15">
        <v>58700</v>
      </c>
      <c r="U350" s="15">
        <v>630429.23801818187</v>
      </c>
    </row>
    <row r="351" spans="1:21" x14ac:dyDescent="0.25">
      <c r="A351" s="12" t="s">
        <v>1097</v>
      </c>
      <c r="B351" s="17" t="s">
        <v>1097</v>
      </c>
      <c r="C351" s="17" t="s">
        <v>4</v>
      </c>
      <c r="D351" s="12" t="s">
        <v>1098</v>
      </c>
      <c r="E351" s="11">
        <v>39033</v>
      </c>
      <c r="F351" s="11">
        <v>1971</v>
      </c>
      <c r="G351" s="12" t="s">
        <v>93</v>
      </c>
      <c r="H351" s="13">
        <v>9969</v>
      </c>
      <c r="I351" s="13">
        <v>3390</v>
      </c>
      <c r="J351" s="11" t="s">
        <v>30</v>
      </c>
      <c r="K351" s="22">
        <v>18</v>
      </c>
      <c r="L351" s="15">
        <v>61020</v>
      </c>
      <c r="M351" s="16">
        <v>0.1</v>
      </c>
      <c r="N351" s="15">
        <v>54918</v>
      </c>
      <c r="O351" s="16">
        <v>0.43656499999999998</v>
      </c>
      <c r="P351" s="15">
        <v>30942.723330000001</v>
      </c>
      <c r="Q351" s="16">
        <v>8.2500000000000004E-2</v>
      </c>
      <c r="R351" s="22">
        <v>110.63814545454544</v>
      </c>
      <c r="S351" s="14">
        <v>0</v>
      </c>
      <c r="T351" s="15">
        <v>0</v>
      </c>
      <c r="U351" s="15">
        <v>375063.3130909091</v>
      </c>
    </row>
    <row r="352" spans="1:21" x14ac:dyDescent="0.25">
      <c r="A352" s="12" t="s">
        <v>1099</v>
      </c>
      <c r="B352" s="17" t="s">
        <v>1100</v>
      </c>
      <c r="C352" s="17" t="s">
        <v>159</v>
      </c>
      <c r="D352" s="12" t="s">
        <v>1101</v>
      </c>
      <c r="E352" s="11">
        <v>39018</v>
      </c>
      <c r="F352" s="11">
        <v>1970</v>
      </c>
      <c r="G352" s="12" t="s">
        <v>32</v>
      </c>
      <c r="H352" s="13">
        <v>12525</v>
      </c>
      <c r="I352" s="13">
        <v>2600</v>
      </c>
      <c r="J352" s="11" t="s">
        <v>30</v>
      </c>
      <c r="K352" s="22">
        <v>18</v>
      </c>
      <c r="L352" s="15">
        <v>46800</v>
      </c>
      <c r="M352" s="16">
        <v>0.1</v>
      </c>
      <c r="N352" s="15">
        <v>42120</v>
      </c>
      <c r="O352" s="16">
        <v>0.42281000000000002</v>
      </c>
      <c r="P352" s="15">
        <v>24311.2428</v>
      </c>
      <c r="Q352" s="16">
        <v>0.08</v>
      </c>
      <c r="R352" s="22">
        <v>116.88097500000001</v>
      </c>
      <c r="S352" s="14">
        <v>2125</v>
      </c>
      <c r="T352" s="15">
        <v>21250</v>
      </c>
      <c r="U352" s="15">
        <v>325140.53499999997</v>
      </c>
    </row>
    <row r="353" spans="1:21" x14ac:dyDescent="0.25">
      <c r="A353" s="12" t="s">
        <v>1102</v>
      </c>
      <c r="B353" s="17" t="s">
        <v>1102</v>
      </c>
      <c r="C353" s="17" t="s">
        <v>4</v>
      </c>
      <c r="D353" s="12" t="s">
        <v>1103</v>
      </c>
      <c r="E353" s="11">
        <v>39022</v>
      </c>
      <c r="F353" s="11">
        <v>1970</v>
      </c>
      <c r="G353" s="12" t="s">
        <v>31</v>
      </c>
      <c r="H353" s="13">
        <v>27375</v>
      </c>
      <c r="I353" s="13">
        <v>9625</v>
      </c>
      <c r="J353" s="11" t="s">
        <v>30</v>
      </c>
      <c r="K353" s="22">
        <v>15.390000000000002</v>
      </c>
      <c r="L353" s="15">
        <v>148128.75000000003</v>
      </c>
      <c r="M353" s="16">
        <v>0.15</v>
      </c>
      <c r="N353" s="15">
        <v>125909.43750000004</v>
      </c>
      <c r="O353" s="16">
        <v>0.42359750000000002</v>
      </c>
      <c r="P353" s="15">
        <v>72574.514548593754</v>
      </c>
      <c r="Q353" s="16">
        <v>8.5000000000000006E-2</v>
      </c>
      <c r="R353" s="22">
        <v>88.708344750000009</v>
      </c>
      <c r="S353" s="14">
        <v>0</v>
      </c>
      <c r="T353" s="15">
        <v>0</v>
      </c>
      <c r="U353" s="15">
        <v>853817.8182187503</v>
      </c>
    </row>
    <row r="354" spans="1:21" x14ac:dyDescent="0.25">
      <c r="A354" s="12" t="s">
        <v>1104</v>
      </c>
      <c r="B354" s="17" t="s">
        <v>1104</v>
      </c>
      <c r="C354" s="17" t="s">
        <v>4</v>
      </c>
      <c r="D354" s="12" t="s">
        <v>1105</v>
      </c>
      <c r="E354" s="11">
        <v>39018</v>
      </c>
      <c r="F354" s="11">
        <v>1970</v>
      </c>
      <c r="G354" s="12" t="s">
        <v>121</v>
      </c>
      <c r="H354" s="13">
        <v>3788</v>
      </c>
      <c r="I354" s="13">
        <v>2763</v>
      </c>
      <c r="J354" s="11" t="s">
        <v>30</v>
      </c>
      <c r="K354" s="22">
        <v>18</v>
      </c>
      <c r="L354" s="15">
        <v>49734</v>
      </c>
      <c r="M354" s="16">
        <v>0.1</v>
      </c>
      <c r="N354" s="15">
        <v>44760.6</v>
      </c>
      <c r="O354" s="16">
        <v>0.42281000000000002</v>
      </c>
      <c r="P354" s="15">
        <v>25835.370714000001</v>
      </c>
      <c r="Q354" s="16">
        <v>8.2500000000000004E-2</v>
      </c>
      <c r="R354" s="22">
        <v>113.33912727272728</v>
      </c>
      <c r="S354" s="14">
        <v>0</v>
      </c>
      <c r="T354" s="15">
        <v>0</v>
      </c>
      <c r="U354" s="15">
        <v>313156.00865454547</v>
      </c>
    </row>
    <row r="355" spans="1:21" x14ac:dyDescent="0.25">
      <c r="A355" s="12" t="s">
        <v>1106</v>
      </c>
      <c r="B355" s="17" t="s">
        <v>1106</v>
      </c>
      <c r="C355" s="17" t="s">
        <v>4</v>
      </c>
      <c r="D355" s="12" t="s">
        <v>1107</v>
      </c>
      <c r="E355" s="11">
        <v>39021</v>
      </c>
      <c r="F355" s="11">
        <v>1970</v>
      </c>
      <c r="G355" s="12" t="s">
        <v>33</v>
      </c>
      <c r="H355" s="13">
        <v>22019</v>
      </c>
      <c r="I355" s="13">
        <v>2208</v>
      </c>
      <c r="J355" s="11" t="s">
        <v>30</v>
      </c>
      <c r="K355" s="22">
        <v>23</v>
      </c>
      <c r="L355" s="15">
        <v>50784</v>
      </c>
      <c r="M355" s="16">
        <v>0.05</v>
      </c>
      <c r="N355" s="15">
        <v>48244.800000000003</v>
      </c>
      <c r="O355" s="16">
        <v>0.36591499999999999</v>
      </c>
      <c r="P355" s="15">
        <v>30591.304008000003</v>
      </c>
      <c r="Q355" s="16">
        <v>0.06</v>
      </c>
      <c r="R355" s="22">
        <v>230.91262083333336</v>
      </c>
      <c r="S355" s="14">
        <v>13187</v>
      </c>
      <c r="T355" s="15">
        <v>131870</v>
      </c>
      <c r="U355" s="15">
        <v>641725.06680000015</v>
      </c>
    </row>
    <row r="356" spans="1:21" x14ac:dyDescent="0.25">
      <c r="A356" s="12" t="s">
        <v>1108</v>
      </c>
      <c r="B356" s="17" t="s">
        <v>1108</v>
      </c>
      <c r="C356" s="17" t="s">
        <v>4</v>
      </c>
      <c r="D356" s="12" t="s">
        <v>1109</v>
      </c>
      <c r="E356" s="11">
        <v>39023</v>
      </c>
      <c r="F356" s="11">
        <v>1970</v>
      </c>
      <c r="G356" s="12" t="s">
        <v>31</v>
      </c>
      <c r="H356" s="13">
        <v>6650</v>
      </c>
      <c r="I356" s="13">
        <v>1250</v>
      </c>
      <c r="J356" s="11" t="s">
        <v>30</v>
      </c>
      <c r="K356" s="22">
        <v>19</v>
      </c>
      <c r="L356" s="15">
        <v>23750</v>
      </c>
      <c r="M356" s="16">
        <v>0.15</v>
      </c>
      <c r="N356" s="15">
        <v>20187.5</v>
      </c>
      <c r="O356" s="16">
        <v>0.398345</v>
      </c>
      <c r="P356" s="15">
        <v>12145.9103125</v>
      </c>
      <c r="Q356" s="16">
        <v>8.5000000000000006E-2</v>
      </c>
      <c r="R356" s="22">
        <v>114.31444999999999</v>
      </c>
      <c r="S356" s="14">
        <v>1650</v>
      </c>
      <c r="T356" s="15">
        <v>16500</v>
      </c>
      <c r="U356" s="15">
        <v>159393.0625</v>
      </c>
    </row>
    <row r="357" spans="1:21" x14ac:dyDescent="0.25">
      <c r="A357" s="12" t="s">
        <v>1110</v>
      </c>
      <c r="B357" s="17" t="s">
        <v>1111</v>
      </c>
      <c r="C357" s="17" t="s">
        <v>157</v>
      </c>
      <c r="D357" s="12" t="s">
        <v>1112</v>
      </c>
      <c r="E357" s="11">
        <v>39005</v>
      </c>
      <c r="F357" s="11">
        <v>1970</v>
      </c>
      <c r="G357" s="12" t="s">
        <v>93</v>
      </c>
      <c r="H357" s="13">
        <v>12832</v>
      </c>
      <c r="I357" s="13">
        <v>1000</v>
      </c>
      <c r="J357" s="11" t="s">
        <v>30</v>
      </c>
      <c r="K357" s="22">
        <v>19.8</v>
      </c>
      <c r="L357" s="15">
        <v>19800</v>
      </c>
      <c r="M357" s="16">
        <v>0.1</v>
      </c>
      <c r="N357" s="15">
        <v>17820</v>
      </c>
      <c r="O357" s="16">
        <v>0.40602749999999999</v>
      </c>
      <c r="P357" s="15">
        <v>10584.58995</v>
      </c>
      <c r="Q357" s="16">
        <v>8.2500000000000004E-2</v>
      </c>
      <c r="R357" s="22">
        <v>128.29806000000002</v>
      </c>
      <c r="S357" s="14">
        <v>8832</v>
      </c>
      <c r="T357" s="15">
        <v>88320</v>
      </c>
      <c r="U357" s="15">
        <v>216618.06000000003</v>
      </c>
    </row>
    <row r="358" spans="1:21" x14ac:dyDescent="0.25">
      <c r="A358" s="12" t="s">
        <v>1113</v>
      </c>
      <c r="B358" s="17" t="s">
        <v>1113</v>
      </c>
      <c r="C358" s="17" t="s">
        <v>4</v>
      </c>
      <c r="D358" s="12" t="s">
        <v>1114</v>
      </c>
      <c r="E358" s="11">
        <v>39021</v>
      </c>
      <c r="F358" s="11">
        <v>1970</v>
      </c>
      <c r="G358" s="12" t="s">
        <v>31</v>
      </c>
      <c r="H358" s="13">
        <v>6050</v>
      </c>
      <c r="I358" s="13">
        <v>2703</v>
      </c>
      <c r="J358" s="11" t="s">
        <v>30</v>
      </c>
      <c r="K358" s="22">
        <v>19</v>
      </c>
      <c r="L358" s="15">
        <v>51357</v>
      </c>
      <c r="M358" s="16">
        <v>0.15</v>
      </c>
      <c r="N358" s="15">
        <v>43653.45</v>
      </c>
      <c r="O358" s="16">
        <v>0.41591499999999998</v>
      </c>
      <c r="P358" s="15">
        <v>25497.325343249995</v>
      </c>
      <c r="Q358" s="16">
        <v>8.5000000000000006E-2</v>
      </c>
      <c r="R358" s="22">
        <v>110.97614999999998</v>
      </c>
      <c r="S358" s="14">
        <v>0</v>
      </c>
      <c r="T358" s="15">
        <v>0</v>
      </c>
      <c r="U358" s="15">
        <v>299968.53344999993</v>
      </c>
    </row>
    <row r="359" spans="1:21" x14ac:dyDescent="0.25">
      <c r="A359" s="12" t="s">
        <v>1115</v>
      </c>
      <c r="B359" s="17" t="s">
        <v>1115</v>
      </c>
      <c r="C359" s="17" t="s">
        <v>4</v>
      </c>
      <c r="D359" s="12" t="s">
        <v>1116</v>
      </c>
      <c r="E359" s="11">
        <v>39022</v>
      </c>
      <c r="F359" s="11">
        <v>1970</v>
      </c>
      <c r="G359" s="12" t="s">
        <v>93</v>
      </c>
      <c r="H359" s="13">
        <v>66429</v>
      </c>
      <c r="I359" s="13">
        <v>20029</v>
      </c>
      <c r="J359" s="11" t="s">
        <v>30</v>
      </c>
      <c r="K359" s="22">
        <v>14.4</v>
      </c>
      <c r="L359" s="15">
        <v>288417.60000000003</v>
      </c>
      <c r="M359" s="16">
        <v>0.1</v>
      </c>
      <c r="N359" s="15">
        <v>259575.84000000003</v>
      </c>
      <c r="O359" s="16">
        <v>0.42359750000000002</v>
      </c>
      <c r="P359" s="15">
        <v>149620.16311560001</v>
      </c>
      <c r="Q359" s="16">
        <v>8.2500000000000004E-2</v>
      </c>
      <c r="R359" s="22">
        <v>90.547592727272729</v>
      </c>
      <c r="S359" s="14">
        <v>0</v>
      </c>
      <c r="T359" s="15">
        <v>0</v>
      </c>
      <c r="U359" s="15">
        <v>1813577.7347345457</v>
      </c>
    </row>
    <row r="360" spans="1:21" x14ac:dyDescent="0.25">
      <c r="A360" s="12" t="s">
        <v>1117</v>
      </c>
      <c r="B360" s="17" t="s">
        <v>1117</v>
      </c>
      <c r="C360" s="17" t="s">
        <v>4</v>
      </c>
      <c r="D360" s="12" t="s">
        <v>1118</v>
      </c>
      <c r="E360" s="11">
        <v>39022</v>
      </c>
      <c r="F360" s="11">
        <v>1970</v>
      </c>
      <c r="G360" s="12" t="s">
        <v>31</v>
      </c>
      <c r="H360" s="13">
        <v>21970</v>
      </c>
      <c r="I360" s="13">
        <v>5320</v>
      </c>
      <c r="J360" s="11" t="s">
        <v>30</v>
      </c>
      <c r="K360" s="22">
        <v>17.100000000000001</v>
      </c>
      <c r="L360" s="15">
        <v>90972.000000000015</v>
      </c>
      <c r="M360" s="16">
        <v>0.15</v>
      </c>
      <c r="N360" s="15">
        <v>77326.200000000012</v>
      </c>
      <c r="O360" s="16">
        <v>0.42359750000000002</v>
      </c>
      <c r="P360" s="15">
        <v>44571.014995500009</v>
      </c>
      <c r="Q360" s="16">
        <v>8.5000000000000006E-2</v>
      </c>
      <c r="R360" s="22">
        <v>98.564827500000007</v>
      </c>
      <c r="S360" s="14">
        <v>690</v>
      </c>
      <c r="T360" s="15">
        <v>6900</v>
      </c>
      <c r="U360" s="15">
        <v>531264.88230000006</v>
      </c>
    </row>
    <row r="361" spans="1:21" x14ac:dyDescent="0.25">
      <c r="A361" s="12" t="s">
        <v>1119</v>
      </c>
      <c r="B361" s="17" t="s">
        <v>1120</v>
      </c>
      <c r="C361" s="17" t="s">
        <v>1060</v>
      </c>
      <c r="D361" s="12" t="s">
        <v>1121</v>
      </c>
      <c r="E361" s="11">
        <v>39018</v>
      </c>
      <c r="F361" s="11">
        <v>1970</v>
      </c>
      <c r="G361" s="12" t="s">
        <v>31</v>
      </c>
      <c r="H361" s="13">
        <v>26568</v>
      </c>
      <c r="I361" s="13">
        <v>13047</v>
      </c>
      <c r="J361" s="11" t="s">
        <v>30</v>
      </c>
      <c r="K361" s="22">
        <v>15.2</v>
      </c>
      <c r="L361" s="15">
        <v>198314.4</v>
      </c>
      <c r="M361" s="16">
        <v>0.15</v>
      </c>
      <c r="N361" s="15">
        <v>168567.24000000002</v>
      </c>
      <c r="O361" s="16">
        <v>0.42281000000000002</v>
      </c>
      <c r="P361" s="15">
        <v>97295.325255600023</v>
      </c>
      <c r="Q361" s="16">
        <v>8.5000000000000006E-2</v>
      </c>
      <c r="R361" s="22">
        <v>87.732880000000023</v>
      </c>
      <c r="S361" s="14">
        <v>0</v>
      </c>
      <c r="T361" s="15">
        <v>0</v>
      </c>
      <c r="U361" s="15">
        <v>1144650.8853600002</v>
      </c>
    </row>
    <row r="362" spans="1:21" x14ac:dyDescent="0.25">
      <c r="A362" s="12" t="s">
        <v>1122</v>
      </c>
      <c r="B362" s="17" t="s">
        <v>1122</v>
      </c>
      <c r="C362" s="17" t="s">
        <v>4</v>
      </c>
      <c r="D362" s="12" t="s">
        <v>1123</v>
      </c>
      <c r="E362" s="11">
        <v>39022</v>
      </c>
      <c r="F362" s="11">
        <v>1970</v>
      </c>
      <c r="G362" s="12" t="s">
        <v>33</v>
      </c>
      <c r="H362" s="13">
        <v>12485</v>
      </c>
      <c r="I362" s="13">
        <v>1340</v>
      </c>
      <c r="J362" s="11" t="s">
        <v>30</v>
      </c>
      <c r="K362" s="22">
        <v>23</v>
      </c>
      <c r="L362" s="15">
        <v>30820</v>
      </c>
      <c r="M362" s="16">
        <v>0.05</v>
      </c>
      <c r="N362" s="15">
        <v>29279</v>
      </c>
      <c r="O362" s="16">
        <v>0.37359749999999992</v>
      </c>
      <c r="P362" s="15">
        <v>18340.438797500003</v>
      </c>
      <c r="Q362" s="16">
        <v>0.06</v>
      </c>
      <c r="R362" s="22">
        <v>228.1149104166667</v>
      </c>
      <c r="S362" s="14">
        <v>7125</v>
      </c>
      <c r="T362" s="15">
        <v>71250</v>
      </c>
      <c r="U362" s="15">
        <v>376923.97995833337</v>
      </c>
    </row>
    <row r="363" spans="1:21" x14ac:dyDescent="0.25">
      <c r="A363" s="12" t="s">
        <v>1124</v>
      </c>
      <c r="B363" s="17" t="s">
        <v>1124</v>
      </c>
      <c r="C363" s="17" t="s">
        <v>4</v>
      </c>
      <c r="D363" s="12" t="s">
        <v>1125</v>
      </c>
      <c r="E363" s="11">
        <v>39037</v>
      </c>
      <c r="F363" s="11">
        <v>1970</v>
      </c>
      <c r="G363" s="12" t="s">
        <v>32</v>
      </c>
      <c r="H363" s="13">
        <v>42375</v>
      </c>
      <c r="I363" s="13">
        <v>4882</v>
      </c>
      <c r="J363" s="11" t="s">
        <v>30</v>
      </c>
      <c r="K363" s="22">
        <v>16.2</v>
      </c>
      <c r="L363" s="15">
        <v>79088.399999999994</v>
      </c>
      <c r="M363" s="16">
        <v>0.1</v>
      </c>
      <c r="N363" s="15">
        <v>71179.56</v>
      </c>
      <c r="O363" s="16">
        <v>0.42266999999999999</v>
      </c>
      <c r="P363" s="15">
        <v>41094.095374800003</v>
      </c>
      <c r="Q363" s="16">
        <v>0.08</v>
      </c>
      <c r="R363" s="22">
        <v>105.21839249999999</v>
      </c>
      <c r="S363" s="14">
        <v>22847</v>
      </c>
      <c r="T363" s="15">
        <v>228470</v>
      </c>
      <c r="U363" s="15">
        <v>742146.19218500005</v>
      </c>
    </row>
    <row r="364" spans="1:21" x14ac:dyDescent="0.25">
      <c r="A364" s="12" t="s">
        <v>1126</v>
      </c>
      <c r="B364" s="17" t="s">
        <v>1126</v>
      </c>
      <c r="C364" s="17" t="s">
        <v>4</v>
      </c>
      <c r="D364" s="12" t="s">
        <v>1127</v>
      </c>
      <c r="E364" s="11">
        <v>39044</v>
      </c>
      <c r="F364" s="11">
        <v>1970</v>
      </c>
      <c r="G364" s="12" t="s">
        <v>33</v>
      </c>
      <c r="H364" s="13">
        <v>9691</v>
      </c>
      <c r="I364" s="13">
        <v>1300</v>
      </c>
      <c r="J364" s="11" t="s">
        <v>30</v>
      </c>
      <c r="K364" s="22">
        <v>18.399999999999999</v>
      </c>
      <c r="L364" s="15">
        <v>23920.000000000004</v>
      </c>
      <c r="M364" s="16">
        <v>0.05</v>
      </c>
      <c r="N364" s="15">
        <v>22724.000000000004</v>
      </c>
      <c r="O364" s="16">
        <v>0.41244750000000002</v>
      </c>
      <c r="P364" s="15">
        <v>13351.543010000005</v>
      </c>
      <c r="Q364" s="16">
        <v>0.06</v>
      </c>
      <c r="R364" s="22">
        <v>171.17362833333337</v>
      </c>
      <c r="S364" s="14">
        <v>4491</v>
      </c>
      <c r="T364" s="15">
        <v>44910</v>
      </c>
      <c r="U364" s="15">
        <v>267435.71683333337</v>
      </c>
    </row>
    <row r="365" spans="1:21" x14ac:dyDescent="0.25">
      <c r="A365" s="12" t="s">
        <v>1128</v>
      </c>
      <c r="B365" s="17" t="s">
        <v>1129</v>
      </c>
      <c r="C365" s="17" t="s">
        <v>152</v>
      </c>
      <c r="D365" s="12" t="s">
        <v>1130</v>
      </c>
      <c r="E365" s="11">
        <v>39073</v>
      </c>
      <c r="F365" s="11">
        <v>1970</v>
      </c>
      <c r="G365" s="12" t="s">
        <v>31</v>
      </c>
      <c r="H365" s="13">
        <v>17760</v>
      </c>
      <c r="I365" s="13">
        <v>5578</v>
      </c>
      <c r="J365" s="11" t="s">
        <v>30</v>
      </c>
      <c r="K365" s="22">
        <v>17.100000000000001</v>
      </c>
      <c r="L365" s="15">
        <v>95383.8</v>
      </c>
      <c r="M365" s="16">
        <v>0.15</v>
      </c>
      <c r="N365" s="15">
        <v>81076.23000000001</v>
      </c>
      <c r="O365" s="16">
        <v>0.40093499999999999</v>
      </c>
      <c r="P365" s="15">
        <v>48569.931724950002</v>
      </c>
      <c r="Q365" s="16">
        <v>8.5000000000000006E-2</v>
      </c>
      <c r="R365" s="22">
        <v>102.44011500000001</v>
      </c>
      <c r="S365" s="14">
        <v>0</v>
      </c>
      <c r="T365" s="15">
        <v>0</v>
      </c>
      <c r="U365" s="15">
        <v>571410.96146999998</v>
      </c>
    </row>
    <row r="366" spans="1:21" x14ac:dyDescent="0.25">
      <c r="A366" s="12" t="s">
        <v>1131</v>
      </c>
      <c r="B366" s="17" t="s">
        <v>1131</v>
      </c>
      <c r="C366" s="17" t="s">
        <v>4</v>
      </c>
      <c r="D366" s="12" t="s">
        <v>1132</v>
      </c>
      <c r="E366" s="11">
        <v>39073</v>
      </c>
      <c r="F366" s="11">
        <v>1970</v>
      </c>
      <c r="G366" s="12" t="s">
        <v>29</v>
      </c>
      <c r="H366" s="13">
        <v>60000</v>
      </c>
      <c r="I366" s="13">
        <v>18300</v>
      </c>
      <c r="J366" s="11" t="s">
        <v>30</v>
      </c>
      <c r="K366" s="22">
        <v>14.4</v>
      </c>
      <c r="L366" s="15">
        <v>263520</v>
      </c>
      <c r="M366" s="16">
        <v>0.1</v>
      </c>
      <c r="N366" s="15">
        <v>237168</v>
      </c>
      <c r="O366" s="16">
        <v>0.40093499999999999</v>
      </c>
      <c r="P366" s="15">
        <v>142079.04791999998</v>
      </c>
      <c r="Q366" s="16">
        <v>8.2500000000000004E-2</v>
      </c>
      <c r="R366" s="22">
        <v>94.10766545454544</v>
      </c>
      <c r="S366" s="14">
        <v>0</v>
      </c>
      <c r="T366" s="15">
        <v>0</v>
      </c>
      <c r="U366" s="15">
        <v>1722170.2778181816</v>
      </c>
    </row>
    <row r="367" spans="1:21" x14ac:dyDescent="0.25">
      <c r="A367" s="12" t="s">
        <v>1133</v>
      </c>
      <c r="B367" s="17" t="s">
        <v>1133</v>
      </c>
      <c r="C367" s="17" t="s">
        <v>298</v>
      </c>
      <c r="D367" s="12" t="s">
        <v>1134</v>
      </c>
      <c r="E367" s="11">
        <v>39032</v>
      </c>
      <c r="F367" s="11">
        <v>1970</v>
      </c>
      <c r="G367" s="12" t="s">
        <v>93</v>
      </c>
      <c r="H367" s="13">
        <v>51021</v>
      </c>
      <c r="I367" s="13">
        <v>7564</v>
      </c>
      <c r="J367" s="11" t="s">
        <v>30</v>
      </c>
      <c r="K367" s="22">
        <v>16.2</v>
      </c>
      <c r="L367" s="15">
        <v>122536.8</v>
      </c>
      <c r="M367" s="16">
        <v>0.1</v>
      </c>
      <c r="N367" s="15">
        <v>110283.12</v>
      </c>
      <c r="O367" s="16">
        <v>0.41850500000000002</v>
      </c>
      <c r="P367" s="15">
        <v>64129.082864399992</v>
      </c>
      <c r="Q367" s="16">
        <v>8.2500000000000004E-2</v>
      </c>
      <c r="R367" s="22">
        <v>102.76602545454544</v>
      </c>
      <c r="S367" s="14">
        <v>20765</v>
      </c>
      <c r="T367" s="15">
        <v>207650</v>
      </c>
      <c r="U367" s="15">
        <v>984972.21653818164</v>
      </c>
    </row>
    <row r="368" spans="1:21" x14ac:dyDescent="0.25">
      <c r="A368" s="12" t="s">
        <v>1135</v>
      </c>
      <c r="B368" s="17" t="s">
        <v>1135</v>
      </c>
      <c r="C368" s="17" t="s">
        <v>4</v>
      </c>
      <c r="D368" s="12" t="s">
        <v>1136</v>
      </c>
      <c r="E368" s="11">
        <v>39033</v>
      </c>
      <c r="F368" s="11">
        <v>1970</v>
      </c>
      <c r="G368" s="12" t="s">
        <v>32</v>
      </c>
      <c r="H368" s="13">
        <v>12500</v>
      </c>
      <c r="I368" s="13">
        <v>1680</v>
      </c>
      <c r="J368" s="11" t="s">
        <v>30</v>
      </c>
      <c r="K368" s="22">
        <v>18</v>
      </c>
      <c r="L368" s="15">
        <v>30240</v>
      </c>
      <c r="M368" s="16">
        <v>0.1</v>
      </c>
      <c r="N368" s="15">
        <v>27216</v>
      </c>
      <c r="O368" s="16">
        <v>0.43656499999999998</v>
      </c>
      <c r="P368" s="15">
        <v>15334.446959999999</v>
      </c>
      <c r="Q368" s="16">
        <v>0.08</v>
      </c>
      <c r="R368" s="22">
        <v>114.09558749999999</v>
      </c>
      <c r="S368" s="14">
        <v>5780</v>
      </c>
      <c r="T368" s="15">
        <v>57800</v>
      </c>
      <c r="U368" s="15">
        <v>249480.587</v>
      </c>
    </row>
    <row r="369" spans="1:21" x14ac:dyDescent="0.25">
      <c r="A369" s="12" t="s">
        <v>1137</v>
      </c>
      <c r="B369" s="17" t="s">
        <v>1138</v>
      </c>
      <c r="C369" s="17" t="s">
        <v>5</v>
      </c>
      <c r="D369" s="12" t="s">
        <v>1139</v>
      </c>
      <c r="E369" s="11">
        <v>39037</v>
      </c>
      <c r="F369" s="11">
        <v>1970</v>
      </c>
      <c r="G369" s="12" t="s">
        <v>93</v>
      </c>
      <c r="H369" s="13">
        <v>46627</v>
      </c>
      <c r="I369" s="13">
        <v>5600</v>
      </c>
      <c r="J369" s="11" t="s">
        <v>30</v>
      </c>
      <c r="K369" s="22">
        <v>16.2</v>
      </c>
      <c r="L369" s="15">
        <v>90720</v>
      </c>
      <c r="M369" s="16">
        <v>0.1</v>
      </c>
      <c r="N369" s="15">
        <v>81648</v>
      </c>
      <c r="O369" s="16">
        <v>0.42266999999999999</v>
      </c>
      <c r="P369" s="15">
        <v>47137.839840000001</v>
      </c>
      <c r="Q369" s="16">
        <v>8.2500000000000004E-2</v>
      </c>
      <c r="R369" s="22">
        <v>102.02995636363636</v>
      </c>
      <c r="S369" s="14">
        <v>24227</v>
      </c>
      <c r="T369" s="15">
        <v>242270</v>
      </c>
      <c r="U369" s="15">
        <v>813637.75563636364</v>
      </c>
    </row>
    <row r="370" spans="1:21" x14ac:dyDescent="0.25">
      <c r="A370" s="12" t="s">
        <v>1140</v>
      </c>
      <c r="B370" s="17" t="s">
        <v>1140</v>
      </c>
      <c r="C370" s="17" t="s">
        <v>4</v>
      </c>
      <c r="D370" s="12" t="s">
        <v>1141</v>
      </c>
      <c r="E370" s="11">
        <v>39142</v>
      </c>
      <c r="F370" s="11">
        <v>1969</v>
      </c>
      <c r="G370" s="12" t="s">
        <v>121</v>
      </c>
      <c r="H370" s="13">
        <v>3532</v>
      </c>
      <c r="I370" s="13">
        <v>2100</v>
      </c>
      <c r="J370" s="11" t="s">
        <v>30</v>
      </c>
      <c r="K370" s="22">
        <v>16.2</v>
      </c>
      <c r="L370" s="15">
        <v>34020</v>
      </c>
      <c r="M370" s="16">
        <v>0.1</v>
      </c>
      <c r="N370" s="15">
        <v>30618</v>
      </c>
      <c r="O370" s="16">
        <v>0.42281000000000002</v>
      </c>
      <c r="P370" s="15">
        <v>17672.403420000002</v>
      </c>
      <c r="Q370" s="16">
        <v>8.2500000000000004E-2</v>
      </c>
      <c r="R370" s="22">
        <v>102.00521454545456</v>
      </c>
      <c r="S370" s="14">
        <v>0</v>
      </c>
      <c r="T370" s="15">
        <v>0</v>
      </c>
      <c r="U370" s="15">
        <v>214210.95054545457</v>
      </c>
    </row>
    <row r="371" spans="1:21" x14ac:dyDescent="0.25">
      <c r="A371" s="12" t="s">
        <v>1142</v>
      </c>
      <c r="B371" s="17" t="s">
        <v>1143</v>
      </c>
      <c r="C371" s="17" t="s">
        <v>110</v>
      </c>
      <c r="D371" s="12" t="s">
        <v>1144</v>
      </c>
      <c r="E371" s="11">
        <v>39023</v>
      </c>
      <c r="F371" s="11">
        <v>1969</v>
      </c>
      <c r="G371" s="12" t="s">
        <v>31</v>
      </c>
      <c r="H371" s="13">
        <v>9375</v>
      </c>
      <c r="I371" s="13">
        <v>3450</v>
      </c>
      <c r="J371" s="11" t="s">
        <v>30</v>
      </c>
      <c r="K371" s="22">
        <v>19</v>
      </c>
      <c r="L371" s="15">
        <v>65550</v>
      </c>
      <c r="M371" s="16">
        <v>0.15</v>
      </c>
      <c r="N371" s="15">
        <v>55717.5</v>
      </c>
      <c r="O371" s="16">
        <v>0.398345</v>
      </c>
      <c r="P371" s="15">
        <v>33522.7124625</v>
      </c>
      <c r="Q371" s="16">
        <v>8.5000000000000006E-2</v>
      </c>
      <c r="R371" s="22">
        <v>114.31444999999999</v>
      </c>
      <c r="S371" s="14">
        <v>0</v>
      </c>
      <c r="T371" s="15">
        <v>0</v>
      </c>
      <c r="U371" s="15">
        <v>394384.85249999998</v>
      </c>
    </row>
    <row r="372" spans="1:21" x14ac:dyDescent="0.25">
      <c r="A372" s="12" t="s">
        <v>1145</v>
      </c>
      <c r="B372" s="17" t="s">
        <v>1145</v>
      </c>
      <c r="C372" s="17" t="s">
        <v>4</v>
      </c>
      <c r="D372" s="12" t="s">
        <v>1146</v>
      </c>
      <c r="E372" s="11">
        <v>39048</v>
      </c>
      <c r="F372" s="11">
        <v>1969</v>
      </c>
      <c r="G372" s="12" t="s">
        <v>29</v>
      </c>
      <c r="H372" s="13">
        <v>17990</v>
      </c>
      <c r="I372" s="13">
        <v>10758</v>
      </c>
      <c r="J372" s="11" t="s">
        <v>30</v>
      </c>
      <c r="K372" s="22">
        <v>14.4</v>
      </c>
      <c r="L372" s="15">
        <v>154915.20000000001</v>
      </c>
      <c r="M372" s="16">
        <v>0.1</v>
      </c>
      <c r="N372" s="15">
        <v>139423.68000000002</v>
      </c>
      <c r="O372" s="16">
        <v>0.41983500000000007</v>
      </c>
      <c r="P372" s="15">
        <v>80888.739307200012</v>
      </c>
      <c r="Q372" s="16">
        <v>8.2500000000000004E-2</v>
      </c>
      <c r="R372" s="22">
        <v>91.138647272727283</v>
      </c>
      <c r="S372" s="14">
        <v>0</v>
      </c>
      <c r="T372" s="15">
        <v>0</v>
      </c>
      <c r="U372" s="15">
        <v>980469.56735999999</v>
      </c>
    </row>
    <row r="373" spans="1:21" x14ac:dyDescent="0.25">
      <c r="A373" s="12" t="s">
        <v>1147</v>
      </c>
      <c r="B373" s="17" t="s">
        <v>1147</v>
      </c>
      <c r="C373" s="17" t="s">
        <v>4</v>
      </c>
      <c r="D373" s="12" t="s">
        <v>1148</v>
      </c>
      <c r="E373" s="11">
        <v>39022</v>
      </c>
      <c r="F373" s="11">
        <v>1969</v>
      </c>
      <c r="G373" s="12" t="s">
        <v>32</v>
      </c>
      <c r="H373" s="13">
        <v>15125</v>
      </c>
      <c r="I373" s="13">
        <v>961</v>
      </c>
      <c r="J373" s="11" t="s">
        <v>30</v>
      </c>
      <c r="K373" s="22">
        <v>19.8</v>
      </c>
      <c r="L373" s="15">
        <v>19027.8</v>
      </c>
      <c r="M373" s="16">
        <v>0.1</v>
      </c>
      <c r="N373" s="15">
        <v>17125.02</v>
      </c>
      <c r="O373" s="16">
        <v>0.42359750000000002</v>
      </c>
      <c r="P373" s="15">
        <v>9870.9043405500015</v>
      </c>
      <c r="Q373" s="16">
        <v>0.08</v>
      </c>
      <c r="R373" s="22">
        <v>128.393656875</v>
      </c>
      <c r="S373" s="14">
        <v>11281</v>
      </c>
      <c r="T373" s="15">
        <v>112810</v>
      </c>
      <c r="U373" s="15">
        <v>236196.30425687501</v>
      </c>
    </row>
    <row r="374" spans="1:21" x14ac:dyDescent="0.25">
      <c r="A374" s="12" t="s">
        <v>1149</v>
      </c>
      <c r="B374" s="17" t="s">
        <v>1149</v>
      </c>
      <c r="C374" s="17" t="s">
        <v>4</v>
      </c>
      <c r="D374" s="12" t="s">
        <v>1150</v>
      </c>
      <c r="E374" s="11">
        <v>39022</v>
      </c>
      <c r="F374" s="11">
        <v>1969</v>
      </c>
      <c r="G374" s="12" t="s">
        <v>32</v>
      </c>
      <c r="H374" s="13">
        <v>18150</v>
      </c>
      <c r="I374" s="13">
        <v>2376</v>
      </c>
      <c r="J374" s="11" t="s">
        <v>30</v>
      </c>
      <c r="K374" s="22">
        <v>14.4</v>
      </c>
      <c r="L374" s="15">
        <v>34214.400000000001</v>
      </c>
      <c r="M374" s="16">
        <v>0.1</v>
      </c>
      <c r="N374" s="15">
        <v>30792.959999999999</v>
      </c>
      <c r="O374" s="16">
        <v>0.42359750000000002</v>
      </c>
      <c r="P374" s="15">
        <v>17749.139126400001</v>
      </c>
      <c r="Q374" s="16">
        <v>0.08</v>
      </c>
      <c r="R374" s="22">
        <v>93.377205000000004</v>
      </c>
      <c r="S374" s="14">
        <v>8646</v>
      </c>
      <c r="T374" s="15">
        <v>86460</v>
      </c>
      <c r="U374" s="15">
        <v>308324.23907999997</v>
      </c>
    </row>
    <row r="375" spans="1:21" x14ac:dyDescent="0.25">
      <c r="A375" s="12" t="s">
        <v>1151</v>
      </c>
      <c r="B375" s="17" t="s">
        <v>1151</v>
      </c>
      <c r="C375" s="17" t="s">
        <v>4</v>
      </c>
      <c r="D375" s="12" t="s">
        <v>1152</v>
      </c>
      <c r="E375" s="11">
        <v>39183</v>
      </c>
      <c r="F375" s="11">
        <v>1969</v>
      </c>
      <c r="G375" s="12" t="s">
        <v>93</v>
      </c>
      <c r="H375" s="13">
        <v>17482</v>
      </c>
      <c r="I375" s="13">
        <v>1467</v>
      </c>
      <c r="J375" s="11" t="s">
        <v>30</v>
      </c>
      <c r="K375" s="22">
        <v>18</v>
      </c>
      <c r="L375" s="15">
        <v>26406</v>
      </c>
      <c r="M375" s="16">
        <v>0.1</v>
      </c>
      <c r="N375" s="15">
        <v>23765.4</v>
      </c>
      <c r="O375" s="16">
        <v>0.40523999999999999</v>
      </c>
      <c r="P375" s="15">
        <v>14134.709304</v>
      </c>
      <c r="Q375" s="16">
        <v>8.2500000000000004E-2</v>
      </c>
      <c r="R375" s="22">
        <v>116.78923636363636</v>
      </c>
      <c r="S375" s="14">
        <v>11614</v>
      </c>
      <c r="T375" s="15">
        <v>116140</v>
      </c>
      <c r="U375" s="15">
        <v>287469.80974545458</v>
      </c>
    </row>
    <row r="376" spans="1:21" x14ac:dyDescent="0.25">
      <c r="A376" s="12" t="s">
        <v>1153</v>
      </c>
      <c r="B376" s="17" t="s">
        <v>1153</v>
      </c>
      <c r="C376" s="17" t="s">
        <v>4</v>
      </c>
      <c r="D376" s="12" t="s">
        <v>1154</v>
      </c>
      <c r="E376" s="11">
        <v>39073</v>
      </c>
      <c r="F376" s="11">
        <v>1969</v>
      </c>
      <c r="G376" s="12" t="s">
        <v>31</v>
      </c>
      <c r="H376" s="13">
        <v>14400</v>
      </c>
      <c r="I376" s="13">
        <v>2828</v>
      </c>
      <c r="J376" s="11" t="s">
        <v>30</v>
      </c>
      <c r="K376" s="22">
        <v>19</v>
      </c>
      <c r="L376" s="15">
        <v>53732</v>
      </c>
      <c r="M376" s="16">
        <v>0.15</v>
      </c>
      <c r="N376" s="15">
        <v>45672.2</v>
      </c>
      <c r="O376" s="16">
        <v>0.40093499999999999</v>
      </c>
      <c r="P376" s="15">
        <v>27360.616493000001</v>
      </c>
      <c r="Q376" s="16">
        <v>8.5000000000000006E-2</v>
      </c>
      <c r="R376" s="22">
        <v>113.82235</v>
      </c>
      <c r="S376" s="14">
        <v>3088</v>
      </c>
      <c r="T376" s="15">
        <v>30880</v>
      </c>
      <c r="U376" s="15">
        <v>352769.60579999996</v>
      </c>
    </row>
    <row r="377" spans="1:21" x14ac:dyDescent="0.25">
      <c r="A377" s="12" t="s">
        <v>1155</v>
      </c>
      <c r="B377" s="17" t="s">
        <v>1155</v>
      </c>
      <c r="C377" s="17" t="s">
        <v>4</v>
      </c>
      <c r="D377" s="12" t="s">
        <v>1156</v>
      </c>
      <c r="E377" s="11">
        <v>39085</v>
      </c>
      <c r="F377" s="11">
        <v>1969</v>
      </c>
      <c r="G377" s="12" t="s">
        <v>121</v>
      </c>
      <c r="H377" s="13">
        <v>13380</v>
      </c>
      <c r="I377" s="13">
        <v>7035</v>
      </c>
      <c r="J377" s="11" t="s">
        <v>30</v>
      </c>
      <c r="K377" s="22">
        <v>16.2</v>
      </c>
      <c r="L377" s="15">
        <v>113967</v>
      </c>
      <c r="M377" s="16">
        <v>0.1</v>
      </c>
      <c r="N377" s="15">
        <v>102570.3</v>
      </c>
      <c r="O377" s="16">
        <v>0.40093499999999999</v>
      </c>
      <c r="P377" s="15">
        <v>61446.2767695</v>
      </c>
      <c r="Q377" s="16">
        <v>8.2500000000000004E-2</v>
      </c>
      <c r="R377" s="22">
        <v>105.87112363636362</v>
      </c>
      <c r="S377" s="14">
        <v>0</v>
      </c>
      <c r="T377" s="15">
        <v>0</v>
      </c>
      <c r="U377" s="15">
        <v>744803.35478181811</v>
      </c>
    </row>
    <row r="378" spans="1:21" x14ac:dyDescent="0.25">
      <c r="A378" s="12" t="s">
        <v>1157</v>
      </c>
      <c r="B378" s="17" t="s">
        <v>1157</v>
      </c>
      <c r="C378" s="17" t="s">
        <v>4</v>
      </c>
      <c r="D378" s="12" t="s">
        <v>1158</v>
      </c>
      <c r="E378" s="11">
        <v>39073</v>
      </c>
      <c r="F378" s="11">
        <v>1969</v>
      </c>
      <c r="G378" s="12" t="s">
        <v>31</v>
      </c>
      <c r="H378" s="13">
        <v>15446</v>
      </c>
      <c r="I378" s="13">
        <v>2500</v>
      </c>
      <c r="J378" s="11" t="s">
        <v>30</v>
      </c>
      <c r="K378" s="22">
        <v>17.100000000000001</v>
      </c>
      <c r="L378" s="15">
        <v>42750</v>
      </c>
      <c r="M378" s="16">
        <v>0.15</v>
      </c>
      <c r="N378" s="15">
        <v>36337.5</v>
      </c>
      <c r="O378" s="16">
        <v>0.40093499999999999</v>
      </c>
      <c r="P378" s="15">
        <v>21768.524437499997</v>
      </c>
      <c r="Q378" s="16">
        <v>8.5000000000000006E-2</v>
      </c>
      <c r="R378" s="22">
        <v>102.44011499999998</v>
      </c>
      <c r="S378" s="14">
        <v>5446</v>
      </c>
      <c r="T378" s="15">
        <v>54460</v>
      </c>
      <c r="U378" s="15">
        <v>310560.28749999998</v>
      </c>
    </row>
    <row r="379" spans="1:21" x14ac:dyDescent="0.25">
      <c r="A379" s="12" t="s">
        <v>1159</v>
      </c>
      <c r="B379" s="17" t="s">
        <v>1159</v>
      </c>
      <c r="C379" s="17" t="s">
        <v>4</v>
      </c>
      <c r="D379" s="12" t="s">
        <v>1160</v>
      </c>
      <c r="E379" s="11">
        <v>39073</v>
      </c>
      <c r="F379" s="11">
        <v>1969</v>
      </c>
      <c r="G379" s="12" t="s">
        <v>29</v>
      </c>
      <c r="H379" s="13">
        <v>30000</v>
      </c>
      <c r="I379" s="13">
        <v>5850</v>
      </c>
      <c r="J379" s="11" t="s">
        <v>30</v>
      </c>
      <c r="K379" s="22">
        <v>16.2</v>
      </c>
      <c r="L379" s="15">
        <v>94770</v>
      </c>
      <c r="M379" s="16">
        <v>0.1</v>
      </c>
      <c r="N379" s="15">
        <v>85293</v>
      </c>
      <c r="O379" s="16">
        <v>0.40093499999999999</v>
      </c>
      <c r="P379" s="15">
        <v>51096.051044999993</v>
      </c>
      <c r="Q379" s="16">
        <v>8.2500000000000004E-2</v>
      </c>
      <c r="R379" s="22">
        <v>105.87112363636362</v>
      </c>
      <c r="S379" s="14">
        <v>6600</v>
      </c>
      <c r="T379" s="15">
        <v>66000</v>
      </c>
      <c r="U379" s="15">
        <v>685346.0732727272</v>
      </c>
    </row>
    <row r="380" spans="1:21" x14ac:dyDescent="0.25">
      <c r="A380" s="12" t="s">
        <v>1161</v>
      </c>
      <c r="B380" s="17" t="s">
        <v>1161</v>
      </c>
      <c r="C380" s="17" t="s">
        <v>4</v>
      </c>
      <c r="D380" s="12" t="s">
        <v>1162</v>
      </c>
      <c r="E380" s="11">
        <v>39044</v>
      </c>
      <c r="F380" s="11">
        <v>1969</v>
      </c>
      <c r="G380" s="12" t="s">
        <v>31</v>
      </c>
      <c r="H380" s="13">
        <v>21875</v>
      </c>
      <c r="I380" s="13">
        <v>4896</v>
      </c>
      <c r="J380" s="11" t="s">
        <v>30</v>
      </c>
      <c r="K380" s="22">
        <v>17.100000000000001</v>
      </c>
      <c r="L380" s="15">
        <v>83721.600000000006</v>
      </c>
      <c r="M380" s="16">
        <v>0.15</v>
      </c>
      <c r="N380" s="15">
        <v>71163.360000000001</v>
      </c>
      <c r="O380" s="16">
        <v>0.46244750000000001</v>
      </c>
      <c r="P380" s="15">
        <v>38254.042076400001</v>
      </c>
      <c r="Q380" s="16">
        <v>8.5000000000000006E-2</v>
      </c>
      <c r="R380" s="22">
        <v>91.921477499999995</v>
      </c>
      <c r="S380" s="14">
        <v>2291</v>
      </c>
      <c r="T380" s="15">
        <v>22910</v>
      </c>
      <c r="U380" s="15">
        <v>472957.55383999989</v>
      </c>
    </row>
    <row r="381" spans="1:21" x14ac:dyDescent="0.25">
      <c r="A381" s="12" t="s">
        <v>1163</v>
      </c>
      <c r="B381" s="17" t="s">
        <v>1164</v>
      </c>
      <c r="C381" s="17" t="s">
        <v>5</v>
      </c>
      <c r="D381" s="12" t="s">
        <v>1165</v>
      </c>
      <c r="E381" s="11">
        <v>39018</v>
      </c>
      <c r="F381" s="11">
        <v>1968</v>
      </c>
      <c r="G381" s="12" t="s">
        <v>121</v>
      </c>
      <c r="H381" s="13">
        <v>4870</v>
      </c>
      <c r="I381" s="13">
        <v>2940</v>
      </c>
      <c r="J381" s="11" t="s">
        <v>30</v>
      </c>
      <c r="K381" s="22">
        <v>18</v>
      </c>
      <c r="L381" s="15">
        <v>52920</v>
      </c>
      <c r="M381" s="16">
        <v>0.1</v>
      </c>
      <c r="N381" s="15">
        <v>47628</v>
      </c>
      <c r="O381" s="16">
        <v>0.42281000000000002</v>
      </c>
      <c r="P381" s="15">
        <v>27490.405320000002</v>
      </c>
      <c r="Q381" s="16">
        <v>8.2500000000000004E-2</v>
      </c>
      <c r="R381" s="22">
        <v>113.33912727272728</v>
      </c>
      <c r="S381" s="14">
        <v>0</v>
      </c>
      <c r="T381" s="15">
        <v>0</v>
      </c>
      <c r="U381" s="15">
        <v>333217.03418181819</v>
      </c>
    </row>
    <row r="382" spans="1:21" x14ac:dyDescent="0.25">
      <c r="A382" s="12" t="s">
        <v>1166</v>
      </c>
      <c r="B382" s="17" t="s">
        <v>1166</v>
      </c>
      <c r="C382" s="17" t="s">
        <v>4</v>
      </c>
      <c r="D382" s="12" t="s">
        <v>1167</v>
      </c>
      <c r="E382" s="11">
        <v>39022</v>
      </c>
      <c r="F382" s="11">
        <v>1968</v>
      </c>
      <c r="G382" s="12" t="s">
        <v>29</v>
      </c>
      <c r="H382" s="13">
        <v>90604</v>
      </c>
      <c r="I382" s="13">
        <v>25300</v>
      </c>
      <c r="J382" s="11" t="s">
        <v>30</v>
      </c>
      <c r="K382" s="22">
        <v>14.4</v>
      </c>
      <c r="L382" s="15">
        <v>364320</v>
      </c>
      <c r="M382" s="16">
        <v>0.1</v>
      </c>
      <c r="N382" s="15">
        <v>327888</v>
      </c>
      <c r="O382" s="16">
        <v>0.42359750000000002</v>
      </c>
      <c r="P382" s="15">
        <v>188995.46291999999</v>
      </c>
      <c r="Q382" s="16">
        <v>8.2500000000000004E-2</v>
      </c>
      <c r="R382" s="22">
        <v>90.547592727272729</v>
      </c>
      <c r="S382" s="14">
        <v>0</v>
      </c>
      <c r="T382" s="15">
        <v>0</v>
      </c>
      <c r="U382" s="15">
        <v>2290854.0959999999</v>
      </c>
    </row>
    <row r="383" spans="1:21" x14ac:dyDescent="0.25">
      <c r="A383" s="12" t="s">
        <v>1168</v>
      </c>
      <c r="B383" s="17" t="s">
        <v>1168</v>
      </c>
      <c r="C383" s="17" t="s">
        <v>4</v>
      </c>
      <c r="D383" s="12" t="s">
        <v>1169</v>
      </c>
      <c r="E383" s="11">
        <v>39032</v>
      </c>
      <c r="F383" s="11">
        <v>1968</v>
      </c>
      <c r="G383" s="12" t="s">
        <v>31</v>
      </c>
      <c r="H383" s="13">
        <v>14758</v>
      </c>
      <c r="I383" s="13">
        <v>3974</v>
      </c>
      <c r="J383" s="11" t="s">
        <v>30</v>
      </c>
      <c r="K383" s="22">
        <v>19</v>
      </c>
      <c r="L383" s="15">
        <v>75506</v>
      </c>
      <c r="M383" s="16">
        <v>0.15</v>
      </c>
      <c r="N383" s="15">
        <v>64180.1</v>
      </c>
      <c r="O383" s="16">
        <v>0.41850500000000002</v>
      </c>
      <c r="P383" s="15">
        <v>37320.4072495</v>
      </c>
      <c r="Q383" s="16">
        <v>8.5000000000000006E-2</v>
      </c>
      <c r="R383" s="22">
        <v>110.48405</v>
      </c>
      <c r="S383" s="14">
        <v>0</v>
      </c>
      <c r="T383" s="15">
        <v>0</v>
      </c>
      <c r="U383" s="15">
        <v>439063.61469999998</v>
      </c>
    </row>
    <row r="384" spans="1:21" x14ac:dyDescent="0.25">
      <c r="A384" s="12" t="s">
        <v>1170</v>
      </c>
      <c r="B384" s="17" t="s">
        <v>1170</v>
      </c>
      <c r="C384" s="17" t="s">
        <v>4</v>
      </c>
      <c r="D384" s="12" t="s">
        <v>1171</v>
      </c>
      <c r="E384" s="11">
        <v>39023</v>
      </c>
      <c r="F384" s="11">
        <v>1968</v>
      </c>
      <c r="G384" s="12" t="s">
        <v>35</v>
      </c>
      <c r="H384" s="13">
        <v>4315</v>
      </c>
      <c r="I384" s="13">
        <v>2397</v>
      </c>
      <c r="J384" s="11" t="s">
        <v>30</v>
      </c>
      <c r="K384" s="22">
        <v>19</v>
      </c>
      <c r="L384" s="15">
        <v>45543</v>
      </c>
      <c r="M384" s="16">
        <v>0.15</v>
      </c>
      <c r="N384" s="15">
        <v>38711.550000000003</v>
      </c>
      <c r="O384" s="16">
        <v>0.398345</v>
      </c>
      <c r="P384" s="15">
        <v>23290.997615249998</v>
      </c>
      <c r="Q384" s="16">
        <v>8.5000000000000006E-2</v>
      </c>
      <c r="R384" s="22">
        <v>114.31444999999999</v>
      </c>
      <c r="S384" s="14">
        <v>0</v>
      </c>
      <c r="T384" s="15">
        <v>0</v>
      </c>
      <c r="U384" s="15">
        <v>274011.73664999998</v>
      </c>
    </row>
    <row r="385" spans="1:21" x14ac:dyDescent="0.25">
      <c r="A385" s="12" t="s">
        <v>1172</v>
      </c>
      <c r="B385" s="17" t="s">
        <v>1173</v>
      </c>
      <c r="C385" s="17" t="s">
        <v>157</v>
      </c>
      <c r="D385" s="12" t="s">
        <v>1174</v>
      </c>
      <c r="E385" s="11">
        <v>39033</v>
      </c>
      <c r="F385" s="11">
        <v>1968</v>
      </c>
      <c r="G385" s="12" t="s">
        <v>93</v>
      </c>
      <c r="H385" s="13">
        <v>23490</v>
      </c>
      <c r="I385" s="13">
        <v>5371</v>
      </c>
      <c r="J385" s="11" t="s">
        <v>30</v>
      </c>
      <c r="K385" s="22">
        <v>16.2</v>
      </c>
      <c r="L385" s="15">
        <v>87010.2</v>
      </c>
      <c r="M385" s="16">
        <v>0.1</v>
      </c>
      <c r="N385" s="15">
        <v>78309.179999999993</v>
      </c>
      <c r="O385" s="16">
        <v>0.43656499999999998</v>
      </c>
      <c r="P385" s="15">
        <v>44122.132833299998</v>
      </c>
      <c r="Q385" s="16">
        <v>8.2500000000000004E-2</v>
      </c>
      <c r="R385" s="22">
        <v>99.574330909090918</v>
      </c>
      <c r="S385" s="14">
        <v>2006</v>
      </c>
      <c r="T385" s="15">
        <v>20060</v>
      </c>
      <c r="U385" s="15">
        <v>554873.73131272721</v>
      </c>
    </row>
    <row r="386" spans="1:21" x14ac:dyDescent="0.25">
      <c r="A386" s="12" t="s">
        <v>1175</v>
      </c>
      <c r="B386" s="17" t="s">
        <v>1175</v>
      </c>
      <c r="C386" s="17" t="s">
        <v>4</v>
      </c>
      <c r="D386" s="12" t="s">
        <v>1176</v>
      </c>
      <c r="E386" s="11">
        <v>39023</v>
      </c>
      <c r="F386" s="11">
        <v>1968</v>
      </c>
      <c r="G386" s="12" t="s">
        <v>31</v>
      </c>
      <c r="H386" s="13">
        <v>31132</v>
      </c>
      <c r="I386" s="13">
        <v>3396</v>
      </c>
      <c r="J386" s="11" t="s">
        <v>30</v>
      </c>
      <c r="K386" s="22">
        <v>19</v>
      </c>
      <c r="L386" s="15">
        <v>64524</v>
      </c>
      <c r="M386" s="16">
        <v>0.15</v>
      </c>
      <c r="N386" s="15">
        <v>54845.4</v>
      </c>
      <c r="O386" s="16">
        <v>0.398345</v>
      </c>
      <c r="P386" s="15">
        <v>32998.009137000001</v>
      </c>
      <c r="Q386" s="16">
        <v>8.5000000000000006E-2</v>
      </c>
      <c r="R386" s="22">
        <v>114.31444999999999</v>
      </c>
      <c r="S386" s="14">
        <v>17548</v>
      </c>
      <c r="T386" s="15">
        <v>210576</v>
      </c>
      <c r="U386" s="15">
        <v>598787.87219999998</v>
      </c>
    </row>
    <row r="387" spans="1:21" x14ac:dyDescent="0.25">
      <c r="A387" s="12" t="s">
        <v>1177</v>
      </c>
      <c r="B387" s="17" t="s">
        <v>1177</v>
      </c>
      <c r="C387" s="17" t="s">
        <v>4</v>
      </c>
      <c r="D387" s="12" t="s">
        <v>1178</v>
      </c>
      <c r="E387" s="11">
        <v>39023</v>
      </c>
      <c r="F387" s="11">
        <v>1968</v>
      </c>
      <c r="G387" s="12" t="s">
        <v>31</v>
      </c>
      <c r="H387" s="13">
        <v>9180</v>
      </c>
      <c r="I387" s="13">
        <v>4522</v>
      </c>
      <c r="J387" s="11" t="s">
        <v>30</v>
      </c>
      <c r="K387" s="22">
        <v>17.100000000000001</v>
      </c>
      <c r="L387" s="15">
        <v>77326.200000000012</v>
      </c>
      <c r="M387" s="16">
        <v>0.15</v>
      </c>
      <c r="N387" s="15">
        <v>65727.27</v>
      </c>
      <c r="O387" s="16">
        <v>0.398345</v>
      </c>
      <c r="P387" s="15">
        <v>39545.140631850001</v>
      </c>
      <c r="Q387" s="16">
        <v>8.5000000000000006E-2</v>
      </c>
      <c r="R387" s="22">
        <v>102.883005</v>
      </c>
      <c r="S387" s="14">
        <v>0</v>
      </c>
      <c r="T387" s="15">
        <v>0</v>
      </c>
      <c r="U387" s="15">
        <v>465236.94861000002</v>
      </c>
    </row>
    <row r="388" spans="1:21" x14ac:dyDescent="0.25">
      <c r="A388" s="12" t="s">
        <v>1179</v>
      </c>
      <c r="B388" s="17" t="s">
        <v>1179</v>
      </c>
      <c r="C388" s="17" t="s">
        <v>4</v>
      </c>
      <c r="D388" s="12" t="s">
        <v>1180</v>
      </c>
      <c r="E388" s="11">
        <v>39022</v>
      </c>
      <c r="F388" s="11">
        <v>1968</v>
      </c>
      <c r="G388" s="12" t="s">
        <v>31</v>
      </c>
      <c r="H388" s="13">
        <v>13300</v>
      </c>
      <c r="I388" s="13">
        <v>3555</v>
      </c>
      <c r="J388" s="11" t="s">
        <v>30</v>
      </c>
      <c r="K388" s="22">
        <v>19</v>
      </c>
      <c r="L388" s="15">
        <v>67545</v>
      </c>
      <c r="M388" s="16">
        <v>0.15</v>
      </c>
      <c r="N388" s="15">
        <v>57413.25</v>
      </c>
      <c r="O388" s="16">
        <v>0.42359750000000002</v>
      </c>
      <c r="P388" s="15">
        <v>33093.140833124999</v>
      </c>
      <c r="Q388" s="16">
        <v>8.5000000000000006E-2</v>
      </c>
      <c r="R388" s="22">
        <v>109.516475</v>
      </c>
      <c r="S388" s="14">
        <v>0</v>
      </c>
      <c r="T388" s="15">
        <v>0</v>
      </c>
      <c r="U388" s="15">
        <v>389331.06862500001</v>
      </c>
    </row>
    <row r="389" spans="1:21" x14ac:dyDescent="0.25">
      <c r="A389" s="12" t="s">
        <v>1181</v>
      </c>
      <c r="B389" s="17" t="s">
        <v>1181</v>
      </c>
      <c r="C389" s="17" t="s">
        <v>4</v>
      </c>
      <c r="D389" s="12" t="s">
        <v>1182</v>
      </c>
      <c r="E389" s="11">
        <v>39073</v>
      </c>
      <c r="F389" s="11">
        <v>1968</v>
      </c>
      <c r="G389" s="12" t="s">
        <v>32</v>
      </c>
      <c r="H389" s="13">
        <v>19700</v>
      </c>
      <c r="I389" s="13">
        <v>3891</v>
      </c>
      <c r="J389" s="11" t="s">
        <v>30</v>
      </c>
      <c r="K389" s="22">
        <v>18</v>
      </c>
      <c r="L389" s="15">
        <v>70038</v>
      </c>
      <c r="M389" s="16">
        <v>0.1</v>
      </c>
      <c r="N389" s="15">
        <v>63034.2</v>
      </c>
      <c r="O389" s="16">
        <v>0.40093499999999999</v>
      </c>
      <c r="P389" s="15">
        <v>37761.583022999999</v>
      </c>
      <c r="Q389" s="16">
        <v>0.08</v>
      </c>
      <c r="R389" s="22">
        <v>121.31066250000001</v>
      </c>
      <c r="S389" s="14">
        <v>4136</v>
      </c>
      <c r="T389" s="15">
        <v>41360</v>
      </c>
      <c r="U389" s="15">
        <v>513379.7877874999</v>
      </c>
    </row>
    <row r="390" spans="1:21" x14ac:dyDescent="0.25">
      <c r="A390" s="12" t="s">
        <v>1183</v>
      </c>
      <c r="B390" s="17" t="s">
        <v>1183</v>
      </c>
      <c r="C390" s="17" t="s">
        <v>4</v>
      </c>
      <c r="D390" s="12" t="s">
        <v>1184</v>
      </c>
      <c r="E390" s="11">
        <v>39073</v>
      </c>
      <c r="F390" s="11">
        <v>1968</v>
      </c>
      <c r="G390" s="12" t="s">
        <v>35</v>
      </c>
      <c r="H390" s="13">
        <v>73320</v>
      </c>
      <c r="I390" s="13">
        <v>23414</v>
      </c>
      <c r="J390" s="11" t="s">
        <v>30</v>
      </c>
      <c r="K390" s="22">
        <v>15.2</v>
      </c>
      <c r="L390" s="15">
        <v>355892.80000000005</v>
      </c>
      <c r="M390" s="16">
        <v>0.15</v>
      </c>
      <c r="N390" s="15">
        <v>302508.88000000006</v>
      </c>
      <c r="O390" s="16">
        <v>0.40093499999999999</v>
      </c>
      <c r="P390" s="15">
        <v>181222.48219720001</v>
      </c>
      <c r="Q390" s="16">
        <v>8.5000000000000006E-2</v>
      </c>
      <c r="R390" s="22">
        <v>91.057879999999983</v>
      </c>
      <c r="S390" s="14">
        <v>0</v>
      </c>
      <c r="T390" s="15">
        <v>0</v>
      </c>
      <c r="U390" s="15">
        <v>2132029.2023199997</v>
      </c>
    </row>
    <row r="391" spans="1:21" ht="30" x14ac:dyDescent="0.25">
      <c r="A391" s="12" t="s">
        <v>1185</v>
      </c>
      <c r="B391" s="17" t="s">
        <v>1186</v>
      </c>
      <c r="C391" s="17" t="s">
        <v>453</v>
      </c>
      <c r="D391" s="12" t="s">
        <v>1187</v>
      </c>
      <c r="E391" s="11">
        <v>39033</v>
      </c>
      <c r="F391" s="11">
        <v>1968</v>
      </c>
      <c r="G391" s="12" t="s">
        <v>47</v>
      </c>
      <c r="H391" s="13">
        <v>15625</v>
      </c>
      <c r="I391" s="13">
        <v>4750</v>
      </c>
      <c r="J391" s="11" t="s">
        <v>30</v>
      </c>
      <c r="K391" s="22">
        <v>14.58</v>
      </c>
      <c r="L391" s="15">
        <v>69255</v>
      </c>
      <c r="M391" s="16">
        <v>0.125</v>
      </c>
      <c r="N391" s="15">
        <v>60598.125</v>
      </c>
      <c r="O391" s="16">
        <v>0.43656499999999998</v>
      </c>
      <c r="P391" s="15">
        <v>34143.104559375002</v>
      </c>
      <c r="Q391" s="16">
        <v>8.5000000000000006E-2</v>
      </c>
      <c r="R391" s="22">
        <v>84.564964852941173</v>
      </c>
      <c r="S391" s="14">
        <v>0</v>
      </c>
      <c r="T391" s="15">
        <v>0</v>
      </c>
      <c r="U391" s="15">
        <v>401683.58305147057</v>
      </c>
    </row>
    <row r="392" spans="1:21" x14ac:dyDescent="0.25">
      <c r="A392" s="12" t="s">
        <v>1188</v>
      </c>
      <c r="B392" s="17" t="s">
        <v>1189</v>
      </c>
      <c r="C392" s="17" t="s">
        <v>5</v>
      </c>
      <c r="D392" s="12" t="s">
        <v>1190</v>
      </c>
      <c r="E392" s="11">
        <v>39018</v>
      </c>
      <c r="F392" s="11">
        <v>1968</v>
      </c>
      <c r="G392" s="12" t="s">
        <v>35</v>
      </c>
      <c r="H392" s="13">
        <v>3193</v>
      </c>
      <c r="I392" s="13">
        <v>1885</v>
      </c>
      <c r="J392" s="11" t="s">
        <v>30</v>
      </c>
      <c r="K392" s="22">
        <v>19</v>
      </c>
      <c r="L392" s="15">
        <v>35815</v>
      </c>
      <c r="M392" s="16">
        <v>0.15</v>
      </c>
      <c r="N392" s="15">
        <v>30442.75</v>
      </c>
      <c r="O392" s="16">
        <v>0.42281000000000002</v>
      </c>
      <c r="P392" s="15">
        <v>17571.250872500001</v>
      </c>
      <c r="Q392" s="16">
        <v>8.5000000000000006E-2</v>
      </c>
      <c r="R392" s="22">
        <v>109.6661</v>
      </c>
      <c r="S392" s="14">
        <v>0</v>
      </c>
      <c r="T392" s="15">
        <v>0</v>
      </c>
      <c r="U392" s="15">
        <v>206720.59849999999</v>
      </c>
    </row>
    <row r="393" spans="1:21" x14ac:dyDescent="0.25">
      <c r="A393" s="12" t="s">
        <v>1191</v>
      </c>
      <c r="B393" s="17" t="s">
        <v>1191</v>
      </c>
      <c r="C393" s="17" t="s">
        <v>4</v>
      </c>
      <c r="D393" s="12" t="s">
        <v>1192</v>
      </c>
      <c r="E393" s="11">
        <v>39042</v>
      </c>
      <c r="F393" s="11">
        <v>1968</v>
      </c>
      <c r="G393" s="12" t="s">
        <v>93</v>
      </c>
      <c r="H393" s="13">
        <v>40188</v>
      </c>
      <c r="I393" s="13">
        <v>7700</v>
      </c>
      <c r="J393" s="11" t="s">
        <v>30</v>
      </c>
      <c r="K393" s="22">
        <v>16.2</v>
      </c>
      <c r="L393" s="15">
        <v>124740</v>
      </c>
      <c r="M393" s="16">
        <v>0.1</v>
      </c>
      <c r="N393" s="15">
        <v>112266</v>
      </c>
      <c r="O393" s="16">
        <v>0.48085749999999999</v>
      </c>
      <c r="P393" s="15">
        <v>58282.051905</v>
      </c>
      <c r="Q393" s="16">
        <v>8.2500000000000004E-2</v>
      </c>
      <c r="R393" s="22">
        <v>91.746638181818156</v>
      </c>
      <c r="S393" s="14">
        <v>9388</v>
      </c>
      <c r="T393" s="15">
        <v>93880</v>
      </c>
      <c r="U393" s="15">
        <v>800329.11399999994</v>
      </c>
    </row>
    <row r="394" spans="1:21" x14ac:dyDescent="0.25">
      <c r="A394" s="12" t="s">
        <v>1193</v>
      </c>
      <c r="B394" s="17" t="s">
        <v>1194</v>
      </c>
      <c r="C394" s="17" t="s">
        <v>153</v>
      </c>
      <c r="D394" s="12" t="s">
        <v>1195</v>
      </c>
      <c r="E394" s="11">
        <v>39018</v>
      </c>
      <c r="F394" s="11">
        <v>1967</v>
      </c>
      <c r="G394" s="12" t="s">
        <v>32</v>
      </c>
      <c r="H394" s="13">
        <v>8228</v>
      </c>
      <c r="I394" s="13">
        <v>2475</v>
      </c>
      <c r="J394" s="11" t="s">
        <v>30</v>
      </c>
      <c r="K394" s="22">
        <v>14.4</v>
      </c>
      <c r="L394" s="15">
        <v>35640</v>
      </c>
      <c r="M394" s="16">
        <v>0.1</v>
      </c>
      <c r="N394" s="15">
        <v>32076</v>
      </c>
      <c r="O394" s="16">
        <v>0.42281000000000002</v>
      </c>
      <c r="P394" s="15">
        <v>18513.94644</v>
      </c>
      <c r="Q394" s="16">
        <v>0.08</v>
      </c>
      <c r="R394" s="22">
        <v>93.504779999999997</v>
      </c>
      <c r="S394" s="14">
        <v>0</v>
      </c>
      <c r="T394" s="15">
        <v>0</v>
      </c>
      <c r="U394" s="15">
        <v>231424.33050000001</v>
      </c>
    </row>
    <row r="395" spans="1:21" x14ac:dyDescent="0.25">
      <c r="A395" s="12" t="s">
        <v>1196</v>
      </c>
      <c r="B395" s="17" t="s">
        <v>1196</v>
      </c>
      <c r="C395" s="17" t="s">
        <v>4</v>
      </c>
      <c r="D395" s="12" t="s">
        <v>1197</v>
      </c>
      <c r="E395" s="11">
        <v>39032</v>
      </c>
      <c r="F395" s="11">
        <v>1967</v>
      </c>
      <c r="G395" s="12" t="s">
        <v>31</v>
      </c>
      <c r="H395" s="13">
        <v>5367</v>
      </c>
      <c r="I395" s="13">
        <v>1620</v>
      </c>
      <c r="J395" s="11" t="s">
        <v>30</v>
      </c>
      <c r="K395" s="22">
        <v>19</v>
      </c>
      <c r="L395" s="15">
        <v>30780</v>
      </c>
      <c r="M395" s="16">
        <v>0.15</v>
      </c>
      <c r="N395" s="15">
        <v>26163</v>
      </c>
      <c r="O395" s="16">
        <v>0.41850500000000002</v>
      </c>
      <c r="P395" s="15">
        <v>15213.653684999999</v>
      </c>
      <c r="Q395" s="16">
        <v>8.5000000000000006E-2</v>
      </c>
      <c r="R395" s="22">
        <v>110.48405</v>
      </c>
      <c r="S395" s="14">
        <v>0</v>
      </c>
      <c r="T395" s="15">
        <v>0</v>
      </c>
      <c r="U395" s="15">
        <v>178984.16099999999</v>
      </c>
    </row>
    <row r="396" spans="1:21" x14ac:dyDescent="0.25">
      <c r="A396" s="12" t="s">
        <v>1198</v>
      </c>
      <c r="B396" s="17" t="s">
        <v>1199</v>
      </c>
      <c r="C396" s="17" t="s">
        <v>152</v>
      </c>
      <c r="D396" s="12" t="s">
        <v>1200</v>
      </c>
      <c r="E396" s="11">
        <v>39021</v>
      </c>
      <c r="F396" s="11">
        <v>1967</v>
      </c>
      <c r="G396" s="12" t="s">
        <v>32</v>
      </c>
      <c r="H396" s="13">
        <v>43310</v>
      </c>
      <c r="I396" s="13">
        <v>5744</v>
      </c>
      <c r="J396" s="11" t="s">
        <v>30</v>
      </c>
      <c r="K396" s="22">
        <v>16.2</v>
      </c>
      <c r="L396" s="15">
        <v>93052.800000000003</v>
      </c>
      <c r="M396" s="16">
        <v>0.1</v>
      </c>
      <c r="N396" s="15">
        <v>83747.520000000004</v>
      </c>
      <c r="O396" s="16">
        <v>0.41591499999999998</v>
      </c>
      <c r="P396" s="15">
        <v>48915.670219200001</v>
      </c>
      <c r="Q396" s="16">
        <v>0.08</v>
      </c>
      <c r="R396" s="22">
        <v>106.44949124999999</v>
      </c>
      <c r="S396" s="14">
        <v>20334</v>
      </c>
      <c r="T396" s="15">
        <v>203340</v>
      </c>
      <c r="U396" s="15">
        <v>814785.87774000003</v>
      </c>
    </row>
    <row r="397" spans="1:21" x14ac:dyDescent="0.25">
      <c r="A397" s="12" t="s">
        <v>1201</v>
      </c>
      <c r="B397" s="17" t="s">
        <v>1201</v>
      </c>
      <c r="C397" s="17" t="s">
        <v>4</v>
      </c>
      <c r="D397" s="12" t="s">
        <v>1202</v>
      </c>
      <c r="E397" s="11">
        <v>39077</v>
      </c>
      <c r="F397" s="11">
        <v>1967</v>
      </c>
      <c r="G397" s="12" t="s">
        <v>29</v>
      </c>
      <c r="H397" s="13">
        <v>48101</v>
      </c>
      <c r="I397" s="13">
        <v>15687</v>
      </c>
      <c r="J397" s="11" t="s">
        <v>30</v>
      </c>
      <c r="K397" s="22">
        <v>14.4</v>
      </c>
      <c r="L397" s="15">
        <v>225892.8</v>
      </c>
      <c r="M397" s="16">
        <v>0.1</v>
      </c>
      <c r="N397" s="15">
        <v>203303.52</v>
      </c>
      <c r="O397" s="16">
        <v>0.398345</v>
      </c>
      <c r="P397" s="15">
        <v>122318.5793256</v>
      </c>
      <c r="Q397" s="16">
        <v>8.2500000000000004E-2</v>
      </c>
      <c r="R397" s="22">
        <v>94.514530909090908</v>
      </c>
      <c r="S397" s="14">
        <v>0</v>
      </c>
      <c r="T397" s="15">
        <v>0</v>
      </c>
      <c r="U397" s="15">
        <v>1482649.446370909</v>
      </c>
    </row>
    <row r="398" spans="1:21" ht="30" x14ac:dyDescent="0.25">
      <c r="A398" s="12" t="s">
        <v>1203</v>
      </c>
      <c r="B398" s="17" t="s">
        <v>1204</v>
      </c>
      <c r="C398" s="17" t="s">
        <v>1205</v>
      </c>
      <c r="D398" s="12" t="s">
        <v>1206</v>
      </c>
      <c r="E398" s="11">
        <v>39023</v>
      </c>
      <c r="F398" s="11">
        <v>1967</v>
      </c>
      <c r="G398" s="12" t="s">
        <v>93</v>
      </c>
      <c r="H398" s="13">
        <v>21666</v>
      </c>
      <c r="I398" s="13">
        <v>1606</v>
      </c>
      <c r="J398" s="11" t="s">
        <v>30</v>
      </c>
      <c r="K398" s="22">
        <v>18</v>
      </c>
      <c r="L398" s="15">
        <v>28908</v>
      </c>
      <c r="M398" s="16">
        <v>0.1</v>
      </c>
      <c r="N398" s="15">
        <v>26017.200000000001</v>
      </c>
      <c r="O398" s="16">
        <v>0.398345</v>
      </c>
      <c r="P398" s="15">
        <v>15653.378466</v>
      </c>
      <c r="Q398" s="16">
        <v>8.2500000000000004E-2</v>
      </c>
      <c r="R398" s="22">
        <v>118.14316363636364</v>
      </c>
      <c r="S398" s="14">
        <v>15242</v>
      </c>
      <c r="T398" s="15">
        <v>152420</v>
      </c>
      <c r="U398" s="15">
        <v>342157.92079999996</v>
      </c>
    </row>
    <row r="399" spans="1:21" x14ac:dyDescent="0.25">
      <c r="A399" s="12" t="s">
        <v>1207</v>
      </c>
      <c r="B399" s="17" t="s">
        <v>1207</v>
      </c>
      <c r="C399" s="17" t="s">
        <v>4</v>
      </c>
      <c r="D399" s="12" t="s">
        <v>1208</v>
      </c>
      <c r="E399" s="11">
        <v>39023</v>
      </c>
      <c r="F399" s="11">
        <v>1967</v>
      </c>
      <c r="G399" s="12" t="s">
        <v>93</v>
      </c>
      <c r="H399" s="13">
        <v>5400</v>
      </c>
      <c r="I399" s="13">
        <v>1500</v>
      </c>
      <c r="J399" s="11" t="s">
        <v>30</v>
      </c>
      <c r="K399" s="22">
        <v>18</v>
      </c>
      <c r="L399" s="15">
        <v>27000</v>
      </c>
      <c r="M399" s="16">
        <v>0.1</v>
      </c>
      <c r="N399" s="15">
        <v>24300</v>
      </c>
      <c r="O399" s="16">
        <v>0.398345</v>
      </c>
      <c r="P399" s="15">
        <v>14620.2165</v>
      </c>
      <c r="Q399" s="16">
        <v>8.2500000000000004E-2</v>
      </c>
      <c r="R399" s="22">
        <v>118.14316363636364</v>
      </c>
      <c r="S399" s="14">
        <v>0</v>
      </c>
      <c r="T399" s="15">
        <v>0</v>
      </c>
      <c r="U399" s="15">
        <v>177214.74545454545</v>
      </c>
    </row>
    <row r="400" spans="1:21" x14ac:dyDescent="0.25">
      <c r="A400" s="12" t="s">
        <v>1209</v>
      </c>
      <c r="B400" s="17" t="s">
        <v>1210</v>
      </c>
      <c r="C400" s="17" t="s">
        <v>5</v>
      </c>
      <c r="D400" s="12" t="s">
        <v>1211</v>
      </c>
      <c r="E400" s="11">
        <v>39021</v>
      </c>
      <c r="F400" s="11">
        <v>1967</v>
      </c>
      <c r="G400" s="12" t="s">
        <v>31</v>
      </c>
      <c r="H400" s="13">
        <v>12100</v>
      </c>
      <c r="I400" s="13">
        <v>3300</v>
      </c>
      <c r="J400" s="11" t="s">
        <v>30</v>
      </c>
      <c r="K400" s="22">
        <v>19</v>
      </c>
      <c r="L400" s="15">
        <v>62700</v>
      </c>
      <c r="M400" s="16">
        <v>0.15</v>
      </c>
      <c r="N400" s="15">
        <v>53295</v>
      </c>
      <c r="O400" s="16">
        <v>0.41591499999999998</v>
      </c>
      <c r="P400" s="15">
        <v>31128.810075000001</v>
      </c>
      <c r="Q400" s="16">
        <v>8.5000000000000006E-2</v>
      </c>
      <c r="R400" s="22">
        <v>110.97614999999998</v>
      </c>
      <c r="S400" s="14">
        <v>0</v>
      </c>
      <c r="T400" s="15">
        <v>0</v>
      </c>
      <c r="U400" s="15">
        <v>366221.29499999993</v>
      </c>
    </row>
    <row r="401" spans="1:21" x14ac:dyDescent="0.25">
      <c r="A401" s="12" t="s">
        <v>1212</v>
      </c>
      <c r="B401" s="17" t="s">
        <v>1213</v>
      </c>
      <c r="C401" s="17" t="s">
        <v>262</v>
      </c>
      <c r="D401" s="12" t="s">
        <v>1214</v>
      </c>
      <c r="E401" s="11">
        <v>39170</v>
      </c>
      <c r="F401" s="11">
        <v>1967</v>
      </c>
      <c r="G401" s="12" t="s">
        <v>93</v>
      </c>
      <c r="H401" s="13">
        <v>19170</v>
      </c>
      <c r="I401" s="13">
        <v>11304</v>
      </c>
      <c r="J401" s="11" t="s">
        <v>30</v>
      </c>
      <c r="K401" s="22">
        <v>14.4</v>
      </c>
      <c r="L401" s="15">
        <v>162777.60000000001</v>
      </c>
      <c r="M401" s="16">
        <v>0.1</v>
      </c>
      <c r="N401" s="15">
        <v>146499.84</v>
      </c>
      <c r="O401" s="16">
        <v>0.42281000000000002</v>
      </c>
      <c r="P401" s="15">
        <v>84558.242649599997</v>
      </c>
      <c r="Q401" s="16">
        <v>8.2500000000000004E-2</v>
      </c>
      <c r="R401" s="22">
        <v>90.671301818181803</v>
      </c>
      <c r="S401" s="14">
        <v>0</v>
      </c>
      <c r="T401" s="15">
        <v>0</v>
      </c>
      <c r="U401" s="15">
        <v>1024948.3957527272</v>
      </c>
    </row>
    <row r="402" spans="1:21" x14ac:dyDescent="0.25">
      <c r="A402" s="12" t="s">
        <v>1215</v>
      </c>
      <c r="B402" s="17" t="s">
        <v>1216</v>
      </c>
      <c r="C402" s="17" t="s">
        <v>161</v>
      </c>
      <c r="D402" s="12" t="s">
        <v>1217</v>
      </c>
      <c r="E402" s="11">
        <v>39022</v>
      </c>
      <c r="F402" s="11">
        <v>1967</v>
      </c>
      <c r="G402" s="12" t="s">
        <v>33</v>
      </c>
      <c r="H402" s="13">
        <v>12612</v>
      </c>
      <c r="I402" s="13">
        <v>1529</v>
      </c>
      <c r="J402" s="11" t="s">
        <v>30</v>
      </c>
      <c r="K402" s="22">
        <v>23</v>
      </c>
      <c r="L402" s="15">
        <v>35167</v>
      </c>
      <c r="M402" s="16">
        <v>0.05</v>
      </c>
      <c r="N402" s="15">
        <v>33408.65</v>
      </c>
      <c r="O402" s="16">
        <v>0.37359749999999992</v>
      </c>
      <c r="P402" s="15">
        <v>20927.261881625003</v>
      </c>
      <c r="Q402" s="16">
        <v>0.06</v>
      </c>
      <c r="R402" s="22">
        <v>228.11491041666673</v>
      </c>
      <c r="S402" s="14">
        <v>6496</v>
      </c>
      <c r="T402" s="15">
        <v>64960</v>
      </c>
      <c r="U402" s="15">
        <v>413747.69802708342</v>
      </c>
    </row>
    <row r="403" spans="1:21" x14ac:dyDescent="0.25">
      <c r="A403" s="12" t="s">
        <v>1218</v>
      </c>
      <c r="B403" s="17" t="s">
        <v>1219</v>
      </c>
      <c r="C403" s="17" t="s">
        <v>5</v>
      </c>
      <c r="D403" s="12" t="s">
        <v>1220</v>
      </c>
      <c r="E403" s="11">
        <v>39044</v>
      </c>
      <c r="F403" s="11">
        <v>1967</v>
      </c>
      <c r="G403" s="12" t="s">
        <v>93</v>
      </c>
      <c r="H403" s="13">
        <v>9300</v>
      </c>
      <c r="I403" s="13">
        <v>2019</v>
      </c>
      <c r="J403" s="11" t="s">
        <v>30</v>
      </c>
      <c r="K403" s="22">
        <v>18</v>
      </c>
      <c r="L403" s="15">
        <v>36342</v>
      </c>
      <c r="M403" s="16">
        <v>0.1</v>
      </c>
      <c r="N403" s="15">
        <v>32707.8</v>
      </c>
      <c r="O403" s="16">
        <v>0.46244750000000001</v>
      </c>
      <c r="P403" s="15">
        <v>17582.159659500001</v>
      </c>
      <c r="Q403" s="16">
        <v>8.2500000000000004E-2</v>
      </c>
      <c r="R403" s="22">
        <v>105.55576363636364</v>
      </c>
      <c r="S403" s="14">
        <v>1224</v>
      </c>
      <c r="T403" s="15">
        <v>12240</v>
      </c>
      <c r="U403" s="15">
        <v>225357.08678181819</v>
      </c>
    </row>
    <row r="404" spans="1:21" x14ac:dyDescent="0.25">
      <c r="A404" s="12" t="s">
        <v>1221</v>
      </c>
      <c r="B404" s="17" t="s">
        <v>1221</v>
      </c>
      <c r="C404" s="17" t="s">
        <v>4</v>
      </c>
      <c r="D404" s="12" t="s">
        <v>1222</v>
      </c>
      <c r="E404" s="11">
        <v>39073</v>
      </c>
      <c r="F404" s="11">
        <v>1967</v>
      </c>
      <c r="G404" s="12" t="s">
        <v>31</v>
      </c>
      <c r="H404" s="13">
        <v>8880</v>
      </c>
      <c r="I404" s="13">
        <v>3600</v>
      </c>
      <c r="J404" s="11" t="s">
        <v>30</v>
      </c>
      <c r="K404" s="22">
        <v>19</v>
      </c>
      <c r="L404" s="15">
        <v>68400</v>
      </c>
      <c r="M404" s="16">
        <v>0.15</v>
      </c>
      <c r="N404" s="15">
        <v>58140</v>
      </c>
      <c r="O404" s="16">
        <v>0.40093499999999999</v>
      </c>
      <c r="P404" s="15">
        <v>34829.6391</v>
      </c>
      <c r="Q404" s="16">
        <v>8.5000000000000006E-2</v>
      </c>
      <c r="R404" s="22">
        <v>113.82235</v>
      </c>
      <c r="S404" s="14">
        <v>0</v>
      </c>
      <c r="T404" s="15">
        <v>0</v>
      </c>
      <c r="U404" s="15">
        <v>409760.46</v>
      </c>
    </row>
    <row r="405" spans="1:21" x14ac:dyDescent="0.25">
      <c r="A405" s="12" t="s">
        <v>1223</v>
      </c>
      <c r="B405" s="17" t="s">
        <v>1223</v>
      </c>
      <c r="C405" s="17" t="s">
        <v>4</v>
      </c>
      <c r="D405" s="12" t="s">
        <v>1224</v>
      </c>
      <c r="E405" s="11">
        <v>39037</v>
      </c>
      <c r="F405" s="11">
        <v>1967</v>
      </c>
      <c r="G405" s="12" t="s">
        <v>35</v>
      </c>
      <c r="H405" s="13">
        <v>9896</v>
      </c>
      <c r="I405" s="13">
        <v>2030</v>
      </c>
      <c r="J405" s="11" t="s">
        <v>30</v>
      </c>
      <c r="K405" s="22">
        <v>15.390000000000002</v>
      </c>
      <c r="L405" s="15">
        <v>31241.700000000004</v>
      </c>
      <c r="M405" s="16">
        <v>0.15</v>
      </c>
      <c r="N405" s="15">
        <v>26555.445000000003</v>
      </c>
      <c r="O405" s="16">
        <v>0.42266999999999999</v>
      </c>
      <c r="P405" s="15">
        <v>15331.255061850004</v>
      </c>
      <c r="Q405" s="16">
        <v>8.5000000000000006E-2</v>
      </c>
      <c r="R405" s="22">
        <v>88.851087000000007</v>
      </c>
      <c r="S405" s="14">
        <v>1776</v>
      </c>
      <c r="T405" s="15">
        <v>17760</v>
      </c>
      <c r="U405" s="15">
        <v>198127.70660999999</v>
      </c>
    </row>
    <row r="406" spans="1:21" x14ac:dyDescent="0.25">
      <c r="A406" s="12" t="s">
        <v>1225</v>
      </c>
      <c r="B406" s="17" t="s">
        <v>1225</v>
      </c>
      <c r="C406" s="17" t="s">
        <v>4</v>
      </c>
      <c r="D406" s="12" t="s">
        <v>1226</v>
      </c>
      <c r="E406" s="11">
        <v>39018</v>
      </c>
      <c r="F406" s="11">
        <v>1966</v>
      </c>
      <c r="G406" s="12" t="s">
        <v>35</v>
      </c>
      <c r="H406" s="13">
        <v>2900</v>
      </c>
      <c r="I406" s="13">
        <v>2250</v>
      </c>
      <c r="J406" s="11" t="s">
        <v>30</v>
      </c>
      <c r="K406" s="22">
        <v>19</v>
      </c>
      <c r="L406" s="15">
        <v>42750</v>
      </c>
      <c r="M406" s="16">
        <v>0.15</v>
      </c>
      <c r="N406" s="15">
        <v>36337.5</v>
      </c>
      <c r="O406" s="16">
        <v>0.42281000000000002</v>
      </c>
      <c r="P406" s="15">
        <v>20973.641625000004</v>
      </c>
      <c r="Q406" s="16">
        <v>8.5000000000000006E-2</v>
      </c>
      <c r="R406" s="22">
        <v>109.6661</v>
      </c>
      <c r="S406" s="14">
        <v>0</v>
      </c>
      <c r="T406" s="15">
        <v>0</v>
      </c>
      <c r="U406" s="15">
        <v>246748.72500000003</v>
      </c>
    </row>
    <row r="407" spans="1:21" x14ac:dyDescent="0.25">
      <c r="A407" s="12" t="s">
        <v>1227</v>
      </c>
      <c r="B407" s="17" t="s">
        <v>1227</v>
      </c>
      <c r="C407" s="17" t="s">
        <v>4</v>
      </c>
      <c r="D407" s="12" t="s">
        <v>1228</v>
      </c>
      <c r="E407" s="11">
        <v>39032</v>
      </c>
      <c r="F407" s="11">
        <v>1966</v>
      </c>
      <c r="G407" s="12" t="s">
        <v>31</v>
      </c>
      <c r="H407" s="13">
        <v>21040</v>
      </c>
      <c r="I407" s="13">
        <v>2500</v>
      </c>
      <c r="J407" s="11" t="s">
        <v>30</v>
      </c>
      <c r="K407" s="22">
        <v>19</v>
      </c>
      <c r="L407" s="15">
        <v>47500</v>
      </c>
      <c r="M407" s="16">
        <v>0.15</v>
      </c>
      <c r="N407" s="15">
        <v>40375</v>
      </c>
      <c r="O407" s="16">
        <v>0.41850500000000002</v>
      </c>
      <c r="P407" s="15">
        <v>23477.860625000001</v>
      </c>
      <c r="Q407" s="16">
        <v>8.5000000000000006E-2</v>
      </c>
      <c r="R407" s="22">
        <v>110.48405</v>
      </c>
      <c r="S407" s="14">
        <v>11040</v>
      </c>
      <c r="T407" s="15">
        <v>110400</v>
      </c>
      <c r="U407" s="15">
        <v>386610.125</v>
      </c>
    </row>
    <row r="408" spans="1:21" x14ac:dyDescent="0.25">
      <c r="A408" s="12" t="s">
        <v>1229</v>
      </c>
      <c r="B408" s="17" t="s">
        <v>1229</v>
      </c>
      <c r="C408" s="17" t="s">
        <v>4</v>
      </c>
      <c r="D408" s="12" t="s">
        <v>1230</v>
      </c>
      <c r="E408" s="11">
        <v>39033</v>
      </c>
      <c r="F408" s="11">
        <v>1966</v>
      </c>
      <c r="G408" s="12" t="s">
        <v>29</v>
      </c>
      <c r="H408" s="13">
        <v>12796</v>
      </c>
      <c r="I408" s="13">
        <v>7478</v>
      </c>
      <c r="J408" s="11" t="s">
        <v>30</v>
      </c>
      <c r="K408" s="22">
        <v>12.96</v>
      </c>
      <c r="L408" s="15">
        <v>96914.880000000005</v>
      </c>
      <c r="M408" s="16">
        <v>0.1</v>
      </c>
      <c r="N408" s="15">
        <v>87223.392000000007</v>
      </c>
      <c r="O408" s="16">
        <v>0.43656499999999998</v>
      </c>
      <c r="P408" s="15">
        <v>49144.711871520005</v>
      </c>
      <c r="Q408" s="16">
        <v>8.2500000000000004E-2</v>
      </c>
      <c r="R408" s="22">
        <v>79.659464727272734</v>
      </c>
      <c r="S408" s="14">
        <v>0</v>
      </c>
      <c r="T408" s="15">
        <v>0</v>
      </c>
      <c r="U408" s="15">
        <v>595693.47723054548</v>
      </c>
    </row>
    <row r="409" spans="1:21" x14ac:dyDescent="0.25">
      <c r="A409" s="12" t="s">
        <v>1231</v>
      </c>
      <c r="B409" s="17" t="s">
        <v>1232</v>
      </c>
      <c r="C409" s="17" t="s">
        <v>5</v>
      </c>
      <c r="D409" s="12" t="s">
        <v>1233</v>
      </c>
      <c r="E409" s="11">
        <v>39033</v>
      </c>
      <c r="F409" s="11">
        <v>1966</v>
      </c>
      <c r="G409" s="12" t="s">
        <v>93</v>
      </c>
      <c r="H409" s="13">
        <v>30388</v>
      </c>
      <c r="I409" s="13">
        <v>10000</v>
      </c>
      <c r="J409" s="11" t="s">
        <v>30</v>
      </c>
      <c r="K409" s="22">
        <v>16.2</v>
      </c>
      <c r="L409" s="15">
        <v>162000</v>
      </c>
      <c r="M409" s="16">
        <v>0.1</v>
      </c>
      <c r="N409" s="15">
        <v>145800</v>
      </c>
      <c r="O409" s="16">
        <v>0.43656499999999998</v>
      </c>
      <c r="P409" s="15">
        <v>82148.823000000004</v>
      </c>
      <c r="Q409" s="16">
        <v>8.2500000000000004E-2</v>
      </c>
      <c r="R409" s="22">
        <v>99.574330909090918</v>
      </c>
      <c r="S409" s="14">
        <v>0</v>
      </c>
      <c r="T409" s="15">
        <v>0</v>
      </c>
      <c r="U409" s="15">
        <v>995743.30909090908</v>
      </c>
    </row>
    <row r="410" spans="1:21" x14ac:dyDescent="0.25">
      <c r="A410" s="12" t="s">
        <v>1234</v>
      </c>
      <c r="B410" s="17" t="s">
        <v>1235</v>
      </c>
      <c r="C410" s="17" t="s">
        <v>153</v>
      </c>
      <c r="D410" s="12" t="s">
        <v>1236</v>
      </c>
      <c r="E410" s="11">
        <v>39032</v>
      </c>
      <c r="F410" s="11">
        <v>1966</v>
      </c>
      <c r="G410" s="12" t="s">
        <v>93</v>
      </c>
      <c r="H410" s="13">
        <v>17955</v>
      </c>
      <c r="I410" s="13">
        <v>5943</v>
      </c>
      <c r="J410" s="11" t="s">
        <v>30</v>
      </c>
      <c r="K410" s="22">
        <v>16.2</v>
      </c>
      <c r="L410" s="15">
        <v>96276.599999999991</v>
      </c>
      <c r="M410" s="16">
        <v>0.1</v>
      </c>
      <c r="N410" s="15">
        <v>86648.939999999988</v>
      </c>
      <c r="O410" s="16">
        <v>0.41850500000000002</v>
      </c>
      <c r="P410" s="15">
        <v>50385.925365299991</v>
      </c>
      <c r="Q410" s="16">
        <v>8.2500000000000004E-2</v>
      </c>
      <c r="R410" s="22">
        <v>102.76602545454544</v>
      </c>
      <c r="S410" s="14">
        <v>0</v>
      </c>
      <c r="T410" s="15">
        <v>0</v>
      </c>
      <c r="U410" s="15">
        <v>610738.48927636351</v>
      </c>
    </row>
    <row r="411" spans="1:21" x14ac:dyDescent="0.25">
      <c r="A411" s="12" t="s">
        <v>1237</v>
      </c>
      <c r="B411" s="17" t="s">
        <v>1237</v>
      </c>
      <c r="C411" s="17" t="s">
        <v>4</v>
      </c>
      <c r="D411" s="12" t="s">
        <v>1238</v>
      </c>
      <c r="E411" s="11">
        <v>39021</v>
      </c>
      <c r="F411" s="11">
        <v>1966</v>
      </c>
      <c r="G411" s="12" t="s">
        <v>31</v>
      </c>
      <c r="H411" s="13">
        <v>13053</v>
      </c>
      <c r="I411" s="13">
        <v>8179</v>
      </c>
      <c r="J411" s="11" t="s">
        <v>30</v>
      </c>
      <c r="K411" s="22">
        <v>17.100000000000001</v>
      </c>
      <c r="L411" s="15">
        <v>139860.90000000002</v>
      </c>
      <c r="M411" s="16">
        <v>0.15</v>
      </c>
      <c r="N411" s="15">
        <v>118881.765</v>
      </c>
      <c r="O411" s="16">
        <v>0.41591499999999998</v>
      </c>
      <c r="P411" s="15">
        <v>69437.055710025001</v>
      </c>
      <c r="Q411" s="16">
        <v>8.5000000000000006E-2</v>
      </c>
      <c r="R411" s="22">
        <v>99.878534999999985</v>
      </c>
      <c r="S411" s="14">
        <v>0</v>
      </c>
      <c r="T411" s="15">
        <v>0</v>
      </c>
      <c r="U411" s="15">
        <v>816906.5377649999</v>
      </c>
    </row>
    <row r="412" spans="1:21" x14ac:dyDescent="0.25">
      <c r="A412" s="12" t="s">
        <v>1239</v>
      </c>
      <c r="B412" s="17" t="s">
        <v>1239</v>
      </c>
      <c r="C412" s="17" t="s">
        <v>4</v>
      </c>
      <c r="D412" s="12" t="s">
        <v>1240</v>
      </c>
      <c r="E412" s="11">
        <v>39085</v>
      </c>
      <c r="F412" s="11">
        <v>1966</v>
      </c>
      <c r="G412" s="12" t="s">
        <v>32</v>
      </c>
      <c r="H412" s="13">
        <v>18966</v>
      </c>
      <c r="I412" s="13">
        <v>9343</v>
      </c>
      <c r="J412" s="11" t="s">
        <v>30</v>
      </c>
      <c r="K412" s="22">
        <v>16.2</v>
      </c>
      <c r="L412" s="15">
        <v>151356.6</v>
      </c>
      <c r="M412" s="16">
        <v>0.1</v>
      </c>
      <c r="N412" s="15">
        <v>136220.94</v>
      </c>
      <c r="O412" s="16">
        <v>0.40093499999999999</v>
      </c>
      <c r="P412" s="15">
        <v>81605.197421099991</v>
      </c>
      <c r="Q412" s="16">
        <v>0.08</v>
      </c>
      <c r="R412" s="22">
        <v>109.17959625</v>
      </c>
      <c r="S412" s="14">
        <v>0</v>
      </c>
      <c r="T412" s="15">
        <v>0</v>
      </c>
      <c r="U412" s="15">
        <v>1020064.96776375</v>
      </c>
    </row>
    <row r="413" spans="1:21" x14ac:dyDescent="0.25">
      <c r="A413" s="12" t="s">
        <v>1241</v>
      </c>
      <c r="B413" s="17" t="s">
        <v>1241</v>
      </c>
      <c r="C413" s="17" t="s">
        <v>4</v>
      </c>
      <c r="D413" s="12" t="s">
        <v>1242</v>
      </c>
      <c r="E413" s="11">
        <v>39018</v>
      </c>
      <c r="F413" s="11">
        <v>1965</v>
      </c>
      <c r="G413" s="12" t="s">
        <v>31</v>
      </c>
      <c r="H413" s="13">
        <v>27308</v>
      </c>
      <c r="I413" s="13">
        <v>10949</v>
      </c>
      <c r="J413" s="11" t="s">
        <v>30</v>
      </c>
      <c r="K413" s="22">
        <v>15.2</v>
      </c>
      <c r="L413" s="15">
        <v>166424.80000000002</v>
      </c>
      <c r="M413" s="16">
        <v>0.15</v>
      </c>
      <c r="N413" s="15">
        <v>141461.08000000002</v>
      </c>
      <c r="O413" s="16">
        <v>0.42281000000000002</v>
      </c>
      <c r="P413" s="15">
        <v>81649.920765200019</v>
      </c>
      <c r="Q413" s="16">
        <v>8.5000000000000006E-2</v>
      </c>
      <c r="R413" s="22">
        <v>87.732880000000023</v>
      </c>
      <c r="S413" s="14">
        <v>0</v>
      </c>
      <c r="T413" s="15">
        <v>0</v>
      </c>
      <c r="U413" s="15">
        <v>960587.30312000006</v>
      </c>
    </row>
    <row r="414" spans="1:21" x14ac:dyDescent="0.25">
      <c r="A414" s="12" t="s">
        <v>1243</v>
      </c>
      <c r="B414" s="17" t="s">
        <v>1244</v>
      </c>
      <c r="C414" s="17" t="s">
        <v>164</v>
      </c>
      <c r="D414" s="12" t="s">
        <v>1245</v>
      </c>
      <c r="E414" s="11">
        <v>39170</v>
      </c>
      <c r="F414" s="11">
        <v>1965</v>
      </c>
      <c r="G414" s="12" t="s">
        <v>93</v>
      </c>
      <c r="H414" s="13">
        <v>9675</v>
      </c>
      <c r="I414" s="13">
        <v>5000</v>
      </c>
      <c r="J414" s="11" t="s">
        <v>30</v>
      </c>
      <c r="K414" s="22">
        <v>14.58</v>
      </c>
      <c r="L414" s="15">
        <v>72900</v>
      </c>
      <c r="M414" s="16">
        <v>0.1</v>
      </c>
      <c r="N414" s="15">
        <v>65610</v>
      </c>
      <c r="O414" s="16">
        <v>0.42281000000000002</v>
      </c>
      <c r="P414" s="15">
        <v>37869.435899999997</v>
      </c>
      <c r="Q414" s="16">
        <v>8.2500000000000004E-2</v>
      </c>
      <c r="R414" s="22">
        <v>91.804693090909097</v>
      </c>
      <c r="S414" s="14">
        <v>0</v>
      </c>
      <c r="T414" s="15">
        <v>0</v>
      </c>
      <c r="U414" s="15">
        <v>459023.46545454551</v>
      </c>
    </row>
    <row r="415" spans="1:21" x14ac:dyDescent="0.25">
      <c r="A415" s="12" t="s">
        <v>1246</v>
      </c>
      <c r="B415" s="17" t="s">
        <v>1246</v>
      </c>
      <c r="C415" s="17" t="s">
        <v>4</v>
      </c>
      <c r="D415" s="12" t="s">
        <v>1247</v>
      </c>
      <c r="E415" s="11">
        <v>39023</v>
      </c>
      <c r="F415" s="11">
        <v>1965</v>
      </c>
      <c r="G415" s="12" t="s">
        <v>93</v>
      </c>
      <c r="H415" s="13">
        <v>5141</v>
      </c>
      <c r="I415" s="13">
        <v>1400</v>
      </c>
      <c r="J415" s="11" t="s">
        <v>30</v>
      </c>
      <c r="K415" s="22">
        <v>18</v>
      </c>
      <c r="L415" s="15">
        <v>25200</v>
      </c>
      <c r="M415" s="16">
        <v>0.1</v>
      </c>
      <c r="N415" s="15">
        <v>22680</v>
      </c>
      <c r="O415" s="16">
        <v>0.398345</v>
      </c>
      <c r="P415" s="15">
        <v>13645.535400000001</v>
      </c>
      <c r="Q415" s="16">
        <v>8.2500000000000004E-2</v>
      </c>
      <c r="R415" s="22">
        <v>118.14316363636362</v>
      </c>
      <c r="S415" s="14">
        <v>0</v>
      </c>
      <c r="T415" s="15">
        <v>0</v>
      </c>
      <c r="U415" s="15">
        <v>165400.42909090908</v>
      </c>
    </row>
    <row r="416" spans="1:21" x14ac:dyDescent="0.25">
      <c r="A416" s="12" t="s">
        <v>1248</v>
      </c>
      <c r="B416" s="17" t="s">
        <v>1249</v>
      </c>
      <c r="C416" s="17" t="s">
        <v>5</v>
      </c>
      <c r="D416" s="12" t="s">
        <v>1250</v>
      </c>
      <c r="E416" s="11">
        <v>39170</v>
      </c>
      <c r="F416" s="11">
        <v>1965</v>
      </c>
      <c r="G416" s="12" t="s">
        <v>121</v>
      </c>
      <c r="H416" s="13">
        <v>7384</v>
      </c>
      <c r="I416" s="13">
        <v>5720</v>
      </c>
      <c r="J416" s="11" t="s">
        <v>30</v>
      </c>
      <c r="K416" s="22">
        <v>14.58</v>
      </c>
      <c r="L416" s="15">
        <v>83397.600000000006</v>
      </c>
      <c r="M416" s="16">
        <v>0.1</v>
      </c>
      <c r="N416" s="15">
        <v>75057.840000000011</v>
      </c>
      <c r="O416" s="16">
        <v>0.42281000000000002</v>
      </c>
      <c r="P416" s="15">
        <v>43322.634669600011</v>
      </c>
      <c r="Q416" s="16">
        <v>8.2500000000000004E-2</v>
      </c>
      <c r="R416" s="22">
        <v>91.804693090909126</v>
      </c>
      <c r="S416" s="14">
        <v>0</v>
      </c>
      <c r="T416" s="15">
        <v>0</v>
      </c>
      <c r="U416" s="15">
        <v>525122.84448000009</v>
      </c>
    </row>
    <row r="417" spans="1:21" x14ac:dyDescent="0.25">
      <c r="A417" s="12" t="s">
        <v>1251</v>
      </c>
      <c r="B417" s="17" t="s">
        <v>1252</v>
      </c>
      <c r="C417" s="17" t="s">
        <v>5</v>
      </c>
      <c r="D417" s="12" t="s">
        <v>1253</v>
      </c>
      <c r="E417" s="11">
        <v>39044</v>
      </c>
      <c r="F417" s="11">
        <v>1965</v>
      </c>
      <c r="G417" s="12" t="s">
        <v>93</v>
      </c>
      <c r="H417" s="13">
        <v>7250</v>
      </c>
      <c r="I417" s="13">
        <v>2160</v>
      </c>
      <c r="J417" s="11" t="s">
        <v>30</v>
      </c>
      <c r="K417" s="22">
        <v>14.4</v>
      </c>
      <c r="L417" s="15">
        <v>31104</v>
      </c>
      <c r="M417" s="16">
        <v>0.1</v>
      </c>
      <c r="N417" s="15">
        <v>27993.599999999999</v>
      </c>
      <c r="O417" s="16">
        <v>0.46244750000000001</v>
      </c>
      <c r="P417" s="15">
        <v>15048.029664</v>
      </c>
      <c r="Q417" s="16">
        <v>8.2500000000000004E-2</v>
      </c>
      <c r="R417" s="22">
        <v>84.444610909090912</v>
      </c>
      <c r="S417" s="14">
        <v>0</v>
      </c>
      <c r="T417" s="15">
        <v>0</v>
      </c>
      <c r="U417" s="15">
        <v>182400.35956363636</v>
      </c>
    </row>
    <row r="418" spans="1:21" x14ac:dyDescent="0.25">
      <c r="A418" s="12" t="s">
        <v>1254</v>
      </c>
      <c r="B418" s="17" t="s">
        <v>1255</v>
      </c>
      <c r="C418" s="17" t="s">
        <v>157</v>
      </c>
      <c r="D418" s="12" t="s">
        <v>1256</v>
      </c>
      <c r="E418" s="11">
        <v>39023</v>
      </c>
      <c r="F418" s="11">
        <v>1964</v>
      </c>
      <c r="G418" s="12" t="s">
        <v>31</v>
      </c>
      <c r="H418" s="13">
        <v>14623</v>
      </c>
      <c r="I418" s="13">
        <v>3121</v>
      </c>
      <c r="J418" s="11" t="s">
        <v>30</v>
      </c>
      <c r="K418" s="22">
        <v>17.100000000000001</v>
      </c>
      <c r="L418" s="15">
        <v>53369.100000000006</v>
      </c>
      <c r="M418" s="16">
        <v>0.15</v>
      </c>
      <c r="N418" s="15">
        <v>45363.735000000008</v>
      </c>
      <c r="O418" s="16">
        <v>0.398345</v>
      </c>
      <c r="P418" s="15">
        <v>27293.317981425003</v>
      </c>
      <c r="Q418" s="16">
        <v>8.5000000000000006E-2</v>
      </c>
      <c r="R418" s="22">
        <v>102.883005</v>
      </c>
      <c r="S418" s="14">
        <v>2139</v>
      </c>
      <c r="T418" s="15">
        <v>21390</v>
      </c>
      <c r="U418" s="15">
        <v>342487.85860500002</v>
      </c>
    </row>
    <row r="419" spans="1:21" x14ac:dyDescent="0.25">
      <c r="A419" s="12" t="s">
        <v>1257</v>
      </c>
      <c r="B419" s="17" t="s">
        <v>1257</v>
      </c>
      <c r="C419" s="17" t="s">
        <v>4</v>
      </c>
      <c r="D419" s="12" t="s">
        <v>1258</v>
      </c>
      <c r="E419" s="11">
        <v>39021</v>
      </c>
      <c r="F419" s="11">
        <v>1964</v>
      </c>
      <c r="G419" s="12" t="s">
        <v>93</v>
      </c>
      <c r="H419" s="13">
        <v>3452</v>
      </c>
      <c r="I419" s="13">
        <v>450</v>
      </c>
      <c r="J419" s="11" t="s">
        <v>30</v>
      </c>
      <c r="K419" s="22">
        <v>21.6</v>
      </c>
      <c r="L419" s="15">
        <v>9719.9999999999982</v>
      </c>
      <c r="M419" s="16">
        <v>0.1</v>
      </c>
      <c r="N419" s="15">
        <v>8747.9999999999982</v>
      </c>
      <c r="O419" s="16">
        <v>0.41591499999999998</v>
      </c>
      <c r="P419" s="15">
        <v>5109.5755799999988</v>
      </c>
      <c r="Q419" s="16">
        <v>8.2500000000000004E-2</v>
      </c>
      <c r="R419" s="22">
        <v>137.63166545454541</v>
      </c>
      <c r="S419" s="14">
        <v>1652</v>
      </c>
      <c r="T419" s="15">
        <v>16520</v>
      </c>
      <c r="U419" s="15">
        <v>78454.249454545439</v>
      </c>
    </row>
    <row r="420" spans="1:21" x14ac:dyDescent="0.25">
      <c r="A420" s="12" t="s">
        <v>1259</v>
      </c>
      <c r="B420" s="17" t="s">
        <v>1259</v>
      </c>
      <c r="C420" s="17" t="s">
        <v>4</v>
      </c>
      <c r="D420" s="12" t="s">
        <v>1260</v>
      </c>
      <c r="E420" s="11">
        <v>39022</v>
      </c>
      <c r="F420" s="11">
        <v>1964</v>
      </c>
      <c r="G420" s="12" t="s">
        <v>47</v>
      </c>
      <c r="H420" s="13">
        <v>8462</v>
      </c>
      <c r="I420" s="13">
        <v>2951</v>
      </c>
      <c r="J420" s="11" t="s">
        <v>30</v>
      </c>
      <c r="K420" s="22">
        <v>18</v>
      </c>
      <c r="L420" s="15">
        <v>53118</v>
      </c>
      <c r="M420" s="16">
        <v>0.125</v>
      </c>
      <c r="N420" s="15">
        <v>46478.25</v>
      </c>
      <c r="O420" s="16">
        <v>0.42359750000000002</v>
      </c>
      <c r="P420" s="15">
        <v>26790.179495625001</v>
      </c>
      <c r="Q420" s="16">
        <v>8.5000000000000006E-2</v>
      </c>
      <c r="R420" s="22">
        <v>106.80399264705882</v>
      </c>
      <c r="S420" s="14">
        <v>0</v>
      </c>
      <c r="T420" s="15">
        <v>0</v>
      </c>
      <c r="U420" s="15">
        <v>315178.58230147057</v>
      </c>
    </row>
    <row r="421" spans="1:21" x14ac:dyDescent="0.25">
      <c r="A421" s="12" t="s">
        <v>1261</v>
      </c>
      <c r="B421" s="17" t="s">
        <v>1261</v>
      </c>
      <c r="C421" s="17" t="s">
        <v>4</v>
      </c>
      <c r="D421" s="12" t="s">
        <v>1262</v>
      </c>
      <c r="E421" s="11">
        <v>39023</v>
      </c>
      <c r="F421" s="11">
        <v>1964</v>
      </c>
      <c r="G421" s="12" t="s">
        <v>93</v>
      </c>
      <c r="H421" s="13">
        <v>9549</v>
      </c>
      <c r="I421" s="13">
        <v>4572</v>
      </c>
      <c r="J421" s="11" t="s">
        <v>30</v>
      </c>
      <c r="K421" s="22">
        <v>16.2</v>
      </c>
      <c r="L421" s="15">
        <v>74066.399999999994</v>
      </c>
      <c r="M421" s="16">
        <v>0.1</v>
      </c>
      <c r="N421" s="15">
        <v>66659.759999999995</v>
      </c>
      <c r="O421" s="16">
        <v>0.398345</v>
      </c>
      <c r="P421" s="15">
        <v>40106.177902800002</v>
      </c>
      <c r="Q421" s="16">
        <v>8.2500000000000004E-2</v>
      </c>
      <c r="R421" s="22">
        <v>106.32884727272727</v>
      </c>
      <c r="S421" s="14">
        <v>0</v>
      </c>
      <c r="T421" s="15">
        <v>0</v>
      </c>
      <c r="U421" s="15">
        <v>486135.48973090912</v>
      </c>
    </row>
    <row r="422" spans="1:21" x14ac:dyDescent="0.25">
      <c r="A422" s="12" t="s">
        <v>1263</v>
      </c>
      <c r="B422" s="17" t="s">
        <v>1264</v>
      </c>
      <c r="C422" s="17" t="s">
        <v>161</v>
      </c>
      <c r="D422" s="12" t="s">
        <v>1265</v>
      </c>
      <c r="E422" s="11">
        <v>39023</v>
      </c>
      <c r="F422" s="11">
        <v>1964</v>
      </c>
      <c r="G422" s="12" t="s">
        <v>31</v>
      </c>
      <c r="H422" s="13">
        <v>21325</v>
      </c>
      <c r="I422" s="13">
        <v>5120</v>
      </c>
      <c r="J422" s="11" t="s">
        <v>30</v>
      </c>
      <c r="K422" s="22">
        <v>17.100000000000001</v>
      </c>
      <c r="L422" s="15">
        <v>87552</v>
      </c>
      <c r="M422" s="16">
        <v>0.15</v>
      </c>
      <c r="N422" s="15">
        <v>74419.199999999997</v>
      </c>
      <c r="O422" s="16">
        <v>0.398345</v>
      </c>
      <c r="P422" s="15">
        <v>44774.683775999998</v>
      </c>
      <c r="Q422" s="16">
        <v>8.5000000000000006E-2</v>
      </c>
      <c r="R422" s="22">
        <v>102.88300499999998</v>
      </c>
      <c r="S422" s="14">
        <v>845</v>
      </c>
      <c r="T422" s="15">
        <v>8450</v>
      </c>
      <c r="U422" s="15">
        <v>535210.9855999999</v>
      </c>
    </row>
    <row r="423" spans="1:21" x14ac:dyDescent="0.25">
      <c r="A423" s="12" t="s">
        <v>1266</v>
      </c>
      <c r="B423" s="17" t="s">
        <v>1266</v>
      </c>
      <c r="C423" s="17" t="s">
        <v>4</v>
      </c>
      <c r="D423" s="12" t="s">
        <v>1267</v>
      </c>
      <c r="E423" s="11">
        <v>39023</v>
      </c>
      <c r="F423" s="11">
        <v>1964</v>
      </c>
      <c r="G423" s="12" t="s">
        <v>32</v>
      </c>
      <c r="H423" s="13">
        <v>6427</v>
      </c>
      <c r="I423" s="13">
        <v>4991</v>
      </c>
      <c r="J423" s="11" t="s">
        <v>30</v>
      </c>
      <c r="K423" s="22">
        <v>16.2</v>
      </c>
      <c r="L423" s="15">
        <v>80854.2</v>
      </c>
      <c r="M423" s="16">
        <v>0.1</v>
      </c>
      <c r="N423" s="15">
        <v>72768.78</v>
      </c>
      <c r="O423" s="16">
        <v>0.398345</v>
      </c>
      <c r="P423" s="15">
        <v>43781.700330899999</v>
      </c>
      <c r="Q423" s="16">
        <v>0.08</v>
      </c>
      <c r="R423" s="22">
        <v>109.65162375</v>
      </c>
      <c r="S423" s="14">
        <v>0</v>
      </c>
      <c r="T423" s="15">
        <v>0</v>
      </c>
      <c r="U423" s="15">
        <v>547271.25413625001</v>
      </c>
    </row>
    <row r="424" spans="1:21" x14ac:dyDescent="0.25">
      <c r="A424" s="12" t="s">
        <v>1268</v>
      </c>
      <c r="B424" s="17" t="s">
        <v>1269</v>
      </c>
      <c r="C424" s="17" t="s">
        <v>152</v>
      </c>
      <c r="D424" s="12" t="s">
        <v>1270</v>
      </c>
      <c r="E424" s="11">
        <v>39021</v>
      </c>
      <c r="F424" s="11">
        <v>1964</v>
      </c>
      <c r="G424" s="12" t="s">
        <v>31</v>
      </c>
      <c r="H424" s="13">
        <v>12821</v>
      </c>
      <c r="I424" s="13">
        <v>4034</v>
      </c>
      <c r="J424" s="11" t="s">
        <v>30</v>
      </c>
      <c r="K424" s="22">
        <v>17.100000000000001</v>
      </c>
      <c r="L424" s="15">
        <v>68981.400000000009</v>
      </c>
      <c r="M424" s="16">
        <v>0.15</v>
      </c>
      <c r="N424" s="15">
        <v>58634.19000000001</v>
      </c>
      <c r="O424" s="16">
        <v>0.41591499999999998</v>
      </c>
      <c r="P424" s="15">
        <v>34247.350866150002</v>
      </c>
      <c r="Q424" s="16">
        <v>8.5000000000000006E-2</v>
      </c>
      <c r="R424" s="22">
        <v>99.878534999999999</v>
      </c>
      <c r="S424" s="14">
        <v>0</v>
      </c>
      <c r="T424" s="15">
        <v>0</v>
      </c>
      <c r="U424" s="15">
        <v>402910.01019</v>
      </c>
    </row>
    <row r="425" spans="1:21" x14ac:dyDescent="0.25">
      <c r="A425" s="12" t="s">
        <v>1271</v>
      </c>
      <c r="B425" s="17" t="s">
        <v>1271</v>
      </c>
      <c r="C425" s="17" t="s">
        <v>4</v>
      </c>
      <c r="D425" s="12" t="s">
        <v>1272</v>
      </c>
      <c r="E425" s="11">
        <v>39169</v>
      </c>
      <c r="F425" s="11">
        <v>1964</v>
      </c>
      <c r="G425" s="12" t="s">
        <v>29</v>
      </c>
      <c r="H425" s="13">
        <v>31698</v>
      </c>
      <c r="I425" s="13">
        <v>7867</v>
      </c>
      <c r="J425" s="11" t="s">
        <v>30</v>
      </c>
      <c r="K425" s="22">
        <v>12.96</v>
      </c>
      <c r="L425" s="15">
        <v>101956.32</v>
      </c>
      <c r="M425" s="16">
        <v>0.1</v>
      </c>
      <c r="N425" s="15">
        <v>91760.688000000009</v>
      </c>
      <c r="O425" s="16">
        <v>0.42972250000000001</v>
      </c>
      <c r="P425" s="15">
        <v>52329.055750920008</v>
      </c>
      <c r="Q425" s="16">
        <v>8.2500000000000004E-2</v>
      </c>
      <c r="R425" s="22">
        <v>80.626869818181831</v>
      </c>
      <c r="S425" s="14">
        <v>230</v>
      </c>
      <c r="T425" s="15">
        <v>2300</v>
      </c>
      <c r="U425" s="15">
        <v>636591.58485963638</v>
      </c>
    </row>
    <row r="426" spans="1:21" x14ac:dyDescent="0.25">
      <c r="A426" s="12" t="s">
        <v>1273</v>
      </c>
      <c r="B426" s="17" t="s">
        <v>1273</v>
      </c>
      <c r="C426" s="17" t="s">
        <v>4</v>
      </c>
      <c r="D426" s="12" t="s">
        <v>1274</v>
      </c>
      <c r="E426" s="11">
        <v>39032</v>
      </c>
      <c r="F426" s="11">
        <v>1963</v>
      </c>
      <c r="G426" s="12" t="s">
        <v>93</v>
      </c>
      <c r="H426" s="13">
        <v>24156</v>
      </c>
      <c r="I426" s="13">
        <v>3785</v>
      </c>
      <c r="J426" s="11" t="s">
        <v>30</v>
      </c>
      <c r="K426" s="22">
        <v>18</v>
      </c>
      <c r="L426" s="15">
        <v>68130</v>
      </c>
      <c r="M426" s="16">
        <v>0.1</v>
      </c>
      <c r="N426" s="15">
        <v>61317</v>
      </c>
      <c r="O426" s="16">
        <v>0.41850500000000002</v>
      </c>
      <c r="P426" s="15">
        <v>35655.528915000003</v>
      </c>
      <c r="Q426" s="16">
        <v>8.2500000000000004E-2</v>
      </c>
      <c r="R426" s="22">
        <v>114.18447272727272</v>
      </c>
      <c r="S426" s="14">
        <v>9016</v>
      </c>
      <c r="T426" s="15">
        <v>90160</v>
      </c>
      <c r="U426" s="15">
        <v>522348.22927272727</v>
      </c>
    </row>
    <row r="427" spans="1:21" x14ac:dyDescent="0.25">
      <c r="A427" s="12" t="s">
        <v>1275</v>
      </c>
      <c r="B427" s="17" t="s">
        <v>1276</v>
      </c>
      <c r="C427" s="17" t="s">
        <v>152</v>
      </c>
      <c r="D427" s="12" t="s">
        <v>1277</v>
      </c>
      <c r="E427" s="11">
        <v>39021</v>
      </c>
      <c r="F427" s="11">
        <v>1963</v>
      </c>
      <c r="G427" s="12" t="s">
        <v>31</v>
      </c>
      <c r="H427" s="13">
        <v>12424</v>
      </c>
      <c r="I427" s="13">
        <v>4500</v>
      </c>
      <c r="J427" s="11" t="s">
        <v>30</v>
      </c>
      <c r="K427" s="22">
        <v>17.100000000000001</v>
      </c>
      <c r="L427" s="15">
        <v>76950</v>
      </c>
      <c r="M427" s="16">
        <v>0.15</v>
      </c>
      <c r="N427" s="15">
        <v>65407.5</v>
      </c>
      <c r="O427" s="16">
        <v>0.41591499999999998</v>
      </c>
      <c r="P427" s="15">
        <v>38203.539637499998</v>
      </c>
      <c r="Q427" s="16">
        <v>8.5000000000000006E-2</v>
      </c>
      <c r="R427" s="22">
        <v>99.878534999999999</v>
      </c>
      <c r="S427" s="14">
        <v>0</v>
      </c>
      <c r="T427" s="15">
        <v>0</v>
      </c>
      <c r="U427" s="15">
        <v>449453.40749999997</v>
      </c>
    </row>
    <row r="428" spans="1:21" x14ac:dyDescent="0.25">
      <c r="A428" s="12" t="s">
        <v>1278</v>
      </c>
      <c r="B428" s="17" t="s">
        <v>1278</v>
      </c>
      <c r="C428" s="17" t="s">
        <v>4</v>
      </c>
      <c r="D428" s="12" t="s">
        <v>1279</v>
      </c>
      <c r="E428" s="11">
        <v>39068</v>
      </c>
      <c r="F428" s="11">
        <v>1963</v>
      </c>
      <c r="G428" s="12" t="s">
        <v>47</v>
      </c>
      <c r="H428" s="13">
        <v>31376</v>
      </c>
      <c r="I428" s="13">
        <v>3135</v>
      </c>
      <c r="J428" s="11" t="s">
        <v>30</v>
      </c>
      <c r="K428" s="22">
        <v>18</v>
      </c>
      <c r="L428" s="15">
        <v>56430</v>
      </c>
      <c r="M428" s="16">
        <v>0.125</v>
      </c>
      <c r="N428" s="15">
        <v>49376.25</v>
      </c>
      <c r="O428" s="16">
        <v>0.42609999999999998</v>
      </c>
      <c r="P428" s="15">
        <v>28337.029874999997</v>
      </c>
      <c r="Q428" s="16">
        <v>8.5000000000000006E-2</v>
      </c>
      <c r="R428" s="22">
        <v>106.34029411764703</v>
      </c>
      <c r="S428" s="14">
        <v>18836</v>
      </c>
      <c r="T428" s="15">
        <v>188360</v>
      </c>
      <c r="U428" s="15">
        <v>521736.82205882354</v>
      </c>
    </row>
    <row r="429" spans="1:21" x14ac:dyDescent="0.25">
      <c r="A429" s="12" t="s">
        <v>1280</v>
      </c>
      <c r="B429" s="17" t="s">
        <v>1281</v>
      </c>
      <c r="C429" s="17" t="s">
        <v>110</v>
      </c>
      <c r="D429" s="12" t="s">
        <v>1282</v>
      </c>
      <c r="E429" s="11">
        <v>39023</v>
      </c>
      <c r="F429" s="11">
        <v>1963</v>
      </c>
      <c r="G429" s="12" t="s">
        <v>93</v>
      </c>
      <c r="H429" s="13">
        <v>10567</v>
      </c>
      <c r="I429" s="13">
        <v>2016</v>
      </c>
      <c r="J429" s="11" t="s">
        <v>30</v>
      </c>
      <c r="K429" s="22">
        <v>18</v>
      </c>
      <c r="L429" s="15">
        <v>36288</v>
      </c>
      <c r="M429" s="16">
        <v>0.1</v>
      </c>
      <c r="N429" s="15">
        <v>32659.200000000001</v>
      </c>
      <c r="O429" s="16">
        <v>0.398345</v>
      </c>
      <c r="P429" s="15">
        <v>19649.570976000003</v>
      </c>
      <c r="Q429" s="16">
        <v>8.2500000000000004E-2</v>
      </c>
      <c r="R429" s="22">
        <v>118.14316363636364</v>
      </c>
      <c r="S429" s="14">
        <v>2503</v>
      </c>
      <c r="T429" s="15">
        <v>25030</v>
      </c>
      <c r="U429" s="15">
        <v>263206.61789090908</v>
      </c>
    </row>
    <row r="430" spans="1:21" x14ac:dyDescent="0.25">
      <c r="A430" s="12" t="s">
        <v>1283</v>
      </c>
      <c r="B430" s="17" t="s">
        <v>1283</v>
      </c>
      <c r="C430" s="17" t="s">
        <v>4</v>
      </c>
      <c r="D430" s="12" t="s">
        <v>1284</v>
      </c>
      <c r="E430" s="11">
        <v>39179</v>
      </c>
      <c r="F430" s="11">
        <v>1963</v>
      </c>
      <c r="G430" s="12" t="s">
        <v>32</v>
      </c>
      <c r="H430" s="13">
        <v>16840</v>
      </c>
      <c r="I430" s="13">
        <v>2562</v>
      </c>
      <c r="J430" s="11" t="s">
        <v>30</v>
      </c>
      <c r="K430" s="22">
        <v>14.4</v>
      </c>
      <c r="L430" s="15">
        <v>36892.800000000003</v>
      </c>
      <c r="M430" s="16">
        <v>0.1</v>
      </c>
      <c r="N430" s="15">
        <v>33203.520000000004</v>
      </c>
      <c r="O430" s="16">
        <v>0.42687000000000003</v>
      </c>
      <c r="P430" s="15">
        <v>19029.933417600005</v>
      </c>
      <c r="Q430" s="16">
        <v>0.08</v>
      </c>
      <c r="R430" s="22">
        <v>92.847060000000027</v>
      </c>
      <c r="S430" s="14">
        <v>6592</v>
      </c>
      <c r="T430" s="15">
        <v>65920</v>
      </c>
      <c r="U430" s="15">
        <v>303794.16772000003</v>
      </c>
    </row>
    <row r="431" spans="1:21" x14ac:dyDescent="0.25">
      <c r="A431" s="12" t="s">
        <v>1285</v>
      </c>
      <c r="B431" s="17" t="s">
        <v>1286</v>
      </c>
      <c r="C431" s="17" t="s">
        <v>152</v>
      </c>
      <c r="D431" s="12" t="s">
        <v>1287</v>
      </c>
      <c r="E431" s="11">
        <v>39035</v>
      </c>
      <c r="F431" s="11">
        <v>1963</v>
      </c>
      <c r="G431" s="12" t="s">
        <v>32</v>
      </c>
      <c r="H431" s="13">
        <v>57100</v>
      </c>
      <c r="I431" s="13">
        <v>4500</v>
      </c>
      <c r="J431" s="11" t="s">
        <v>30</v>
      </c>
      <c r="K431" s="22">
        <v>16.2</v>
      </c>
      <c r="L431" s="15">
        <v>72900</v>
      </c>
      <c r="M431" s="16">
        <v>0.1</v>
      </c>
      <c r="N431" s="15">
        <v>65610</v>
      </c>
      <c r="O431" s="16">
        <v>0.4412375</v>
      </c>
      <c r="P431" s="15">
        <v>36660.407625</v>
      </c>
      <c r="Q431" s="16">
        <v>0.08</v>
      </c>
      <c r="R431" s="22">
        <v>101.83446562500001</v>
      </c>
      <c r="S431" s="14">
        <v>39100</v>
      </c>
      <c r="T431" s="15">
        <v>391000</v>
      </c>
      <c r="U431" s="15">
        <v>849255.09531249979</v>
      </c>
    </row>
    <row r="432" spans="1:21" x14ac:dyDescent="0.25">
      <c r="A432" s="12" t="s">
        <v>1288</v>
      </c>
      <c r="B432" s="17" t="s">
        <v>1288</v>
      </c>
      <c r="C432" s="17" t="s">
        <v>4</v>
      </c>
      <c r="D432" s="12" t="s">
        <v>1289</v>
      </c>
      <c r="E432" s="11">
        <v>39018</v>
      </c>
      <c r="F432" s="11">
        <v>1962</v>
      </c>
      <c r="G432" s="12" t="s">
        <v>31</v>
      </c>
      <c r="H432" s="13">
        <v>6222</v>
      </c>
      <c r="I432" s="13">
        <v>3000</v>
      </c>
      <c r="J432" s="11" t="s">
        <v>30</v>
      </c>
      <c r="K432" s="22">
        <v>19</v>
      </c>
      <c r="L432" s="15">
        <v>57000</v>
      </c>
      <c r="M432" s="16">
        <v>0.15</v>
      </c>
      <c r="N432" s="15">
        <v>48450</v>
      </c>
      <c r="O432" s="16">
        <v>0.42281000000000002</v>
      </c>
      <c r="P432" s="15">
        <v>27964.855500000001</v>
      </c>
      <c r="Q432" s="16">
        <v>8.5000000000000006E-2</v>
      </c>
      <c r="R432" s="22">
        <v>109.6661</v>
      </c>
      <c r="S432" s="14">
        <v>0</v>
      </c>
      <c r="T432" s="15">
        <v>0</v>
      </c>
      <c r="U432" s="15">
        <v>328998.3</v>
      </c>
    </row>
    <row r="433" spans="1:21" x14ac:dyDescent="0.25">
      <c r="A433" s="12" t="s">
        <v>1290</v>
      </c>
      <c r="B433" s="17" t="s">
        <v>1290</v>
      </c>
      <c r="C433" s="17" t="s">
        <v>4</v>
      </c>
      <c r="D433" s="12" t="s">
        <v>1291</v>
      </c>
      <c r="E433" s="11">
        <v>39037</v>
      </c>
      <c r="F433" s="11">
        <v>1962</v>
      </c>
      <c r="G433" s="12" t="s">
        <v>93</v>
      </c>
      <c r="H433" s="13">
        <v>17333</v>
      </c>
      <c r="I433" s="13">
        <v>4710</v>
      </c>
      <c r="J433" s="11" t="s">
        <v>30</v>
      </c>
      <c r="K433" s="22">
        <v>16.2</v>
      </c>
      <c r="L433" s="15">
        <v>76302</v>
      </c>
      <c r="M433" s="16">
        <v>0.1</v>
      </c>
      <c r="N433" s="15">
        <v>68671.8</v>
      </c>
      <c r="O433" s="16">
        <v>0.42266999999999999</v>
      </c>
      <c r="P433" s="15">
        <v>39646.290294000006</v>
      </c>
      <c r="Q433" s="16">
        <v>8.2500000000000004E-2</v>
      </c>
      <c r="R433" s="22">
        <v>102.02995636363636</v>
      </c>
      <c r="S433" s="14">
        <v>0</v>
      </c>
      <c r="T433" s="15">
        <v>0</v>
      </c>
      <c r="U433" s="15">
        <v>480561.09447272739</v>
      </c>
    </row>
    <row r="434" spans="1:21" x14ac:dyDescent="0.25">
      <c r="A434" s="12" t="s">
        <v>1292</v>
      </c>
      <c r="B434" s="17" t="s">
        <v>1292</v>
      </c>
      <c r="C434" s="17" t="s">
        <v>4</v>
      </c>
      <c r="D434" s="12" t="s">
        <v>1293</v>
      </c>
      <c r="E434" s="11">
        <v>39021</v>
      </c>
      <c r="F434" s="11">
        <v>1962</v>
      </c>
      <c r="G434" s="12" t="s">
        <v>32</v>
      </c>
      <c r="H434" s="13">
        <v>10859</v>
      </c>
      <c r="I434" s="13">
        <v>3810</v>
      </c>
      <c r="J434" s="11" t="s">
        <v>30</v>
      </c>
      <c r="K434" s="22">
        <v>18</v>
      </c>
      <c r="L434" s="15">
        <v>68580</v>
      </c>
      <c r="M434" s="16">
        <v>0.1</v>
      </c>
      <c r="N434" s="15">
        <v>61722</v>
      </c>
      <c r="O434" s="16">
        <v>0.41591499999999998</v>
      </c>
      <c r="P434" s="15">
        <v>36050.894369999995</v>
      </c>
      <c r="Q434" s="16">
        <v>0.08</v>
      </c>
      <c r="R434" s="22">
        <v>118.27721249999998</v>
      </c>
      <c r="S434" s="14">
        <v>0</v>
      </c>
      <c r="T434" s="15">
        <v>0</v>
      </c>
      <c r="U434" s="15">
        <v>450636.17962499993</v>
      </c>
    </row>
    <row r="435" spans="1:21" x14ac:dyDescent="0.25">
      <c r="A435" s="12" t="s">
        <v>1294</v>
      </c>
      <c r="B435" s="17" t="s">
        <v>1294</v>
      </c>
      <c r="C435" s="17" t="s">
        <v>4</v>
      </c>
      <c r="D435" s="12" t="s">
        <v>1295</v>
      </c>
      <c r="E435" s="11">
        <v>39023</v>
      </c>
      <c r="F435" s="11">
        <v>1962</v>
      </c>
      <c r="G435" s="12" t="s">
        <v>35</v>
      </c>
      <c r="H435" s="13">
        <v>6650</v>
      </c>
      <c r="I435" s="13">
        <v>1050</v>
      </c>
      <c r="J435" s="11" t="s">
        <v>30</v>
      </c>
      <c r="K435" s="22">
        <v>19</v>
      </c>
      <c r="L435" s="15">
        <v>19950</v>
      </c>
      <c r="M435" s="16">
        <v>0.15</v>
      </c>
      <c r="N435" s="15">
        <v>16957.5</v>
      </c>
      <c r="O435" s="16">
        <v>0.398345</v>
      </c>
      <c r="P435" s="15">
        <v>10202.564662500001</v>
      </c>
      <c r="Q435" s="16">
        <v>8.5000000000000006E-2</v>
      </c>
      <c r="R435" s="22">
        <v>114.31444999999999</v>
      </c>
      <c r="S435" s="14">
        <v>2450</v>
      </c>
      <c r="T435" s="15">
        <v>24500</v>
      </c>
      <c r="U435" s="15">
        <v>144530.17249999999</v>
      </c>
    </row>
    <row r="436" spans="1:21" x14ac:dyDescent="0.25">
      <c r="A436" s="12" t="s">
        <v>1296</v>
      </c>
      <c r="B436" s="17" t="s">
        <v>1297</v>
      </c>
      <c r="C436" s="17" t="s">
        <v>5</v>
      </c>
      <c r="D436" s="12" t="s">
        <v>1298</v>
      </c>
      <c r="E436" s="11">
        <v>39023</v>
      </c>
      <c r="F436" s="11">
        <v>1962</v>
      </c>
      <c r="G436" s="12" t="s">
        <v>35</v>
      </c>
      <c r="H436" s="13">
        <v>7144</v>
      </c>
      <c r="I436" s="13">
        <v>4000</v>
      </c>
      <c r="J436" s="11" t="s">
        <v>30</v>
      </c>
      <c r="K436" s="22">
        <v>15.2</v>
      </c>
      <c r="L436" s="15">
        <v>60800.000000000007</v>
      </c>
      <c r="M436" s="16">
        <v>0.15</v>
      </c>
      <c r="N436" s="15">
        <v>51680.000000000007</v>
      </c>
      <c r="O436" s="16">
        <v>0.398345</v>
      </c>
      <c r="P436" s="15">
        <v>31093.530400000003</v>
      </c>
      <c r="Q436" s="16">
        <v>8.5000000000000006E-2</v>
      </c>
      <c r="R436" s="22">
        <v>91.451560000000001</v>
      </c>
      <c r="S436" s="14">
        <v>0</v>
      </c>
      <c r="T436" s="15">
        <v>0</v>
      </c>
      <c r="U436" s="15">
        <v>365806.24</v>
      </c>
    </row>
    <row r="437" spans="1:21" x14ac:dyDescent="0.25">
      <c r="A437" s="12" t="s">
        <v>1299</v>
      </c>
      <c r="B437" s="17" t="s">
        <v>1300</v>
      </c>
      <c r="C437" s="17" t="s">
        <v>5</v>
      </c>
      <c r="D437" s="12" t="s">
        <v>1301</v>
      </c>
      <c r="E437" s="11">
        <v>39021</v>
      </c>
      <c r="F437" s="11">
        <v>1962</v>
      </c>
      <c r="G437" s="12" t="s">
        <v>31</v>
      </c>
      <c r="H437" s="13">
        <v>13053</v>
      </c>
      <c r="I437" s="13">
        <v>6891</v>
      </c>
      <c r="J437" s="11" t="s">
        <v>30</v>
      </c>
      <c r="K437" s="22">
        <v>17.100000000000001</v>
      </c>
      <c r="L437" s="15">
        <v>117836.1</v>
      </c>
      <c r="M437" s="16">
        <v>0.15</v>
      </c>
      <c r="N437" s="15">
        <v>100160.685</v>
      </c>
      <c r="O437" s="16">
        <v>0.41591499999999998</v>
      </c>
      <c r="P437" s="15">
        <v>58502.353698224993</v>
      </c>
      <c r="Q437" s="16">
        <v>8.5000000000000006E-2</v>
      </c>
      <c r="R437" s="22">
        <v>99.878534999999985</v>
      </c>
      <c r="S437" s="14">
        <v>0</v>
      </c>
      <c r="T437" s="15">
        <v>0</v>
      </c>
      <c r="U437" s="15">
        <v>688262.98468499992</v>
      </c>
    </row>
    <row r="438" spans="1:21" x14ac:dyDescent="0.25">
      <c r="A438" s="12" t="s">
        <v>1302</v>
      </c>
      <c r="B438" s="17" t="s">
        <v>1303</v>
      </c>
      <c r="C438" s="17" t="s">
        <v>122</v>
      </c>
      <c r="D438" s="12" t="s">
        <v>1304</v>
      </c>
      <c r="E438" s="11">
        <v>39184</v>
      </c>
      <c r="F438" s="11">
        <v>1962</v>
      </c>
      <c r="G438" s="12" t="s">
        <v>31</v>
      </c>
      <c r="H438" s="13">
        <v>11600</v>
      </c>
      <c r="I438" s="13">
        <v>2900</v>
      </c>
      <c r="J438" s="11" t="s">
        <v>30</v>
      </c>
      <c r="K438" s="22">
        <v>17.100000000000001</v>
      </c>
      <c r="L438" s="15">
        <v>49590.000000000007</v>
      </c>
      <c r="M438" s="16">
        <v>0.15</v>
      </c>
      <c r="N438" s="15">
        <v>42151.500000000007</v>
      </c>
      <c r="O438" s="16">
        <v>0.40523999999999999</v>
      </c>
      <c r="P438" s="15">
        <v>25070.026140000002</v>
      </c>
      <c r="Q438" s="16">
        <v>8.5000000000000006E-2</v>
      </c>
      <c r="R438" s="22">
        <v>101.70396</v>
      </c>
      <c r="S438" s="14">
        <v>0</v>
      </c>
      <c r="T438" s="15">
        <v>0</v>
      </c>
      <c r="U438" s="15">
        <v>294941.484</v>
      </c>
    </row>
    <row r="439" spans="1:21" x14ac:dyDescent="0.25">
      <c r="A439" s="12" t="s">
        <v>1305</v>
      </c>
      <c r="B439" s="17" t="s">
        <v>1306</v>
      </c>
      <c r="C439" s="17" t="s">
        <v>6</v>
      </c>
      <c r="D439" s="12" t="s">
        <v>1307</v>
      </c>
      <c r="E439" s="11">
        <v>39032</v>
      </c>
      <c r="F439" s="11">
        <v>1962</v>
      </c>
      <c r="G439" s="12" t="s">
        <v>29</v>
      </c>
      <c r="H439" s="13">
        <v>8175</v>
      </c>
      <c r="I439" s="13">
        <v>3375</v>
      </c>
      <c r="J439" s="11" t="s">
        <v>30</v>
      </c>
      <c r="K439" s="22">
        <v>18</v>
      </c>
      <c r="L439" s="15">
        <v>60750</v>
      </c>
      <c r="M439" s="16">
        <v>0.1</v>
      </c>
      <c r="N439" s="15">
        <v>54675</v>
      </c>
      <c r="O439" s="16">
        <v>0.41850500000000002</v>
      </c>
      <c r="P439" s="15">
        <v>31793.239125</v>
      </c>
      <c r="Q439" s="16">
        <v>8.2500000000000004E-2</v>
      </c>
      <c r="R439" s="22">
        <v>114.18447272727272</v>
      </c>
      <c r="S439" s="14">
        <v>0</v>
      </c>
      <c r="T439" s="15">
        <v>0</v>
      </c>
      <c r="U439" s="15">
        <v>385372.59545454546</v>
      </c>
    </row>
    <row r="440" spans="1:21" x14ac:dyDescent="0.25">
      <c r="A440" s="12" t="s">
        <v>1308</v>
      </c>
      <c r="B440" s="17" t="s">
        <v>1308</v>
      </c>
      <c r="C440" s="17" t="s">
        <v>4</v>
      </c>
      <c r="D440" s="12" t="s">
        <v>1309</v>
      </c>
      <c r="E440" s="11">
        <v>39168</v>
      </c>
      <c r="F440" s="11">
        <v>1962</v>
      </c>
      <c r="G440" s="12" t="s">
        <v>93</v>
      </c>
      <c r="H440" s="13">
        <v>12415</v>
      </c>
      <c r="I440" s="13">
        <v>3952</v>
      </c>
      <c r="J440" s="11" t="s">
        <v>30</v>
      </c>
      <c r="K440" s="22">
        <v>16.2</v>
      </c>
      <c r="L440" s="15">
        <v>64022.399999999994</v>
      </c>
      <c r="M440" s="16">
        <v>0.1</v>
      </c>
      <c r="N440" s="15">
        <v>57620.160000000003</v>
      </c>
      <c r="O440" s="16">
        <v>0.42266999999999999</v>
      </c>
      <c r="P440" s="15">
        <v>33265.846972799998</v>
      </c>
      <c r="Q440" s="16">
        <v>8.2500000000000004E-2</v>
      </c>
      <c r="R440" s="22">
        <v>102.02995636363634</v>
      </c>
      <c r="S440" s="14">
        <v>0</v>
      </c>
      <c r="T440" s="15">
        <v>0</v>
      </c>
      <c r="U440" s="15">
        <v>403222.3875490909</v>
      </c>
    </row>
    <row r="441" spans="1:21" x14ac:dyDescent="0.25">
      <c r="A441" s="12" t="s">
        <v>1310</v>
      </c>
      <c r="B441" s="17" t="s">
        <v>1310</v>
      </c>
      <c r="C441" s="17" t="s">
        <v>4</v>
      </c>
      <c r="D441" s="12" t="s">
        <v>1311</v>
      </c>
      <c r="E441" s="11">
        <v>39044</v>
      </c>
      <c r="F441" s="11">
        <v>1962</v>
      </c>
      <c r="G441" s="12" t="s">
        <v>31</v>
      </c>
      <c r="H441" s="13">
        <v>26100</v>
      </c>
      <c r="I441" s="13">
        <v>9500</v>
      </c>
      <c r="J441" s="11" t="s">
        <v>30</v>
      </c>
      <c r="K441" s="22">
        <v>17.100000000000001</v>
      </c>
      <c r="L441" s="15">
        <v>162450</v>
      </c>
      <c r="M441" s="16">
        <v>0.15</v>
      </c>
      <c r="N441" s="15">
        <v>138082.5</v>
      </c>
      <c r="O441" s="16">
        <v>0.46244750000000001</v>
      </c>
      <c r="P441" s="15">
        <v>74226.593081250001</v>
      </c>
      <c r="Q441" s="16">
        <v>8.5000000000000006E-2</v>
      </c>
      <c r="R441" s="22">
        <v>91.921477499999995</v>
      </c>
      <c r="S441" s="14">
        <v>0</v>
      </c>
      <c r="T441" s="15">
        <v>0</v>
      </c>
      <c r="U441" s="15">
        <v>873254.03625</v>
      </c>
    </row>
    <row r="442" spans="1:21" x14ac:dyDescent="0.25">
      <c r="A442" s="12" t="s">
        <v>1312</v>
      </c>
      <c r="B442" s="17" t="s">
        <v>1312</v>
      </c>
      <c r="C442" s="17" t="s">
        <v>4</v>
      </c>
      <c r="D442" s="12" t="s">
        <v>1313</v>
      </c>
      <c r="E442" s="11">
        <v>39085</v>
      </c>
      <c r="F442" s="11">
        <v>1962</v>
      </c>
      <c r="G442" s="12" t="s">
        <v>47</v>
      </c>
      <c r="H442" s="13">
        <v>19569</v>
      </c>
      <c r="I442" s="13">
        <v>5689</v>
      </c>
      <c r="J442" s="11" t="s">
        <v>30</v>
      </c>
      <c r="K442" s="22">
        <v>16.2</v>
      </c>
      <c r="L442" s="15">
        <v>92161.8</v>
      </c>
      <c r="M442" s="16">
        <v>0.125</v>
      </c>
      <c r="N442" s="15">
        <v>80641.574999999997</v>
      </c>
      <c r="O442" s="16">
        <v>0.40093499999999999</v>
      </c>
      <c r="P442" s="15">
        <v>48309.545127374993</v>
      </c>
      <c r="Q442" s="16">
        <v>8.5000000000000006E-2</v>
      </c>
      <c r="R442" s="22">
        <v>99.902898529411743</v>
      </c>
      <c r="S442" s="14">
        <v>0</v>
      </c>
      <c r="T442" s="15">
        <v>0</v>
      </c>
      <c r="U442" s="15">
        <v>568347.58973382344</v>
      </c>
    </row>
    <row r="443" spans="1:21" x14ac:dyDescent="0.25">
      <c r="A443" s="12" t="s">
        <v>1314</v>
      </c>
      <c r="B443" s="17" t="s">
        <v>1315</v>
      </c>
      <c r="C443" s="17" t="s">
        <v>158</v>
      </c>
      <c r="D443" s="12" t="s">
        <v>1316</v>
      </c>
      <c r="E443" s="11">
        <v>39018</v>
      </c>
      <c r="F443" s="11">
        <v>1961</v>
      </c>
      <c r="G443" s="12" t="s">
        <v>32</v>
      </c>
      <c r="H443" s="13">
        <v>9504</v>
      </c>
      <c r="I443" s="13">
        <v>3168</v>
      </c>
      <c r="J443" s="11" t="s">
        <v>30</v>
      </c>
      <c r="K443" s="22">
        <v>18</v>
      </c>
      <c r="L443" s="15">
        <v>57024</v>
      </c>
      <c r="M443" s="16">
        <v>0.1</v>
      </c>
      <c r="N443" s="15">
        <v>51321.599999999999</v>
      </c>
      <c r="O443" s="16">
        <v>0.42281000000000002</v>
      </c>
      <c r="P443" s="15">
        <v>29622.314304</v>
      </c>
      <c r="Q443" s="16">
        <v>0.08</v>
      </c>
      <c r="R443" s="22">
        <v>116.88097500000001</v>
      </c>
      <c r="S443" s="14">
        <v>0</v>
      </c>
      <c r="T443" s="15">
        <v>0</v>
      </c>
      <c r="U443" s="15">
        <v>370278.92879999999</v>
      </c>
    </row>
    <row r="444" spans="1:21" x14ac:dyDescent="0.25">
      <c r="A444" s="12" t="s">
        <v>1317</v>
      </c>
      <c r="B444" s="17" t="s">
        <v>1317</v>
      </c>
      <c r="C444" s="17" t="s">
        <v>4</v>
      </c>
      <c r="D444" s="12" t="s">
        <v>1318</v>
      </c>
      <c r="E444" s="11">
        <v>39142</v>
      </c>
      <c r="F444" s="11">
        <v>1961</v>
      </c>
      <c r="G444" s="12" t="s">
        <v>35</v>
      </c>
      <c r="H444" s="13">
        <v>2750</v>
      </c>
      <c r="I444" s="13">
        <v>1875</v>
      </c>
      <c r="J444" s="11" t="s">
        <v>30</v>
      </c>
      <c r="K444" s="22">
        <v>19</v>
      </c>
      <c r="L444" s="15">
        <v>35625</v>
      </c>
      <c r="M444" s="16">
        <v>0.15</v>
      </c>
      <c r="N444" s="15">
        <v>30281.25</v>
      </c>
      <c r="O444" s="16">
        <v>0.42281000000000002</v>
      </c>
      <c r="P444" s="15">
        <v>17478.034687500003</v>
      </c>
      <c r="Q444" s="16">
        <v>8.5000000000000006E-2</v>
      </c>
      <c r="R444" s="22">
        <v>109.6661</v>
      </c>
      <c r="S444" s="14">
        <v>0</v>
      </c>
      <c r="T444" s="15">
        <v>0</v>
      </c>
      <c r="U444" s="15">
        <v>205623.93750000003</v>
      </c>
    </row>
    <row r="445" spans="1:21" x14ac:dyDescent="0.25">
      <c r="A445" s="12" t="s">
        <v>1319</v>
      </c>
      <c r="B445" s="17" t="s">
        <v>1319</v>
      </c>
      <c r="C445" s="17" t="s">
        <v>4</v>
      </c>
      <c r="D445" s="12" t="s">
        <v>1320</v>
      </c>
      <c r="E445" s="11">
        <v>39028</v>
      </c>
      <c r="F445" s="11">
        <v>1961</v>
      </c>
      <c r="G445" s="12" t="s">
        <v>33</v>
      </c>
      <c r="H445" s="13">
        <v>8425</v>
      </c>
      <c r="I445" s="13">
        <v>3120</v>
      </c>
      <c r="J445" s="11" t="s">
        <v>30</v>
      </c>
      <c r="K445" s="22">
        <v>23</v>
      </c>
      <c r="L445" s="15">
        <v>71760</v>
      </c>
      <c r="M445" s="16">
        <v>0.05</v>
      </c>
      <c r="N445" s="15">
        <v>68172</v>
      </c>
      <c r="O445" s="16">
        <v>0.35524</v>
      </c>
      <c r="P445" s="15">
        <v>43954.578720000005</v>
      </c>
      <c r="Q445" s="16">
        <v>0.06</v>
      </c>
      <c r="R445" s="22">
        <v>234.80010000000004</v>
      </c>
      <c r="S445" s="14">
        <v>0</v>
      </c>
      <c r="T445" s="15">
        <v>0</v>
      </c>
      <c r="U445" s="15">
        <v>732576.31200000015</v>
      </c>
    </row>
    <row r="446" spans="1:21" ht="45" x14ac:dyDescent="0.25">
      <c r="A446" s="12" t="s">
        <v>1321</v>
      </c>
      <c r="B446" s="17" t="s">
        <v>1322</v>
      </c>
      <c r="C446" s="17" t="s">
        <v>1323</v>
      </c>
      <c r="D446" s="12" t="s">
        <v>1324</v>
      </c>
      <c r="E446" s="11">
        <v>39022</v>
      </c>
      <c r="F446" s="11">
        <v>1961</v>
      </c>
      <c r="G446" s="12" t="s">
        <v>29</v>
      </c>
      <c r="H446" s="13">
        <v>116312</v>
      </c>
      <c r="I446" s="13">
        <v>26318</v>
      </c>
      <c r="J446" s="11" t="s">
        <v>30</v>
      </c>
      <c r="K446" s="22">
        <v>14.4</v>
      </c>
      <c r="L446" s="15">
        <v>378979.2</v>
      </c>
      <c r="M446" s="16">
        <v>0.1</v>
      </c>
      <c r="N446" s="15">
        <v>341081.28</v>
      </c>
      <c r="O446" s="16">
        <v>0.42359750000000002</v>
      </c>
      <c r="P446" s="15">
        <v>196600.10249520003</v>
      </c>
      <c r="Q446" s="16">
        <v>8.2500000000000004E-2</v>
      </c>
      <c r="R446" s="22">
        <v>90.547592727272729</v>
      </c>
      <c r="S446" s="14">
        <v>11040</v>
      </c>
      <c r="T446" s="15">
        <v>110400</v>
      </c>
      <c r="U446" s="15">
        <v>2493431.5453963638</v>
      </c>
    </row>
    <row r="447" spans="1:21" x14ac:dyDescent="0.25">
      <c r="A447" s="12" t="s">
        <v>1325</v>
      </c>
      <c r="B447" s="17" t="s">
        <v>1325</v>
      </c>
      <c r="C447" s="17" t="s">
        <v>4</v>
      </c>
      <c r="D447" s="12" t="s">
        <v>1326</v>
      </c>
      <c r="E447" s="11">
        <v>39146</v>
      </c>
      <c r="F447" s="11">
        <v>1961</v>
      </c>
      <c r="G447" s="12" t="s">
        <v>93</v>
      </c>
      <c r="H447" s="13">
        <v>13300</v>
      </c>
      <c r="I447" s="13">
        <v>6052</v>
      </c>
      <c r="J447" s="11" t="s">
        <v>30</v>
      </c>
      <c r="K447" s="22">
        <v>12.96</v>
      </c>
      <c r="L447" s="15">
        <v>78433.919999999998</v>
      </c>
      <c r="M447" s="16">
        <v>0.1</v>
      </c>
      <c r="N447" s="15">
        <v>70590.527999999991</v>
      </c>
      <c r="O447" s="16">
        <v>0.41591499999999998</v>
      </c>
      <c r="P447" s="15">
        <v>41230.868546880003</v>
      </c>
      <c r="Q447" s="16">
        <v>8.2500000000000004E-2</v>
      </c>
      <c r="R447" s="22">
        <v>82.578999272727259</v>
      </c>
      <c r="S447" s="14">
        <v>0</v>
      </c>
      <c r="T447" s="15">
        <v>0</v>
      </c>
      <c r="U447" s="15">
        <v>499768.10359854536</v>
      </c>
    </row>
    <row r="448" spans="1:21" x14ac:dyDescent="0.25">
      <c r="A448" s="12" t="s">
        <v>1327</v>
      </c>
      <c r="B448" s="17" t="s">
        <v>1328</v>
      </c>
      <c r="C448" s="17" t="s">
        <v>1329</v>
      </c>
      <c r="D448" s="12" t="s">
        <v>1330</v>
      </c>
      <c r="E448" s="11">
        <v>39023</v>
      </c>
      <c r="F448" s="11">
        <v>1961</v>
      </c>
      <c r="G448" s="12" t="s">
        <v>31</v>
      </c>
      <c r="H448" s="13">
        <v>12075</v>
      </c>
      <c r="I448" s="13">
        <v>5185</v>
      </c>
      <c r="J448" s="11" t="s">
        <v>30</v>
      </c>
      <c r="K448" s="22">
        <v>17.100000000000001</v>
      </c>
      <c r="L448" s="15">
        <v>88663.500000000015</v>
      </c>
      <c r="M448" s="16">
        <v>0.15</v>
      </c>
      <c r="N448" s="15">
        <v>75363.975000000006</v>
      </c>
      <c r="O448" s="16">
        <v>0.398345</v>
      </c>
      <c r="P448" s="15">
        <v>45343.112378625003</v>
      </c>
      <c r="Q448" s="16">
        <v>8.5000000000000006E-2</v>
      </c>
      <c r="R448" s="22">
        <v>102.88300499999998</v>
      </c>
      <c r="S448" s="14">
        <v>0</v>
      </c>
      <c r="T448" s="15">
        <v>0</v>
      </c>
      <c r="U448" s="15">
        <v>533448.38092499995</v>
      </c>
    </row>
    <row r="449" spans="1:21" x14ac:dyDescent="0.25">
      <c r="A449" s="12" t="s">
        <v>1331</v>
      </c>
      <c r="B449" s="17" t="s">
        <v>1331</v>
      </c>
      <c r="C449" s="17" t="s">
        <v>4</v>
      </c>
      <c r="D449" s="12" t="s">
        <v>1332</v>
      </c>
      <c r="E449" s="11">
        <v>39142</v>
      </c>
      <c r="F449" s="11">
        <v>1961</v>
      </c>
      <c r="G449" s="12" t="s">
        <v>93</v>
      </c>
      <c r="H449" s="13">
        <v>63975</v>
      </c>
      <c r="I449" s="13">
        <v>23357</v>
      </c>
      <c r="J449" s="11" t="s">
        <v>30</v>
      </c>
      <c r="K449" s="22">
        <v>14.4</v>
      </c>
      <c r="L449" s="15">
        <v>336340.8</v>
      </c>
      <c r="M449" s="16">
        <v>0.1</v>
      </c>
      <c r="N449" s="15">
        <v>302706.71999999997</v>
      </c>
      <c r="O449" s="16">
        <v>0.42281000000000002</v>
      </c>
      <c r="P449" s="15">
        <v>174719.29171680001</v>
      </c>
      <c r="Q449" s="16">
        <v>8.2500000000000004E-2</v>
      </c>
      <c r="R449" s="22">
        <v>90.671301818181817</v>
      </c>
      <c r="S449" s="14">
        <v>0</v>
      </c>
      <c r="T449" s="15">
        <v>0</v>
      </c>
      <c r="U449" s="15">
        <v>2117809.5965672727</v>
      </c>
    </row>
    <row r="450" spans="1:21" x14ac:dyDescent="0.25">
      <c r="A450" s="12" t="s">
        <v>1333</v>
      </c>
      <c r="B450" s="17" t="s">
        <v>1333</v>
      </c>
      <c r="C450" s="17" t="s">
        <v>4</v>
      </c>
      <c r="D450" s="12" t="s">
        <v>1334</v>
      </c>
      <c r="E450" s="11">
        <v>39022</v>
      </c>
      <c r="F450" s="11">
        <v>1961</v>
      </c>
      <c r="G450" s="12" t="s">
        <v>29</v>
      </c>
      <c r="H450" s="13">
        <v>19500</v>
      </c>
      <c r="I450" s="13">
        <v>7862</v>
      </c>
      <c r="J450" s="11" t="s">
        <v>30</v>
      </c>
      <c r="K450" s="22">
        <v>16.2</v>
      </c>
      <c r="L450" s="15">
        <v>127364.4</v>
      </c>
      <c r="M450" s="16">
        <v>0.1</v>
      </c>
      <c r="N450" s="15">
        <v>114627.96</v>
      </c>
      <c r="O450" s="16">
        <v>0.42359750000000002</v>
      </c>
      <c r="P450" s="15">
        <v>66071.842713899998</v>
      </c>
      <c r="Q450" s="16">
        <v>8.2500000000000004E-2</v>
      </c>
      <c r="R450" s="22">
        <v>101.8660418181818</v>
      </c>
      <c r="S450" s="14">
        <v>0</v>
      </c>
      <c r="T450" s="15">
        <v>0</v>
      </c>
      <c r="U450" s="15">
        <v>800870.82077454543</v>
      </c>
    </row>
    <row r="451" spans="1:21" x14ac:dyDescent="0.25">
      <c r="A451" s="12" t="s">
        <v>1335</v>
      </c>
      <c r="B451" s="17" t="s">
        <v>1336</v>
      </c>
      <c r="C451" s="17" t="s">
        <v>5</v>
      </c>
      <c r="D451" s="12" t="s">
        <v>1337</v>
      </c>
      <c r="E451" s="11">
        <v>39032</v>
      </c>
      <c r="F451" s="11">
        <v>1960</v>
      </c>
      <c r="G451" s="12" t="s">
        <v>35</v>
      </c>
      <c r="H451" s="13">
        <v>7500</v>
      </c>
      <c r="I451" s="13">
        <v>5400</v>
      </c>
      <c r="J451" s="11" t="s">
        <v>30</v>
      </c>
      <c r="K451" s="22">
        <v>15.390000000000002</v>
      </c>
      <c r="L451" s="15">
        <v>83106.000000000015</v>
      </c>
      <c r="M451" s="16">
        <v>0.15</v>
      </c>
      <c r="N451" s="15">
        <v>70640.100000000006</v>
      </c>
      <c r="O451" s="16">
        <v>0.41850500000000002</v>
      </c>
      <c r="P451" s="15">
        <v>41076.864949499999</v>
      </c>
      <c r="Q451" s="16">
        <v>8.5000000000000006E-2</v>
      </c>
      <c r="R451" s="22">
        <v>89.4920805</v>
      </c>
      <c r="S451" s="14">
        <v>0</v>
      </c>
      <c r="T451" s="15">
        <v>0</v>
      </c>
      <c r="U451" s="15">
        <v>483257.23469999997</v>
      </c>
    </row>
    <row r="452" spans="1:21" x14ac:dyDescent="0.25">
      <c r="A452" s="12" t="s">
        <v>1338</v>
      </c>
      <c r="B452" s="17" t="s">
        <v>1338</v>
      </c>
      <c r="C452" s="17" t="s">
        <v>4</v>
      </c>
      <c r="D452" s="12" t="s">
        <v>1339</v>
      </c>
      <c r="E452" s="11">
        <v>39033</v>
      </c>
      <c r="F452" s="11">
        <v>1960</v>
      </c>
      <c r="G452" s="12" t="s">
        <v>121</v>
      </c>
      <c r="H452" s="13">
        <v>6700</v>
      </c>
      <c r="I452" s="13">
        <v>2500</v>
      </c>
      <c r="J452" s="11" t="s">
        <v>30</v>
      </c>
      <c r="K452" s="22">
        <v>16.2</v>
      </c>
      <c r="L452" s="15">
        <v>40500</v>
      </c>
      <c r="M452" s="16">
        <v>0.1</v>
      </c>
      <c r="N452" s="15">
        <v>36450</v>
      </c>
      <c r="O452" s="16">
        <v>0.43656499999999998</v>
      </c>
      <c r="P452" s="15">
        <v>20537.205750000001</v>
      </c>
      <c r="Q452" s="16">
        <v>8.2500000000000004E-2</v>
      </c>
      <c r="R452" s="22">
        <v>99.574330909090918</v>
      </c>
      <c r="S452" s="14">
        <v>0</v>
      </c>
      <c r="T452" s="15">
        <v>0</v>
      </c>
      <c r="U452" s="15">
        <v>248935.82727272727</v>
      </c>
    </row>
    <row r="453" spans="1:21" x14ac:dyDescent="0.25">
      <c r="A453" s="12" t="s">
        <v>1340</v>
      </c>
      <c r="B453" s="17" t="s">
        <v>1341</v>
      </c>
      <c r="C453" s="17" t="s">
        <v>152</v>
      </c>
      <c r="D453" s="12" t="s">
        <v>1342</v>
      </c>
      <c r="E453" s="11">
        <v>39044</v>
      </c>
      <c r="F453" s="11">
        <v>1960</v>
      </c>
      <c r="G453" s="12" t="s">
        <v>93</v>
      </c>
      <c r="H453" s="13">
        <v>6100</v>
      </c>
      <c r="I453" s="13">
        <v>2975</v>
      </c>
      <c r="J453" s="11" t="s">
        <v>30</v>
      </c>
      <c r="K453" s="22">
        <v>14.4</v>
      </c>
      <c r="L453" s="15">
        <v>42840</v>
      </c>
      <c r="M453" s="16">
        <v>0.1</v>
      </c>
      <c r="N453" s="15">
        <v>38556</v>
      </c>
      <c r="O453" s="16">
        <v>0.46244750000000001</v>
      </c>
      <c r="P453" s="15">
        <v>20725.874189999999</v>
      </c>
      <c r="Q453" s="16">
        <v>8.2500000000000004E-2</v>
      </c>
      <c r="R453" s="22">
        <v>84.444610909090912</v>
      </c>
      <c r="S453" s="14">
        <v>0</v>
      </c>
      <c r="T453" s="15">
        <v>0</v>
      </c>
      <c r="U453" s="15">
        <v>251222.71745454543</v>
      </c>
    </row>
    <row r="454" spans="1:21" x14ac:dyDescent="0.25">
      <c r="A454" s="12" t="s">
        <v>1343</v>
      </c>
      <c r="B454" s="17" t="s">
        <v>1344</v>
      </c>
      <c r="C454" s="17" t="s">
        <v>110</v>
      </c>
      <c r="D454" s="12" t="s">
        <v>1342</v>
      </c>
      <c r="E454" s="11">
        <v>39044</v>
      </c>
      <c r="F454" s="11">
        <v>1960</v>
      </c>
      <c r="G454" s="12" t="s">
        <v>121</v>
      </c>
      <c r="H454" s="13">
        <v>9150</v>
      </c>
      <c r="I454" s="13">
        <v>6000</v>
      </c>
      <c r="J454" s="11" t="s">
        <v>30</v>
      </c>
      <c r="K454" s="22">
        <v>14.58</v>
      </c>
      <c r="L454" s="15">
        <v>87480</v>
      </c>
      <c r="M454" s="16">
        <v>0.1</v>
      </c>
      <c r="N454" s="15">
        <v>78732</v>
      </c>
      <c r="O454" s="16">
        <v>0.46244750000000001</v>
      </c>
      <c r="P454" s="15">
        <v>42322.583430000006</v>
      </c>
      <c r="Q454" s="16">
        <v>8.2500000000000004E-2</v>
      </c>
      <c r="R454" s="22">
        <v>85.500168545454557</v>
      </c>
      <c r="S454" s="14">
        <v>0</v>
      </c>
      <c r="T454" s="15">
        <v>0</v>
      </c>
      <c r="U454" s="15">
        <v>513001.01127272734</v>
      </c>
    </row>
    <row r="455" spans="1:21" x14ac:dyDescent="0.25">
      <c r="A455" s="12" t="s">
        <v>1345</v>
      </c>
      <c r="B455" s="17" t="s">
        <v>1346</v>
      </c>
      <c r="C455" s="17" t="s">
        <v>5</v>
      </c>
      <c r="D455" s="12" t="s">
        <v>1347</v>
      </c>
      <c r="E455" s="11">
        <v>39021</v>
      </c>
      <c r="F455" s="11">
        <v>1960</v>
      </c>
      <c r="G455" s="12" t="s">
        <v>93</v>
      </c>
      <c r="H455" s="13">
        <v>7936</v>
      </c>
      <c r="I455" s="13">
        <v>2750</v>
      </c>
      <c r="J455" s="11" t="s">
        <v>30</v>
      </c>
      <c r="K455" s="22">
        <v>16.2</v>
      </c>
      <c r="L455" s="15">
        <v>44550</v>
      </c>
      <c r="M455" s="16">
        <v>0.1</v>
      </c>
      <c r="N455" s="15">
        <v>40095</v>
      </c>
      <c r="O455" s="16">
        <v>0.41591499999999998</v>
      </c>
      <c r="P455" s="15">
        <v>23418.888074999999</v>
      </c>
      <c r="Q455" s="16">
        <v>8.2500000000000004E-2</v>
      </c>
      <c r="R455" s="22">
        <v>103.2237490909091</v>
      </c>
      <c r="S455" s="14">
        <v>0</v>
      </c>
      <c r="T455" s="15">
        <v>0</v>
      </c>
      <c r="U455" s="15">
        <v>283865.31</v>
      </c>
    </row>
    <row r="456" spans="1:21" x14ac:dyDescent="0.25">
      <c r="A456" s="12" t="s">
        <v>1348</v>
      </c>
      <c r="B456" s="17" t="s">
        <v>1349</v>
      </c>
      <c r="C456" s="17" t="s">
        <v>110</v>
      </c>
      <c r="D456" s="12" t="s">
        <v>1350</v>
      </c>
      <c r="E456" s="11">
        <v>39021</v>
      </c>
      <c r="F456" s="11">
        <v>1960</v>
      </c>
      <c r="G456" s="12" t="s">
        <v>35</v>
      </c>
      <c r="H456" s="13">
        <v>8947</v>
      </c>
      <c r="I456" s="13">
        <v>2813</v>
      </c>
      <c r="J456" s="11" t="s">
        <v>30</v>
      </c>
      <c r="K456" s="22">
        <v>19</v>
      </c>
      <c r="L456" s="15">
        <v>53447</v>
      </c>
      <c r="M456" s="16">
        <v>0.15</v>
      </c>
      <c r="N456" s="15">
        <v>45429.95</v>
      </c>
      <c r="O456" s="16">
        <v>0.41591499999999998</v>
      </c>
      <c r="P456" s="15">
        <v>26534.952345749996</v>
      </c>
      <c r="Q456" s="16">
        <v>8.5000000000000006E-2</v>
      </c>
      <c r="R456" s="22">
        <v>110.97614999999998</v>
      </c>
      <c r="S456" s="14">
        <v>0</v>
      </c>
      <c r="T456" s="15">
        <v>0</v>
      </c>
      <c r="U456" s="15">
        <v>312175.90994999994</v>
      </c>
    </row>
    <row r="457" spans="1:21" x14ac:dyDescent="0.25">
      <c r="A457" s="12" t="s">
        <v>1351</v>
      </c>
      <c r="B457" s="17" t="s">
        <v>1352</v>
      </c>
      <c r="C457" s="17" t="s">
        <v>153</v>
      </c>
      <c r="D457" s="12" t="s">
        <v>1353</v>
      </c>
      <c r="E457" s="11">
        <v>39170</v>
      </c>
      <c r="F457" s="11">
        <v>1960</v>
      </c>
      <c r="G457" s="12" t="s">
        <v>32</v>
      </c>
      <c r="H457" s="13">
        <v>25458</v>
      </c>
      <c r="I457" s="13">
        <v>4000</v>
      </c>
      <c r="J457" s="11" t="s">
        <v>30</v>
      </c>
      <c r="K457" s="22">
        <v>18</v>
      </c>
      <c r="L457" s="15">
        <v>72000</v>
      </c>
      <c r="M457" s="16">
        <v>0.1</v>
      </c>
      <c r="N457" s="15">
        <v>64800</v>
      </c>
      <c r="O457" s="16">
        <v>0.42281000000000002</v>
      </c>
      <c r="P457" s="15">
        <v>37401.911999999997</v>
      </c>
      <c r="Q457" s="16">
        <v>0.08</v>
      </c>
      <c r="R457" s="22">
        <v>116.88097500000001</v>
      </c>
      <c r="S457" s="14">
        <v>9458</v>
      </c>
      <c r="T457" s="15">
        <v>94580</v>
      </c>
      <c r="U457" s="15">
        <v>562103.9</v>
      </c>
    </row>
    <row r="458" spans="1:21" x14ac:dyDescent="0.25">
      <c r="A458" s="12" t="s">
        <v>1354</v>
      </c>
      <c r="B458" s="17" t="s">
        <v>1355</v>
      </c>
      <c r="C458" s="17" t="s">
        <v>5</v>
      </c>
      <c r="D458" s="12" t="s">
        <v>1356</v>
      </c>
      <c r="E458" s="11">
        <v>39142</v>
      </c>
      <c r="F458" s="11">
        <v>1960</v>
      </c>
      <c r="G458" s="12" t="s">
        <v>47</v>
      </c>
      <c r="H458" s="13">
        <v>6250</v>
      </c>
      <c r="I458" s="13">
        <v>3250</v>
      </c>
      <c r="J458" s="11" t="s">
        <v>30</v>
      </c>
      <c r="K458" s="22">
        <v>14.4</v>
      </c>
      <c r="L458" s="15">
        <v>46800</v>
      </c>
      <c r="M458" s="16">
        <v>0.125</v>
      </c>
      <c r="N458" s="15">
        <v>40950</v>
      </c>
      <c r="O458" s="16">
        <v>0.42281000000000002</v>
      </c>
      <c r="P458" s="15">
        <v>23635.930499999999</v>
      </c>
      <c r="Q458" s="16">
        <v>8.5000000000000006E-2</v>
      </c>
      <c r="R458" s="22">
        <v>85.559929411764699</v>
      </c>
      <c r="S458" s="14">
        <v>0</v>
      </c>
      <c r="T458" s="15">
        <v>0</v>
      </c>
      <c r="U458" s="15">
        <v>278069.77058823529</v>
      </c>
    </row>
    <row r="459" spans="1:21" x14ac:dyDescent="0.25">
      <c r="A459" s="12" t="s">
        <v>1357</v>
      </c>
      <c r="B459" s="17" t="s">
        <v>1357</v>
      </c>
      <c r="C459" s="17" t="s">
        <v>4</v>
      </c>
      <c r="D459" s="12" t="s">
        <v>1358</v>
      </c>
      <c r="E459" s="11">
        <v>39018</v>
      </c>
      <c r="F459" s="11">
        <v>1960</v>
      </c>
      <c r="G459" s="12" t="s">
        <v>93</v>
      </c>
      <c r="H459" s="13">
        <v>17290</v>
      </c>
      <c r="I459" s="13">
        <v>4500</v>
      </c>
      <c r="J459" s="11" t="s">
        <v>30</v>
      </c>
      <c r="K459" s="22">
        <v>16.2</v>
      </c>
      <c r="L459" s="15">
        <v>72900</v>
      </c>
      <c r="M459" s="16">
        <v>0.1</v>
      </c>
      <c r="N459" s="15">
        <v>65610</v>
      </c>
      <c r="O459" s="16">
        <v>0.42281000000000002</v>
      </c>
      <c r="P459" s="15">
        <v>37869.435899999997</v>
      </c>
      <c r="Q459" s="16">
        <v>8.2500000000000004E-2</v>
      </c>
      <c r="R459" s="22">
        <v>102.00521454545456</v>
      </c>
      <c r="S459" s="14">
        <v>0</v>
      </c>
      <c r="T459" s="15">
        <v>0</v>
      </c>
      <c r="U459" s="15">
        <v>459023.46545454545</v>
      </c>
    </row>
    <row r="460" spans="1:21" x14ac:dyDescent="0.25">
      <c r="A460" s="12" t="s">
        <v>1359</v>
      </c>
      <c r="B460" s="17" t="s">
        <v>1359</v>
      </c>
      <c r="C460" s="17" t="s">
        <v>4</v>
      </c>
      <c r="D460" s="12" t="s">
        <v>1360</v>
      </c>
      <c r="E460" s="11">
        <v>39037</v>
      </c>
      <c r="F460" s="11">
        <v>1960</v>
      </c>
      <c r="G460" s="12" t="s">
        <v>93</v>
      </c>
      <c r="H460" s="13">
        <v>17400</v>
      </c>
      <c r="I460" s="13">
        <v>1232</v>
      </c>
      <c r="J460" s="11" t="s">
        <v>30</v>
      </c>
      <c r="K460" s="22">
        <v>18</v>
      </c>
      <c r="L460" s="15">
        <v>22176</v>
      </c>
      <c r="M460" s="16">
        <v>0.1</v>
      </c>
      <c r="N460" s="15">
        <v>19958.400000000001</v>
      </c>
      <c r="O460" s="16">
        <v>0.42266999999999999</v>
      </c>
      <c r="P460" s="15">
        <v>11522.583071999999</v>
      </c>
      <c r="Q460" s="16">
        <v>8.2500000000000004E-2</v>
      </c>
      <c r="R460" s="22">
        <v>113.36661818181818</v>
      </c>
      <c r="S460" s="14">
        <v>12472</v>
      </c>
      <c r="T460" s="15">
        <v>124720</v>
      </c>
      <c r="U460" s="15">
        <v>264387.67359999998</v>
      </c>
    </row>
    <row r="461" spans="1:21" x14ac:dyDescent="0.25">
      <c r="A461" s="12" t="s">
        <v>1361</v>
      </c>
      <c r="B461" s="17" t="s">
        <v>1362</v>
      </c>
      <c r="C461" s="17" t="s">
        <v>1329</v>
      </c>
      <c r="D461" s="12" t="s">
        <v>1363</v>
      </c>
      <c r="E461" s="11">
        <v>39021</v>
      </c>
      <c r="F461" s="11">
        <v>1960</v>
      </c>
      <c r="G461" s="12" t="s">
        <v>29</v>
      </c>
      <c r="H461" s="13">
        <v>225345</v>
      </c>
      <c r="I461" s="13">
        <v>77468</v>
      </c>
      <c r="J461" s="11" t="s">
        <v>30</v>
      </c>
      <c r="K461" s="22">
        <v>14.4</v>
      </c>
      <c r="L461" s="15">
        <v>1115539.2</v>
      </c>
      <c r="M461" s="16">
        <v>0.1</v>
      </c>
      <c r="N461" s="15">
        <v>1003985.28</v>
      </c>
      <c r="O461" s="16">
        <v>0.41591499999999998</v>
      </c>
      <c r="P461" s="15">
        <v>586412.74226879992</v>
      </c>
      <c r="Q461" s="16">
        <v>8.2500000000000004E-2</v>
      </c>
      <c r="R461" s="22">
        <v>91.754443636363618</v>
      </c>
      <c r="S461" s="14">
        <v>0</v>
      </c>
      <c r="T461" s="15">
        <v>0</v>
      </c>
      <c r="U461" s="15">
        <v>7108033.2396218171</v>
      </c>
    </row>
    <row r="462" spans="1:21" x14ac:dyDescent="0.25">
      <c r="A462" s="12" t="s">
        <v>1364</v>
      </c>
      <c r="B462" s="17" t="s">
        <v>1364</v>
      </c>
      <c r="C462" s="17" t="s">
        <v>4</v>
      </c>
      <c r="D462" s="12" t="s">
        <v>1365</v>
      </c>
      <c r="E462" s="11">
        <v>39040</v>
      </c>
      <c r="F462" s="11">
        <v>1960</v>
      </c>
      <c r="G462" s="12" t="s">
        <v>35</v>
      </c>
      <c r="H462" s="13">
        <v>34625</v>
      </c>
      <c r="I462" s="13">
        <v>6530</v>
      </c>
      <c r="J462" s="11" t="s">
        <v>30</v>
      </c>
      <c r="K462" s="22">
        <v>13.68</v>
      </c>
      <c r="L462" s="15">
        <v>89330.400000000009</v>
      </c>
      <c r="M462" s="16">
        <v>0.15</v>
      </c>
      <c r="N462" s="15">
        <v>75930.840000000011</v>
      </c>
      <c r="O462" s="16">
        <v>0.39722499999999999</v>
      </c>
      <c r="P462" s="15">
        <v>45769.212081000005</v>
      </c>
      <c r="Q462" s="16">
        <v>8.5000000000000006E-2</v>
      </c>
      <c r="R462" s="22">
        <v>82.459620000000001</v>
      </c>
      <c r="S462" s="14">
        <v>8505</v>
      </c>
      <c r="T462" s="15">
        <v>85050</v>
      </c>
      <c r="U462" s="15">
        <v>623511.3186</v>
      </c>
    </row>
    <row r="463" spans="1:21" x14ac:dyDescent="0.25">
      <c r="A463" s="12" t="s">
        <v>1366</v>
      </c>
      <c r="B463" s="17" t="s">
        <v>1366</v>
      </c>
      <c r="C463" s="17" t="s">
        <v>4</v>
      </c>
      <c r="D463" s="12" t="s">
        <v>1367</v>
      </c>
      <c r="E463" s="11">
        <v>39048</v>
      </c>
      <c r="F463" s="11">
        <v>1959</v>
      </c>
      <c r="G463" s="12" t="s">
        <v>121</v>
      </c>
      <c r="H463" s="13">
        <v>8525</v>
      </c>
      <c r="I463" s="13">
        <v>5517</v>
      </c>
      <c r="J463" s="11" t="s">
        <v>30</v>
      </c>
      <c r="K463" s="22">
        <v>14.58</v>
      </c>
      <c r="L463" s="15">
        <v>80437.86</v>
      </c>
      <c r="M463" s="16">
        <v>0.1</v>
      </c>
      <c r="N463" s="15">
        <v>72394.073999999993</v>
      </c>
      <c r="O463" s="16">
        <v>0.41983500000000007</v>
      </c>
      <c r="P463" s="15">
        <v>42000.507942209995</v>
      </c>
      <c r="Q463" s="16">
        <v>8.2500000000000004E-2</v>
      </c>
      <c r="R463" s="22">
        <v>92.277880363636356</v>
      </c>
      <c r="S463" s="14">
        <v>0</v>
      </c>
      <c r="T463" s="15">
        <v>0</v>
      </c>
      <c r="U463" s="15">
        <v>509097.06596618186</v>
      </c>
    </row>
    <row r="464" spans="1:21" x14ac:dyDescent="0.25">
      <c r="A464" s="12" t="s">
        <v>1368</v>
      </c>
      <c r="B464" s="17" t="s">
        <v>1368</v>
      </c>
      <c r="C464" s="17" t="s">
        <v>4</v>
      </c>
      <c r="D464" s="12" t="s">
        <v>1369</v>
      </c>
      <c r="E464" s="11">
        <v>39021</v>
      </c>
      <c r="F464" s="11">
        <v>1959</v>
      </c>
      <c r="G464" s="12" t="s">
        <v>31</v>
      </c>
      <c r="H464" s="13">
        <v>23660</v>
      </c>
      <c r="I464" s="13">
        <v>8100</v>
      </c>
      <c r="J464" s="11" t="s">
        <v>30</v>
      </c>
      <c r="K464" s="22">
        <v>17.100000000000001</v>
      </c>
      <c r="L464" s="15">
        <v>138510</v>
      </c>
      <c r="M464" s="16">
        <v>0.15</v>
      </c>
      <c r="N464" s="15">
        <v>117733.5</v>
      </c>
      <c r="O464" s="16">
        <v>0.41591499999999998</v>
      </c>
      <c r="P464" s="15">
        <v>68766.371347499997</v>
      </c>
      <c r="Q464" s="16">
        <v>8.5000000000000006E-2</v>
      </c>
      <c r="R464" s="22">
        <v>99.878534999999985</v>
      </c>
      <c r="S464" s="14">
        <v>0</v>
      </c>
      <c r="T464" s="15">
        <v>0</v>
      </c>
      <c r="U464" s="15">
        <v>809016.13349999988</v>
      </c>
    </row>
    <row r="465" spans="1:21" x14ac:dyDescent="0.25">
      <c r="A465" s="12" t="s">
        <v>1370</v>
      </c>
      <c r="B465" s="17" t="s">
        <v>1371</v>
      </c>
      <c r="C465" s="17" t="s">
        <v>159</v>
      </c>
      <c r="D465" s="12" t="s">
        <v>1372</v>
      </c>
      <c r="E465" s="11">
        <v>39023</v>
      </c>
      <c r="F465" s="11">
        <v>1959</v>
      </c>
      <c r="G465" s="12" t="s">
        <v>32</v>
      </c>
      <c r="H465" s="13">
        <v>10557</v>
      </c>
      <c r="I465" s="13">
        <v>2050</v>
      </c>
      <c r="J465" s="11" t="s">
        <v>30</v>
      </c>
      <c r="K465" s="22">
        <v>18</v>
      </c>
      <c r="L465" s="15">
        <v>36900</v>
      </c>
      <c r="M465" s="16">
        <v>0.1</v>
      </c>
      <c r="N465" s="15">
        <v>33210</v>
      </c>
      <c r="O465" s="16">
        <v>0.398345</v>
      </c>
      <c r="P465" s="15">
        <v>19980.96255</v>
      </c>
      <c r="Q465" s="16">
        <v>0.08</v>
      </c>
      <c r="R465" s="22">
        <v>121.8351375</v>
      </c>
      <c r="S465" s="14">
        <v>2357</v>
      </c>
      <c r="T465" s="15">
        <v>23570</v>
      </c>
      <c r="U465" s="15">
        <v>273332.03187499999</v>
      </c>
    </row>
    <row r="466" spans="1:21" x14ac:dyDescent="0.25">
      <c r="A466" s="12" t="s">
        <v>1373</v>
      </c>
      <c r="B466" s="17" t="s">
        <v>1374</v>
      </c>
      <c r="C466" s="17" t="s">
        <v>5</v>
      </c>
      <c r="D466" s="12" t="s">
        <v>1375</v>
      </c>
      <c r="E466" s="11">
        <v>39170</v>
      </c>
      <c r="F466" s="11">
        <v>1959</v>
      </c>
      <c r="G466" s="12" t="s">
        <v>47</v>
      </c>
      <c r="H466" s="13">
        <v>5992</v>
      </c>
      <c r="I466" s="13">
        <v>3000</v>
      </c>
      <c r="J466" s="11" t="s">
        <v>30</v>
      </c>
      <c r="K466" s="22">
        <v>16.2</v>
      </c>
      <c r="L466" s="15">
        <v>48600</v>
      </c>
      <c r="M466" s="16">
        <v>0.125</v>
      </c>
      <c r="N466" s="15">
        <v>42525</v>
      </c>
      <c r="O466" s="16">
        <v>0.42281000000000002</v>
      </c>
      <c r="P466" s="15">
        <v>24545.00475</v>
      </c>
      <c r="Q466" s="16">
        <v>8.5000000000000006E-2</v>
      </c>
      <c r="R466" s="22">
        <v>96.254920588235294</v>
      </c>
      <c r="S466" s="14">
        <v>0</v>
      </c>
      <c r="T466" s="15">
        <v>0</v>
      </c>
      <c r="U466" s="15">
        <v>288764.76176470588</v>
      </c>
    </row>
    <row r="467" spans="1:21" x14ac:dyDescent="0.25">
      <c r="A467" s="12" t="s">
        <v>1376</v>
      </c>
      <c r="B467" s="17" t="s">
        <v>1376</v>
      </c>
      <c r="C467" s="17" t="s">
        <v>4</v>
      </c>
      <c r="D467" s="12" t="s">
        <v>1377</v>
      </c>
      <c r="E467" s="11">
        <v>39142</v>
      </c>
      <c r="F467" s="11">
        <v>1959</v>
      </c>
      <c r="G467" s="12" t="s">
        <v>121</v>
      </c>
      <c r="H467" s="13">
        <v>5750</v>
      </c>
      <c r="I467" s="13">
        <v>3425</v>
      </c>
      <c r="J467" s="11" t="s">
        <v>30</v>
      </c>
      <c r="K467" s="22">
        <v>16.2</v>
      </c>
      <c r="L467" s="15">
        <v>55485</v>
      </c>
      <c r="M467" s="16">
        <v>0.1</v>
      </c>
      <c r="N467" s="15">
        <v>49936.5</v>
      </c>
      <c r="O467" s="16">
        <v>0.42281000000000002</v>
      </c>
      <c r="P467" s="15">
        <v>28822.848435000004</v>
      </c>
      <c r="Q467" s="16">
        <v>8.2500000000000004E-2</v>
      </c>
      <c r="R467" s="22">
        <v>102.00521454545456</v>
      </c>
      <c r="S467" s="14">
        <v>0</v>
      </c>
      <c r="T467" s="15">
        <v>0</v>
      </c>
      <c r="U467" s="15">
        <v>349367.85981818184</v>
      </c>
    </row>
    <row r="468" spans="1:21" x14ac:dyDescent="0.25">
      <c r="A468" s="12" t="s">
        <v>1378</v>
      </c>
      <c r="B468" s="17" t="s">
        <v>1379</v>
      </c>
      <c r="C468" s="17" t="s">
        <v>152</v>
      </c>
      <c r="D468" s="12" t="s">
        <v>1380</v>
      </c>
      <c r="E468" s="11">
        <v>39021</v>
      </c>
      <c r="F468" s="11">
        <v>1959</v>
      </c>
      <c r="G468" s="12" t="s">
        <v>32</v>
      </c>
      <c r="H468" s="13">
        <v>6324</v>
      </c>
      <c r="I468" s="13">
        <v>1116</v>
      </c>
      <c r="J468" s="11" t="s">
        <v>30</v>
      </c>
      <c r="K468" s="22">
        <v>14.4</v>
      </c>
      <c r="L468" s="15">
        <v>16070.4</v>
      </c>
      <c r="M468" s="16">
        <v>0.1</v>
      </c>
      <c r="N468" s="15">
        <v>14463.36</v>
      </c>
      <c r="O468" s="16">
        <v>0.41591499999999998</v>
      </c>
      <c r="P468" s="15">
        <v>8447.8316255999998</v>
      </c>
      <c r="Q468" s="16">
        <v>0.08</v>
      </c>
      <c r="R468" s="22">
        <v>94.621769999999998</v>
      </c>
      <c r="S468" s="14">
        <v>1860</v>
      </c>
      <c r="T468" s="15">
        <v>18600</v>
      </c>
      <c r="U468" s="15">
        <v>124197.89532</v>
      </c>
    </row>
    <row r="469" spans="1:21" x14ac:dyDescent="0.25">
      <c r="A469" s="12" t="s">
        <v>1381</v>
      </c>
      <c r="B469" s="17" t="s">
        <v>1382</v>
      </c>
      <c r="C469" s="17" t="s">
        <v>5</v>
      </c>
      <c r="D469" s="12" t="s">
        <v>1383</v>
      </c>
      <c r="E469" s="11">
        <v>39148</v>
      </c>
      <c r="F469" s="11">
        <v>1959</v>
      </c>
      <c r="G469" s="12" t="s">
        <v>47</v>
      </c>
      <c r="H469" s="13">
        <v>6379</v>
      </c>
      <c r="I469" s="13">
        <v>3180</v>
      </c>
      <c r="J469" s="11" t="s">
        <v>30</v>
      </c>
      <c r="K469" s="22">
        <v>16.2</v>
      </c>
      <c r="L469" s="15">
        <v>51516</v>
      </c>
      <c r="M469" s="16">
        <v>0.125</v>
      </c>
      <c r="N469" s="15">
        <v>45076.5</v>
      </c>
      <c r="O469" s="16">
        <v>0.41591499999999998</v>
      </c>
      <c r="P469" s="15">
        <v>26328.507502499997</v>
      </c>
      <c r="Q469" s="16">
        <v>8.5000000000000006E-2</v>
      </c>
      <c r="R469" s="22">
        <v>97.404763235294098</v>
      </c>
      <c r="S469" s="14">
        <v>0</v>
      </c>
      <c r="T469" s="15">
        <v>0</v>
      </c>
      <c r="U469" s="15">
        <v>309747.14708823524</v>
      </c>
    </row>
    <row r="470" spans="1:21" ht="30" x14ac:dyDescent="0.25">
      <c r="A470" s="12" t="s">
        <v>1384</v>
      </c>
      <c r="B470" s="17" t="s">
        <v>1385</v>
      </c>
      <c r="C470" s="17" t="s">
        <v>1386</v>
      </c>
      <c r="D470" s="12" t="s">
        <v>1387</v>
      </c>
      <c r="E470" s="11">
        <v>39021</v>
      </c>
      <c r="F470" s="11">
        <v>1959</v>
      </c>
      <c r="G470" s="12" t="s">
        <v>29</v>
      </c>
      <c r="H470" s="13">
        <v>32754</v>
      </c>
      <c r="I470" s="13">
        <v>11687</v>
      </c>
      <c r="J470" s="11" t="s">
        <v>30</v>
      </c>
      <c r="K470" s="22">
        <v>12.96</v>
      </c>
      <c r="L470" s="15">
        <v>151463.52000000002</v>
      </c>
      <c r="M470" s="16">
        <v>0.1</v>
      </c>
      <c r="N470" s="15">
        <v>136317.16800000001</v>
      </c>
      <c r="O470" s="16">
        <v>0.41591499999999998</v>
      </c>
      <c r="P470" s="15">
        <v>79620.81307127999</v>
      </c>
      <c r="Q470" s="16">
        <v>8.2500000000000004E-2</v>
      </c>
      <c r="R470" s="22">
        <v>82.578999272727259</v>
      </c>
      <c r="S470" s="14">
        <v>0</v>
      </c>
      <c r="T470" s="15">
        <v>0</v>
      </c>
      <c r="U470" s="15">
        <v>965100.76450036361</v>
      </c>
    </row>
    <row r="471" spans="1:21" x14ac:dyDescent="0.25">
      <c r="A471" s="12" t="s">
        <v>1388</v>
      </c>
      <c r="B471" s="17" t="s">
        <v>1388</v>
      </c>
      <c r="C471" s="17" t="s">
        <v>4</v>
      </c>
      <c r="D471" s="12" t="s">
        <v>1389</v>
      </c>
      <c r="E471" s="11">
        <v>39087</v>
      </c>
      <c r="F471" s="11">
        <v>1959</v>
      </c>
      <c r="G471" s="12" t="s">
        <v>35</v>
      </c>
      <c r="H471" s="13">
        <v>11440</v>
      </c>
      <c r="I471" s="13">
        <v>1189</v>
      </c>
      <c r="J471" s="11" t="s">
        <v>30</v>
      </c>
      <c r="K471" s="22">
        <v>19</v>
      </c>
      <c r="L471" s="15">
        <v>22591</v>
      </c>
      <c r="M471" s="16">
        <v>0.15</v>
      </c>
      <c r="N471" s="15">
        <v>19202.349999999999</v>
      </c>
      <c r="O471" s="16">
        <v>0.3669675</v>
      </c>
      <c r="P471" s="15">
        <v>12155.711626374999</v>
      </c>
      <c r="Q471" s="16">
        <v>8.5000000000000006E-2</v>
      </c>
      <c r="R471" s="22">
        <v>120.27617499999999</v>
      </c>
      <c r="S471" s="14">
        <v>6684</v>
      </c>
      <c r="T471" s="15">
        <v>66840</v>
      </c>
      <c r="U471" s="15">
        <v>209848.37207499999</v>
      </c>
    </row>
    <row r="472" spans="1:21" x14ac:dyDescent="0.25">
      <c r="A472" s="12" t="s">
        <v>1390</v>
      </c>
      <c r="B472" s="17" t="s">
        <v>1390</v>
      </c>
      <c r="C472" s="17" t="s">
        <v>4</v>
      </c>
      <c r="D472" s="12" t="s">
        <v>1391</v>
      </c>
      <c r="E472" s="11">
        <v>39073</v>
      </c>
      <c r="F472" s="11">
        <v>1959</v>
      </c>
      <c r="G472" s="12" t="s">
        <v>35</v>
      </c>
      <c r="H472" s="13">
        <v>11400</v>
      </c>
      <c r="I472" s="13">
        <v>3730</v>
      </c>
      <c r="J472" s="11" t="s">
        <v>30</v>
      </c>
      <c r="K472" s="22">
        <v>19</v>
      </c>
      <c r="L472" s="15">
        <v>70870</v>
      </c>
      <c r="M472" s="16">
        <v>0.15</v>
      </c>
      <c r="N472" s="15">
        <v>60239.5</v>
      </c>
      <c r="O472" s="16">
        <v>0.40093499999999999</v>
      </c>
      <c r="P472" s="15">
        <v>36087.376067499994</v>
      </c>
      <c r="Q472" s="16">
        <v>8.5000000000000006E-2</v>
      </c>
      <c r="R472" s="22">
        <v>113.82234999999996</v>
      </c>
      <c r="S472" s="14">
        <v>0</v>
      </c>
      <c r="T472" s="15">
        <v>0</v>
      </c>
      <c r="U472" s="15">
        <v>424557.3654999999</v>
      </c>
    </row>
    <row r="473" spans="1:21" x14ac:dyDescent="0.25">
      <c r="A473" s="12" t="s">
        <v>1392</v>
      </c>
      <c r="B473" s="17" t="s">
        <v>1393</v>
      </c>
      <c r="C473" s="17" t="s">
        <v>152</v>
      </c>
      <c r="D473" s="12" t="s">
        <v>1394</v>
      </c>
      <c r="E473" s="11">
        <v>39018</v>
      </c>
      <c r="F473" s="11">
        <v>1958</v>
      </c>
      <c r="G473" s="12" t="s">
        <v>31</v>
      </c>
      <c r="H473" s="13">
        <v>67664</v>
      </c>
      <c r="I473" s="13">
        <v>17516</v>
      </c>
      <c r="J473" s="11" t="s">
        <v>30</v>
      </c>
      <c r="K473" s="22">
        <v>15.2</v>
      </c>
      <c r="L473" s="15">
        <v>266243.20000000001</v>
      </c>
      <c r="M473" s="16">
        <v>0.15</v>
      </c>
      <c r="N473" s="15">
        <v>226306.72</v>
      </c>
      <c r="O473" s="16">
        <v>0.42281000000000002</v>
      </c>
      <c r="P473" s="15">
        <v>130621.97571680001</v>
      </c>
      <c r="Q473" s="16">
        <v>8.5000000000000006E-2</v>
      </c>
      <c r="R473" s="22">
        <v>87.732880000000023</v>
      </c>
      <c r="S473" s="14">
        <v>0</v>
      </c>
      <c r="T473" s="15">
        <v>0</v>
      </c>
      <c r="U473" s="15">
        <v>1536729.1260800001</v>
      </c>
    </row>
    <row r="474" spans="1:21" ht="45" x14ac:dyDescent="0.25">
      <c r="A474" s="12" t="s">
        <v>1395</v>
      </c>
      <c r="B474" s="17" t="s">
        <v>1396</v>
      </c>
      <c r="C474" s="17" t="s">
        <v>1397</v>
      </c>
      <c r="D474" s="12" t="s">
        <v>1398</v>
      </c>
      <c r="E474" s="11">
        <v>39021</v>
      </c>
      <c r="F474" s="11">
        <v>1958</v>
      </c>
      <c r="G474" s="12" t="s">
        <v>93</v>
      </c>
      <c r="H474" s="13">
        <v>47689</v>
      </c>
      <c r="I474" s="13">
        <v>12499</v>
      </c>
      <c r="J474" s="11" t="s">
        <v>30</v>
      </c>
      <c r="K474" s="22">
        <v>12.96</v>
      </c>
      <c r="L474" s="15">
        <v>161987.04</v>
      </c>
      <c r="M474" s="16">
        <v>0.1</v>
      </c>
      <c r="N474" s="15">
        <v>145788.33600000001</v>
      </c>
      <c r="O474" s="16">
        <v>0.41591499999999998</v>
      </c>
      <c r="P474" s="15">
        <v>85152.780232560006</v>
      </c>
      <c r="Q474" s="16">
        <v>8.2500000000000004E-2</v>
      </c>
      <c r="R474" s="22">
        <v>82.578999272727273</v>
      </c>
      <c r="S474" s="14">
        <v>0</v>
      </c>
      <c r="T474" s="15">
        <v>0</v>
      </c>
      <c r="U474" s="15">
        <v>1032154.9119098182</v>
      </c>
    </row>
    <row r="475" spans="1:21" x14ac:dyDescent="0.25">
      <c r="A475" s="12" t="s">
        <v>1399</v>
      </c>
      <c r="B475" s="17" t="s">
        <v>1400</v>
      </c>
      <c r="C475" s="17" t="s">
        <v>5</v>
      </c>
      <c r="D475" s="12" t="s">
        <v>1401</v>
      </c>
      <c r="E475" s="11">
        <v>39023</v>
      </c>
      <c r="F475" s="11">
        <v>1958</v>
      </c>
      <c r="G475" s="12" t="s">
        <v>31</v>
      </c>
      <c r="H475" s="13">
        <v>5750</v>
      </c>
      <c r="I475" s="13">
        <v>3000</v>
      </c>
      <c r="J475" s="11" t="s">
        <v>30</v>
      </c>
      <c r="K475" s="22">
        <v>17.100000000000001</v>
      </c>
      <c r="L475" s="15">
        <v>51300.000000000007</v>
      </c>
      <c r="M475" s="16">
        <v>0.15</v>
      </c>
      <c r="N475" s="15">
        <v>43605.000000000007</v>
      </c>
      <c r="O475" s="16">
        <v>0.398345</v>
      </c>
      <c r="P475" s="15">
        <v>26235.166275000003</v>
      </c>
      <c r="Q475" s="16">
        <v>8.5000000000000006E-2</v>
      </c>
      <c r="R475" s="22">
        <v>102.883005</v>
      </c>
      <c r="S475" s="14">
        <v>0</v>
      </c>
      <c r="T475" s="15">
        <v>0</v>
      </c>
      <c r="U475" s="15">
        <v>308649.01500000001</v>
      </c>
    </row>
    <row r="476" spans="1:21" x14ac:dyDescent="0.25">
      <c r="A476" s="12" t="s">
        <v>1402</v>
      </c>
      <c r="B476" s="17" t="s">
        <v>1403</v>
      </c>
      <c r="C476" s="17" t="s">
        <v>152</v>
      </c>
      <c r="D476" s="12" t="s">
        <v>1404</v>
      </c>
      <c r="E476" s="11">
        <v>39032</v>
      </c>
      <c r="F476" s="11">
        <v>1958</v>
      </c>
      <c r="G476" s="12" t="s">
        <v>93</v>
      </c>
      <c r="H476" s="13">
        <v>16750</v>
      </c>
      <c r="I476" s="13">
        <v>5054</v>
      </c>
      <c r="J476" s="11" t="s">
        <v>30</v>
      </c>
      <c r="K476" s="22">
        <v>16.2</v>
      </c>
      <c r="L476" s="15">
        <v>81874.8</v>
      </c>
      <c r="M476" s="16">
        <v>0.1</v>
      </c>
      <c r="N476" s="15">
        <v>73687.320000000007</v>
      </c>
      <c r="O476" s="16">
        <v>0.41850500000000002</v>
      </c>
      <c r="P476" s="15">
        <v>42848.808143400005</v>
      </c>
      <c r="Q476" s="16">
        <v>8.2500000000000004E-2</v>
      </c>
      <c r="R476" s="22">
        <v>102.76602545454546</v>
      </c>
      <c r="S476" s="14">
        <v>0</v>
      </c>
      <c r="T476" s="15">
        <v>0</v>
      </c>
      <c r="U476" s="15">
        <v>519379.49264727271</v>
      </c>
    </row>
    <row r="477" spans="1:21" x14ac:dyDescent="0.25">
      <c r="A477" s="12" t="s">
        <v>1405</v>
      </c>
      <c r="B477" s="17" t="s">
        <v>1405</v>
      </c>
      <c r="C477" s="17" t="s">
        <v>4</v>
      </c>
      <c r="D477" s="12" t="s">
        <v>1406</v>
      </c>
      <c r="E477" s="11">
        <v>39055</v>
      </c>
      <c r="F477" s="11">
        <v>1958</v>
      </c>
      <c r="G477" s="12" t="s">
        <v>29</v>
      </c>
      <c r="H477" s="13">
        <v>17137</v>
      </c>
      <c r="I477" s="13">
        <v>8333</v>
      </c>
      <c r="J477" s="11" t="s">
        <v>30</v>
      </c>
      <c r="K477" s="22">
        <v>11.664</v>
      </c>
      <c r="L477" s="15">
        <v>97196.111999999994</v>
      </c>
      <c r="M477" s="16">
        <v>0.1</v>
      </c>
      <c r="N477" s="15">
        <v>87476.500800000009</v>
      </c>
      <c r="O477" s="16">
        <v>0.43694999999999989</v>
      </c>
      <c r="P477" s="15">
        <v>49253.64377544001</v>
      </c>
      <c r="Q477" s="16">
        <v>8.2500000000000004E-2</v>
      </c>
      <c r="R477" s="22">
        <v>71.644529454545463</v>
      </c>
      <c r="S477" s="14">
        <v>0</v>
      </c>
      <c r="T477" s="15">
        <v>0</v>
      </c>
      <c r="U477" s="15">
        <v>597013.86394472735</v>
      </c>
    </row>
    <row r="478" spans="1:21" x14ac:dyDescent="0.25">
      <c r="A478" s="12" t="s">
        <v>1407</v>
      </c>
      <c r="B478" s="17" t="s">
        <v>1408</v>
      </c>
      <c r="C478" s="17" t="s">
        <v>5</v>
      </c>
      <c r="D478" s="12" t="s">
        <v>1409</v>
      </c>
      <c r="E478" s="11">
        <v>39033</v>
      </c>
      <c r="F478" s="11">
        <v>1958</v>
      </c>
      <c r="G478" s="12" t="s">
        <v>121</v>
      </c>
      <c r="H478" s="13">
        <v>7398</v>
      </c>
      <c r="I478" s="13">
        <v>3363</v>
      </c>
      <c r="J478" s="11" t="s">
        <v>30</v>
      </c>
      <c r="K478" s="22">
        <v>16.2</v>
      </c>
      <c r="L478" s="15">
        <v>54480.6</v>
      </c>
      <c r="M478" s="16">
        <v>0.1</v>
      </c>
      <c r="N478" s="15">
        <v>49032.54</v>
      </c>
      <c r="O478" s="16">
        <v>0.43656499999999998</v>
      </c>
      <c r="P478" s="15">
        <v>27626.649174900002</v>
      </c>
      <c r="Q478" s="16">
        <v>8.2500000000000004E-2</v>
      </c>
      <c r="R478" s="22">
        <v>99.574330909090918</v>
      </c>
      <c r="S478" s="14">
        <v>0</v>
      </c>
      <c r="T478" s="15">
        <v>0</v>
      </c>
      <c r="U478" s="15">
        <v>334868.47484727274</v>
      </c>
    </row>
    <row r="479" spans="1:21" x14ac:dyDescent="0.25">
      <c r="A479" s="12" t="s">
        <v>1410</v>
      </c>
      <c r="B479" s="17" t="s">
        <v>1411</v>
      </c>
      <c r="C479" s="17" t="s">
        <v>122</v>
      </c>
      <c r="D479" s="12" t="s">
        <v>1412</v>
      </c>
      <c r="E479" s="11">
        <v>39021</v>
      </c>
      <c r="F479" s="11">
        <v>1958</v>
      </c>
      <c r="G479" s="12" t="s">
        <v>121</v>
      </c>
      <c r="H479" s="13">
        <v>10961</v>
      </c>
      <c r="I479" s="13">
        <v>6500</v>
      </c>
      <c r="J479" s="11" t="s">
        <v>30</v>
      </c>
      <c r="K479" s="22">
        <v>14.58</v>
      </c>
      <c r="L479" s="15">
        <v>94770</v>
      </c>
      <c r="M479" s="16">
        <v>0.1</v>
      </c>
      <c r="N479" s="15">
        <v>85293</v>
      </c>
      <c r="O479" s="16">
        <v>0.41591499999999998</v>
      </c>
      <c r="P479" s="15">
        <v>49818.361904999998</v>
      </c>
      <c r="Q479" s="16">
        <v>8.2500000000000004E-2</v>
      </c>
      <c r="R479" s="22">
        <v>92.90137418181817</v>
      </c>
      <c r="S479" s="14">
        <v>0</v>
      </c>
      <c r="T479" s="15">
        <v>0</v>
      </c>
      <c r="U479" s="15">
        <v>603858.93218181818</v>
      </c>
    </row>
    <row r="480" spans="1:21" x14ac:dyDescent="0.25">
      <c r="A480" s="12" t="s">
        <v>1413</v>
      </c>
      <c r="B480" s="17" t="s">
        <v>1413</v>
      </c>
      <c r="C480" s="17" t="s">
        <v>4</v>
      </c>
      <c r="D480" s="12" t="s">
        <v>1414</v>
      </c>
      <c r="E480" s="11">
        <v>39021</v>
      </c>
      <c r="F480" s="11">
        <v>1958</v>
      </c>
      <c r="G480" s="12" t="s">
        <v>47</v>
      </c>
      <c r="H480" s="13">
        <v>11772</v>
      </c>
      <c r="I480" s="13">
        <v>8400</v>
      </c>
      <c r="J480" s="11" t="s">
        <v>30</v>
      </c>
      <c r="K480" s="22">
        <v>14.58</v>
      </c>
      <c r="L480" s="15">
        <v>122472</v>
      </c>
      <c r="M480" s="16">
        <v>0.125</v>
      </c>
      <c r="N480" s="15">
        <v>107163</v>
      </c>
      <c r="O480" s="16">
        <v>0.41591499999999998</v>
      </c>
      <c r="P480" s="15">
        <v>62592.300854999994</v>
      </c>
      <c r="Q480" s="16">
        <v>8.5000000000000006E-2</v>
      </c>
      <c r="R480" s="22">
        <v>87.664286911764691</v>
      </c>
      <c r="S480" s="14">
        <v>0</v>
      </c>
      <c r="T480" s="15">
        <v>0</v>
      </c>
      <c r="U480" s="15">
        <v>736380.01005882339</v>
      </c>
    </row>
    <row r="481" spans="1:21" x14ac:dyDescent="0.25">
      <c r="A481" s="12" t="s">
        <v>1415</v>
      </c>
      <c r="B481" s="17" t="s">
        <v>1415</v>
      </c>
      <c r="C481" s="17" t="s">
        <v>4</v>
      </c>
      <c r="D481" s="12" t="s">
        <v>1416</v>
      </c>
      <c r="E481" s="11">
        <v>39023</v>
      </c>
      <c r="F481" s="11">
        <v>1958</v>
      </c>
      <c r="G481" s="12" t="s">
        <v>93</v>
      </c>
      <c r="H481" s="13">
        <v>6650</v>
      </c>
      <c r="I481" s="13">
        <v>1300</v>
      </c>
      <c r="J481" s="11" t="s">
        <v>30</v>
      </c>
      <c r="K481" s="22">
        <v>18</v>
      </c>
      <c r="L481" s="15">
        <v>23400</v>
      </c>
      <c r="M481" s="16">
        <v>0.1</v>
      </c>
      <c r="N481" s="15">
        <v>21060</v>
      </c>
      <c r="O481" s="16">
        <v>0.398345</v>
      </c>
      <c r="P481" s="15">
        <v>12670.854300000001</v>
      </c>
      <c r="Q481" s="16">
        <v>8.2500000000000004E-2</v>
      </c>
      <c r="R481" s="22">
        <v>118.14316363636362</v>
      </c>
      <c r="S481" s="14">
        <v>1450</v>
      </c>
      <c r="T481" s="15">
        <v>14500</v>
      </c>
      <c r="U481" s="15">
        <v>168086.1127272727</v>
      </c>
    </row>
    <row r="482" spans="1:21" x14ac:dyDescent="0.25">
      <c r="A482" s="12" t="s">
        <v>1417</v>
      </c>
      <c r="B482" s="17" t="s">
        <v>1418</v>
      </c>
      <c r="C482" s="17" t="s">
        <v>6</v>
      </c>
      <c r="D482" s="12" t="s">
        <v>1419</v>
      </c>
      <c r="E482" s="11">
        <v>39021</v>
      </c>
      <c r="F482" s="11">
        <v>1958</v>
      </c>
      <c r="G482" s="12" t="s">
        <v>121</v>
      </c>
      <c r="H482" s="13">
        <v>12433</v>
      </c>
      <c r="I482" s="13">
        <v>6500</v>
      </c>
      <c r="J482" s="11" t="s">
        <v>30</v>
      </c>
      <c r="K482" s="22">
        <v>16.2</v>
      </c>
      <c r="L482" s="15">
        <v>105300</v>
      </c>
      <c r="M482" s="16">
        <v>0.1</v>
      </c>
      <c r="N482" s="15">
        <v>94770</v>
      </c>
      <c r="O482" s="16">
        <v>0.41591499999999998</v>
      </c>
      <c r="P482" s="15">
        <v>55353.73545</v>
      </c>
      <c r="Q482" s="16">
        <v>8.2500000000000004E-2</v>
      </c>
      <c r="R482" s="22">
        <v>103.22374909090908</v>
      </c>
      <c r="S482" s="14">
        <v>0</v>
      </c>
      <c r="T482" s="15">
        <v>0</v>
      </c>
      <c r="U482" s="15">
        <v>670954.36909090902</v>
      </c>
    </row>
    <row r="483" spans="1:21" x14ac:dyDescent="0.25">
      <c r="A483" s="12" t="s">
        <v>1420</v>
      </c>
      <c r="B483" s="17" t="s">
        <v>1420</v>
      </c>
      <c r="C483" s="17" t="s">
        <v>4</v>
      </c>
      <c r="D483" s="12" t="s">
        <v>1421</v>
      </c>
      <c r="E483" s="11">
        <v>39018</v>
      </c>
      <c r="F483" s="11">
        <v>1958</v>
      </c>
      <c r="G483" s="12" t="s">
        <v>35</v>
      </c>
      <c r="H483" s="13">
        <v>8625</v>
      </c>
      <c r="I483" s="13">
        <v>4025</v>
      </c>
      <c r="J483" s="11" t="s">
        <v>30</v>
      </c>
      <c r="K483" s="22">
        <v>15.390000000000002</v>
      </c>
      <c r="L483" s="15">
        <v>61944.750000000007</v>
      </c>
      <c r="M483" s="16">
        <v>0.15</v>
      </c>
      <c r="N483" s="15">
        <v>52653.037500000006</v>
      </c>
      <c r="O483" s="16">
        <v>0.42281000000000002</v>
      </c>
      <c r="P483" s="15">
        <v>30390.806714625007</v>
      </c>
      <c r="Q483" s="16">
        <v>8.5000000000000006E-2</v>
      </c>
      <c r="R483" s="22">
        <v>88.829541000000006</v>
      </c>
      <c r="S483" s="14">
        <v>0</v>
      </c>
      <c r="T483" s="15">
        <v>0</v>
      </c>
      <c r="U483" s="15">
        <v>357538.90252500004</v>
      </c>
    </row>
    <row r="484" spans="1:21" ht="30" x14ac:dyDescent="0.25">
      <c r="A484" s="12" t="s">
        <v>1422</v>
      </c>
      <c r="B484" s="17" t="s">
        <v>1423</v>
      </c>
      <c r="C484" s="17" t="s">
        <v>453</v>
      </c>
      <c r="D484" s="12" t="s">
        <v>1424</v>
      </c>
      <c r="E484" s="11">
        <v>39142</v>
      </c>
      <c r="F484" s="11">
        <v>1958</v>
      </c>
      <c r="G484" s="12" t="s">
        <v>29</v>
      </c>
      <c r="H484" s="13">
        <v>24547</v>
      </c>
      <c r="I484" s="13">
        <v>8291</v>
      </c>
      <c r="J484" s="11" t="s">
        <v>30</v>
      </c>
      <c r="K484" s="22">
        <v>16.2</v>
      </c>
      <c r="L484" s="15">
        <v>134314.19999999998</v>
      </c>
      <c r="M484" s="16">
        <v>0.1</v>
      </c>
      <c r="N484" s="15">
        <v>120882.77999999998</v>
      </c>
      <c r="O484" s="16">
        <v>0.42281000000000002</v>
      </c>
      <c r="P484" s="15">
        <v>69772.331788199997</v>
      </c>
      <c r="Q484" s="16">
        <v>8.2500000000000004E-2</v>
      </c>
      <c r="R484" s="22">
        <v>102.00521454545454</v>
      </c>
      <c r="S484" s="14">
        <v>0</v>
      </c>
      <c r="T484" s="15">
        <v>0</v>
      </c>
      <c r="U484" s="15">
        <v>845725.23379636346</v>
      </c>
    </row>
    <row r="485" spans="1:21" x14ac:dyDescent="0.25">
      <c r="A485" s="12" t="s">
        <v>1425</v>
      </c>
      <c r="B485" s="17" t="s">
        <v>1425</v>
      </c>
      <c r="C485" s="17" t="s">
        <v>4</v>
      </c>
      <c r="D485" s="12" t="s">
        <v>1426</v>
      </c>
      <c r="E485" s="11">
        <v>39006</v>
      </c>
      <c r="F485" s="11">
        <v>1958</v>
      </c>
      <c r="G485" s="12" t="s">
        <v>47</v>
      </c>
      <c r="H485" s="13">
        <v>3125</v>
      </c>
      <c r="I485" s="13">
        <v>1237</v>
      </c>
      <c r="J485" s="11" t="s">
        <v>30</v>
      </c>
      <c r="K485" s="22">
        <v>14.4</v>
      </c>
      <c r="L485" s="15">
        <v>17812.8</v>
      </c>
      <c r="M485" s="16">
        <v>0.125</v>
      </c>
      <c r="N485" s="15">
        <v>15586.2</v>
      </c>
      <c r="O485" s="16">
        <v>0.40894999999999998</v>
      </c>
      <c r="P485" s="15">
        <v>9212.2235099999998</v>
      </c>
      <c r="Q485" s="16">
        <v>8.5000000000000006E-2</v>
      </c>
      <c r="R485" s="22">
        <v>87.614470588235278</v>
      </c>
      <c r="S485" s="14">
        <v>0</v>
      </c>
      <c r="T485" s="15">
        <v>0</v>
      </c>
      <c r="U485" s="15">
        <v>108379.10011764705</v>
      </c>
    </row>
    <row r="486" spans="1:21" x14ac:dyDescent="0.25">
      <c r="A486" s="12" t="s">
        <v>1427</v>
      </c>
      <c r="B486" s="17" t="s">
        <v>1428</v>
      </c>
      <c r="C486" s="17" t="s">
        <v>5</v>
      </c>
      <c r="D486" s="12" t="s">
        <v>1429</v>
      </c>
      <c r="E486" s="11">
        <v>39018</v>
      </c>
      <c r="F486" s="11">
        <v>1957</v>
      </c>
      <c r="G486" s="12" t="s">
        <v>35</v>
      </c>
      <c r="H486" s="13">
        <v>6144</v>
      </c>
      <c r="I486" s="13">
        <v>1970</v>
      </c>
      <c r="J486" s="11" t="s">
        <v>30</v>
      </c>
      <c r="K486" s="22">
        <v>17.100000000000001</v>
      </c>
      <c r="L486" s="15">
        <v>33687</v>
      </c>
      <c r="M486" s="16">
        <v>0.15</v>
      </c>
      <c r="N486" s="15">
        <v>28633.95</v>
      </c>
      <c r="O486" s="16">
        <v>0.42281000000000002</v>
      </c>
      <c r="P486" s="15">
        <v>16527.229600500003</v>
      </c>
      <c r="Q486" s="16">
        <v>8.5000000000000006E-2</v>
      </c>
      <c r="R486" s="22">
        <v>98.699490000000011</v>
      </c>
      <c r="S486" s="14">
        <v>0</v>
      </c>
      <c r="T486" s="15">
        <v>0</v>
      </c>
      <c r="U486" s="15">
        <v>194437.99530000001</v>
      </c>
    </row>
    <row r="487" spans="1:21" x14ac:dyDescent="0.25">
      <c r="A487" s="12" t="s">
        <v>1430</v>
      </c>
      <c r="B487" s="17" t="s">
        <v>1431</v>
      </c>
      <c r="C487" s="17" t="s">
        <v>6</v>
      </c>
      <c r="D487" s="12" t="s">
        <v>1432</v>
      </c>
      <c r="E487" s="11">
        <v>39018</v>
      </c>
      <c r="F487" s="11">
        <v>1957</v>
      </c>
      <c r="G487" s="12" t="s">
        <v>121</v>
      </c>
      <c r="H487" s="13">
        <v>9516</v>
      </c>
      <c r="I487" s="13">
        <v>4400</v>
      </c>
      <c r="J487" s="11" t="s">
        <v>30</v>
      </c>
      <c r="K487" s="22">
        <v>12.96</v>
      </c>
      <c r="L487" s="15">
        <v>57024.000000000007</v>
      </c>
      <c r="M487" s="16">
        <v>0.1</v>
      </c>
      <c r="N487" s="15">
        <v>51321.600000000006</v>
      </c>
      <c r="O487" s="16">
        <v>0.42281000000000002</v>
      </c>
      <c r="P487" s="15">
        <v>29622.314304000007</v>
      </c>
      <c r="Q487" s="16">
        <v>8.2500000000000004E-2</v>
      </c>
      <c r="R487" s="22">
        <v>81.604171636363645</v>
      </c>
      <c r="S487" s="14">
        <v>0</v>
      </c>
      <c r="T487" s="15">
        <v>0</v>
      </c>
      <c r="U487" s="15">
        <v>359058.35520000005</v>
      </c>
    </row>
    <row r="488" spans="1:21" x14ac:dyDescent="0.25">
      <c r="A488" s="12" t="s">
        <v>1433</v>
      </c>
      <c r="B488" s="17" t="s">
        <v>1434</v>
      </c>
      <c r="C488" s="17" t="s">
        <v>163</v>
      </c>
      <c r="D488" s="12" t="s">
        <v>1435</v>
      </c>
      <c r="E488" s="11">
        <v>39033</v>
      </c>
      <c r="F488" s="11">
        <v>1957</v>
      </c>
      <c r="G488" s="12" t="s">
        <v>121</v>
      </c>
      <c r="H488" s="13">
        <v>30544</v>
      </c>
      <c r="I488" s="13">
        <v>16700</v>
      </c>
      <c r="J488" s="11" t="s">
        <v>30</v>
      </c>
      <c r="K488" s="22">
        <v>12.96</v>
      </c>
      <c r="L488" s="15">
        <v>216432</v>
      </c>
      <c r="M488" s="16">
        <v>0.1</v>
      </c>
      <c r="N488" s="15">
        <v>194788.8</v>
      </c>
      <c r="O488" s="16">
        <v>0.43656499999999998</v>
      </c>
      <c r="P488" s="15">
        <v>109750.82752799999</v>
      </c>
      <c r="Q488" s="16">
        <v>8.2500000000000004E-2</v>
      </c>
      <c r="R488" s="22">
        <v>79.65946472727272</v>
      </c>
      <c r="S488" s="14">
        <v>0</v>
      </c>
      <c r="T488" s="15">
        <v>0</v>
      </c>
      <c r="U488" s="15">
        <v>1330313.0609454543</v>
      </c>
    </row>
    <row r="489" spans="1:21" x14ac:dyDescent="0.25">
      <c r="A489" s="12" t="s">
        <v>1436</v>
      </c>
      <c r="B489" s="17" t="s">
        <v>1437</v>
      </c>
      <c r="C489" s="17" t="s">
        <v>153</v>
      </c>
      <c r="D489" s="12" t="s">
        <v>1438</v>
      </c>
      <c r="E489" s="11">
        <v>39170</v>
      </c>
      <c r="F489" s="11">
        <v>1957</v>
      </c>
      <c r="G489" s="12" t="s">
        <v>35</v>
      </c>
      <c r="H489" s="13">
        <v>6250</v>
      </c>
      <c r="I489" s="13">
        <v>2300</v>
      </c>
      <c r="J489" s="11" t="s">
        <v>30</v>
      </c>
      <c r="K489" s="22">
        <v>19</v>
      </c>
      <c r="L489" s="15">
        <v>43700</v>
      </c>
      <c r="M489" s="16">
        <v>0.15</v>
      </c>
      <c r="N489" s="15">
        <v>37145</v>
      </c>
      <c r="O489" s="16">
        <v>0.42281000000000002</v>
      </c>
      <c r="P489" s="15">
        <v>21439.722549999999</v>
      </c>
      <c r="Q489" s="16">
        <v>8.5000000000000006E-2</v>
      </c>
      <c r="R489" s="22">
        <v>109.6661</v>
      </c>
      <c r="S489" s="14">
        <v>0</v>
      </c>
      <c r="T489" s="15">
        <v>0</v>
      </c>
      <c r="U489" s="15">
        <v>252232.03</v>
      </c>
    </row>
    <row r="490" spans="1:21" x14ac:dyDescent="0.25">
      <c r="A490" s="12" t="s">
        <v>1439</v>
      </c>
      <c r="B490" s="17" t="s">
        <v>1440</v>
      </c>
      <c r="C490" s="17" t="s">
        <v>5</v>
      </c>
      <c r="D490" s="12" t="s">
        <v>1441</v>
      </c>
      <c r="E490" s="11">
        <v>39023</v>
      </c>
      <c r="F490" s="11">
        <v>1957</v>
      </c>
      <c r="G490" s="12" t="s">
        <v>47</v>
      </c>
      <c r="H490" s="13">
        <v>6520</v>
      </c>
      <c r="I490" s="13">
        <v>1800</v>
      </c>
      <c r="J490" s="11" t="s">
        <v>30</v>
      </c>
      <c r="K490" s="22">
        <v>16.2</v>
      </c>
      <c r="L490" s="15">
        <v>29160</v>
      </c>
      <c r="M490" s="16">
        <v>0.125</v>
      </c>
      <c r="N490" s="15">
        <v>25515</v>
      </c>
      <c r="O490" s="16">
        <v>0.398345</v>
      </c>
      <c r="P490" s="15">
        <v>15351.227325</v>
      </c>
      <c r="Q490" s="16">
        <v>8.5000000000000006E-2</v>
      </c>
      <c r="R490" s="22">
        <v>100.33481911764704</v>
      </c>
      <c r="S490" s="14">
        <v>0</v>
      </c>
      <c r="T490" s="15">
        <v>0</v>
      </c>
      <c r="U490" s="15">
        <v>180602.67441176469</v>
      </c>
    </row>
    <row r="491" spans="1:21" x14ac:dyDescent="0.25">
      <c r="A491" s="12" t="s">
        <v>1442</v>
      </c>
      <c r="B491" s="17" t="s">
        <v>1443</v>
      </c>
      <c r="C491" s="17" t="s">
        <v>5</v>
      </c>
      <c r="D491" s="12" t="s">
        <v>1444</v>
      </c>
      <c r="E491" s="11">
        <v>39021</v>
      </c>
      <c r="F491" s="11">
        <v>1957</v>
      </c>
      <c r="G491" s="12" t="s">
        <v>121</v>
      </c>
      <c r="H491" s="13">
        <v>5915</v>
      </c>
      <c r="I491" s="13">
        <v>3225</v>
      </c>
      <c r="J491" s="11" t="s">
        <v>30</v>
      </c>
      <c r="K491" s="22">
        <v>16.2</v>
      </c>
      <c r="L491" s="15">
        <v>52245</v>
      </c>
      <c r="M491" s="16">
        <v>0.1</v>
      </c>
      <c r="N491" s="15">
        <v>47020.5</v>
      </c>
      <c r="O491" s="16">
        <v>0.41591499999999998</v>
      </c>
      <c r="P491" s="15">
        <v>27463.968742499997</v>
      </c>
      <c r="Q491" s="16">
        <v>8.2500000000000004E-2</v>
      </c>
      <c r="R491" s="22">
        <v>103.22374909090908</v>
      </c>
      <c r="S491" s="14">
        <v>0</v>
      </c>
      <c r="T491" s="15">
        <v>0</v>
      </c>
      <c r="U491" s="15">
        <v>332896.59081818175</v>
      </c>
    </row>
    <row r="492" spans="1:21" x14ac:dyDescent="0.25">
      <c r="A492" s="12" t="s">
        <v>1445</v>
      </c>
      <c r="B492" s="17" t="s">
        <v>1445</v>
      </c>
      <c r="C492" s="17" t="s">
        <v>4</v>
      </c>
      <c r="D492" s="12" t="s">
        <v>1446</v>
      </c>
      <c r="E492" s="11">
        <v>39142</v>
      </c>
      <c r="F492" s="11">
        <v>1957</v>
      </c>
      <c r="G492" s="12" t="s">
        <v>31</v>
      </c>
      <c r="H492" s="13">
        <v>3125</v>
      </c>
      <c r="I492" s="13">
        <v>2100</v>
      </c>
      <c r="J492" s="11" t="s">
        <v>30</v>
      </c>
      <c r="K492" s="22">
        <v>17.100000000000001</v>
      </c>
      <c r="L492" s="15">
        <v>35910</v>
      </c>
      <c r="M492" s="16">
        <v>0.15</v>
      </c>
      <c r="N492" s="15">
        <v>30523.5</v>
      </c>
      <c r="O492" s="16">
        <v>0.42281000000000002</v>
      </c>
      <c r="P492" s="15">
        <v>17617.858964999999</v>
      </c>
      <c r="Q492" s="16">
        <v>8.5000000000000006E-2</v>
      </c>
      <c r="R492" s="22">
        <v>98.699489999999983</v>
      </c>
      <c r="S492" s="14">
        <v>0</v>
      </c>
      <c r="T492" s="15">
        <v>0</v>
      </c>
      <c r="U492" s="15">
        <v>207268.92899999995</v>
      </c>
    </row>
    <row r="493" spans="1:21" x14ac:dyDescent="0.25">
      <c r="A493" s="12" t="s">
        <v>1447</v>
      </c>
      <c r="B493" s="17" t="s">
        <v>1448</v>
      </c>
      <c r="C493" s="17" t="s">
        <v>157</v>
      </c>
      <c r="D493" s="12" t="s">
        <v>1449</v>
      </c>
      <c r="E493" s="11">
        <v>39142</v>
      </c>
      <c r="F493" s="11">
        <v>1957</v>
      </c>
      <c r="G493" s="12" t="s">
        <v>31</v>
      </c>
      <c r="H493" s="13">
        <v>9375</v>
      </c>
      <c r="I493" s="13">
        <v>3000</v>
      </c>
      <c r="J493" s="11" t="s">
        <v>30</v>
      </c>
      <c r="K493" s="22">
        <v>17.100000000000001</v>
      </c>
      <c r="L493" s="15">
        <v>51300.000000000007</v>
      </c>
      <c r="M493" s="16">
        <v>0.15</v>
      </c>
      <c r="N493" s="15">
        <v>43605.000000000007</v>
      </c>
      <c r="O493" s="16">
        <v>0.42281000000000002</v>
      </c>
      <c r="P493" s="15">
        <v>25168.369950000008</v>
      </c>
      <c r="Q493" s="16">
        <v>8.5000000000000006E-2</v>
      </c>
      <c r="R493" s="22">
        <v>98.699490000000026</v>
      </c>
      <c r="S493" s="14">
        <v>0</v>
      </c>
      <c r="T493" s="15">
        <v>0</v>
      </c>
      <c r="U493" s="15">
        <v>296098.47000000009</v>
      </c>
    </row>
    <row r="494" spans="1:21" x14ac:dyDescent="0.25">
      <c r="A494" s="12" t="s">
        <v>1450</v>
      </c>
      <c r="B494" s="17" t="s">
        <v>1451</v>
      </c>
      <c r="C494" s="17" t="s">
        <v>5</v>
      </c>
      <c r="D494" s="12" t="s">
        <v>1452</v>
      </c>
      <c r="E494" s="11">
        <v>39032</v>
      </c>
      <c r="F494" s="11">
        <v>1957</v>
      </c>
      <c r="G494" s="12" t="s">
        <v>32</v>
      </c>
      <c r="H494" s="13">
        <v>7875</v>
      </c>
      <c r="I494" s="13">
        <v>3489</v>
      </c>
      <c r="J494" s="11" t="s">
        <v>30</v>
      </c>
      <c r="K494" s="22">
        <v>16.2</v>
      </c>
      <c r="L494" s="15">
        <v>56521.8</v>
      </c>
      <c r="M494" s="16">
        <v>0.1</v>
      </c>
      <c r="N494" s="15">
        <v>50869.619999999995</v>
      </c>
      <c r="O494" s="16">
        <v>0.41850500000000002</v>
      </c>
      <c r="P494" s="15">
        <v>29580.429681899997</v>
      </c>
      <c r="Q494" s="16">
        <v>0.08</v>
      </c>
      <c r="R494" s="22">
        <v>105.97746374999998</v>
      </c>
      <c r="S494" s="14">
        <v>0</v>
      </c>
      <c r="T494" s="15">
        <v>0</v>
      </c>
      <c r="U494" s="15">
        <v>369755.37102374993</v>
      </c>
    </row>
    <row r="495" spans="1:21" x14ac:dyDescent="0.25">
      <c r="A495" s="12" t="s">
        <v>1453</v>
      </c>
      <c r="B495" s="17" t="s">
        <v>1453</v>
      </c>
      <c r="C495" s="17" t="s">
        <v>4</v>
      </c>
      <c r="D495" s="12" t="s">
        <v>1454</v>
      </c>
      <c r="E495" s="11">
        <v>39085</v>
      </c>
      <c r="F495" s="11">
        <v>1957</v>
      </c>
      <c r="G495" s="12" t="s">
        <v>121</v>
      </c>
      <c r="H495" s="13">
        <v>13380</v>
      </c>
      <c r="I495" s="13">
        <v>4200</v>
      </c>
      <c r="J495" s="11" t="s">
        <v>30</v>
      </c>
      <c r="K495" s="22">
        <v>14.58</v>
      </c>
      <c r="L495" s="15">
        <v>61236</v>
      </c>
      <c r="M495" s="16">
        <v>0.1</v>
      </c>
      <c r="N495" s="15">
        <v>55112.4</v>
      </c>
      <c r="O495" s="16">
        <v>0.40093499999999999</v>
      </c>
      <c r="P495" s="15">
        <v>33015.909906000001</v>
      </c>
      <c r="Q495" s="16">
        <v>8.2500000000000004E-2</v>
      </c>
      <c r="R495" s="22">
        <v>95.284011272727284</v>
      </c>
      <c r="S495" s="14">
        <v>0</v>
      </c>
      <c r="T495" s="15">
        <v>0</v>
      </c>
      <c r="U495" s="15">
        <v>400192.84734545456</v>
      </c>
    </row>
    <row r="496" spans="1:21" x14ac:dyDescent="0.25">
      <c r="A496" s="12" t="s">
        <v>1455</v>
      </c>
      <c r="B496" s="17" t="s">
        <v>1455</v>
      </c>
      <c r="C496" s="17" t="s">
        <v>4</v>
      </c>
      <c r="D496" s="12" t="s">
        <v>1456</v>
      </c>
      <c r="E496" s="11">
        <v>39042</v>
      </c>
      <c r="F496" s="11">
        <v>1957</v>
      </c>
      <c r="G496" s="12" t="s">
        <v>93</v>
      </c>
      <c r="H496" s="13">
        <v>20156</v>
      </c>
      <c r="I496" s="13">
        <v>1600</v>
      </c>
      <c r="J496" s="11" t="s">
        <v>30</v>
      </c>
      <c r="K496" s="22">
        <v>14.4</v>
      </c>
      <c r="L496" s="15">
        <v>23040</v>
      </c>
      <c r="M496" s="16">
        <v>0.1</v>
      </c>
      <c r="N496" s="15">
        <v>20736</v>
      </c>
      <c r="O496" s="16">
        <v>0.48085749999999999</v>
      </c>
      <c r="P496" s="15">
        <v>10764.93888</v>
      </c>
      <c r="Q496" s="16">
        <v>8.2500000000000004E-2</v>
      </c>
      <c r="R496" s="22">
        <v>81.552567272727259</v>
      </c>
      <c r="S496" s="14">
        <v>13756</v>
      </c>
      <c r="T496" s="15">
        <v>137560</v>
      </c>
      <c r="U496" s="15">
        <v>268044.10763636359</v>
      </c>
    </row>
    <row r="497" spans="1:21" x14ac:dyDescent="0.25">
      <c r="A497" s="12" t="s">
        <v>1457</v>
      </c>
      <c r="B497" s="17" t="s">
        <v>1458</v>
      </c>
      <c r="C497" s="17" t="s">
        <v>110</v>
      </c>
      <c r="D497" s="12" t="s">
        <v>1459</v>
      </c>
      <c r="E497" s="11">
        <v>39005</v>
      </c>
      <c r="F497" s="11">
        <v>1956</v>
      </c>
      <c r="G497" s="12" t="s">
        <v>47</v>
      </c>
      <c r="H497" s="13">
        <v>11548</v>
      </c>
      <c r="I497" s="13">
        <v>2368</v>
      </c>
      <c r="J497" s="11" t="s">
        <v>30</v>
      </c>
      <c r="K497" s="22">
        <v>16.2</v>
      </c>
      <c r="L497" s="15">
        <v>38361.599999999999</v>
      </c>
      <c r="M497" s="16">
        <v>0.125</v>
      </c>
      <c r="N497" s="15">
        <v>33566.400000000001</v>
      </c>
      <c r="O497" s="16">
        <v>0.40602749999999999</v>
      </c>
      <c r="P497" s="15">
        <v>19937.518523999999</v>
      </c>
      <c r="Q497" s="16">
        <v>8.5000000000000006E-2</v>
      </c>
      <c r="R497" s="22">
        <v>99.053649264705882</v>
      </c>
      <c r="S497" s="14">
        <v>2076</v>
      </c>
      <c r="T497" s="15">
        <v>20760</v>
      </c>
      <c r="U497" s="15">
        <v>255319.04145882351</v>
      </c>
    </row>
    <row r="498" spans="1:21" x14ac:dyDescent="0.25">
      <c r="A498" s="12" t="s">
        <v>1460</v>
      </c>
      <c r="B498" s="17" t="s">
        <v>1461</v>
      </c>
      <c r="C498" s="17" t="s">
        <v>153</v>
      </c>
      <c r="D498" s="12" t="s">
        <v>1462</v>
      </c>
      <c r="E498" s="11">
        <v>39032</v>
      </c>
      <c r="F498" s="11">
        <v>1956</v>
      </c>
      <c r="G498" s="12" t="s">
        <v>93</v>
      </c>
      <c r="H498" s="13">
        <v>30906</v>
      </c>
      <c r="I498" s="13">
        <v>5750</v>
      </c>
      <c r="J498" s="11" t="s">
        <v>30</v>
      </c>
      <c r="K498" s="22">
        <v>14.58</v>
      </c>
      <c r="L498" s="15">
        <v>83835</v>
      </c>
      <c r="M498" s="16">
        <v>0.1</v>
      </c>
      <c r="N498" s="15">
        <v>75451.5</v>
      </c>
      <c r="O498" s="16">
        <v>0.41850500000000002</v>
      </c>
      <c r="P498" s="15">
        <v>43874.669992499999</v>
      </c>
      <c r="Q498" s="16">
        <v>8.2500000000000004E-2</v>
      </c>
      <c r="R498" s="22">
        <v>92.489422909090905</v>
      </c>
      <c r="S498" s="14">
        <v>7906</v>
      </c>
      <c r="T498" s="15">
        <v>79060</v>
      </c>
      <c r="U498" s="15">
        <v>610874.18172727269</v>
      </c>
    </row>
    <row r="499" spans="1:21" x14ac:dyDescent="0.25">
      <c r="A499" s="12" t="s">
        <v>1463</v>
      </c>
      <c r="B499" s="17" t="s">
        <v>1464</v>
      </c>
      <c r="C499" s="17" t="s">
        <v>5</v>
      </c>
      <c r="D499" s="12" t="s">
        <v>1465</v>
      </c>
      <c r="E499" s="11">
        <v>39142</v>
      </c>
      <c r="F499" s="11">
        <v>1956</v>
      </c>
      <c r="G499" s="12" t="s">
        <v>31</v>
      </c>
      <c r="H499" s="13">
        <v>12025</v>
      </c>
      <c r="I499" s="13">
        <v>5440</v>
      </c>
      <c r="J499" s="11" t="s">
        <v>30</v>
      </c>
      <c r="K499" s="22">
        <v>15.390000000000002</v>
      </c>
      <c r="L499" s="15">
        <v>83721.600000000006</v>
      </c>
      <c r="M499" s="16">
        <v>0.15</v>
      </c>
      <c r="N499" s="15">
        <v>71163.360000000001</v>
      </c>
      <c r="O499" s="16">
        <v>0.42281000000000002</v>
      </c>
      <c r="P499" s="15">
        <v>41074.779758400007</v>
      </c>
      <c r="Q499" s="16">
        <v>8.5000000000000006E-2</v>
      </c>
      <c r="R499" s="22">
        <v>88.829541000000006</v>
      </c>
      <c r="S499" s="14">
        <v>0</v>
      </c>
      <c r="T499" s="15">
        <v>0</v>
      </c>
      <c r="U499" s="15">
        <v>483232.70304000005</v>
      </c>
    </row>
    <row r="500" spans="1:21" x14ac:dyDescent="0.25">
      <c r="A500" s="12" t="s">
        <v>1466</v>
      </c>
      <c r="B500" s="17" t="s">
        <v>1467</v>
      </c>
      <c r="C500" s="17" t="s">
        <v>262</v>
      </c>
      <c r="D500" s="12" t="s">
        <v>1468</v>
      </c>
      <c r="E500" s="11">
        <v>39023</v>
      </c>
      <c r="F500" s="11">
        <v>1956</v>
      </c>
      <c r="G500" s="12" t="s">
        <v>47</v>
      </c>
      <c r="H500" s="13">
        <v>37403</v>
      </c>
      <c r="I500" s="13">
        <v>22100</v>
      </c>
      <c r="J500" s="11" t="s">
        <v>30</v>
      </c>
      <c r="K500" s="22">
        <v>12.96</v>
      </c>
      <c r="L500" s="15">
        <v>286416</v>
      </c>
      <c r="M500" s="16">
        <v>0.125</v>
      </c>
      <c r="N500" s="15">
        <v>250614</v>
      </c>
      <c r="O500" s="16">
        <v>0.398345</v>
      </c>
      <c r="P500" s="15">
        <v>150783.16616999998</v>
      </c>
      <c r="Q500" s="16">
        <v>8.5000000000000006E-2</v>
      </c>
      <c r="R500" s="22">
        <v>80.267855294117638</v>
      </c>
      <c r="S500" s="14">
        <v>0</v>
      </c>
      <c r="T500" s="15">
        <v>0</v>
      </c>
      <c r="U500" s="15">
        <v>1773919.6019999995</v>
      </c>
    </row>
    <row r="501" spans="1:21" x14ac:dyDescent="0.25">
      <c r="A501" s="12" t="s">
        <v>1469</v>
      </c>
      <c r="B501" s="17" t="s">
        <v>1469</v>
      </c>
      <c r="C501" s="17" t="s">
        <v>4</v>
      </c>
      <c r="D501" s="12" t="s">
        <v>1470</v>
      </c>
      <c r="E501" s="11">
        <v>39023</v>
      </c>
      <c r="F501" s="11">
        <v>1956</v>
      </c>
      <c r="G501" s="12" t="s">
        <v>121</v>
      </c>
      <c r="H501" s="13">
        <v>4601</v>
      </c>
      <c r="I501" s="13">
        <v>1943</v>
      </c>
      <c r="J501" s="11" t="s">
        <v>30</v>
      </c>
      <c r="K501" s="22">
        <v>16.2</v>
      </c>
      <c r="L501" s="15">
        <v>31476.6</v>
      </c>
      <c r="M501" s="16">
        <v>0.1</v>
      </c>
      <c r="N501" s="15">
        <v>28328.94</v>
      </c>
      <c r="O501" s="16">
        <v>0.398345</v>
      </c>
      <c r="P501" s="15">
        <v>17044.2483957</v>
      </c>
      <c r="Q501" s="16">
        <v>8.2500000000000004E-2</v>
      </c>
      <c r="R501" s="22">
        <v>106.32884727272727</v>
      </c>
      <c r="S501" s="14">
        <v>0</v>
      </c>
      <c r="T501" s="15">
        <v>0</v>
      </c>
      <c r="U501" s="15">
        <v>206596.95025090908</v>
      </c>
    </row>
    <row r="502" spans="1:21" x14ac:dyDescent="0.25">
      <c r="A502" s="12" t="s">
        <v>1471</v>
      </c>
      <c r="B502" s="17" t="s">
        <v>1472</v>
      </c>
      <c r="C502" s="17" t="s">
        <v>6</v>
      </c>
      <c r="D502" s="12" t="s">
        <v>1473</v>
      </c>
      <c r="E502" s="11">
        <v>39142</v>
      </c>
      <c r="F502" s="11">
        <v>1956</v>
      </c>
      <c r="G502" s="12" t="s">
        <v>31</v>
      </c>
      <c r="H502" s="13">
        <v>11502</v>
      </c>
      <c r="I502" s="13">
        <v>1674</v>
      </c>
      <c r="J502" s="11" t="s">
        <v>30</v>
      </c>
      <c r="K502" s="22">
        <v>19</v>
      </c>
      <c r="L502" s="15">
        <v>31806</v>
      </c>
      <c r="M502" s="16">
        <v>0.15</v>
      </c>
      <c r="N502" s="15">
        <v>27035.1</v>
      </c>
      <c r="O502" s="16">
        <v>0.42281000000000002</v>
      </c>
      <c r="P502" s="15">
        <v>15604.389369</v>
      </c>
      <c r="Q502" s="16">
        <v>8.5000000000000006E-2</v>
      </c>
      <c r="R502" s="22">
        <v>109.6661</v>
      </c>
      <c r="S502" s="14">
        <v>4806</v>
      </c>
      <c r="T502" s="15">
        <v>48060</v>
      </c>
      <c r="U502" s="15">
        <v>231641.0514</v>
      </c>
    </row>
    <row r="503" spans="1:21" ht="30" x14ac:dyDescent="0.25">
      <c r="A503" s="12" t="s">
        <v>1474</v>
      </c>
      <c r="B503" s="17" t="s">
        <v>1475</v>
      </c>
      <c r="C503" s="17" t="s">
        <v>1476</v>
      </c>
      <c r="D503" s="12" t="s">
        <v>1477</v>
      </c>
      <c r="E503" s="11">
        <v>39170</v>
      </c>
      <c r="F503" s="11">
        <v>1956</v>
      </c>
      <c r="G503" s="12" t="s">
        <v>31</v>
      </c>
      <c r="H503" s="13">
        <v>29963</v>
      </c>
      <c r="I503" s="13">
        <v>11875</v>
      </c>
      <c r="J503" s="11" t="s">
        <v>30</v>
      </c>
      <c r="K503" s="22">
        <v>15.2</v>
      </c>
      <c r="L503" s="15">
        <v>180500</v>
      </c>
      <c r="M503" s="16">
        <v>0.15</v>
      </c>
      <c r="N503" s="15">
        <v>153425</v>
      </c>
      <c r="O503" s="16">
        <v>0.42281000000000002</v>
      </c>
      <c r="P503" s="15">
        <v>88555.375750000007</v>
      </c>
      <c r="Q503" s="16">
        <v>8.5000000000000006E-2</v>
      </c>
      <c r="R503" s="22">
        <v>87.732879999999994</v>
      </c>
      <c r="S503" s="14">
        <v>0</v>
      </c>
      <c r="T503" s="15">
        <v>0</v>
      </c>
      <c r="U503" s="15">
        <v>1041827.95</v>
      </c>
    </row>
    <row r="504" spans="1:21" x14ac:dyDescent="0.25">
      <c r="A504" s="12" t="s">
        <v>1478</v>
      </c>
      <c r="B504" s="17" t="s">
        <v>1479</v>
      </c>
      <c r="C504" s="17" t="s">
        <v>5</v>
      </c>
      <c r="D504" s="12" t="s">
        <v>1480</v>
      </c>
      <c r="E504" s="11">
        <v>39044</v>
      </c>
      <c r="F504" s="11">
        <v>1956</v>
      </c>
      <c r="G504" s="12" t="s">
        <v>121</v>
      </c>
      <c r="H504" s="13">
        <v>6050</v>
      </c>
      <c r="I504" s="13">
        <v>3650</v>
      </c>
      <c r="J504" s="11" t="s">
        <v>30</v>
      </c>
      <c r="K504" s="22">
        <v>14.4</v>
      </c>
      <c r="L504" s="15">
        <v>52560</v>
      </c>
      <c r="M504" s="16">
        <v>0.1</v>
      </c>
      <c r="N504" s="15">
        <v>47304</v>
      </c>
      <c r="O504" s="16">
        <v>0.46244750000000001</v>
      </c>
      <c r="P504" s="15">
        <v>25428.383460000001</v>
      </c>
      <c r="Q504" s="16">
        <v>8.2500000000000004E-2</v>
      </c>
      <c r="R504" s="22">
        <v>84.444610909090912</v>
      </c>
      <c r="S504" s="14">
        <v>0</v>
      </c>
      <c r="T504" s="15">
        <v>0</v>
      </c>
      <c r="U504" s="15">
        <v>308222.82981818181</v>
      </c>
    </row>
    <row r="505" spans="1:21" x14ac:dyDescent="0.25">
      <c r="A505" s="12" t="s">
        <v>1481</v>
      </c>
      <c r="B505" s="17" t="s">
        <v>1481</v>
      </c>
      <c r="C505" s="17" t="s">
        <v>4</v>
      </c>
      <c r="D505" s="12" t="s">
        <v>1482</v>
      </c>
      <c r="E505" s="11">
        <v>39085</v>
      </c>
      <c r="F505" s="11">
        <v>1956</v>
      </c>
      <c r="G505" s="12" t="s">
        <v>121</v>
      </c>
      <c r="H505" s="13">
        <v>13380</v>
      </c>
      <c r="I505" s="13">
        <v>4500</v>
      </c>
      <c r="J505" s="11" t="s">
        <v>30</v>
      </c>
      <c r="K505" s="22">
        <v>14.58</v>
      </c>
      <c r="L505" s="15">
        <v>65610</v>
      </c>
      <c r="M505" s="16">
        <v>0.1</v>
      </c>
      <c r="N505" s="15">
        <v>59049</v>
      </c>
      <c r="O505" s="16">
        <v>0.40093499999999999</v>
      </c>
      <c r="P505" s="15">
        <v>35374.189184999996</v>
      </c>
      <c r="Q505" s="16">
        <v>8.2500000000000004E-2</v>
      </c>
      <c r="R505" s="22">
        <v>95.284011272727241</v>
      </c>
      <c r="S505" s="14">
        <v>0</v>
      </c>
      <c r="T505" s="15">
        <v>0</v>
      </c>
      <c r="U505" s="15">
        <v>428778.05072727264</v>
      </c>
    </row>
    <row r="506" spans="1:21" x14ac:dyDescent="0.25">
      <c r="A506" s="12" t="s">
        <v>1483</v>
      </c>
      <c r="B506" s="17" t="s">
        <v>1483</v>
      </c>
      <c r="C506" s="17" t="s">
        <v>4</v>
      </c>
      <c r="D506" s="12" t="s">
        <v>1484</v>
      </c>
      <c r="E506" s="11">
        <v>39085</v>
      </c>
      <c r="F506" s="11">
        <v>1956</v>
      </c>
      <c r="G506" s="12" t="s">
        <v>121</v>
      </c>
      <c r="H506" s="13">
        <v>13380</v>
      </c>
      <c r="I506" s="13">
        <v>4350</v>
      </c>
      <c r="J506" s="11" t="s">
        <v>30</v>
      </c>
      <c r="K506" s="22">
        <v>14.58</v>
      </c>
      <c r="L506" s="15">
        <v>63423</v>
      </c>
      <c r="M506" s="16">
        <v>0.1</v>
      </c>
      <c r="N506" s="15">
        <v>57080.7</v>
      </c>
      <c r="O506" s="16">
        <v>0.40093499999999999</v>
      </c>
      <c r="P506" s="15">
        <v>34195.049545499991</v>
      </c>
      <c r="Q506" s="16">
        <v>8.2500000000000004E-2</v>
      </c>
      <c r="R506" s="22">
        <v>95.284011272727241</v>
      </c>
      <c r="S506" s="14">
        <v>0</v>
      </c>
      <c r="T506" s="15">
        <v>0</v>
      </c>
      <c r="U506" s="15">
        <v>414485.44903636351</v>
      </c>
    </row>
    <row r="507" spans="1:21" x14ac:dyDescent="0.25">
      <c r="A507" s="12" t="s">
        <v>1485</v>
      </c>
      <c r="B507" s="17" t="s">
        <v>1485</v>
      </c>
      <c r="C507" s="17" t="s">
        <v>4</v>
      </c>
      <c r="D507" s="12" t="s">
        <v>1486</v>
      </c>
      <c r="E507" s="11">
        <v>39142</v>
      </c>
      <c r="F507" s="11">
        <v>1955</v>
      </c>
      <c r="G507" s="12" t="s">
        <v>35</v>
      </c>
      <c r="H507" s="13">
        <v>2750</v>
      </c>
      <c r="I507" s="13">
        <v>2500</v>
      </c>
      <c r="J507" s="11" t="s">
        <v>30</v>
      </c>
      <c r="K507" s="22">
        <v>17.100000000000001</v>
      </c>
      <c r="L507" s="15">
        <v>42750</v>
      </c>
      <c r="M507" s="16">
        <v>0.15</v>
      </c>
      <c r="N507" s="15">
        <v>36337.5</v>
      </c>
      <c r="O507" s="16">
        <v>0.42281000000000002</v>
      </c>
      <c r="P507" s="15">
        <v>20973.641625000004</v>
      </c>
      <c r="Q507" s="16">
        <v>8.5000000000000006E-2</v>
      </c>
      <c r="R507" s="22">
        <v>98.699490000000011</v>
      </c>
      <c r="S507" s="14">
        <v>0</v>
      </c>
      <c r="T507" s="15">
        <v>0</v>
      </c>
      <c r="U507" s="15">
        <v>246748.72500000003</v>
      </c>
    </row>
    <row r="508" spans="1:21" ht="30" x14ac:dyDescent="0.25">
      <c r="A508" s="12" t="s">
        <v>1487</v>
      </c>
      <c r="B508" s="17" t="s">
        <v>1488</v>
      </c>
      <c r="C508" s="17" t="s">
        <v>565</v>
      </c>
      <c r="D508" s="12" t="s">
        <v>1489</v>
      </c>
      <c r="E508" s="11">
        <v>39021</v>
      </c>
      <c r="F508" s="11">
        <v>1955</v>
      </c>
      <c r="G508" s="12" t="s">
        <v>93</v>
      </c>
      <c r="H508" s="13">
        <v>16698</v>
      </c>
      <c r="I508" s="13">
        <v>9331</v>
      </c>
      <c r="J508" s="11" t="s">
        <v>30</v>
      </c>
      <c r="K508" s="22">
        <v>14.58</v>
      </c>
      <c r="L508" s="15">
        <v>136045.98000000001</v>
      </c>
      <c r="M508" s="16">
        <v>0.1</v>
      </c>
      <c r="N508" s="15">
        <v>122441.382</v>
      </c>
      <c r="O508" s="16">
        <v>0.41591499999999998</v>
      </c>
      <c r="P508" s="15">
        <v>71516.174605470005</v>
      </c>
      <c r="Q508" s="16">
        <v>8.2500000000000004E-2</v>
      </c>
      <c r="R508" s="22">
        <v>92.90137418181817</v>
      </c>
      <c r="S508" s="14">
        <v>0</v>
      </c>
      <c r="T508" s="15">
        <v>0</v>
      </c>
      <c r="U508" s="15">
        <v>866862.72249054548</v>
      </c>
    </row>
    <row r="509" spans="1:21" ht="30" x14ac:dyDescent="0.25">
      <c r="A509" s="12" t="s">
        <v>1490</v>
      </c>
      <c r="B509" s="17" t="s">
        <v>1491</v>
      </c>
      <c r="C509" s="17" t="s">
        <v>1492</v>
      </c>
      <c r="D509" s="12" t="s">
        <v>1493</v>
      </c>
      <c r="E509" s="11">
        <v>39021</v>
      </c>
      <c r="F509" s="11">
        <v>1955</v>
      </c>
      <c r="G509" s="12" t="s">
        <v>93</v>
      </c>
      <c r="H509" s="13">
        <v>30509</v>
      </c>
      <c r="I509" s="13">
        <v>7525</v>
      </c>
      <c r="J509" s="11" t="s">
        <v>30</v>
      </c>
      <c r="K509" s="22">
        <v>14.58</v>
      </c>
      <c r="L509" s="15">
        <v>109714.5</v>
      </c>
      <c r="M509" s="16">
        <v>0.1</v>
      </c>
      <c r="N509" s="15">
        <v>98743.05</v>
      </c>
      <c r="O509" s="16">
        <v>0.41591499999999998</v>
      </c>
      <c r="P509" s="15">
        <v>57674.334359249995</v>
      </c>
      <c r="Q509" s="16">
        <v>8.2500000000000004E-2</v>
      </c>
      <c r="R509" s="22">
        <v>92.901374181818156</v>
      </c>
      <c r="S509" s="14">
        <v>409</v>
      </c>
      <c r="T509" s="15">
        <v>4090</v>
      </c>
      <c r="U509" s="15">
        <v>703172.84071818169</v>
      </c>
    </row>
    <row r="510" spans="1:21" ht="30" x14ac:dyDescent="0.25">
      <c r="A510" s="12" t="s">
        <v>1494</v>
      </c>
      <c r="B510" s="17" t="s">
        <v>1495</v>
      </c>
      <c r="C510" s="17" t="s">
        <v>1496</v>
      </c>
      <c r="D510" s="12" t="s">
        <v>1497</v>
      </c>
      <c r="E510" s="11">
        <v>39023</v>
      </c>
      <c r="F510" s="11">
        <v>1955</v>
      </c>
      <c r="G510" s="12" t="s">
        <v>35</v>
      </c>
      <c r="H510" s="13">
        <v>11475</v>
      </c>
      <c r="I510" s="13">
        <v>3010</v>
      </c>
      <c r="J510" s="11" t="s">
        <v>30</v>
      </c>
      <c r="K510" s="22">
        <v>19</v>
      </c>
      <c r="L510" s="15">
        <v>57190</v>
      </c>
      <c r="M510" s="16">
        <v>0.15</v>
      </c>
      <c r="N510" s="15">
        <v>48611.5</v>
      </c>
      <c r="O510" s="16">
        <v>0.398345</v>
      </c>
      <c r="P510" s="15">
        <v>29247.352032499999</v>
      </c>
      <c r="Q510" s="16">
        <v>8.5000000000000006E-2</v>
      </c>
      <c r="R510" s="22">
        <v>114.31444999999999</v>
      </c>
      <c r="S510" s="14">
        <v>0</v>
      </c>
      <c r="T510" s="15">
        <v>0</v>
      </c>
      <c r="U510" s="15">
        <v>344086.49449999997</v>
      </c>
    </row>
    <row r="511" spans="1:21" ht="30" x14ac:dyDescent="0.25">
      <c r="A511" s="12" t="s">
        <v>1498</v>
      </c>
      <c r="B511" s="17" t="s">
        <v>1499</v>
      </c>
      <c r="C511" s="17" t="s">
        <v>1500</v>
      </c>
      <c r="D511" s="12" t="s">
        <v>1501</v>
      </c>
      <c r="E511" s="11">
        <v>39023</v>
      </c>
      <c r="F511" s="11">
        <v>1955</v>
      </c>
      <c r="G511" s="12" t="s">
        <v>31</v>
      </c>
      <c r="H511" s="13">
        <v>17109</v>
      </c>
      <c r="I511" s="13">
        <v>3305</v>
      </c>
      <c r="J511" s="11" t="s">
        <v>30</v>
      </c>
      <c r="K511" s="22">
        <v>19</v>
      </c>
      <c r="L511" s="15">
        <v>62795</v>
      </c>
      <c r="M511" s="16">
        <v>0.15</v>
      </c>
      <c r="N511" s="15">
        <v>53375.75</v>
      </c>
      <c r="O511" s="16">
        <v>0.398345</v>
      </c>
      <c r="P511" s="15">
        <v>32113.78686625</v>
      </c>
      <c r="Q511" s="16">
        <v>8.5000000000000006E-2</v>
      </c>
      <c r="R511" s="22">
        <v>114.31444999999999</v>
      </c>
      <c r="S511" s="14">
        <v>3889</v>
      </c>
      <c r="T511" s="15">
        <v>38890</v>
      </c>
      <c r="U511" s="15">
        <v>416699.25725000002</v>
      </c>
    </row>
    <row r="512" spans="1:21" ht="30" x14ac:dyDescent="0.25">
      <c r="A512" s="12" t="s">
        <v>1502</v>
      </c>
      <c r="B512" s="17" t="s">
        <v>1503</v>
      </c>
      <c r="C512" s="17" t="s">
        <v>483</v>
      </c>
      <c r="D512" s="12" t="s">
        <v>1504</v>
      </c>
      <c r="E512" s="11">
        <v>39023</v>
      </c>
      <c r="F512" s="11">
        <v>1955</v>
      </c>
      <c r="G512" s="12" t="s">
        <v>31</v>
      </c>
      <c r="H512" s="13">
        <v>22828</v>
      </c>
      <c r="I512" s="13">
        <v>4686</v>
      </c>
      <c r="J512" s="11" t="s">
        <v>30</v>
      </c>
      <c r="K512" s="22">
        <v>15.390000000000002</v>
      </c>
      <c r="L512" s="15">
        <v>72117.539999999994</v>
      </c>
      <c r="M512" s="16">
        <v>0.15</v>
      </c>
      <c r="N512" s="15">
        <v>61299.909000000007</v>
      </c>
      <c r="O512" s="16">
        <v>0.398345</v>
      </c>
      <c r="P512" s="15">
        <v>36881.396749395011</v>
      </c>
      <c r="Q512" s="16">
        <v>8.5000000000000006E-2</v>
      </c>
      <c r="R512" s="22">
        <v>92.594704500000006</v>
      </c>
      <c r="S512" s="14">
        <v>4084</v>
      </c>
      <c r="T512" s="15">
        <v>40840</v>
      </c>
      <c r="U512" s="15">
        <v>474738.78528700001</v>
      </c>
    </row>
    <row r="513" spans="1:21" x14ac:dyDescent="0.25">
      <c r="A513" s="12" t="s">
        <v>1505</v>
      </c>
      <c r="B513" s="17" t="s">
        <v>1506</v>
      </c>
      <c r="C513" s="17" t="s">
        <v>5</v>
      </c>
      <c r="D513" s="12" t="s">
        <v>1507</v>
      </c>
      <c r="E513" s="11">
        <v>39018</v>
      </c>
      <c r="F513" s="11">
        <v>1955</v>
      </c>
      <c r="G513" s="12" t="s">
        <v>31</v>
      </c>
      <c r="H513" s="13">
        <v>6500</v>
      </c>
      <c r="I513" s="13">
        <v>3380</v>
      </c>
      <c r="J513" s="11" t="s">
        <v>30</v>
      </c>
      <c r="K513" s="22">
        <v>17.100000000000001</v>
      </c>
      <c r="L513" s="15">
        <v>57798.000000000007</v>
      </c>
      <c r="M513" s="16">
        <v>0.15</v>
      </c>
      <c r="N513" s="15">
        <v>49128.3</v>
      </c>
      <c r="O513" s="16">
        <v>0.42281000000000002</v>
      </c>
      <c r="P513" s="15">
        <v>28356.363477000003</v>
      </c>
      <c r="Q513" s="16">
        <v>8.5000000000000006E-2</v>
      </c>
      <c r="R513" s="22">
        <v>98.699490000000011</v>
      </c>
      <c r="S513" s="14">
        <v>0</v>
      </c>
      <c r="T513" s="15">
        <v>0</v>
      </c>
      <c r="U513" s="15">
        <v>333604.27620000002</v>
      </c>
    </row>
    <row r="514" spans="1:21" x14ac:dyDescent="0.25">
      <c r="A514" s="12" t="s">
        <v>1508</v>
      </c>
      <c r="B514" s="17" t="s">
        <v>1509</v>
      </c>
      <c r="C514" s="17" t="s">
        <v>5</v>
      </c>
      <c r="D514" s="12" t="s">
        <v>1409</v>
      </c>
      <c r="E514" s="11">
        <v>39033</v>
      </c>
      <c r="F514" s="11">
        <v>1955</v>
      </c>
      <c r="G514" s="12" t="s">
        <v>93</v>
      </c>
      <c r="H514" s="13">
        <v>6250</v>
      </c>
      <c r="I514" s="13">
        <v>1800</v>
      </c>
      <c r="J514" s="11" t="s">
        <v>30</v>
      </c>
      <c r="K514" s="22">
        <v>16.2</v>
      </c>
      <c r="L514" s="15">
        <v>29160</v>
      </c>
      <c r="M514" s="16">
        <v>0.1</v>
      </c>
      <c r="N514" s="15">
        <v>26244</v>
      </c>
      <c r="O514" s="16">
        <v>0.43656499999999998</v>
      </c>
      <c r="P514" s="15">
        <v>14786.788140000001</v>
      </c>
      <c r="Q514" s="16">
        <v>8.2500000000000004E-2</v>
      </c>
      <c r="R514" s="22">
        <v>99.574330909090918</v>
      </c>
      <c r="S514" s="14">
        <v>0</v>
      </c>
      <c r="T514" s="15">
        <v>0</v>
      </c>
      <c r="U514" s="15">
        <v>179233.79563636365</v>
      </c>
    </row>
    <row r="515" spans="1:21" x14ac:dyDescent="0.25">
      <c r="A515" s="12" t="s">
        <v>1510</v>
      </c>
      <c r="B515" s="17" t="s">
        <v>1510</v>
      </c>
      <c r="C515" s="17" t="s">
        <v>4</v>
      </c>
      <c r="D515" s="12" t="s">
        <v>1511</v>
      </c>
      <c r="E515" s="11">
        <v>39023</v>
      </c>
      <c r="F515" s="11">
        <v>1955</v>
      </c>
      <c r="G515" s="12" t="s">
        <v>32</v>
      </c>
      <c r="H515" s="13">
        <v>5251</v>
      </c>
      <c r="I515" s="13">
        <v>1989</v>
      </c>
      <c r="J515" s="11" t="s">
        <v>30</v>
      </c>
      <c r="K515" s="22">
        <v>18</v>
      </c>
      <c r="L515" s="15">
        <v>35802</v>
      </c>
      <c r="M515" s="16">
        <v>0.1</v>
      </c>
      <c r="N515" s="15">
        <v>32221.8</v>
      </c>
      <c r="O515" s="16">
        <v>0.398345</v>
      </c>
      <c r="P515" s="15">
        <v>19386.407078999997</v>
      </c>
      <c r="Q515" s="16">
        <v>0.08</v>
      </c>
      <c r="R515" s="22">
        <v>121.83513749999996</v>
      </c>
      <c r="S515" s="14">
        <v>0</v>
      </c>
      <c r="T515" s="15">
        <v>0</v>
      </c>
      <c r="U515" s="15">
        <v>242330.08848749995</v>
      </c>
    </row>
    <row r="516" spans="1:21" x14ac:dyDescent="0.25">
      <c r="A516" s="12" t="s">
        <v>1512</v>
      </c>
      <c r="B516" s="17" t="s">
        <v>1512</v>
      </c>
      <c r="C516" s="17" t="s">
        <v>4</v>
      </c>
      <c r="D516" s="12" t="s">
        <v>1513</v>
      </c>
      <c r="E516" s="11">
        <v>39021</v>
      </c>
      <c r="F516" s="11">
        <v>1955</v>
      </c>
      <c r="G516" s="12" t="s">
        <v>121</v>
      </c>
      <c r="H516" s="13">
        <v>4360</v>
      </c>
      <c r="I516" s="13">
        <v>2600</v>
      </c>
      <c r="J516" s="11" t="s">
        <v>30</v>
      </c>
      <c r="K516" s="22">
        <v>16.2</v>
      </c>
      <c r="L516" s="15">
        <v>42120</v>
      </c>
      <c r="M516" s="16">
        <v>0.1</v>
      </c>
      <c r="N516" s="15">
        <v>37908</v>
      </c>
      <c r="O516" s="16">
        <v>0.41591499999999998</v>
      </c>
      <c r="P516" s="15">
        <v>22141.494180000002</v>
      </c>
      <c r="Q516" s="16">
        <v>8.2500000000000004E-2</v>
      </c>
      <c r="R516" s="22">
        <v>103.22374909090908</v>
      </c>
      <c r="S516" s="14">
        <v>0</v>
      </c>
      <c r="T516" s="15">
        <v>0</v>
      </c>
      <c r="U516" s="15">
        <v>268381.74763636361</v>
      </c>
    </row>
    <row r="517" spans="1:21" x14ac:dyDescent="0.25">
      <c r="A517" s="12" t="s">
        <v>1514</v>
      </c>
      <c r="B517" s="17" t="s">
        <v>1515</v>
      </c>
      <c r="C517" s="17" t="s">
        <v>6</v>
      </c>
      <c r="D517" s="12" t="s">
        <v>1516</v>
      </c>
      <c r="E517" s="11">
        <v>39142</v>
      </c>
      <c r="F517" s="11">
        <v>1955</v>
      </c>
      <c r="G517" s="12" t="s">
        <v>121</v>
      </c>
      <c r="H517" s="13">
        <v>10640</v>
      </c>
      <c r="I517" s="13">
        <v>7192</v>
      </c>
      <c r="J517" s="11" t="s">
        <v>30</v>
      </c>
      <c r="K517" s="22">
        <v>14.58</v>
      </c>
      <c r="L517" s="15">
        <v>104859.36</v>
      </c>
      <c r="M517" s="16">
        <v>0.1</v>
      </c>
      <c r="N517" s="15">
        <v>94373.423999999999</v>
      </c>
      <c r="O517" s="16">
        <v>0.42281000000000002</v>
      </c>
      <c r="P517" s="15">
        <v>54471.396598560001</v>
      </c>
      <c r="Q517" s="16">
        <v>8.2500000000000004E-2</v>
      </c>
      <c r="R517" s="22">
        <v>91.804693090909083</v>
      </c>
      <c r="S517" s="14">
        <v>0</v>
      </c>
      <c r="T517" s="15">
        <v>0</v>
      </c>
      <c r="U517" s="15">
        <v>660259.35270981817</v>
      </c>
    </row>
    <row r="518" spans="1:21" x14ac:dyDescent="0.25">
      <c r="A518" s="12" t="s">
        <v>1517</v>
      </c>
      <c r="B518" s="17" t="s">
        <v>1517</v>
      </c>
      <c r="C518" s="17" t="s">
        <v>4</v>
      </c>
      <c r="D518" s="12" t="s">
        <v>1518</v>
      </c>
      <c r="E518" s="11">
        <v>39142</v>
      </c>
      <c r="F518" s="11">
        <v>1955</v>
      </c>
      <c r="G518" s="12" t="s">
        <v>32</v>
      </c>
      <c r="H518" s="13">
        <v>13216</v>
      </c>
      <c r="I518" s="13">
        <v>4000</v>
      </c>
      <c r="J518" s="11" t="s">
        <v>30</v>
      </c>
      <c r="K518" s="22">
        <v>16.2</v>
      </c>
      <c r="L518" s="15">
        <v>64800</v>
      </c>
      <c r="M518" s="16">
        <v>0.1</v>
      </c>
      <c r="N518" s="15">
        <v>58320</v>
      </c>
      <c r="O518" s="16">
        <v>0.42281000000000002</v>
      </c>
      <c r="P518" s="15">
        <v>33661.720800000003</v>
      </c>
      <c r="Q518" s="16">
        <v>0.08</v>
      </c>
      <c r="R518" s="22">
        <v>105.19287749999999</v>
      </c>
      <c r="S518" s="14">
        <v>0</v>
      </c>
      <c r="T518" s="15">
        <v>0</v>
      </c>
      <c r="U518" s="15">
        <v>420771.51</v>
      </c>
    </row>
    <row r="519" spans="1:21" x14ac:dyDescent="0.25">
      <c r="A519" s="12" t="s">
        <v>1519</v>
      </c>
      <c r="B519" s="17" t="s">
        <v>1520</v>
      </c>
      <c r="C519" s="17" t="s">
        <v>5</v>
      </c>
      <c r="D519" s="12" t="s">
        <v>1521</v>
      </c>
      <c r="E519" s="11">
        <v>39032</v>
      </c>
      <c r="F519" s="11">
        <v>1955</v>
      </c>
      <c r="G519" s="12" t="s">
        <v>121</v>
      </c>
      <c r="H519" s="13">
        <v>9810</v>
      </c>
      <c r="I519" s="13">
        <v>7250</v>
      </c>
      <c r="J519" s="11" t="s">
        <v>30</v>
      </c>
      <c r="K519" s="22">
        <v>14.58</v>
      </c>
      <c r="L519" s="15">
        <v>105705</v>
      </c>
      <c r="M519" s="16">
        <v>0.1</v>
      </c>
      <c r="N519" s="15">
        <v>95134.5</v>
      </c>
      <c r="O519" s="16">
        <v>0.41850500000000002</v>
      </c>
      <c r="P519" s="15">
        <v>55320.236077499998</v>
      </c>
      <c r="Q519" s="16">
        <v>8.2500000000000004E-2</v>
      </c>
      <c r="R519" s="22">
        <v>92.489422909090905</v>
      </c>
      <c r="S519" s="14">
        <v>0</v>
      </c>
      <c r="T519" s="15">
        <v>0</v>
      </c>
      <c r="U519" s="15">
        <v>670548.31609090907</v>
      </c>
    </row>
    <row r="520" spans="1:21" x14ac:dyDescent="0.25">
      <c r="A520" s="12" t="s">
        <v>1522</v>
      </c>
      <c r="B520" s="17" t="s">
        <v>1522</v>
      </c>
      <c r="C520" s="17" t="s">
        <v>4</v>
      </c>
      <c r="D520" s="12" t="s">
        <v>1523</v>
      </c>
      <c r="E520" s="11">
        <v>39085</v>
      </c>
      <c r="F520" s="11">
        <v>1955</v>
      </c>
      <c r="G520" s="12" t="s">
        <v>47</v>
      </c>
      <c r="H520" s="13">
        <v>13380</v>
      </c>
      <c r="I520" s="13">
        <v>3600</v>
      </c>
      <c r="J520" s="11" t="s">
        <v>30</v>
      </c>
      <c r="K520" s="22">
        <v>16.2</v>
      </c>
      <c r="L520" s="15">
        <v>58320</v>
      </c>
      <c r="M520" s="16">
        <v>0.125</v>
      </c>
      <c r="N520" s="15">
        <v>51030</v>
      </c>
      <c r="O520" s="16">
        <v>0.40093499999999999</v>
      </c>
      <c r="P520" s="15">
        <v>30570.286950000002</v>
      </c>
      <c r="Q520" s="16">
        <v>8.5000000000000006E-2</v>
      </c>
      <c r="R520" s="22">
        <v>99.902898529411743</v>
      </c>
      <c r="S520" s="14">
        <v>0</v>
      </c>
      <c r="T520" s="15">
        <v>0</v>
      </c>
      <c r="U520" s="15">
        <v>359650.43470588228</v>
      </c>
    </row>
    <row r="521" spans="1:21" x14ac:dyDescent="0.25">
      <c r="A521" s="12" t="s">
        <v>1524</v>
      </c>
      <c r="B521" s="17" t="s">
        <v>1524</v>
      </c>
      <c r="C521" s="17" t="s">
        <v>4</v>
      </c>
      <c r="D521" s="12" t="s">
        <v>1525</v>
      </c>
      <c r="E521" s="11">
        <v>39033</v>
      </c>
      <c r="F521" s="11">
        <v>1954</v>
      </c>
      <c r="G521" s="12" t="s">
        <v>32</v>
      </c>
      <c r="H521" s="13">
        <v>3387</v>
      </c>
      <c r="I521" s="13">
        <v>1776</v>
      </c>
      <c r="J521" s="11" t="s">
        <v>30</v>
      </c>
      <c r="K521" s="22">
        <v>16.2</v>
      </c>
      <c r="L521" s="15">
        <v>28771.199999999997</v>
      </c>
      <c r="M521" s="16">
        <v>0.1</v>
      </c>
      <c r="N521" s="15">
        <v>25894.080000000002</v>
      </c>
      <c r="O521" s="16">
        <v>0.43656499999999998</v>
      </c>
      <c r="P521" s="15">
        <v>14589.630964800001</v>
      </c>
      <c r="Q521" s="16">
        <v>0.08</v>
      </c>
      <c r="R521" s="22">
        <v>102.68602875000001</v>
      </c>
      <c r="S521" s="14">
        <v>0</v>
      </c>
      <c r="T521" s="15">
        <v>0</v>
      </c>
      <c r="U521" s="15">
        <v>182370.38706000001</v>
      </c>
    </row>
    <row r="522" spans="1:21" x14ac:dyDescent="0.25">
      <c r="A522" s="12" t="s">
        <v>1526</v>
      </c>
      <c r="B522" s="17" t="s">
        <v>1526</v>
      </c>
      <c r="C522" s="17" t="s">
        <v>4</v>
      </c>
      <c r="D522" s="12" t="s">
        <v>1527</v>
      </c>
      <c r="E522" s="11">
        <v>39142</v>
      </c>
      <c r="F522" s="11">
        <v>1954</v>
      </c>
      <c r="G522" s="12" t="s">
        <v>31</v>
      </c>
      <c r="H522" s="13">
        <v>3852</v>
      </c>
      <c r="I522" s="13">
        <v>2200</v>
      </c>
      <c r="J522" s="11" t="s">
        <v>30</v>
      </c>
      <c r="K522" s="22">
        <v>19</v>
      </c>
      <c r="L522" s="15">
        <v>41800</v>
      </c>
      <c r="M522" s="16">
        <v>0.15</v>
      </c>
      <c r="N522" s="15">
        <v>35530</v>
      </c>
      <c r="O522" s="16">
        <v>0.42281000000000002</v>
      </c>
      <c r="P522" s="15">
        <v>20507.560700000002</v>
      </c>
      <c r="Q522" s="16">
        <v>8.5000000000000006E-2</v>
      </c>
      <c r="R522" s="22">
        <v>109.6661</v>
      </c>
      <c r="S522" s="14">
        <v>0</v>
      </c>
      <c r="T522" s="15">
        <v>0</v>
      </c>
      <c r="U522" s="15">
        <v>241265.42</v>
      </c>
    </row>
    <row r="523" spans="1:21" ht="30" x14ac:dyDescent="0.25">
      <c r="A523" s="12" t="s">
        <v>1528</v>
      </c>
      <c r="B523" s="17" t="s">
        <v>1529</v>
      </c>
      <c r="C523" s="17" t="s">
        <v>1530</v>
      </c>
      <c r="D523" s="12" t="s">
        <v>1531</v>
      </c>
      <c r="E523" s="11">
        <v>39170</v>
      </c>
      <c r="F523" s="11">
        <v>1954</v>
      </c>
      <c r="G523" s="12" t="s">
        <v>33</v>
      </c>
      <c r="H523" s="13">
        <v>13914</v>
      </c>
      <c r="I523" s="13">
        <v>1218</v>
      </c>
      <c r="J523" s="11" t="s">
        <v>30</v>
      </c>
      <c r="K523" s="22">
        <v>23</v>
      </c>
      <c r="L523" s="15">
        <v>28014</v>
      </c>
      <c r="M523" s="16">
        <v>0.05</v>
      </c>
      <c r="N523" s="15">
        <v>26613.3</v>
      </c>
      <c r="O523" s="16">
        <v>0.37280999999999997</v>
      </c>
      <c r="P523" s="15">
        <v>16691.595627000002</v>
      </c>
      <c r="Q523" s="16">
        <v>0.06</v>
      </c>
      <c r="R523" s="22">
        <v>228.40169166666672</v>
      </c>
      <c r="S523" s="14">
        <v>9042</v>
      </c>
      <c r="T523" s="15">
        <v>90420</v>
      </c>
      <c r="U523" s="15">
        <v>368613.26045000006</v>
      </c>
    </row>
    <row r="524" spans="1:21" x14ac:dyDescent="0.25">
      <c r="A524" s="12" t="s">
        <v>1532</v>
      </c>
      <c r="B524" s="17" t="s">
        <v>1532</v>
      </c>
      <c r="C524" s="17" t="s">
        <v>4</v>
      </c>
      <c r="D524" s="12" t="s">
        <v>1533</v>
      </c>
      <c r="E524" s="11">
        <v>39148</v>
      </c>
      <c r="F524" s="11">
        <v>1954</v>
      </c>
      <c r="G524" s="12" t="s">
        <v>47</v>
      </c>
      <c r="H524" s="13">
        <v>5450</v>
      </c>
      <c r="I524" s="13">
        <v>3000</v>
      </c>
      <c r="J524" s="11" t="s">
        <v>30</v>
      </c>
      <c r="K524" s="22">
        <v>16.2</v>
      </c>
      <c r="L524" s="15">
        <v>48600</v>
      </c>
      <c r="M524" s="16">
        <v>0.125</v>
      </c>
      <c r="N524" s="15">
        <v>42525</v>
      </c>
      <c r="O524" s="16">
        <v>0.41591499999999998</v>
      </c>
      <c r="P524" s="15">
        <v>24838.214624999997</v>
      </c>
      <c r="Q524" s="16">
        <v>8.5000000000000006E-2</v>
      </c>
      <c r="R524" s="22">
        <v>97.404763235294098</v>
      </c>
      <c r="S524" s="14">
        <v>0</v>
      </c>
      <c r="T524" s="15">
        <v>0</v>
      </c>
      <c r="U524" s="15">
        <v>292214.28970588231</v>
      </c>
    </row>
    <row r="525" spans="1:21" x14ac:dyDescent="0.25">
      <c r="A525" s="12" t="s">
        <v>1534</v>
      </c>
      <c r="B525" s="17" t="s">
        <v>1535</v>
      </c>
      <c r="C525" s="17" t="s">
        <v>5</v>
      </c>
      <c r="D525" s="12" t="s">
        <v>1536</v>
      </c>
      <c r="E525" s="11">
        <v>39021</v>
      </c>
      <c r="F525" s="11">
        <v>1954</v>
      </c>
      <c r="G525" s="12" t="s">
        <v>121</v>
      </c>
      <c r="H525" s="13">
        <v>5700</v>
      </c>
      <c r="I525" s="13">
        <v>5550</v>
      </c>
      <c r="J525" s="11" t="s">
        <v>30</v>
      </c>
      <c r="K525" s="22">
        <v>14.58</v>
      </c>
      <c r="L525" s="15">
        <v>80919</v>
      </c>
      <c r="M525" s="16">
        <v>0.1</v>
      </c>
      <c r="N525" s="15">
        <v>72827.100000000006</v>
      </c>
      <c r="O525" s="16">
        <v>0.41591499999999998</v>
      </c>
      <c r="P525" s="15">
        <v>42537.216703500002</v>
      </c>
      <c r="Q525" s="16">
        <v>8.2500000000000004E-2</v>
      </c>
      <c r="R525" s="22">
        <v>92.90137418181817</v>
      </c>
      <c r="S525" s="14">
        <v>0</v>
      </c>
      <c r="T525" s="15">
        <v>0</v>
      </c>
      <c r="U525" s="15">
        <v>515602.6267090909</v>
      </c>
    </row>
    <row r="526" spans="1:21" x14ac:dyDescent="0.25">
      <c r="A526" s="12" t="s">
        <v>1537</v>
      </c>
      <c r="B526" s="17" t="s">
        <v>1538</v>
      </c>
      <c r="C526" s="17" t="s">
        <v>5</v>
      </c>
      <c r="D526" s="12" t="s">
        <v>1539</v>
      </c>
      <c r="E526" s="11">
        <v>39170</v>
      </c>
      <c r="F526" s="11">
        <v>1954</v>
      </c>
      <c r="G526" s="12" t="s">
        <v>121</v>
      </c>
      <c r="H526" s="13">
        <v>6250</v>
      </c>
      <c r="I526" s="13">
        <v>3800</v>
      </c>
      <c r="J526" s="11" t="s">
        <v>30</v>
      </c>
      <c r="K526" s="22">
        <v>16.2</v>
      </c>
      <c r="L526" s="15">
        <v>61560</v>
      </c>
      <c r="M526" s="16">
        <v>0.1</v>
      </c>
      <c r="N526" s="15">
        <v>55404</v>
      </c>
      <c r="O526" s="16">
        <v>0.42281000000000002</v>
      </c>
      <c r="P526" s="15">
        <v>31978.634760000001</v>
      </c>
      <c r="Q526" s="16">
        <v>8.2500000000000004E-2</v>
      </c>
      <c r="R526" s="22">
        <v>102.00521454545456</v>
      </c>
      <c r="S526" s="14">
        <v>0</v>
      </c>
      <c r="T526" s="15">
        <v>0</v>
      </c>
      <c r="U526" s="15">
        <v>387619.81527272728</v>
      </c>
    </row>
    <row r="527" spans="1:21" x14ac:dyDescent="0.25">
      <c r="A527" s="12" t="s">
        <v>1540</v>
      </c>
      <c r="B527" s="17" t="s">
        <v>1541</v>
      </c>
      <c r="C527" s="17" t="s">
        <v>5</v>
      </c>
      <c r="D527" s="12" t="s">
        <v>1542</v>
      </c>
      <c r="E527" s="11">
        <v>39044</v>
      </c>
      <c r="F527" s="11">
        <v>1954</v>
      </c>
      <c r="G527" s="12" t="s">
        <v>121</v>
      </c>
      <c r="H527" s="13">
        <v>6100</v>
      </c>
      <c r="I527" s="13">
        <v>3197</v>
      </c>
      <c r="J527" s="11" t="s">
        <v>30</v>
      </c>
      <c r="K527" s="22">
        <v>14.4</v>
      </c>
      <c r="L527" s="15">
        <v>46036.800000000003</v>
      </c>
      <c r="M527" s="16">
        <v>0.1</v>
      </c>
      <c r="N527" s="15">
        <v>41433.120000000003</v>
      </c>
      <c r="O527" s="16">
        <v>0.46244750000000001</v>
      </c>
      <c r="P527" s="15">
        <v>22272.477238799998</v>
      </c>
      <c r="Q527" s="16">
        <v>8.2500000000000004E-2</v>
      </c>
      <c r="R527" s="22">
        <v>84.444610909090912</v>
      </c>
      <c r="S527" s="14">
        <v>0</v>
      </c>
      <c r="T527" s="15">
        <v>0</v>
      </c>
      <c r="U527" s="15">
        <v>269969.42107636365</v>
      </c>
    </row>
    <row r="528" spans="1:21" x14ac:dyDescent="0.25">
      <c r="A528" s="12" t="s">
        <v>1543</v>
      </c>
      <c r="B528" s="17" t="s">
        <v>1544</v>
      </c>
      <c r="C528" s="17" t="s">
        <v>5</v>
      </c>
      <c r="D528" s="12" t="s">
        <v>1545</v>
      </c>
      <c r="E528" s="11">
        <v>39044</v>
      </c>
      <c r="F528" s="11">
        <v>1954</v>
      </c>
      <c r="G528" s="12" t="s">
        <v>93</v>
      </c>
      <c r="H528" s="13">
        <v>6901</v>
      </c>
      <c r="I528" s="13">
        <v>3270</v>
      </c>
      <c r="J528" s="11" t="s">
        <v>30</v>
      </c>
      <c r="K528" s="22">
        <v>16.2</v>
      </c>
      <c r="L528" s="15">
        <v>52974</v>
      </c>
      <c r="M528" s="16">
        <v>0.1</v>
      </c>
      <c r="N528" s="15">
        <v>47676.6</v>
      </c>
      <c r="O528" s="16">
        <v>0.46244750000000001</v>
      </c>
      <c r="P528" s="15">
        <v>25628.675521500001</v>
      </c>
      <c r="Q528" s="16">
        <v>8.2500000000000004E-2</v>
      </c>
      <c r="R528" s="22">
        <v>95.000187272727274</v>
      </c>
      <c r="S528" s="14">
        <v>0</v>
      </c>
      <c r="T528" s="15">
        <v>0</v>
      </c>
      <c r="U528" s="15">
        <v>310650.61238181818</v>
      </c>
    </row>
    <row r="529" spans="1:21" ht="30" x14ac:dyDescent="0.25">
      <c r="A529" s="12" t="s">
        <v>1546</v>
      </c>
      <c r="B529" s="17" t="s">
        <v>1547</v>
      </c>
      <c r="C529" s="17" t="s">
        <v>453</v>
      </c>
      <c r="D529" s="12" t="s">
        <v>1548</v>
      </c>
      <c r="E529" s="11">
        <v>39037</v>
      </c>
      <c r="F529" s="11">
        <v>1954</v>
      </c>
      <c r="G529" s="12" t="s">
        <v>29</v>
      </c>
      <c r="H529" s="13">
        <v>19250</v>
      </c>
      <c r="I529" s="13">
        <v>5290</v>
      </c>
      <c r="J529" s="11" t="s">
        <v>30</v>
      </c>
      <c r="K529" s="22">
        <v>16.2</v>
      </c>
      <c r="L529" s="15">
        <v>85698</v>
      </c>
      <c r="M529" s="16">
        <v>0.1</v>
      </c>
      <c r="N529" s="15">
        <v>77128.2</v>
      </c>
      <c r="O529" s="16">
        <v>0.42266999999999999</v>
      </c>
      <c r="P529" s="15">
        <v>44528.423706000001</v>
      </c>
      <c r="Q529" s="16">
        <v>8.2500000000000004E-2</v>
      </c>
      <c r="R529" s="22">
        <v>102.02995636363636</v>
      </c>
      <c r="S529" s="14">
        <v>0</v>
      </c>
      <c r="T529" s="15">
        <v>0</v>
      </c>
      <c r="U529" s="15">
        <v>539738.46916363633</v>
      </c>
    </row>
    <row r="530" spans="1:21" x14ac:dyDescent="0.25">
      <c r="A530" s="12" t="s">
        <v>1549</v>
      </c>
      <c r="B530" s="17" t="s">
        <v>1549</v>
      </c>
      <c r="C530" s="17" t="s">
        <v>4</v>
      </c>
      <c r="D530" s="12" t="s">
        <v>1550</v>
      </c>
      <c r="E530" s="11">
        <v>39021</v>
      </c>
      <c r="F530" s="11">
        <v>1953</v>
      </c>
      <c r="G530" s="12" t="s">
        <v>93</v>
      </c>
      <c r="H530" s="13">
        <v>27241</v>
      </c>
      <c r="I530" s="13">
        <v>2586</v>
      </c>
      <c r="J530" s="11" t="s">
        <v>30</v>
      </c>
      <c r="K530" s="22">
        <v>18</v>
      </c>
      <c r="L530" s="15">
        <v>46548</v>
      </c>
      <c r="M530" s="16">
        <v>0.1</v>
      </c>
      <c r="N530" s="15">
        <v>41893.199999999997</v>
      </c>
      <c r="O530" s="16">
        <v>0.41591499999999998</v>
      </c>
      <c r="P530" s="15">
        <v>24469.189721999996</v>
      </c>
      <c r="Q530" s="16">
        <v>8.2500000000000004E-2</v>
      </c>
      <c r="R530" s="22">
        <v>114.69305454545452</v>
      </c>
      <c r="S530" s="14">
        <v>16897</v>
      </c>
      <c r="T530" s="15">
        <v>168970</v>
      </c>
      <c r="U530" s="15">
        <v>465566.23905454541</v>
      </c>
    </row>
    <row r="531" spans="1:21" x14ac:dyDescent="0.25">
      <c r="A531" s="12" t="s">
        <v>1551</v>
      </c>
      <c r="B531" s="17" t="s">
        <v>1552</v>
      </c>
      <c r="C531" s="17" t="s">
        <v>5</v>
      </c>
      <c r="D531" s="12" t="s">
        <v>1553</v>
      </c>
      <c r="E531" s="11">
        <v>39021</v>
      </c>
      <c r="F531" s="11">
        <v>1953</v>
      </c>
      <c r="G531" s="12" t="s">
        <v>93</v>
      </c>
      <c r="H531" s="13">
        <v>6578</v>
      </c>
      <c r="I531" s="13">
        <v>5583</v>
      </c>
      <c r="J531" s="11" t="s">
        <v>30</v>
      </c>
      <c r="K531" s="22">
        <v>14.58</v>
      </c>
      <c r="L531" s="15">
        <v>81400.14</v>
      </c>
      <c r="M531" s="16">
        <v>0.1</v>
      </c>
      <c r="N531" s="15">
        <v>73260.126000000004</v>
      </c>
      <c r="O531" s="16">
        <v>0.41591499999999998</v>
      </c>
      <c r="P531" s="15">
        <v>42790.140694709997</v>
      </c>
      <c r="Q531" s="16">
        <v>8.2500000000000004E-2</v>
      </c>
      <c r="R531" s="22">
        <v>92.90137418181817</v>
      </c>
      <c r="S531" s="14">
        <v>0</v>
      </c>
      <c r="T531" s="15">
        <v>0</v>
      </c>
      <c r="U531" s="15">
        <v>518668.37205709086</v>
      </c>
    </row>
    <row r="532" spans="1:21" x14ac:dyDescent="0.25">
      <c r="A532" s="12" t="s">
        <v>1554</v>
      </c>
      <c r="B532" s="17" t="s">
        <v>1554</v>
      </c>
      <c r="C532" s="17" t="s">
        <v>4</v>
      </c>
      <c r="D532" s="12" t="s">
        <v>1555</v>
      </c>
      <c r="E532" s="11">
        <v>39023</v>
      </c>
      <c r="F532" s="11">
        <v>1953</v>
      </c>
      <c r="G532" s="12" t="s">
        <v>35</v>
      </c>
      <c r="H532" s="13">
        <v>16200</v>
      </c>
      <c r="I532" s="13">
        <v>905</v>
      </c>
      <c r="J532" s="11" t="s">
        <v>30</v>
      </c>
      <c r="K532" s="22">
        <v>20.9</v>
      </c>
      <c r="L532" s="15">
        <v>18914.500000000004</v>
      </c>
      <c r="M532" s="16">
        <v>0.15</v>
      </c>
      <c r="N532" s="15">
        <v>16077.325000000004</v>
      </c>
      <c r="O532" s="16">
        <v>0.398345</v>
      </c>
      <c r="P532" s="15">
        <v>9673.0029728750014</v>
      </c>
      <c r="Q532" s="16">
        <v>8.5000000000000006E-2</v>
      </c>
      <c r="R532" s="22">
        <v>125.745895</v>
      </c>
      <c r="S532" s="14">
        <v>12580</v>
      </c>
      <c r="T532" s="15">
        <v>125800</v>
      </c>
      <c r="U532" s="15">
        <v>239600.03497499999</v>
      </c>
    </row>
    <row r="533" spans="1:21" ht="45" x14ac:dyDescent="0.25">
      <c r="A533" s="12" t="s">
        <v>1556</v>
      </c>
      <c r="B533" s="17" t="s">
        <v>1557</v>
      </c>
      <c r="C533" s="17" t="s">
        <v>1558</v>
      </c>
      <c r="D533" s="12" t="s">
        <v>1559</v>
      </c>
      <c r="E533" s="11">
        <v>39018</v>
      </c>
      <c r="F533" s="11">
        <v>1953</v>
      </c>
      <c r="G533" s="12" t="s">
        <v>33</v>
      </c>
      <c r="H533" s="13">
        <v>29763</v>
      </c>
      <c r="I533" s="13">
        <v>3983</v>
      </c>
      <c r="J533" s="11" t="s">
        <v>30</v>
      </c>
      <c r="K533" s="22">
        <v>23</v>
      </c>
      <c r="L533" s="15">
        <v>91609</v>
      </c>
      <c r="M533" s="16">
        <v>0.05</v>
      </c>
      <c r="N533" s="15">
        <v>87028.55</v>
      </c>
      <c r="O533" s="16">
        <v>0.37280999999999997</v>
      </c>
      <c r="P533" s="15">
        <v>54583.436274500003</v>
      </c>
      <c r="Q533" s="16">
        <v>0.06</v>
      </c>
      <c r="R533" s="22">
        <v>228.40169166666664</v>
      </c>
      <c r="S533" s="14">
        <v>13831</v>
      </c>
      <c r="T533" s="15">
        <v>138310</v>
      </c>
      <c r="U533" s="15">
        <v>1048033.9379083334</v>
      </c>
    </row>
    <row r="534" spans="1:21" x14ac:dyDescent="0.25">
      <c r="A534" s="12" t="s">
        <v>1560</v>
      </c>
      <c r="B534" s="17" t="s">
        <v>1561</v>
      </c>
      <c r="C534" s="17" t="s">
        <v>6</v>
      </c>
      <c r="D534" s="12" t="s">
        <v>1562</v>
      </c>
      <c r="E534" s="11">
        <v>39033</v>
      </c>
      <c r="F534" s="11">
        <v>1953</v>
      </c>
      <c r="G534" s="12" t="s">
        <v>29</v>
      </c>
      <c r="H534" s="13">
        <v>23874</v>
      </c>
      <c r="I534" s="13">
        <v>8500</v>
      </c>
      <c r="J534" s="11" t="s">
        <v>30</v>
      </c>
      <c r="K534" s="22">
        <v>14.58</v>
      </c>
      <c r="L534" s="15">
        <v>123930</v>
      </c>
      <c r="M534" s="16">
        <v>0.1</v>
      </c>
      <c r="N534" s="15">
        <v>111537</v>
      </c>
      <c r="O534" s="16">
        <v>0.43656499999999998</v>
      </c>
      <c r="P534" s="15">
        <v>62843.849595</v>
      </c>
      <c r="Q534" s="16">
        <v>8.2500000000000004E-2</v>
      </c>
      <c r="R534" s="22">
        <v>89.616897818181812</v>
      </c>
      <c r="S534" s="14">
        <v>0</v>
      </c>
      <c r="T534" s="15">
        <v>0</v>
      </c>
      <c r="U534" s="15">
        <v>761743.63145454542</v>
      </c>
    </row>
    <row r="535" spans="1:21" x14ac:dyDescent="0.25">
      <c r="A535" s="12" t="s">
        <v>1563</v>
      </c>
      <c r="B535" s="17" t="s">
        <v>1563</v>
      </c>
      <c r="C535" s="17" t="s">
        <v>4</v>
      </c>
      <c r="D535" s="12" t="s">
        <v>1564</v>
      </c>
      <c r="E535" s="11">
        <v>39170</v>
      </c>
      <c r="F535" s="11">
        <v>1953</v>
      </c>
      <c r="G535" s="12" t="s">
        <v>47</v>
      </c>
      <c r="H535" s="13">
        <v>3852</v>
      </c>
      <c r="I535" s="13">
        <v>1500</v>
      </c>
      <c r="J535" s="11" t="s">
        <v>30</v>
      </c>
      <c r="K535" s="22">
        <v>16.2</v>
      </c>
      <c r="L535" s="15">
        <v>24300</v>
      </c>
      <c r="M535" s="16">
        <v>0.125</v>
      </c>
      <c r="N535" s="15">
        <v>21262.5</v>
      </c>
      <c r="O535" s="16">
        <v>0.42281000000000002</v>
      </c>
      <c r="P535" s="15">
        <v>12272.502375</v>
      </c>
      <c r="Q535" s="16">
        <v>8.5000000000000006E-2</v>
      </c>
      <c r="R535" s="22">
        <v>96.254920588235294</v>
      </c>
      <c r="S535" s="14">
        <v>0</v>
      </c>
      <c r="T535" s="15">
        <v>0</v>
      </c>
      <c r="U535" s="15">
        <v>144382.38088235294</v>
      </c>
    </row>
    <row r="536" spans="1:21" x14ac:dyDescent="0.25">
      <c r="A536" s="12" t="s">
        <v>1565</v>
      </c>
      <c r="B536" s="17" t="s">
        <v>1566</v>
      </c>
      <c r="C536" s="17" t="s">
        <v>153</v>
      </c>
      <c r="D536" s="12" t="s">
        <v>1567</v>
      </c>
      <c r="E536" s="11">
        <v>39170</v>
      </c>
      <c r="F536" s="11">
        <v>1953</v>
      </c>
      <c r="G536" s="12" t="s">
        <v>93</v>
      </c>
      <c r="H536" s="13">
        <v>15914</v>
      </c>
      <c r="I536" s="13">
        <v>6079</v>
      </c>
      <c r="J536" s="11" t="s">
        <v>30</v>
      </c>
      <c r="K536" s="22">
        <v>14.58</v>
      </c>
      <c r="L536" s="15">
        <v>88631.82</v>
      </c>
      <c r="M536" s="16">
        <v>0.1</v>
      </c>
      <c r="N536" s="15">
        <v>79768.638000000006</v>
      </c>
      <c r="O536" s="16">
        <v>0.42281000000000002</v>
      </c>
      <c r="P536" s="15">
        <v>46041.660167220005</v>
      </c>
      <c r="Q536" s="16">
        <v>8.2500000000000004E-2</v>
      </c>
      <c r="R536" s="22">
        <v>91.804693090909097</v>
      </c>
      <c r="S536" s="14">
        <v>0</v>
      </c>
      <c r="T536" s="15">
        <v>0</v>
      </c>
      <c r="U536" s="15">
        <v>558080.72929963644</v>
      </c>
    </row>
    <row r="537" spans="1:21" x14ac:dyDescent="0.25">
      <c r="A537" s="12" t="s">
        <v>1568</v>
      </c>
      <c r="B537" s="17" t="s">
        <v>1568</v>
      </c>
      <c r="C537" s="17" t="s">
        <v>4</v>
      </c>
      <c r="D537" s="12" t="s">
        <v>1569</v>
      </c>
      <c r="E537" s="11">
        <v>39023</v>
      </c>
      <c r="F537" s="11">
        <v>1953</v>
      </c>
      <c r="G537" s="12" t="s">
        <v>35</v>
      </c>
      <c r="H537" s="13">
        <v>5895</v>
      </c>
      <c r="I537" s="13">
        <v>2074</v>
      </c>
      <c r="J537" s="11" t="s">
        <v>30</v>
      </c>
      <c r="K537" s="22">
        <v>19</v>
      </c>
      <c r="L537" s="15">
        <v>39406</v>
      </c>
      <c r="M537" s="16">
        <v>0.15</v>
      </c>
      <c r="N537" s="15">
        <v>33495.1</v>
      </c>
      <c r="O537" s="16">
        <v>0.398345</v>
      </c>
      <c r="P537" s="15">
        <v>20152.494390499996</v>
      </c>
      <c r="Q537" s="16">
        <v>8.5000000000000006E-2</v>
      </c>
      <c r="R537" s="22">
        <v>114.31444999999998</v>
      </c>
      <c r="S537" s="14">
        <v>0</v>
      </c>
      <c r="T537" s="15">
        <v>0</v>
      </c>
      <c r="U537" s="15">
        <v>237088.16929999995</v>
      </c>
    </row>
    <row r="538" spans="1:21" ht="30" x14ac:dyDescent="0.25">
      <c r="A538" s="12" t="s">
        <v>1570</v>
      </c>
      <c r="B538" s="17" t="s">
        <v>1571</v>
      </c>
      <c r="C538" s="17" t="s">
        <v>1572</v>
      </c>
      <c r="D538" s="12" t="s">
        <v>1573</v>
      </c>
      <c r="E538" s="11">
        <v>39021</v>
      </c>
      <c r="F538" s="11">
        <v>1953</v>
      </c>
      <c r="G538" s="12" t="s">
        <v>93</v>
      </c>
      <c r="H538" s="13">
        <v>21600</v>
      </c>
      <c r="I538" s="13">
        <v>7733</v>
      </c>
      <c r="J538" s="11" t="s">
        <v>30</v>
      </c>
      <c r="K538" s="22">
        <v>14.58</v>
      </c>
      <c r="L538" s="15">
        <v>112747.14</v>
      </c>
      <c r="M538" s="16">
        <v>0.1</v>
      </c>
      <c r="N538" s="15">
        <v>101472.42600000001</v>
      </c>
      <c r="O538" s="16">
        <v>0.41591499999999998</v>
      </c>
      <c r="P538" s="15">
        <v>59268.521940209997</v>
      </c>
      <c r="Q538" s="16">
        <v>8.2500000000000004E-2</v>
      </c>
      <c r="R538" s="22">
        <v>92.90137418181817</v>
      </c>
      <c r="S538" s="14">
        <v>0</v>
      </c>
      <c r="T538" s="15">
        <v>0</v>
      </c>
      <c r="U538" s="15">
        <v>718406.32654799998</v>
      </c>
    </row>
    <row r="539" spans="1:21" x14ac:dyDescent="0.25">
      <c r="A539" s="12" t="s">
        <v>1574</v>
      </c>
      <c r="B539" s="17" t="s">
        <v>1574</v>
      </c>
      <c r="C539" s="17" t="s">
        <v>4</v>
      </c>
      <c r="D539" s="12" t="s">
        <v>1575</v>
      </c>
      <c r="E539" s="11">
        <v>39021</v>
      </c>
      <c r="F539" s="11">
        <v>1953</v>
      </c>
      <c r="G539" s="12" t="s">
        <v>35</v>
      </c>
      <c r="H539" s="13">
        <v>2725</v>
      </c>
      <c r="I539" s="13">
        <v>1000</v>
      </c>
      <c r="J539" s="11" t="s">
        <v>30</v>
      </c>
      <c r="K539" s="22">
        <v>20.9</v>
      </c>
      <c r="L539" s="15">
        <v>20900.000000000004</v>
      </c>
      <c r="M539" s="16">
        <v>0.15</v>
      </c>
      <c r="N539" s="15">
        <v>17765.000000000004</v>
      </c>
      <c r="O539" s="16">
        <v>0.41591499999999998</v>
      </c>
      <c r="P539" s="15">
        <v>10376.270025000002</v>
      </c>
      <c r="Q539" s="16">
        <v>8.5000000000000006E-2</v>
      </c>
      <c r="R539" s="22">
        <v>122.07376499999999</v>
      </c>
      <c r="S539" s="14">
        <v>0</v>
      </c>
      <c r="T539" s="15">
        <v>0</v>
      </c>
      <c r="U539" s="15">
        <v>122073.765</v>
      </c>
    </row>
    <row r="540" spans="1:21" x14ac:dyDescent="0.25">
      <c r="A540" s="12" t="s">
        <v>1576</v>
      </c>
      <c r="B540" s="17" t="s">
        <v>1577</v>
      </c>
      <c r="C540" s="17" t="s">
        <v>517</v>
      </c>
      <c r="D540" s="12" t="s">
        <v>1578</v>
      </c>
      <c r="E540" s="11">
        <v>39142</v>
      </c>
      <c r="F540" s="11">
        <v>1953</v>
      </c>
      <c r="G540" s="12" t="s">
        <v>93</v>
      </c>
      <c r="H540" s="13">
        <v>23574</v>
      </c>
      <c r="I540" s="13">
        <v>8061</v>
      </c>
      <c r="J540" s="11" t="s">
        <v>30</v>
      </c>
      <c r="K540" s="22">
        <v>14.58</v>
      </c>
      <c r="L540" s="15">
        <v>117529.38</v>
      </c>
      <c r="M540" s="16">
        <v>0.1</v>
      </c>
      <c r="N540" s="15">
        <v>105776.442</v>
      </c>
      <c r="O540" s="16">
        <v>0.42281000000000002</v>
      </c>
      <c r="P540" s="15">
        <v>61053.104557980019</v>
      </c>
      <c r="Q540" s="16">
        <v>8.2500000000000004E-2</v>
      </c>
      <c r="R540" s="22">
        <v>91.804693090909097</v>
      </c>
      <c r="S540" s="14">
        <v>0</v>
      </c>
      <c r="T540" s="15">
        <v>0</v>
      </c>
      <c r="U540" s="15">
        <v>740037.63100581826</v>
      </c>
    </row>
    <row r="541" spans="1:21" x14ac:dyDescent="0.25">
      <c r="A541" s="12" t="s">
        <v>1579</v>
      </c>
      <c r="B541" s="17" t="s">
        <v>1580</v>
      </c>
      <c r="C541" s="17" t="s">
        <v>262</v>
      </c>
      <c r="D541" s="12" t="s">
        <v>1581</v>
      </c>
      <c r="E541" s="11">
        <v>39032</v>
      </c>
      <c r="F541" s="11">
        <v>1953</v>
      </c>
      <c r="G541" s="12" t="s">
        <v>121</v>
      </c>
      <c r="H541" s="13">
        <v>16581</v>
      </c>
      <c r="I541" s="13">
        <v>3800</v>
      </c>
      <c r="J541" s="11" t="s">
        <v>30</v>
      </c>
      <c r="K541" s="22">
        <v>14.4</v>
      </c>
      <c r="L541" s="15">
        <v>54720</v>
      </c>
      <c r="M541" s="16">
        <v>0.1</v>
      </c>
      <c r="N541" s="15">
        <v>49248</v>
      </c>
      <c r="O541" s="16">
        <v>0.41850500000000002</v>
      </c>
      <c r="P541" s="15">
        <v>28637.465759999999</v>
      </c>
      <c r="Q541" s="16">
        <v>8.2500000000000004E-2</v>
      </c>
      <c r="R541" s="22">
        <v>91.347578181818164</v>
      </c>
      <c r="S541" s="14">
        <v>1381</v>
      </c>
      <c r="T541" s="15">
        <v>13810</v>
      </c>
      <c r="U541" s="15">
        <v>360930.79709090904</v>
      </c>
    </row>
    <row r="542" spans="1:21" x14ac:dyDescent="0.25">
      <c r="A542" s="12" t="s">
        <v>1582</v>
      </c>
      <c r="B542" s="17" t="s">
        <v>1582</v>
      </c>
      <c r="C542" s="17" t="s">
        <v>4</v>
      </c>
      <c r="D542" s="12" t="s">
        <v>1583</v>
      </c>
      <c r="E542" s="11">
        <v>39197</v>
      </c>
      <c r="F542" s="11">
        <v>1953</v>
      </c>
      <c r="G542" s="12" t="s">
        <v>93</v>
      </c>
      <c r="H542" s="13">
        <v>12500</v>
      </c>
      <c r="I542" s="13">
        <v>4656</v>
      </c>
      <c r="J542" s="11" t="s">
        <v>30</v>
      </c>
      <c r="K542" s="22">
        <v>14.58</v>
      </c>
      <c r="L542" s="15">
        <v>67884.479999999996</v>
      </c>
      <c r="M542" s="16">
        <v>0.1</v>
      </c>
      <c r="N542" s="15">
        <v>61096.031999999992</v>
      </c>
      <c r="O542" s="16">
        <v>0.42266999999999999</v>
      </c>
      <c r="P542" s="15">
        <v>35272.572154559995</v>
      </c>
      <c r="Q542" s="16">
        <v>8.2500000000000004E-2</v>
      </c>
      <c r="R542" s="22">
        <v>91.82696072727272</v>
      </c>
      <c r="S542" s="14">
        <v>0</v>
      </c>
      <c r="T542" s="15">
        <v>0</v>
      </c>
      <c r="U542" s="15">
        <v>427546.32914618176</v>
      </c>
    </row>
    <row r="543" spans="1:21" x14ac:dyDescent="0.25">
      <c r="A543" s="12" t="s">
        <v>1584</v>
      </c>
      <c r="B543" s="17" t="s">
        <v>1584</v>
      </c>
      <c r="C543" s="17" t="s">
        <v>4</v>
      </c>
      <c r="D543" s="12" t="s">
        <v>1585</v>
      </c>
      <c r="E543" s="11">
        <v>39042</v>
      </c>
      <c r="F543" s="11">
        <v>1953</v>
      </c>
      <c r="G543" s="12" t="s">
        <v>93</v>
      </c>
      <c r="H543" s="13">
        <v>6250</v>
      </c>
      <c r="I543" s="13">
        <v>1020</v>
      </c>
      <c r="J543" s="11" t="s">
        <v>30</v>
      </c>
      <c r="K543" s="22">
        <v>18</v>
      </c>
      <c r="L543" s="15">
        <v>18360</v>
      </c>
      <c r="M543" s="16">
        <v>0.1</v>
      </c>
      <c r="N543" s="15">
        <v>16524</v>
      </c>
      <c r="O543" s="16">
        <v>0.48085749999999999</v>
      </c>
      <c r="P543" s="15">
        <v>8578.3106699999989</v>
      </c>
      <c r="Q543" s="16">
        <v>8.2500000000000004E-2</v>
      </c>
      <c r="R543" s="22">
        <v>101.94070909090908</v>
      </c>
      <c r="S543" s="14">
        <v>2170</v>
      </c>
      <c r="T543" s="15">
        <v>21700</v>
      </c>
      <c r="U543" s="15">
        <v>125679.52327272724</v>
      </c>
    </row>
    <row r="544" spans="1:21" x14ac:dyDescent="0.25">
      <c r="A544" s="12" t="s">
        <v>1586</v>
      </c>
      <c r="B544" s="17" t="s">
        <v>1587</v>
      </c>
      <c r="C544" s="17" t="s">
        <v>159</v>
      </c>
      <c r="D544" s="12" t="s">
        <v>1588</v>
      </c>
      <c r="E544" s="11">
        <v>39018</v>
      </c>
      <c r="F544" s="11">
        <v>1952</v>
      </c>
      <c r="G544" s="12" t="s">
        <v>31</v>
      </c>
      <c r="H544" s="13">
        <v>11600</v>
      </c>
      <c r="I544" s="13">
        <v>5000</v>
      </c>
      <c r="J544" s="11" t="s">
        <v>30</v>
      </c>
      <c r="K544" s="22">
        <v>17.100000000000001</v>
      </c>
      <c r="L544" s="15">
        <v>85500</v>
      </c>
      <c r="M544" s="16">
        <v>0.15</v>
      </c>
      <c r="N544" s="15">
        <v>72675</v>
      </c>
      <c r="O544" s="16">
        <v>0.42281000000000002</v>
      </c>
      <c r="P544" s="15">
        <v>41947.283250000008</v>
      </c>
      <c r="Q544" s="16">
        <v>8.5000000000000006E-2</v>
      </c>
      <c r="R544" s="22">
        <v>98.699490000000011</v>
      </c>
      <c r="S544" s="14">
        <v>0</v>
      </c>
      <c r="T544" s="15">
        <v>0</v>
      </c>
      <c r="U544" s="15">
        <v>493497.45000000007</v>
      </c>
    </row>
    <row r="545" spans="1:21" x14ac:dyDescent="0.25">
      <c r="A545" s="12" t="s">
        <v>1589</v>
      </c>
      <c r="B545" s="17" t="s">
        <v>1590</v>
      </c>
      <c r="C545" s="17" t="s">
        <v>5</v>
      </c>
      <c r="D545" s="12" t="s">
        <v>1591</v>
      </c>
      <c r="E545" s="11">
        <v>39018</v>
      </c>
      <c r="F545" s="11">
        <v>1952</v>
      </c>
      <c r="G545" s="12" t="s">
        <v>32</v>
      </c>
      <c r="H545" s="13">
        <v>7668</v>
      </c>
      <c r="I545" s="13">
        <v>1500</v>
      </c>
      <c r="J545" s="11" t="s">
        <v>30</v>
      </c>
      <c r="K545" s="22">
        <v>16.2</v>
      </c>
      <c r="L545" s="15">
        <v>24300</v>
      </c>
      <c r="M545" s="16">
        <v>0.1</v>
      </c>
      <c r="N545" s="15">
        <v>21870</v>
      </c>
      <c r="O545" s="16">
        <v>0.42281000000000002</v>
      </c>
      <c r="P545" s="15">
        <v>12623.1453</v>
      </c>
      <c r="Q545" s="16">
        <v>0.08</v>
      </c>
      <c r="R545" s="22">
        <v>105.19287749999999</v>
      </c>
      <c r="S545" s="14">
        <v>1668</v>
      </c>
      <c r="T545" s="15">
        <v>16680</v>
      </c>
      <c r="U545" s="15">
        <v>174469.31625</v>
      </c>
    </row>
    <row r="546" spans="1:21" x14ac:dyDescent="0.25">
      <c r="A546" s="12" t="s">
        <v>1592</v>
      </c>
      <c r="B546" s="17" t="s">
        <v>1593</v>
      </c>
      <c r="C546" s="17" t="s">
        <v>6</v>
      </c>
      <c r="D546" s="12" t="s">
        <v>1187</v>
      </c>
      <c r="E546" s="11">
        <v>39033</v>
      </c>
      <c r="F546" s="11">
        <v>1952</v>
      </c>
      <c r="G546" s="12" t="s">
        <v>35</v>
      </c>
      <c r="H546" s="13">
        <v>10242</v>
      </c>
      <c r="I546" s="13">
        <v>2280</v>
      </c>
      <c r="J546" s="11" t="s">
        <v>30</v>
      </c>
      <c r="K546" s="22">
        <v>17.100000000000001</v>
      </c>
      <c r="L546" s="15">
        <v>38988</v>
      </c>
      <c r="M546" s="16">
        <v>0.15</v>
      </c>
      <c r="N546" s="15">
        <v>33139.800000000003</v>
      </c>
      <c r="O546" s="16">
        <v>0.43656499999999998</v>
      </c>
      <c r="P546" s="15">
        <v>18672.123213000003</v>
      </c>
      <c r="Q546" s="16">
        <v>8.5000000000000006E-2</v>
      </c>
      <c r="R546" s="22">
        <v>96.347385000000003</v>
      </c>
      <c r="S546" s="14">
        <v>1122</v>
      </c>
      <c r="T546" s="15">
        <v>11220</v>
      </c>
      <c r="U546" s="15">
        <v>230892.03779999999</v>
      </c>
    </row>
    <row r="547" spans="1:21" x14ac:dyDescent="0.25">
      <c r="A547" s="12" t="s">
        <v>1594</v>
      </c>
      <c r="B547" s="17" t="s">
        <v>1594</v>
      </c>
      <c r="C547" s="17" t="s">
        <v>4</v>
      </c>
      <c r="D547" s="12" t="s">
        <v>1595</v>
      </c>
      <c r="E547" s="11">
        <v>39156</v>
      </c>
      <c r="F547" s="11">
        <v>1952</v>
      </c>
      <c r="G547" s="12" t="s">
        <v>47</v>
      </c>
      <c r="H547" s="13">
        <v>16960</v>
      </c>
      <c r="I547" s="13">
        <v>3702</v>
      </c>
      <c r="J547" s="11" t="s">
        <v>30</v>
      </c>
      <c r="K547" s="22">
        <v>16.2</v>
      </c>
      <c r="L547" s="15">
        <v>59972.399999999994</v>
      </c>
      <c r="M547" s="16">
        <v>0.125</v>
      </c>
      <c r="N547" s="15">
        <v>52475.849999999991</v>
      </c>
      <c r="O547" s="16">
        <v>0.43656499999999998</v>
      </c>
      <c r="P547" s="15">
        <v>29566.730544749997</v>
      </c>
      <c r="Q547" s="16">
        <v>8.5000000000000006E-2</v>
      </c>
      <c r="R547" s="22">
        <v>93.961072058823504</v>
      </c>
      <c r="S547" s="14">
        <v>2152</v>
      </c>
      <c r="T547" s="15">
        <v>21520</v>
      </c>
      <c r="U547" s="15">
        <v>369363.88876176463</v>
      </c>
    </row>
    <row r="548" spans="1:21" x14ac:dyDescent="0.25">
      <c r="A548" s="12" t="s">
        <v>1596</v>
      </c>
      <c r="B548" s="17" t="s">
        <v>1596</v>
      </c>
      <c r="C548" s="17" t="s">
        <v>4</v>
      </c>
      <c r="D548" s="12" t="s">
        <v>1597</v>
      </c>
      <c r="E548" s="11">
        <v>39023</v>
      </c>
      <c r="F548" s="11">
        <v>1952</v>
      </c>
      <c r="G548" s="12" t="s">
        <v>31</v>
      </c>
      <c r="H548" s="13">
        <v>4516</v>
      </c>
      <c r="I548" s="13">
        <v>2184</v>
      </c>
      <c r="J548" s="11" t="s">
        <v>30</v>
      </c>
      <c r="K548" s="22">
        <v>17.100000000000001</v>
      </c>
      <c r="L548" s="15">
        <v>37346.400000000001</v>
      </c>
      <c r="M548" s="16">
        <v>0.15</v>
      </c>
      <c r="N548" s="15">
        <v>31744.44</v>
      </c>
      <c r="O548" s="16">
        <v>0.398345</v>
      </c>
      <c r="P548" s="15">
        <v>19099.201048200001</v>
      </c>
      <c r="Q548" s="16">
        <v>8.5000000000000006E-2</v>
      </c>
      <c r="R548" s="22">
        <v>102.883005</v>
      </c>
      <c r="S548" s="14">
        <v>0</v>
      </c>
      <c r="T548" s="15">
        <v>0</v>
      </c>
      <c r="U548" s="15">
        <v>224696.48292000001</v>
      </c>
    </row>
    <row r="549" spans="1:21" x14ac:dyDescent="0.25">
      <c r="A549" s="12" t="s">
        <v>1598</v>
      </c>
      <c r="B549" s="17" t="s">
        <v>1599</v>
      </c>
      <c r="C549" s="17" t="s">
        <v>5</v>
      </c>
      <c r="D549" s="12" t="s">
        <v>1600</v>
      </c>
      <c r="E549" s="11">
        <v>39021</v>
      </c>
      <c r="F549" s="11">
        <v>1952</v>
      </c>
      <c r="G549" s="12" t="s">
        <v>32</v>
      </c>
      <c r="H549" s="13">
        <v>8509</v>
      </c>
      <c r="I549" s="13">
        <v>6947</v>
      </c>
      <c r="J549" s="11" t="s">
        <v>30</v>
      </c>
      <c r="K549" s="22">
        <v>16.2</v>
      </c>
      <c r="L549" s="15">
        <v>112541.4</v>
      </c>
      <c r="M549" s="16">
        <v>0.1</v>
      </c>
      <c r="N549" s="15">
        <v>101287.26</v>
      </c>
      <c r="O549" s="16">
        <v>0.41591499999999998</v>
      </c>
      <c r="P549" s="15">
        <v>59160.369257099992</v>
      </c>
      <c r="Q549" s="16">
        <v>0.08</v>
      </c>
      <c r="R549" s="22">
        <v>106.44949124999998</v>
      </c>
      <c r="S549" s="14">
        <v>0</v>
      </c>
      <c r="T549" s="15">
        <v>0</v>
      </c>
      <c r="U549" s="15">
        <v>739504.6157137499</v>
      </c>
    </row>
    <row r="550" spans="1:21" x14ac:dyDescent="0.25">
      <c r="A550" s="12" t="s">
        <v>1601</v>
      </c>
      <c r="B550" s="17" t="s">
        <v>1602</v>
      </c>
      <c r="C550" s="17" t="s">
        <v>5</v>
      </c>
      <c r="D550" s="12" t="s">
        <v>1603</v>
      </c>
      <c r="E550" s="11">
        <v>39021</v>
      </c>
      <c r="F550" s="11">
        <v>1952</v>
      </c>
      <c r="G550" s="12" t="s">
        <v>35</v>
      </c>
      <c r="H550" s="13">
        <v>7134</v>
      </c>
      <c r="I550" s="13">
        <v>3516</v>
      </c>
      <c r="J550" s="11" t="s">
        <v>30</v>
      </c>
      <c r="K550" s="22">
        <v>19</v>
      </c>
      <c r="L550" s="15">
        <v>66804</v>
      </c>
      <c r="M550" s="16">
        <v>0.15</v>
      </c>
      <c r="N550" s="15">
        <v>56783.4</v>
      </c>
      <c r="O550" s="16">
        <v>0.41591499999999998</v>
      </c>
      <c r="P550" s="15">
        <v>33166.332189000001</v>
      </c>
      <c r="Q550" s="16">
        <v>8.5000000000000006E-2</v>
      </c>
      <c r="R550" s="22">
        <v>110.97615</v>
      </c>
      <c r="S550" s="14">
        <v>0</v>
      </c>
      <c r="T550" s="15">
        <v>0</v>
      </c>
      <c r="U550" s="15">
        <v>390192.1434</v>
      </c>
    </row>
    <row r="551" spans="1:21" x14ac:dyDescent="0.25">
      <c r="A551" s="12" t="s">
        <v>1604</v>
      </c>
      <c r="B551" s="17" t="s">
        <v>1604</v>
      </c>
      <c r="C551" s="17" t="s">
        <v>4</v>
      </c>
      <c r="D551" s="12" t="s">
        <v>1605</v>
      </c>
      <c r="E551" s="11">
        <v>39021</v>
      </c>
      <c r="F551" s="11">
        <v>1952</v>
      </c>
      <c r="G551" s="12" t="s">
        <v>121</v>
      </c>
      <c r="H551" s="13">
        <v>14912</v>
      </c>
      <c r="I551" s="13">
        <v>9400</v>
      </c>
      <c r="J551" s="11" t="s">
        <v>30</v>
      </c>
      <c r="K551" s="22">
        <v>14.58</v>
      </c>
      <c r="L551" s="15">
        <v>137052</v>
      </c>
      <c r="M551" s="16">
        <v>0.1</v>
      </c>
      <c r="N551" s="15">
        <v>123346.8</v>
      </c>
      <c r="O551" s="16">
        <v>0.41591499999999998</v>
      </c>
      <c r="P551" s="15">
        <v>72045.015677999996</v>
      </c>
      <c r="Q551" s="16">
        <v>8.2500000000000004E-2</v>
      </c>
      <c r="R551" s="22">
        <v>92.901374181818156</v>
      </c>
      <c r="S551" s="14">
        <v>0</v>
      </c>
      <c r="T551" s="15">
        <v>0</v>
      </c>
      <c r="U551" s="15">
        <v>873272.91730909084</v>
      </c>
    </row>
    <row r="552" spans="1:21" x14ac:dyDescent="0.25">
      <c r="A552" s="12" t="s">
        <v>1606</v>
      </c>
      <c r="B552" s="17" t="s">
        <v>1606</v>
      </c>
      <c r="C552" s="17" t="s">
        <v>4</v>
      </c>
      <c r="D552" s="12" t="s">
        <v>1607</v>
      </c>
      <c r="E552" s="11">
        <v>39142</v>
      </c>
      <c r="F552" s="11">
        <v>1952</v>
      </c>
      <c r="G552" s="12" t="s">
        <v>35</v>
      </c>
      <c r="H552" s="13">
        <v>3125</v>
      </c>
      <c r="I552" s="13">
        <v>1000</v>
      </c>
      <c r="J552" s="11" t="s">
        <v>30</v>
      </c>
      <c r="K552" s="22">
        <v>20.9</v>
      </c>
      <c r="L552" s="15">
        <v>20900.000000000004</v>
      </c>
      <c r="M552" s="16">
        <v>0.15</v>
      </c>
      <c r="N552" s="15">
        <v>17765.000000000004</v>
      </c>
      <c r="O552" s="16">
        <v>0.42281000000000002</v>
      </c>
      <c r="P552" s="15">
        <v>10253.780350000005</v>
      </c>
      <c r="Q552" s="16">
        <v>8.5000000000000006E-2</v>
      </c>
      <c r="R552" s="22">
        <v>120.63271000000002</v>
      </c>
      <c r="S552" s="14">
        <v>0</v>
      </c>
      <c r="T552" s="15">
        <v>0</v>
      </c>
      <c r="U552" s="15">
        <v>120632.71000000002</v>
      </c>
    </row>
    <row r="553" spans="1:21" ht="60" x14ac:dyDescent="0.25">
      <c r="A553" s="12" t="s">
        <v>1608</v>
      </c>
      <c r="B553" s="17" t="s">
        <v>1609</v>
      </c>
      <c r="C553" s="17" t="s">
        <v>1610</v>
      </c>
      <c r="D553" s="12" t="s">
        <v>1611</v>
      </c>
      <c r="E553" s="11">
        <v>39026</v>
      </c>
      <c r="F553" s="11">
        <v>1951</v>
      </c>
      <c r="G553" s="12" t="s">
        <v>35</v>
      </c>
      <c r="H553" s="13">
        <v>41925</v>
      </c>
      <c r="I553" s="13">
        <v>4174</v>
      </c>
      <c r="J553" s="11" t="s">
        <v>30</v>
      </c>
      <c r="K553" s="22">
        <v>15.390000000000002</v>
      </c>
      <c r="L553" s="15">
        <v>64237.860000000008</v>
      </c>
      <c r="M553" s="16">
        <v>0.15</v>
      </c>
      <c r="N553" s="15">
        <v>54602.181000000011</v>
      </c>
      <c r="O553" s="16">
        <v>0.45992749999999999</v>
      </c>
      <c r="P553" s="15">
        <v>29489.136398122508</v>
      </c>
      <c r="Q553" s="16">
        <v>8.5000000000000006E-2</v>
      </c>
      <c r="R553" s="22">
        <v>83.117157750000004</v>
      </c>
      <c r="S553" s="14">
        <v>25229</v>
      </c>
      <c r="T553" s="15">
        <v>252290</v>
      </c>
      <c r="U553" s="15">
        <v>599221.0164485001</v>
      </c>
    </row>
    <row r="554" spans="1:21" x14ac:dyDescent="0.25">
      <c r="A554" s="12" t="s">
        <v>1612</v>
      </c>
      <c r="B554" s="17" t="s">
        <v>1612</v>
      </c>
      <c r="C554" s="17" t="s">
        <v>4</v>
      </c>
      <c r="D554" s="12" t="s">
        <v>1613</v>
      </c>
      <c r="E554" s="11">
        <v>39142</v>
      </c>
      <c r="F554" s="11">
        <v>1951</v>
      </c>
      <c r="G554" s="12" t="s">
        <v>35</v>
      </c>
      <c r="H554" s="13">
        <v>2875</v>
      </c>
      <c r="I554" s="13">
        <v>1250</v>
      </c>
      <c r="J554" s="11" t="s">
        <v>30</v>
      </c>
      <c r="K554" s="22">
        <v>17.100000000000001</v>
      </c>
      <c r="L554" s="15">
        <v>21375</v>
      </c>
      <c r="M554" s="16">
        <v>0.15</v>
      </c>
      <c r="N554" s="15">
        <v>18168.75</v>
      </c>
      <c r="O554" s="16">
        <v>0.42281000000000002</v>
      </c>
      <c r="P554" s="15">
        <v>10486.820812500002</v>
      </c>
      <c r="Q554" s="16">
        <v>8.5000000000000006E-2</v>
      </c>
      <c r="R554" s="22">
        <v>98.699490000000011</v>
      </c>
      <c r="S554" s="14">
        <v>0</v>
      </c>
      <c r="T554" s="15">
        <v>0</v>
      </c>
      <c r="U554" s="15">
        <v>123374.36250000002</v>
      </c>
    </row>
    <row r="555" spans="1:21" x14ac:dyDescent="0.25">
      <c r="A555" s="12" t="s">
        <v>1614</v>
      </c>
      <c r="B555" s="17" t="s">
        <v>1615</v>
      </c>
      <c r="C555" s="17" t="s">
        <v>158</v>
      </c>
      <c r="D555" s="12" t="s">
        <v>1616</v>
      </c>
      <c r="E555" s="11">
        <v>39170</v>
      </c>
      <c r="F555" s="11">
        <v>1951</v>
      </c>
      <c r="G555" s="12" t="s">
        <v>35</v>
      </c>
      <c r="H555" s="13">
        <v>11500</v>
      </c>
      <c r="I555" s="13">
        <v>3750</v>
      </c>
      <c r="J555" s="11" t="s">
        <v>30</v>
      </c>
      <c r="K555" s="22">
        <v>17.100000000000001</v>
      </c>
      <c r="L555" s="15">
        <v>64125.000000000007</v>
      </c>
      <c r="M555" s="16">
        <v>0.15</v>
      </c>
      <c r="N555" s="15">
        <v>54506.250000000007</v>
      </c>
      <c r="O555" s="16">
        <v>0.42281000000000002</v>
      </c>
      <c r="P555" s="15">
        <v>31460.462437500009</v>
      </c>
      <c r="Q555" s="16">
        <v>8.5000000000000006E-2</v>
      </c>
      <c r="R555" s="22">
        <v>98.699490000000011</v>
      </c>
      <c r="S555" s="14">
        <v>0</v>
      </c>
      <c r="T555" s="15">
        <v>0</v>
      </c>
      <c r="U555" s="15">
        <v>370123.08750000002</v>
      </c>
    </row>
    <row r="556" spans="1:21" x14ac:dyDescent="0.25">
      <c r="A556" s="12" t="s">
        <v>1617</v>
      </c>
      <c r="B556" s="17" t="s">
        <v>1618</v>
      </c>
      <c r="C556" s="17" t="s">
        <v>5</v>
      </c>
      <c r="D556" s="12" t="s">
        <v>1619</v>
      </c>
      <c r="E556" s="11">
        <v>39021</v>
      </c>
      <c r="F556" s="11">
        <v>1951</v>
      </c>
      <c r="G556" s="12" t="s">
        <v>121</v>
      </c>
      <c r="H556" s="13">
        <v>8720</v>
      </c>
      <c r="I556" s="13">
        <v>5200</v>
      </c>
      <c r="J556" s="11" t="s">
        <v>30</v>
      </c>
      <c r="K556" s="22">
        <v>14.58</v>
      </c>
      <c r="L556" s="15">
        <v>75816</v>
      </c>
      <c r="M556" s="16">
        <v>0.1</v>
      </c>
      <c r="N556" s="15">
        <v>68234.399999999994</v>
      </c>
      <c r="O556" s="16">
        <v>0.41591499999999998</v>
      </c>
      <c r="P556" s="15">
        <v>39854.689523999994</v>
      </c>
      <c r="Q556" s="16">
        <v>8.2500000000000004E-2</v>
      </c>
      <c r="R556" s="22">
        <v>92.901374181818156</v>
      </c>
      <c r="S556" s="14">
        <v>0</v>
      </c>
      <c r="T556" s="15">
        <v>0</v>
      </c>
      <c r="U556" s="15">
        <v>483087.14574545447</v>
      </c>
    </row>
    <row r="557" spans="1:21" x14ac:dyDescent="0.25">
      <c r="A557" s="12" t="s">
        <v>1620</v>
      </c>
      <c r="B557" s="17" t="s">
        <v>1620</v>
      </c>
      <c r="C557" s="17" t="s">
        <v>4</v>
      </c>
      <c r="D557" s="12" t="s">
        <v>1621</v>
      </c>
      <c r="E557" s="11">
        <v>39085</v>
      </c>
      <c r="F557" s="11">
        <v>1951</v>
      </c>
      <c r="G557" s="12" t="s">
        <v>121</v>
      </c>
      <c r="H557" s="13">
        <v>13380</v>
      </c>
      <c r="I557" s="13">
        <v>5231</v>
      </c>
      <c r="J557" s="11" t="s">
        <v>30</v>
      </c>
      <c r="K557" s="22">
        <v>14.58</v>
      </c>
      <c r="L557" s="15">
        <v>76267.98</v>
      </c>
      <c r="M557" s="16">
        <v>0.1</v>
      </c>
      <c r="N557" s="15">
        <v>68641.182000000001</v>
      </c>
      <c r="O557" s="16">
        <v>0.40093499999999999</v>
      </c>
      <c r="P557" s="15">
        <v>41120.529694829995</v>
      </c>
      <c r="Q557" s="16">
        <v>8.2500000000000004E-2</v>
      </c>
      <c r="R557" s="22">
        <v>95.284011272727241</v>
      </c>
      <c r="S557" s="14">
        <v>0</v>
      </c>
      <c r="T557" s="15">
        <v>0</v>
      </c>
      <c r="U557" s="15">
        <v>498430.66296763625</v>
      </c>
    </row>
    <row r="558" spans="1:21" x14ac:dyDescent="0.25">
      <c r="A558" s="12" t="s">
        <v>1622</v>
      </c>
      <c r="B558" s="17" t="s">
        <v>1623</v>
      </c>
      <c r="C558" s="17" t="s">
        <v>153</v>
      </c>
      <c r="D558" s="12" t="s">
        <v>1624</v>
      </c>
      <c r="E558" s="11">
        <v>39044</v>
      </c>
      <c r="F558" s="11">
        <v>1951</v>
      </c>
      <c r="G558" s="12" t="s">
        <v>32</v>
      </c>
      <c r="H558" s="13">
        <v>7192</v>
      </c>
      <c r="I558" s="13">
        <v>1249</v>
      </c>
      <c r="J558" s="11" t="s">
        <v>30</v>
      </c>
      <c r="K558" s="22">
        <v>14.4</v>
      </c>
      <c r="L558" s="15">
        <v>17985.600000000002</v>
      </c>
      <c r="M558" s="16">
        <v>0.1</v>
      </c>
      <c r="N558" s="15">
        <v>16187.04</v>
      </c>
      <c r="O558" s="16">
        <v>0.46244750000000001</v>
      </c>
      <c r="P558" s="15">
        <v>8701.3838196000015</v>
      </c>
      <c r="Q558" s="16">
        <v>0.08</v>
      </c>
      <c r="R558" s="22">
        <v>87.083505000000017</v>
      </c>
      <c r="S558" s="14">
        <v>2196</v>
      </c>
      <c r="T558" s="15">
        <v>21960</v>
      </c>
      <c r="U558" s="15">
        <v>130727.29774500002</v>
      </c>
    </row>
    <row r="559" spans="1:21" x14ac:dyDescent="0.25">
      <c r="A559" s="12" t="s">
        <v>1625</v>
      </c>
      <c r="B559" s="17" t="s">
        <v>1625</v>
      </c>
      <c r="C559" s="17" t="s">
        <v>4</v>
      </c>
      <c r="D559" s="12" t="s">
        <v>1626</v>
      </c>
      <c r="E559" s="11">
        <v>39142</v>
      </c>
      <c r="F559" s="11">
        <v>1950</v>
      </c>
      <c r="G559" s="12" t="s">
        <v>47</v>
      </c>
      <c r="H559" s="13">
        <v>2875</v>
      </c>
      <c r="I559" s="13">
        <v>1750</v>
      </c>
      <c r="J559" s="11" t="s">
        <v>30</v>
      </c>
      <c r="K559" s="22">
        <v>16.2</v>
      </c>
      <c r="L559" s="15">
        <v>28350</v>
      </c>
      <c r="M559" s="16">
        <v>0.125</v>
      </c>
      <c r="N559" s="15">
        <v>24806.25</v>
      </c>
      <c r="O559" s="16">
        <v>0.42281000000000002</v>
      </c>
      <c r="P559" s="15">
        <v>14317.919437500001</v>
      </c>
      <c r="Q559" s="16">
        <v>8.5000000000000006E-2</v>
      </c>
      <c r="R559" s="22">
        <v>96.254920588235294</v>
      </c>
      <c r="S559" s="14">
        <v>0</v>
      </c>
      <c r="T559" s="15">
        <v>0</v>
      </c>
      <c r="U559" s="15">
        <v>168446.11102941175</v>
      </c>
    </row>
    <row r="560" spans="1:21" x14ac:dyDescent="0.25">
      <c r="A560" s="12" t="s">
        <v>1627</v>
      </c>
      <c r="B560" s="17" t="s">
        <v>1628</v>
      </c>
      <c r="C560" s="17" t="s">
        <v>1629</v>
      </c>
      <c r="D560" s="12" t="s">
        <v>1630</v>
      </c>
      <c r="E560" s="11">
        <v>39142</v>
      </c>
      <c r="F560" s="11">
        <v>1950</v>
      </c>
      <c r="G560" s="12" t="s">
        <v>31</v>
      </c>
      <c r="H560" s="13">
        <v>7014</v>
      </c>
      <c r="I560" s="13">
        <v>2503</v>
      </c>
      <c r="J560" s="11" t="s">
        <v>30</v>
      </c>
      <c r="K560" s="22">
        <v>17.100000000000001</v>
      </c>
      <c r="L560" s="15">
        <v>42801.3</v>
      </c>
      <c r="M560" s="16">
        <v>0.15</v>
      </c>
      <c r="N560" s="15">
        <v>36381.105000000003</v>
      </c>
      <c r="O560" s="16">
        <v>0.42281000000000002</v>
      </c>
      <c r="P560" s="15">
        <v>20998.809994950003</v>
      </c>
      <c r="Q560" s="16">
        <v>8.5000000000000006E-2</v>
      </c>
      <c r="R560" s="22">
        <v>98.699489999999997</v>
      </c>
      <c r="S560" s="14">
        <v>0</v>
      </c>
      <c r="T560" s="15">
        <v>0</v>
      </c>
      <c r="U560" s="15">
        <v>247044.82347</v>
      </c>
    </row>
    <row r="561" spans="1:21" x14ac:dyDescent="0.25">
      <c r="A561" s="12" t="s">
        <v>1631</v>
      </c>
      <c r="B561" s="17" t="s">
        <v>1631</v>
      </c>
      <c r="C561" s="17" t="s">
        <v>4</v>
      </c>
      <c r="D561" s="12" t="s">
        <v>1632</v>
      </c>
      <c r="E561" s="11">
        <v>39148</v>
      </c>
      <c r="F561" s="11">
        <v>1950</v>
      </c>
      <c r="G561" s="12" t="s">
        <v>35</v>
      </c>
      <c r="H561" s="13">
        <v>5450</v>
      </c>
      <c r="I561" s="13">
        <v>2225</v>
      </c>
      <c r="J561" s="11" t="s">
        <v>30</v>
      </c>
      <c r="K561" s="22">
        <v>19</v>
      </c>
      <c r="L561" s="15">
        <v>42275</v>
      </c>
      <c r="M561" s="16">
        <v>0.15</v>
      </c>
      <c r="N561" s="15">
        <v>35933.75</v>
      </c>
      <c r="O561" s="16">
        <v>0.41591499999999998</v>
      </c>
      <c r="P561" s="15">
        <v>20988.364368750001</v>
      </c>
      <c r="Q561" s="16">
        <v>8.5000000000000006E-2</v>
      </c>
      <c r="R561" s="22">
        <v>110.97615</v>
      </c>
      <c r="S561" s="14">
        <v>0</v>
      </c>
      <c r="T561" s="15">
        <v>0</v>
      </c>
      <c r="U561" s="15">
        <v>246921.93375</v>
      </c>
    </row>
    <row r="562" spans="1:21" x14ac:dyDescent="0.25">
      <c r="A562" s="12" t="s">
        <v>1633</v>
      </c>
      <c r="B562" s="17" t="s">
        <v>1633</v>
      </c>
      <c r="C562" s="17" t="s">
        <v>4</v>
      </c>
      <c r="D562" s="12" t="s">
        <v>1634</v>
      </c>
      <c r="E562" s="11">
        <v>39021</v>
      </c>
      <c r="F562" s="11">
        <v>1950</v>
      </c>
      <c r="G562" s="12" t="s">
        <v>31</v>
      </c>
      <c r="H562" s="13">
        <v>4360</v>
      </c>
      <c r="I562" s="13">
        <v>2600</v>
      </c>
      <c r="J562" s="11" t="s">
        <v>30</v>
      </c>
      <c r="K562" s="22">
        <v>17.100000000000001</v>
      </c>
      <c r="L562" s="15">
        <v>44460.000000000007</v>
      </c>
      <c r="M562" s="16">
        <v>0.15</v>
      </c>
      <c r="N562" s="15">
        <v>37791.000000000007</v>
      </c>
      <c r="O562" s="16">
        <v>0.41591499999999998</v>
      </c>
      <c r="P562" s="15">
        <v>22073.156234999999</v>
      </c>
      <c r="Q562" s="16">
        <v>8.5000000000000006E-2</v>
      </c>
      <c r="R562" s="22">
        <v>99.878535000000014</v>
      </c>
      <c r="S562" s="14">
        <v>0</v>
      </c>
      <c r="T562" s="15">
        <v>0</v>
      </c>
      <c r="U562" s="15">
        <v>259684.19100000005</v>
      </c>
    </row>
    <row r="563" spans="1:21" ht="30" x14ac:dyDescent="0.25">
      <c r="A563" s="12" t="s">
        <v>1635</v>
      </c>
      <c r="B563" s="17" t="s">
        <v>1636</v>
      </c>
      <c r="C563" s="17" t="s">
        <v>1637</v>
      </c>
      <c r="D563" s="12" t="s">
        <v>1638</v>
      </c>
      <c r="E563" s="11">
        <v>39142</v>
      </c>
      <c r="F563" s="11">
        <v>1950</v>
      </c>
      <c r="G563" s="12" t="s">
        <v>32</v>
      </c>
      <c r="H563" s="13">
        <v>0</v>
      </c>
      <c r="I563" s="13">
        <v>8623</v>
      </c>
      <c r="J563" s="11" t="s">
        <v>30</v>
      </c>
      <c r="K563" s="22">
        <v>16.2</v>
      </c>
      <c r="L563" s="15">
        <v>139692.6</v>
      </c>
      <c r="M563" s="16">
        <v>0.1</v>
      </c>
      <c r="N563" s="15">
        <v>125723.34</v>
      </c>
      <c r="O563" s="16">
        <v>0.42281000000000002</v>
      </c>
      <c r="P563" s="15">
        <v>72566.25461460001</v>
      </c>
      <c r="Q563" s="16">
        <v>0.08</v>
      </c>
      <c r="R563" s="22">
        <v>105.19287749999999</v>
      </c>
      <c r="S563" s="14">
        <v>0</v>
      </c>
      <c r="T563" s="15">
        <v>0</v>
      </c>
      <c r="U563" s="15">
        <v>907078.18268249999</v>
      </c>
    </row>
    <row r="564" spans="1:21" x14ac:dyDescent="0.25">
      <c r="A564" s="12" t="s">
        <v>1639</v>
      </c>
      <c r="B564" s="17" t="s">
        <v>1640</v>
      </c>
      <c r="C564" s="17" t="s">
        <v>153</v>
      </c>
      <c r="D564" s="12" t="s">
        <v>1641</v>
      </c>
      <c r="E564" s="11">
        <v>39033</v>
      </c>
      <c r="F564" s="11">
        <v>1950</v>
      </c>
      <c r="G564" s="12" t="s">
        <v>35</v>
      </c>
      <c r="H564" s="13">
        <v>10565</v>
      </c>
      <c r="I564" s="13">
        <v>2920</v>
      </c>
      <c r="J564" s="11" t="s">
        <v>30</v>
      </c>
      <c r="K564" s="22">
        <v>15.2</v>
      </c>
      <c r="L564" s="15">
        <v>44384</v>
      </c>
      <c r="M564" s="16">
        <v>0.15</v>
      </c>
      <c r="N564" s="15">
        <v>37726.400000000001</v>
      </c>
      <c r="O564" s="16">
        <v>0.43656499999999998</v>
      </c>
      <c r="P564" s="15">
        <v>21256.374184</v>
      </c>
      <c r="Q564" s="16">
        <v>8.5000000000000006E-2</v>
      </c>
      <c r="R564" s="22">
        <v>85.642119999999977</v>
      </c>
      <c r="S564" s="14">
        <v>0</v>
      </c>
      <c r="T564" s="15">
        <v>0</v>
      </c>
      <c r="U564" s="15">
        <v>250074.99040000001</v>
      </c>
    </row>
    <row r="565" spans="1:21" x14ac:dyDescent="0.25">
      <c r="A565" s="12" t="s">
        <v>1642</v>
      </c>
      <c r="B565" s="17" t="s">
        <v>1642</v>
      </c>
      <c r="C565" s="17" t="s">
        <v>4</v>
      </c>
      <c r="D565" s="12" t="s">
        <v>1643</v>
      </c>
      <c r="E565" s="11">
        <v>39085</v>
      </c>
      <c r="F565" s="11">
        <v>1950</v>
      </c>
      <c r="G565" s="12" t="s">
        <v>32</v>
      </c>
      <c r="H565" s="13">
        <v>13380</v>
      </c>
      <c r="I565" s="13">
        <v>4475</v>
      </c>
      <c r="J565" s="11" t="s">
        <v>30</v>
      </c>
      <c r="K565" s="22">
        <v>16.2</v>
      </c>
      <c r="L565" s="15">
        <v>72495</v>
      </c>
      <c r="M565" s="16">
        <v>0.1</v>
      </c>
      <c r="N565" s="15">
        <v>65245.5</v>
      </c>
      <c r="O565" s="16">
        <v>0.40093499999999999</v>
      </c>
      <c r="P565" s="15">
        <v>39086.295457499997</v>
      </c>
      <c r="Q565" s="16">
        <v>0.08</v>
      </c>
      <c r="R565" s="22">
        <v>109.17959625</v>
      </c>
      <c r="S565" s="14">
        <v>0</v>
      </c>
      <c r="T565" s="15">
        <v>0</v>
      </c>
      <c r="U565" s="15">
        <v>488578.69321874995</v>
      </c>
    </row>
    <row r="566" spans="1:21" x14ac:dyDescent="0.25">
      <c r="A566" s="12" t="s">
        <v>1644</v>
      </c>
      <c r="B566" s="17" t="s">
        <v>1644</v>
      </c>
      <c r="C566" s="17" t="s">
        <v>4</v>
      </c>
      <c r="D566" s="12" t="s">
        <v>1645</v>
      </c>
      <c r="E566" s="11">
        <v>39018</v>
      </c>
      <c r="F566" s="11">
        <v>1949</v>
      </c>
      <c r="G566" s="12" t="s">
        <v>121</v>
      </c>
      <c r="H566" s="13">
        <v>3468</v>
      </c>
      <c r="I566" s="13">
        <v>1630</v>
      </c>
      <c r="J566" s="11" t="s">
        <v>30</v>
      </c>
      <c r="K566" s="22">
        <v>16.2</v>
      </c>
      <c r="L566" s="15">
        <v>26406</v>
      </c>
      <c r="M566" s="16">
        <v>0.1</v>
      </c>
      <c r="N566" s="15">
        <v>23765.4</v>
      </c>
      <c r="O566" s="16">
        <v>0.42281000000000002</v>
      </c>
      <c r="P566" s="15">
        <v>13717.151226000002</v>
      </c>
      <c r="Q566" s="16">
        <v>8.2500000000000004E-2</v>
      </c>
      <c r="R566" s="22">
        <v>102.00521454545456</v>
      </c>
      <c r="S566" s="14">
        <v>0</v>
      </c>
      <c r="T566" s="15">
        <v>0</v>
      </c>
      <c r="U566" s="15">
        <v>166268.49970909092</v>
      </c>
    </row>
    <row r="567" spans="1:21" x14ac:dyDescent="0.25">
      <c r="A567" s="12" t="s">
        <v>1646</v>
      </c>
      <c r="B567" s="17" t="s">
        <v>1647</v>
      </c>
      <c r="C567" s="17" t="s">
        <v>5</v>
      </c>
      <c r="D567" s="12" t="s">
        <v>1648</v>
      </c>
      <c r="E567" s="11">
        <v>39142</v>
      </c>
      <c r="F567" s="11">
        <v>1949</v>
      </c>
      <c r="G567" s="12" t="s">
        <v>47</v>
      </c>
      <c r="H567" s="13">
        <v>9602</v>
      </c>
      <c r="I567" s="13">
        <v>5762</v>
      </c>
      <c r="J567" s="11" t="s">
        <v>30</v>
      </c>
      <c r="K567" s="22">
        <v>14.58</v>
      </c>
      <c r="L567" s="15">
        <v>84009.96</v>
      </c>
      <c r="M567" s="16">
        <v>0.125</v>
      </c>
      <c r="N567" s="15">
        <v>73508.715000000011</v>
      </c>
      <c r="O567" s="16">
        <v>0.42281000000000002</v>
      </c>
      <c r="P567" s="15">
        <v>42428.495210850007</v>
      </c>
      <c r="Q567" s="16">
        <v>8.5000000000000006E-2</v>
      </c>
      <c r="R567" s="22">
        <v>86.629428529411783</v>
      </c>
      <c r="S567" s="14">
        <v>0</v>
      </c>
      <c r="T567" s="15">
        <v>0</v>
      </c>
      <c r="U567" s="15">
        <v>499158.76718647062</v>
      </c>
    </row>
    <row r="568" spans="1:21" x14ac:dyDescent="0.25">
      <c r="A568" s="12" t="s">
        <v>1649</v>
      </c>
      <c r="B568" s="17" t="s">
        <v>1649</v>
      </c>
      <c r="C568" s="17" t="s">
        <v>4</v>
      </c>
      <c r="D568" s="12" t="s">
        <v>1650</v>
      </c>
      <c r="E568" s="11">
        <v>39021</v>
      </c>
      <c r="F568" s="11">
        <v>1949</v>
      </c>
      <c r="G568" s="12" t="s">
        <v>31</v>
      </c>
      <c r="H568" s="13">
        <v>20844</v>
      </c>
      <c r="I568" s="13">
        <v>6585</v>
      </c>
      <c r="J568" s="11" t="s">
        <v>30</v>
      </c>
      <c r="K568" s="22">
        <v>17.100000000000001</v>
      </c>
      <c r="L568" s="15">
        <v>112603.5</v>
      </c>
      <c r="M568" s="16">
        <v>0.15</v>
      </c>
      <c r="N568" s="15">
        <v>95712.975000000006</v>
      </c>
      <c r="O568" s="16">
        <v>0.41591499999999998</v>
      </c>
      <c r="P568" s="15">
        <v>55904.513002874999</v>
      </c>
      <c r="Q568" s="16">
        <v>8.5000000000000006E-2</v>
      </c>
      <c r="R568" s="22">
        <v>99.878534999999999</v>
      </c>
      <c r="S568" s="14">
        <v>0</v>
      </c>
      <c r="T568" s="15">
        <v>0</v>
      </c>
      <c r="U568" s="15">
        <v>657700.15297499998</v>
      </c>
    </row>
    <row r="569" spans="1:21" x14ac:dyDescent="0.25">
      <c r="A569" s="12" t="s">
        <v>1651</v>
      </c>
      <c r="B569" s="17" t="s">
        <v>1652</v>
      </c>
      <c r="C569" s="17" t="s">
        <v>5</v>
      </c>
      <c r="D569" s="12" t="s">
        <v>1653</v>
      </c>
      <c r="E569" s="11">
        <v>39023</v>
      </c>
      <c r="F569" s="11">
        <v>1948</v>
      </c>
      <c r="G569" s="12" t="s">
        <v>31</v>
      </c>
      <c r="H569" s="13">
        <v>5750</v>
      </c>
      <c r="I569" s="13">
        <v>3000</v>
      </c>
      <c r="J569" s="11" t="s">
        <v>30</v>
      </c>
      <c r="K569" s="22">
        <v>17.100000000000001</v>
      </c>
      <c r="L569" s="15">
        <v>51300.000000000007</v>
      </c>
      <c r="M569" s="16">
        <v>0.15</v>
      </c>
      <c r="N569" s="15">
        <v>43605.000000000007</v>
      </c>
      <c r="O569" s="16">
        <v>0.398345</v>
      </c>
      <c r="P569" s="15">
        <v>26235.166275000003</v>
      </c>
      <c r="Q569" s="16">
        <v>8.5000000000000006E-2</v>
      </c>
      <c r="R569" s="22">
        <v>102.883005</v>
      </c>
      <c r="S569" s="14">
        <v>0</v>
      </c>
      <c r="T569" s="15">
        <v>0</v>
      </c>
      <c r="U569" s="15">
        <v>308649.01500000001</v>
      </c>
    </row>
    <row r="570" spans="1:21" x14ac:dyDescent="0.25">
      <c r="A570" s="12" t="s">
        <v>1654</v>
      </c>
      <c r="B570" s="17" t="s">
        <v>1655</v>
      </c>
      <c r="C570" s="17" t="s">
        <v>5</v>
      </c>
      <c r="D570" s="12" t="s">
        <v>1656</v>
      </c>
      <c r="E570" s="11">
        <v>39023</v>
      </c>
      <c r="F570" s="11">
        <v>1948</v>
      </c>
      <c r="G570" s="12" t="s">
        <v>93</v>
      </c>
      <c r="H570" s="13">
        <v>6250</v>
      </c>
      <c r="I570" s="13">
        <v>1216</v>
      </c>
      <c r="J570" s="11" t="s">
        <v>30</v>
      </c>
      <c r="K570" s="22">
        <v>18</v>
      </c>
      <c r="L570" s="15">
        <v>21888</v>
      </c>
      <c r="M570" s="16">
        <v>0.1</v>
      </c>
      <c r="N570" s="15">
        <v>19699.2</v>
      </c>
      <c r="O570" s="16">
        <v>0.398345</v>
      </c>
      <c r="P570" s="15">
        <v>11852.122176000001</v>
      </c>
      <c r="Q570" s="16">
        <v>8.2500000000000004E-2</v>
      </c>
      <c r="R570" s="22">
        <v>118.14316363636364</v>
      </c>
      <c r="S570" s="14">
        <v>1386</v>
      </c>
      <c r="T570" s="15">
        <v>13860</v>
      </c>
      <c r="U570" s="15">
        <v>157522.0869818182</v>
      </c>
    </row>
    <row r="571" spans="1:21" x14ac:dyDescent="0.25">
      <c r="A571" s="12" t="s">
        <v>1657</v>
      </c>
      <c r="B571" s="17" t="s">
        <v>1657</v>
      </c>
      <c r="C571" s="17" t="s">
        <v>4</v>
      </c>
      <c r="D571" s="12" t="s">
        <v>1658</v>
      </c>
      <c r="E571" s="11">
        <v>39170</v>
      </c>
      <c r="F571" s="11">
        <v>1948</v>
      </c>
      <c r="G571" s="12" t="s">
        <v>47</v>
      </c>
      <c r="H571" s="13">
        <v>6325</v>
      </c>
      <c r="I571" s="13">
        <v>3575</v>
      </c>
      <c r="J571" s="11" t="s">
        <v>30</v>
      </c>
      <c r="K571" s="22">
        <v>16.2</v>
      </c>
      <c r="L571" s="15">
        <v>57915</v>
      </c>
      <c r="M571" s="16">
        <v>0.125</v>
      </c>
      <c r="N571" s="15">
        <v>50675.625</v>
      </c>
      <c r="O571" s="16">
        <v>0.42281000000000002</v>
      </c>
      <c r="P571" s="15">
        <v>29249.463993750003</v>
      </c>
      <c r="Q571" s="16">
        <v>8.5000000000000006E-2</v>
      </c>
      <c r="R571" s="22">
        <v>96.254920588235294</v>
      </c>
      <c r="S571" s="14">
        <v>0</v>
      </c>
      <c r="T571" s="15">
        <v>0</v>
      </c>
      <c r="U571" s="15">
        <v>344111.34110294119</v>
      </c>
    </row>
    <row r="572" spans="1:21" x14ac:dyDescent="0.25">
      <c r="A572" s="12" t="s">
        <v>1659</v>
      </c>
      <c r="B572" s="17" t="s">
        <v>1659</v>
      </c>
      <c r="C572" s="17" t="s">
        <v>4</v>
      </c>
      <c r="D572" s="12" t="s">
        <v>1660</v>
      </c>
      <c r="E572" s="11">
        <v>39142</v>
      </c>
      <c r="F572" s="11">
        <v>1948</v>
      </c>
      <c r="G572" s="12" t="s">
        <v>47</v>
      </c>
      <c r="H572" s="13">
        <v>3852</v>
      </c>
      <c r="I572" s="13">
        <v>3762</v>
      </c>
      <c r="J572" s="11" t="s">
        <v>30</v>
      </c>
      <c r="K572" s="22">
        <v>16.2</v>
      </c>
      <c r="L572" s="15">
        <v>60944.399999999994</v>
      </c>
      <c r="M572" s="16">
        <v>0.125</v>
      </c>
      <c r="N572" s="15">
        <v>53326.349999999991</v>
      </c>
      <c r="O572" s="16">
        <v>0.42281000000000002</v>
      </c>
      <c r="P572" s="15">
        <v>30779.435956500001</v>
      </c>
      <c r="Q572" s="16">
        <v>8.5000000000000006E-2</v>
      </c>
      <c r="R572" s="22">
        <v>96.254920588235279</v>
      </c>
      <c r="S572" s="14">
        <v>0</v>
      </c>
      <c r="T572" s="15">
        <v>0</v>
      </c>
      <c r="U572" s="15">
        <v>362111.0112529411</v>
      </c>
    </row>
    <row r="573" spans="1:21" x14ac:dyDescent="0.25">
      <c r="A573" s="12" t="s">
        <v>1661</v>
      </c>
      <c r="B573" s="17" t="s">
        <v>1661</v>
      </c>
      <c r="C573" s="17" t="s">
        <v>4</v>
      </c>
      <c r="D573" s="12" t="s">
        <v>1662</v>
      </c>
      <c r="E573" s="11">
        <v>39148</v>
      </c>
      <c r="F573" s="11">
        <v>1948</v>
      </c>
      <c r="G573" s="12" t="s">
        <v>121</v>
      </c>
      <c r="H573" s="13">
        <v>2725</v>
      </c>
      <c r="I573" s="13">
        <v>1000</v>
      </c>
      <c r="J573" s="11" t="s">
        <v>30</v>
      </c>
      <c r="K573" s="22">
        <v>17.82</v>
      </c>
      <c r="L573" s="15">
        <v>17820</v>
      </c>
      <c r="M573" s="16">
        <v>0.1</v>
      </c>
      <c r="N573" s="15">
        <v>16038</v>
      </c>
      <c r="O573" s="16">
        <v>0.41591499999999998</v>
      </c>
      <c r="P573" s="15">
        <v>9367.5552299999981</v>
      </c>
      <c r="Q573" s="16">
        <v>8.2500000000000004E-2</v>
      </c>
      <c r="R573" s="22">
        <v>113.54612399999996</v>
      </c>
      <c r="S573" s="14">
        <v>0</v>
      </c>
      <c r="T573" s="15">
        <v>0</v>
      </c>
      <c r="U573" s="15">
        <v>113546.12399999997</v>
      </c>
    </row>
    <row r="574" spans="1:21" x14ac:dyDescent="0.25">
      <c r="A574" s="12" t="s">
        <v>1663</v>
      </c>
      <c r="B574" s="17" t="s">
        <v>1663</v>
      </c>
      <c r="C574" s="17" t="s">
        <v>4</v>
      </c>
      <c r="D574" s="12" t="s">
        <v>1664</v>
      </c>
      <c r="E574" s="11">
        <v>39021</v>
      </c>
      <c r="F574" s="11">
        <v>1948</v>
      </c>
      <c r="G574" s="12" t="s">
        <v>121</v>
      </c>
      <c r="H574" s="13">
        <v>4360</v>
      </c>
      <c r="I574" s="13">
        <v>2600</v>
      </c>
      <c r="J574" s="11" t="s">
        <v>30</v>
      </c>
      <c r="K574" s="22">
        <v>16.2</v>
      </c>
      <c r="L574" s="15">
        <v>42120</v>
      </c>
      <c r="M574" s="16">
        <v>0.1</v>
      </c>
      <c r="N574" s="15">
        <v>37908</v>
      </c>
      <c r="O574" s="16">
        <v>0.41591499999999998</v>
      </c>
      <c r="P574" s="15">
        <v>22141.494180000002</v>
      </c>
      <c r="Q574" s="16">
        <v>8.2500000000000004E-2</v>
      </c>
      <c r="R574" s="22">
        <v>103.22374909090908</v>
      </c>
      <c r="S574" s="14">
        <v>0</v>
      </c>
      <c r="T574" s="15">
        <v>0</v>
      </c>
      <c r="U574" s="15">
        <v>268381.74763636361</v>
      </c>
    </row>
    <row r="575" spans="1:21" x14ac:dyDescent="0.25">
      <c r="A575" s="12" t="s">
        <v>1665</v>
      </c>
      <c r="B575" s="17" t="s">
        <v>1666</v>
      </c>
      <c r="C575" s="17" t="s">
        <v>5</v>
      </c>
      <c r="D575" s="12" t="s">
        <v>1214</v>
      </c>
      <c r="E575" s="11">
        <v>39170</v>
      </c>
      <c r="F575" s="11">
        <v>1947</v>
      </c>
      <c r="G575" s="12" t="s">
        <v>47</v>
      </c>
      <c r="H575" s="13">
        <v>5750</v>
      </c>
      <c r="I575" s="13">
        <v>3000</v>
      </c>
      <c r="J575" s="11" t="s">
        <v>30</v>
      </c>
      <c r="K575" s="22">
        <v>16.2</v>
      </c>
      <c r="L575" s="15">
        <v>48600</v>
      </c>
      <c r="M575" s="16">
        <v>0.125</v>
      </c>
      <c r="N575" s="15">
        <v>42525</v>
      </c>
      <c r="O575" s="16">
        <v>0.42281000000000002</v>
      </c>
      <c r="P575" s="15">
        <v>24545.00475</v>
      </c>
      <c r="Q575" s="16">
        <v>8.5000000000000006E-2</v>
      </c>
      <c r="R575" s="22">
        <v>96.254920588235294</v>
      </c>
      <c r="S575" s="14">
        <v>0</v>
      </c>
      <c r="T575" s="15">
        <v>0</v>
      </c>
      <c r="U575" s="15">
        <v>288764.76176470588</v>
      </c>
    </row>
    <row r="576" spans="1:21" x14ac:dyDescent="0.25">
      <c r="A576" s="12" t="s">
        <v>1667</v>
      </c>
      <c r="B576" s="17" t="s">
        <v>1667</v>
      </c>
      <c r="C576" s="17" t="s">
        <v>4</v>
      </c>
      <c r="D576" s="12" t="s">
        <v>1668</v>
      </c>
      <c r="E576" s="11">
        <v>39023</v>
      </c>
      <c r="F576" s="11">
        <v>1947</v>
      </c>
      <c r="G576" s="12" t="s">
        <v>32</v>
      </c>
      <c r="H576" s="13">
        <v>5895</v>
      </c>
      <c r="I576" s="13">
        <v>847</v>
      </c>
      <c r="J576" s="11" t="s">
        <v>30</v>
      </c>
      <c r="K576" s="22">
        <v>17.82</v>
      </c>
      <c r="L576" s="15">
        <v>15093.54</v>
      </c>
      <c r="M576" s="16">
        <v>0.1</v>
      </c>
      <c r="N576" s="15">
        <v>13584.186000000002</v>
      </c>
      <c r="O576" s="16">
        <v>0.398345</v>
      </c>
      <c r="P576" s="15">
        <v>8172.9934278299997</v>
      </c>
      <c r="Q576" s="16">
        <v>0.08</v>
      </c>
      <c r="R576" s="22">
        <v>120.61678612500002</v>
      </c>
      <c r="S576" s="14">
        <v>2507</v>
      </c>
      <c r="T576" s="15">
        <v>25070</v>
      </c>
      <c r="U576" s="15">
        <v>127232.417847875</v>
      </c>
    </row>
    <row r="577" spans="1:21" ht="30" x14ac:dyDescent="0.25">
      <c r="A577" s="12" t="s">
        <v>1669</v>
      </c>
      <c r="B577" s="17" t="s">
        <v>1670</v>
      </c>
      <c r="C577" s="17" t="s">
        <v>1671</v>
      </c>
      <c r="D577" s="12" t="s">
        <v>1672</v>
      </c>
      <c r="E577" s="11">
        <v>39021</v>
      </c>
      <c r="F577" s="11">
        <v>1947</v>
      </c>
      <c r="G577" s="12" t="s">
        <v>32</v>
      </c>
      <c r="H577" s="13">
        <v>26254</v>
      </c>
      <c r="I577" s="13">
        <v>12056</v>
      </c>
      <c r="J577" s="11" t="s">
        <v>30</v>
      </c>
      <c r="K577" s="22">
        <v>14.4</v>
      </c>
      <c r="L577" s="15">
        <v>173606.39999999999</v>
      </c>
      <c r="M577" s="16">
        <v>0.1</v>
      </c>
      <c r="N577" s="15">
        <v>156245.76000000001</v>
      </c>
      <c r="O577" s="16">
        <v>0.41591499999999998</v>
      </c>
      <c r="P577" s="15">
        <v>91260.8047296</v>
      </c>
      <c r="Q577" s="16">
        <v>0.08</v>
      </c>
      <c r="R577" s="22">
        <v>94.621769999999984</v>
      </c>
      <c r="S577" s="14">
        <v>0</v>
      </c>
      <c r="T577" s="15">
        <v>0</v>
      </c>
      <c r="U577" s="15">
        <v>1140760.0591200001</v>
      </c>
    </row>
    <row r="578" spans="1:21" x14ac:dyDescent="0.25">
      <c r="A578" s="12" t="s">
        <v>1673</v>
      </c>
      <c r="B578" s="17" t="s">
        <v>1673</v>
      </c>
      <c r="C578" s="17" t="s">
        <v>4</v>
      </c>
      <c r="D578" s="12" t="s">
        <v>1674</v>
      </c>
      <c r="E578" s="11">
        <v>39021</v>
      </c>
      <c r="F578" s="11">
        <v>1947</v>
      </c>
      <c r="G578" s="12" t="s">
        <v>121</v>
      </c>
      <c r="H578" s="13">
        <v>8089</v>
      </c>
      <c r="I578" s="13">
        <v>5550</v>
      </c>
      <c r="J578" s="11" t="s">
        <v>30</v>
      </c>
      <c r="K578" s="22">
        <v>14.58</v>
      </c>
      <c r="L578" s="15">
        <v>80919</v>
      </c>
      <c r="M578" s="16">
        <v>0.1</v>
      </c>
      <c r="N578" s="15">
        <v>72827.100000000006</v>
      </c>
      <c r="O578" s="16">
        <v>0.41591499999999998</v>
      </c>
      <c r="P578" s="15">
        <v>42537.216703500002</v>
      </c>
      <c r="Q578" s="16">
        <v>8.2500000000000004E-2</v>
      </c>
      <c r="R578" s="22">
        <v>92.90137418181817</v>
      </c>
      <c r="S578" s="14">
        <v>0</v>
      </c>
      <c r="T578" s="15">
        <v>0</v>
      </c>
      <c r="U578" s="15">
        <v>515602.6267090909</v>
      </c>
    </row>
    <row r="579" spans="1:21" x14ac:dyDescent="0.25">
      <c r="A579" s="12" t="s">
        <v>1675</v>
      </c>
      <c r="B579" s="17" t="s">
        <v>1675</v>
      </c>
      <c r="C579" s="17" t="s">
        <v>4</v>
      </c>
      <c r="D579" s="12" t="s">
        <v>1676</v>
      </c>
      <c r="E579" s="11">
        <v>39021</v>
      </c>
      <c r="F579" s="11">
        <v>1947</v>
      </c>
      <c r="G579" s="12" t="s">
        <v>31</v>
      </c>
      <c r="H579" s="13">
        <v>6600</v>
      </c>
      <c r="I579" s="13">
        <v>6600</v>
      </c>
      <c r="J579" s="11" t="s">
        <v>30</v>
      </c>
      <c r="K579" s="22">
        <v>15.390000000000002</v>
      </c>
      <c r="L579" s="15">
        <v>101574</v>
      </c>
      <c r="M579" s="16">
        <v>0.15</v>
      </c>
      <c r="N579" s="15">
        <v>86337.900000000009</v>
      </c>
      <c r="O579" s="16">
        <v>0.41591499999999998</v>
      </c>
      <c r="P579" s="15">
        <v>50428.672321500002</v>
      </c>
      <c r="Q579" s="16">
        <v>8.5000000000000006E-2</v>
      </c>
      <c r="R579" s="22">
        <v>89.890681499999999</v>
      </c>
      <c r="S579" s="14">
        <v>0</v>
      </c>
      <c r="T579" s="15">
        <v>0</v>
      </c>
      <c r="U579" s="15">
        <v>593278.49789999996</v>
      </c>
    </row>
    <row r="580" spans="1:21" x14ac:dyDescent="0.25">
      <c r="A580" s="12" t="s">
        <v>1677</v>
      </c>
      <c r="B580" s="17" t="s">
        <v>1677</v>
      </c>
      <c r="C580" s="17" t="s">
        <v>4</v>
      </c>
      <c r="D580" s="12" t="s">
        <v>1678</v>
      </c>
      <c r="E580" s="11">
        <v>39021</v>
      </c>
      <c r="F580" s="11">
        <v>1946</v>
      </c>
      <c r="G580" s="12" t="s">
        <v>121</v>
      </c>
      <c r="H580" s="13">
        <v>2500</v>
      </c>
      <c r="I580" s="13">
        <v>1940</v>
      </c>
      <c r="J580" s="11" t="s">
        <v>30</v>
      </c>
      <c r="K580" s="22">
        <v>16.2</v>
      </c>
      <c r="L580" s="15">
        <v>31428</v>
      </c>
      <c r="M580" s="16">
        <v>0.1</v>
      </c>
      <c r="N580" s="15">
        <v>28285.200000000001</v>
      </c>
      <c r="O580" s="16">
        <v>0.41591499999999998</v>
      </c>
      <c r="P580" s="15">
        <v>16520.961041999999</v>
      </c>
      <c r="Q580" s="16">
        <v>8.2500000000000004E-2</v>
      </c>
      <c r="R580" s="22">
        <v>103.22374909090908</v>
      </c>
      <c r="S580" s="14">
        <v>0</v>
      </c>
      <c r="T580" s="15">
        <v>0</v>
      </c>
      <c r="U580" s="15">
        <v>200254.07323636359</v>
      </c>
    </row>
    <row r="581" spans="1:21" x14ac:dyDescent="0.25">
      <c r="A581" s="12" t="s">
        <v>1679</v>
      </c>
      <c r="B581" s="17" t="s">
        <v>1679</v>
      </c>
      <c r="C581" s="17" t="s">
        <v>4</v>
      </c>
      <c r="D581" s="12" t="s">
        <v>1678</v>
      </c>
      <c r="E581" s="11">
        <v>39021</v>
      </c>
      <c r="F581" s="11">
        <v>1946</v>
      </c>
      <c r="G581" s="12" t="s">
        <v>121</v>
      </c>
      <c r="H581" s="13">
        <v>2500</v>
      </c>
      <c r="I581" s="13">
        <v>1279</v>
      </c>
      <c r="J581" s="11" t="s">
        <v>30</v>
      </c>
      <c r="K581" s="22">
        <v>18</v>
      </c>
      <c r="L581" s="15">
        <v>23022</v>
      </c>
      <c r="M581" s="16">
        <v>0.1</v>
      </c>
      <c r="N581" s="15">
        <v>20719.8</v>
      </c>
      <c r="O581" s="16">
        <v>0.41591499999999998</v>
      </c>
      <c r="P581" s="15">
        <v>12102.124382999998</v>
      </c>
      <c r="Q581" s="16">
        <v>8.2500000000000004E-2</v>
      </c>
      <c r="R581" s="22">
        <v>114.69305454545452</v>
      </c>
      <c r="S581" s="14">
        <v>0</v>
      </c>
      <c r="T581" s="15">
        <v>0</v>
      </c>
      <c r="U581" s="15">
        <v>146692.41676363634</v>
      </c>
    </row>
    <row r="582" spans="1:21" x14ac:dyDescent="0.25">
      <c r="A582" s="12" t="s">
        <v>1680</v>
      </c>
      <c r="B582" s="17" t="s">
        <v>1681</v>
      </c>
      <c r="C582" s="17" t="s">
        <v>5</v>
      </c>
      <c r="D582" s="12" t="s">
        <v>1682</v>
      </c>
      <c r="E582" s="11">
        <v>39021</v>
      </c>
      <c r="F582" s="11">
        <v>1946</v>
      </c>
      <c r="G582" s="12" t="s">
        <v>121</v>
      </c>
      <c r="H582" s="13">
        <v>4317</v>
      </c>
      <c r="I582" s="13">
        <v>3848</v>
      </c>
      <c r="J582" s="11" t="s">
        <v>30</v>
      </c>
      <c r="K582" s="22">
        <v>18</v>
      </c>
      <c r="L582" s="15">
        <v>69264</v>
      </c>
      <c r="M582" s="16">
        <v>0.1</v>
      </c>
      <c r="N582" s="15">
        <v>62337.599999999999</v>
      </c>
      <c r="O582" s="16">
        <v>0.41591499999999998</v>
      </c>
      <c r="P582" s="15">
        <v>36410.457095999998</v>
      </c>
      <c r="Q582" s="16">
        <v>8.2500000000000004E-2</v>
      </c>
      <c r="R582" s="22">
        <v>114.69305454545454</v>
      </c>
      <c r="S582" s="14">
        <v>0</v>
      </c>
      <c r="T582" s="15">
        <v>0</v>
      </c>
      <c r="U582" s="15">
        <v>441338.87389090913</v>
      </c>
    </row>
    <row r="583" spans="1:21" x14ac:dyDescent="0.25">
      <c r="A583" s="12" t="s">
        <v>1683</v>
      </c>
      <c r="B583" s="17" t="s">
        <v>1683</v>
      </c>
      <c r="C583" s="17" t="s">
        <v>4</v>
      </c>
      <c r="D583" s="12" t="s">
        <v>1684</v>
      </c>
      <c r="E583" s="11">
        <v>39021</v>
      </c>
      <c r="F583" s="11">
        <v>1946</v>
      </c>
      <c r="G583" s="12" t="s">
        <v>121</v>
      </c>
      <c r="H583" s="13">
        <v>2500</v>
      </c>
      <c r="I583" s="13">
        <v>1510</v>
      </c>
      <c r="J583" s="11" t="s">
        <v>30</v>
      </c>
      <c r="K583" s="22">
        <v>18</v>
      </c>
      <c r="L583" s="15">
        <v>27180</v>
      </c>
      <c r="M583" s="16">
        <v>0.1</v>
      </c>
      <c r="N583" s="15">
        <v>24462</v>
      </c>
      <c r="O583" s="16">
        <v>0.41591499999999998</v>
      </c>
      <c r="P583" s="15">
        <v>14287.887269999999</v>
      </c>
      <c r="Q583" s="16">
        <v>8.2500000000000004E-2</v>
      </c>
      <c r="R583" s="22">
        <v>114.69305454545452</v>
      </c>
      <c r="S583" s="14">
        <v>0</v>
      </c>
      <c r="T583" s="15">
        <v>0</v>
      </c>
      <c r="U583" s="15">
        <v>173186.51236363634</v>
      </c>
    </row>
    <row r="584" spans="1:21" x14ac:dyDescent="0.25">
      <c r="A584" s="12" t="s">
        <v>1685</v>
      </c>
      <c r="B584" s="17" t="s">
        <v>1685</v>
      </c>
      <c r="C584" s="17" t="s">
        <v>4</v>
      </c>
      <c r="D584" s="12" t="s">
        <v>1686</v>
      </c>
      <c r="E584" s="11">
        <v>39021</v>
      </c>
      <c r="F584" s="11">
        <v>1946</v>
      </c>
      <c r="G584" s="12" t="s">
        <v>121</v>
      </c>
      <c r="H584" s="13">
        <v>2500</v>
      </c>
      <c r="I584" s="13">
        <v>1280</v>
      </c>
      <c r="J584" s="11" t="s">
        <v>30</v>
      </c>
      <c r="K584" s="22">
        <v>18</v>
      </c>
      <c r="L584" s="15">
        <v>23040</v>
      </c>
      <c r="M584" s="16">
        <v>0.1</v>
      </c>
      <c r="N584" s="15">
        <v>20736</v>
      </c>
      <c r="O584" s="16">
        <v>0.41591499999999998</v>
      </c>
      <c r="P584" s="15">
        <v>12111.58656</v>
      </c>
      <c r="Q584" s="16">
        <v>8.2500000000000004E-2</v>
      </c>
      <c r="R584" s="22">
        <v>114.69305454545454</v>
      </c>
      <c r="S584" s="14">
        <v>0</v>
      </c>
      <c r="T584" s="15">
        <v>0</v>
      </c>
      <c r="U584" s="15">
        <v>146807.10981818181</v>
      </c>
    </row>
    <row r="585" spans="1:21" x14ac:dyDescent="0.25">
      <c r="A585" s="12" t="s">
        <v>1687</v>
      </c>
      <c r="B585" s="17" t="s">
        <v>1687</v>
      </c>
      <c r="C585" s="17" t="s">
        <v>4</v>
      </c>
      <c r="D585" s="12" t="s">
        <v>1688</v>
      </c>
      <c r="E585" s="11">
        <v>39085</v>
      </c>
      <c r="F585" s="11">
        <v>1946</v>
      </c>
      <c r="G585" s="12" t="s">
        <v>93</v>
      </c>
      <c r="H585" s="13">
        <v>13380</v>
      </c>
      <c r="I585" s="13">
        <v>2500</v>
      </c>
      <c r="J585" s="11" t="s">
        <v>30</v>
      </c>
      <c r="K585" s="22">
        <v>18</v>
      </c>
      <c r="L585" s="15">
        <v>45000</v>
      </c>
      <c r="M585" s="16">
        <v>0.1</v>
      </c>
      <c r="N585" s="15">
        <v>40500</v>
      </c>
      <c r="O585" s="16">
        <v>0.40093499999999999</v>
      </c>
      <c r="P585" s="15">
        <v>24262.1325</v>
      </c>
      <c r="Q585" s="16">
        <v>8.2500000000000004E-2</v>
      </c>
      <c r="R585" s="22">
        <v>117.6345818181818</v>
      </c>
      <c r="S585" s="14">
        <v>3380</v>
      </c>
      <c r="T585" s="15">
        <v>33800</v>
      </c>
      <c r="U585" s="15">
        <v>327886.45454545453</v>
      </c>
    </row>
    <row r="586" spans="1:21" x14ac:dyDescent="0.25">
      <c r="A586" s="12" t="s">
        <v>1689</v>
      </c>
      <c r="B586" s="17" t="s">
        <v>1690</v>
      </c>
      <c r="C586" s="17" t="s">
        <v>152</v>
      </c>
      <c r="D586" s="12" t="s">
        <v>1691</v>
      </c>
      <c r="E586" s="11">
        <v>39023</v>
      </c>
      <c r="F586" s="11">
        <v>1945</v>
      </c>
      <c r="G586" s="12" t="s">
        <v>31</v>
      </c>
      <c r="H586" s="13">
        <v>9388</v>
      </c>
      <c r="I586" s="13">
        <v>3670</v>
      </c>
      <c r="J586" s="11" t="s">
        <v>30</v>
      </c>
      <c r="K586" s="22">
        <v>13.68</v>
      </c>
      <c r="L586" s="15">
        <v>50205.600000000006</v>
      </c>
      <c r="M586" s="16">
        <v>0.15</v>
      </c>
      <c r="N586" s="15">
        <v>42674.760000000009</v>
      </c>
      <c r="O586" s="16">
        <v>0.398345</v>
      </c>
      <c r="P586" s="15">
        <v>25675.482727800005</v>
      </c>
      <c r="Q586" s="16">
        <v>8.5000000000000006E-2</v>
      </c>
      <c r="R586" s="22">
        <v>82.306404000000015</v>
      </c>
      <c r="S586" s="14">
        <v>0</v>
      </c>
      <c r="T586" s="15">
        <v>0</v>
      </c>
      <c r="U586" s="15">
        <v>302064.50268000003</v>
      </c>
    </row>
    <row r="587" spans="1:21" x14ac:dyDescent="0.25">
      <c r="A587" s="12" t="s">
        <v>1692</v>
      </c>
      <c r="B587" s="17" t="s">
        <v>1692</v>
      </c>
      <c r="C587" s="17" t="s">
        <v>4</v>
      </c>
      <c r="D587" s="12" t="s">
        <v>1693</v>
      </c>
      <c r="E587" s="11">
        <v>39142</v>
      </c>
      <c r="F587" s="11">
        <v>1944</v>
      </c>
      <c r="G587" s="12" t="s">
        <v>31</v>
      </c>
      <c r="H587" s="13">
        <v>3125</v>
      </c>
      <c r="I587" s="13">
        <v>1875</v>
      </c>
      <c r="J587" s="11" t="s">
        <v>30</v>
      </c>
      <c r="K587" s="22">
        <v>15.2</v>
      </c>
      <c r="L587" s="15">
        <v>28500.000000000004</v>
      </c>
      <c r="M587" s="16">
        <v>0.15</v>
      </c>
      <c r="N587" s="15">
        <v>24225.000000000004</v>
      </c>
      <c r="O587" s="16">
        <v>0.42281000000000002</v>
      </c>
      <c r="P587" s="15">
        <v>13982.427750000004</v>
      </c>
      <c r="Q587" s="16">
        <v>8.5000000000000006E-2</v>
      </c>
      <c r="R587" s="22">
        <v>87.732880000000023</v>
      </c>
      <c r="S587" s="14">
        <v>0</v>
      </c>
      <c r="T587" s="15">
        <v>0</v>
      </c>
      <c r="U587" s="15">
        <v>164499.15000000002</v>
      </c>
    </row>
    <row r="588" spans="1:21" x14ac:dyDescent="0.25">
      <c r="A588" s="12" t="s">
        <v>1694</v>
      </c>
      <c r="B588" s="17" t="s">
        <v>1694</v>
      </c>
      <c r="C588" s="17" t="s">
        <v>4</v>
      </c>
      <c r="D588" s="12" t="s">
        <v>1695</v>
      </c>
      <c r="E588" s="11">
        <v>39040</v>
      </c>
      <c r="F588" s="11">
        <v>1943</v>
      </c>
      <c r="G588" s="12" t="s">
        <v>33</v>
      </c>
      <c r="H588" s="13">
        <v>40000</v>
      </c>
      <c r="I588" s="13">
        <v>2380</v>
      </c>
      <c r="J588" s="11" t="s">
        <v>30</v>
      </c>
      <c r="K588" s="22">
        <v>23</v>
      </c>
      <c r="L588" s="15">
        <v>54740</v>
      </c>
      <c r="M588" s="16">
        <v>0.05</v>
      </c>
      <c r="N588" s="15">
        <v>52003</v>
      </c>
      <c r="O588" s="16">
        <v>0.34722500000000001</v>
      </c>
      <c r="P588" s="15">
        <v>33946.258325000003</v>
      </c>
      <c r="Q588" s="16">
        <v>0.06</v>
      </c>
      <c r="R588" s="22">
        <v>237.71889583333336</v>
      </c>
      <c r="S588" s="14">
        <v>30480</v>
      </c>
      <c r="T588" s="15">
        <v>304800</v>
      </c>
      <c r="U588" s="15">
        <v>870570.97208333341</v>
      </c>
    </row>
    <row r="589" spans="1:21" x14ac:dyDescent="0.25">
      <c r="A589" s="12" t="s">
        <v>1696</v>
      </c>
      <c r="B589" s="17" t="s">
        <v>1696</v>
      </c>
      <c r="C589" s="17" t="s">
        <v>4</v>
      </c>
      <c r="D589" s="12" t="s">
        <v>1697</v>
      </c>
      <c r="E589" s="11">
        <v>39044</v>
      </c>
      <c r="F589" s="11">
        <v>1943</v>
      </c>
      <c r="G589" s="12" t="s">
        <v>31</v>
      </c>
      <c r="H589" s="13">
        <v>10800</v>
      </c>
      <c r="I589" s="13">
        <v>6750</v>
      </c>
      <c r="J589" s="11" t="s">
        <v>30</v>
      </c>
      <c r="K589" s="22">
        <v>15.390000000000002</v>
      </c>
      <c r="L589" s="15">
        <v>103882.5</v>
      </c>
      <c r="M589" s="16">
        <v>0.15</v>
      </c>
      <c r="N589" s="15">
        <v>88300.125000000015</v>
      </c>
      <c r="O589" s="16">
        <v>0.46244750000000001</v>
      </c>
      <c r="P589" s="15">
        <v>47465.952944062512</v>
      </c>
      <c r="Q589" s="16">
        <v>8.5000000000000006E-2</v>
      </c>
      <c r="R589" s="22">
        <v>82.729329750000019</v>
      </c>
      <c r="S589" s="14">
        <v>0</v>
      </c>
      <c r="T589" s="15">
        <v>0</v>
      </c>
      <c r="U589" s="15">
        <v>558422.97581250011</v>
      </c>
    </row>
    <row r="590" spans="1:21" ht="45" x14ac:dyDescent="0.25">
      <c r="A590" s="12" t="s">
        <v>1698</v>
      </c>
      <c r="B590" s="17" t="s">
        <v>1699</v>
      </c>
      <c r="C590" s="17" t="s">
        <v>1700</v>
      </c>
      <c r="D590" s="12" t="s">
        <v>1701</v>
      </c>
      <c r="E590" s="11">
        <v>39032</v>
      </c>
      <c r="F590" s="11">
        <v>1942</v>
      </c>
      <c r="G590" s="12" t="s">
        <v>32</v>
      </c>
      <c r="H590" s="13">
        <v>38150</v>
      </c>
      <c r="I590" s="13">
        <v>7456</v>
      </c>
      <c r="J590" s="11" t="s">
        <v>30</v>
      </c>
      <c r="K590" s="22">
        <v>14.58</v>
      </c>
      <c r="L590" s="15">
        <v>108708.48</v>
      </c>
      <c r="M590" s="16">
        <v>0.1</v>
      </c>
      <c r="N590" s="15">
        <v>97837.631999999998</v>
      </c>
      <c r="O590" s="16">
        <v>0.41850500000000002</v>
      </c>
      <c r="P590" s="15">
        <v>56892.093819840004</v>
      </c>
      <c r="Q590" s="16">
        <v>0.08</v>
      </c>
      <c r="R590" s="22">
        <v>95.379717374999984</v>
      </c>
      <c r="S590" s="14">
        <v>8326</v>
      </c>
      <c r="T590" s="15">
        <v>83260</v>
      </c>
      <c r="U590" s="15">
        <v>794411.1727479999</v>
      </c>
    </row>
    <row r="591" spans="1:21" x14ac:dyDescent="0.25">
      <c r="A591" s="12" t="s">
        <v>1702</v>
      </c>
      <c r="B591" s="17" t="s">
        <v>1702</v>
      </c>
      <c r="C591" s="17" t="s">
        <v>4</v>
      </c>
      <c r="D591" s="12" t="s">
        <v>1703</v>
      </c>
      <c r="E591" s="11">
        <v>39148</v>
      </c>
      <c r="F591" s="11">
        <v>1941</v>
      </c>
      <c r="G591" s="12" t="s">
        <v>32</v>
      </c>
      <c r="H591" s="13">
        <v>2659</v>
      </c>
      <c r="I591" s="13">
        <v>2293</v>
      </c>
      <c r="J591" s="11" t="s">
        <v>30</v>
      </c>
      <c r="K591" s="22">
        <v>18</v>
      </c>
      <c r="L591" s="15">
        <v>41274</v>
      </c>
      <c r="M591" s="16">
        <v>0.1</v>
      </c>
      <c r="N591" s="15">
        <v>37146.6</v>
      </c>
      <c r="O591" s="16">
        <v>0.41591499999999998</v>
      </c>
      <c r="P591" s="15">
        <v>21696.771860999997</v>
      </c>
      <c r="Q591" s="16">
        <v>0.08</v>
      </c>
      <c r="R591" s="22">
        <v>118.27721249999998</v>
      </c>
      <c r="S591" s="14">
        <v>0</v>
      </c>
      <c r="T591" s="15">
        <v>0</v>
      </c>
      <c r="U591" s="15">
        <v>271209.64826249995</v>
      </c>
    </row>
    <row r="592" spans="1:21" x14ac:dyDescent="0.25">
      <c r="A592" s="12" t="s">
        <v>1704</v>
      </c>
      <c r="B592" s="17" t="s">
        <v>1704</v>
      </c>
      <c r="C592" s="17" t="s">
        <v>4</v>
      </c>
      <c r="D592" s="12" t="s">
        <v>1705</v>
      </c>
      <c r="E592" s="11">
        <v>39021</v>
      </c>
      <c r="F592" s="11">
        <v>1941</v>
      </c>
      <c r="G592" s="12" t="s">
        <v>121</v>
      </c>
      <c r="H592" s="13">
        <v>3597</v>
      </c>
      <c r="I592" s="13">
        <v>3503</v>
      </c>
      <c r="J592" s="11" t="s">
        <v>30</v>
      </c>
      <c r="K592" s="22">
        <v>16.2</v>
      </c>
      <c r="L592" s="15">
        <v>56748.6</v>
      </c>
      <c r="M592" s="16">
        <v>0.1</v>
      </c>
      <c r="N592" s="15">
        <v>51073.74</v>
      </c>
      <c r="O592" s="16">
        <v>0.41591499999999998</v>
      </c>
      <c r="P592" s="15">
        <v>29831.405427899997</v>
      </c>
      <c r="Q592" s="16">
        <v>8.2500000000000004E-2</v>
      </c>
      <c r="R592" s="22">
        <v>103.22374909090908</v>
      </c>
      <c r="S592" s="14">
        <v>0</v>
      </c>
      <c r="T592" s="15">
        <v>0</v>
      </c>
      <c r="U592" s="15">
        <v>361592.79306545458</v>
      </c>
    </row>
    <row r="593" spans="1:21" x14ac:dyDescent="0.25">
      <c r="A593" s="12" t="s">
        <v>1706</v>
      </c>
      <c r="B593" s="17" t="s">
        <v>1706</v>
      </c>
      <c r="C593" s="17" t="s">
        <v>4</v>
      </c>
      <c r="D593" s="12" t="s">
        <v>1707</v>
      </c>
      <c r="E593" s="11">
        <v>39021</v>
      </c>
      <c r="F593" s="11">
        <v>1941</v>
      </c>
      <c r="G593" s="12" t="s">
        <v>35</v>
      </c>
      <c r="H593" s="13">
        <v>5400</v>
      </c>
      <c r="I593" s="13">
        <v>5250</v>
      </c>
      <c r="J593" s="11" t="s">
        <v>30</v>
      </c>
      <c r="K593" s="22">
        <v>17.100000000000001</v>
      </c>
      <c r="L593" s="15">
        <v>89775.000000000015</v>
      </c>
      <c r="M593" s="16">
        <v>0.15</v>
      </c>
      <c r="N593" s="15">
        <v>76308.750000000015</v>
      </c>
      <c r="O593" s="16">
        <v>0.41591499999999998</v>
      </c>
      <c r="P593" s="15">
        <v>44570.79624375001</v>
      </c>
      <c r="Q593" s="16">
        <v>8.5000000000000006E-2</v>
      </c>
      <c r="R593" s="22">
        <v>99.878535000000014</v>
      </c>
      <c r="S593" s="14">
        <v>0</v>
      </c>
      <c r="T593" s="15">
        <v>0</v>
      </c>
      <c r="U593" s="15">
        <v>524362.30875000008</v>
      </c>
    </row>
    <row r="594" spans="1:21" x14ac:dyDescent="0.25">
      <c r="A594" s="12" t="s">
        <v>1708</v>
      </c>
      <c r="B594" s="17" t="s">
        <v>1709</v>
      </c>
      <c r="C594" s="17" t="s">
        <v>6</v>
      </c>
      <c r="D594" s="12" t="s">
        <v>1710</v>
      </c>
      <c r="E594" s="11">
        <v>39142</v>
      </c>
      <c r="F594" s="11">
        <v>1941</v>
      </c>
      <c r="G594" s="12" t="s">
        <v>121</v>
      </c>
      <c r="H594" s="13">
        <v>11500</v>
      </c>
      <c r="I594" s="13">
        <v>8843</v>
      </c>
      <c r="J594" s="11" t="s">
        <v>30</v>
      </c>
      <c r="K594" s="22">
        <v>14.58</v>
      </c>
      <c r="L594" s="15">
        <v>128930.94</v>
      </c>
      <c r="M594" s="16">
        <v>0.1</v>
      </c>
      <c r="N594" s="15">
        <v>116037.84600000001</v>
      </c>
      <c r="O594" s="16">
        <v>0.42281000000000002</v>
      </c>
      <c r="P594" s="15">
        <v>66975.88433274001</v>
      </c>
      <c r="Q594" s="16">
        <v>8.2500000000000004E-2</v>
      </c>
      <c r="R594" s="22">
        <v>91.804693090909097</v>
      </c>
      <c r="S594" s="14">
        <v>0</v>
      </c>
      <c r="T594" s="15">
        <v>0</v>
      </c>
      <c r="U594" s="15">
        <v>811828.90100290917</v>
      </c>
    </row>
    <row r="595" spans="1:21" x14ac:dyDescent="0.25">
      <c r="A595" s="12" t="s">
        <v>1711</v>
      </c>
      <c r="B595" s="17" t="s">
        <v>1712</v>
      </c>
      <c r="C595" s="17" t="s">
        <v>5</v>
      </c>
      <c r="D595" s="12" t="s">
        <v>1713</v>
      </c>
      <c r="E595" s="11">
        <v>39033</v>
      </c>
      <c r="F595" s="11">
        <v>1941</v>
      </c>
      <c r="G595" s="12" t="s">
        <v>32</v>
      </c>
      <c r="H595" s="13">
        <v>50515</v>
      </c>
      <c r="I595" s="13">
        <v>8617</v>
      </c>
      <c r="J595" s="11" t="s">
        <v>30</v>
      </c>
      <c r="K595" s="22">
        <v>14.58</v>
      </c>
      <c r="L595" s="15">
        <v>125635.86</v>
      </c>
      <c r="M595" s="16">
        <v>0.1</v>
      </c>
      <c r="N595" s="15">
        <v>113072.274</v>
      </c>
      <c r="O595" s="16">
        <v>0.43656499999999998</v>
      </c>
      <c r="P595" s="15">
        <v>63708.876701190005</v>
      </c>
      <c r="Q595" s="16">
        <v>0.08</v>
      </c>
      <c r="R595" s="22">
        <v>92.417425875000006</v>
      </c>
      <c r="S595" s="14">
        <v>16047</v>
      </c>
      <c r="T595" s="15">
        <v>160470</v>
      </c>
      <c r="U595" s="15">
        <v>956830.95876487507</v>
      </c>
    </row>
    <row r="596" spans="1:21" x14ac:dyDescent="0.25">
      <c r="A596" s="12" t="s">
        <v>1714</v>
      </c>
      <c r="B596" s="17" t="s">
        <v>1714</v>
      </c>
      <c r="C596" s="17" t="s">
        <v>4</v>
      </c>
      <c r="D596" s="12" t="s">
        <v>1715</v>
      </c>
      <c r="E596" s="11">
        <v>39085</v>
      </c>
      <c r="F596" s="11">
        <v>1940</v>
      </c>
      <c r="G596" s="12" t="s">
        <v>121</v>
      </c>
      <c r="H596" s="13">
        <v>17551</v>
      </c>
      <c r="I596" s="13">
        <v>4374</v>
      </c>
      <c r="J596" s="11" t="s">
        <v>30</v>
      </c>
      <c r="K596" s="22">
        <v>14.58</v>
      </c>
      <c r="L596" s="15">
        <v>63772.92</v>
      </c>
      <c r="M596" s="16">
        <v>0.1</v>
      </c>
      <c r="N596" s="15">
        <v>57395.627999999997</v>
      </c>
      <c r="O596" s="16">
        <v>0.40093499999999999</v>
      </c>
      <c r="P596" s="15">
        <v>34383.711887819998</v>
      </c>
      <c r="Q596" s="16">
        <v>8.2500000000000004E-2</v>
      </c>
      <c r="R596" s="22">
        <v>95.284011272727241</v>
      </c>
      <c r="S596" s="14">
        <v>55</v>
      </c>
      <c r="T596" s="15">
        <v>550</v>
      </c>
      <c r="U596" s="15">
        <v>417322.26530690899</v>
      </c>
    </row>
    <row r="597" spans="1:21" x14ac:dyDescent="0.25">
      <c r="A597" s="12" t="s">
        <v>1716</v>
      </c>
      <c r="B597" s="17" t="s">
        <v>1716</v>
      </c>
      <c r="C597" s="17" t="s">
        <v>4</v>
      </c>
      <c r="D597" s="12" t="s">
        <v>1717</v>
      </c>
      <c r="E597" s="11">
        <v>39021</v>
      </c>
      <c r="F597" s="11">
        <v>1939</v>
      </c>
      <c r="G597" s="12" t="s">
        <v>35</v>
      </c>
      <c r="H597" s="13">
        <v>5139</v>
      </c>
      <c r="I597" s="13">
        <v>1461</v>
      </c>
      <c r="J597" s="11" t="s">
        <v>30</v>
      </c>
      <c r="K597" s="22">
        <v>17.100000000000001</v>
      </c>
      <c r="L597" s="15">
        <v>24983.1</v>
      </c>
      <c r="M597" s="16">
        <v>0.15</v>
      </c>
      <c r="N597" s="15">
        <v>21235.634999999998</v>
      </c>
      <c r="O597" s="16">
        <v>0.41591499999999998</v>
      </c>
      <c r="P597" s="15">
        <v>12403.415868975</v>
      </c>
      <c r="Q597" s="16">
        <v>8.5000000000000006E-2</v>
      </c>
      <c r="R597" s="22">
        <v>99.878534999999999</v>
      </c>
      <c r="S597" s="14">
        <v>0</v>
      </c>
      <c r="T597" s="15">
        <v>0</v>
      </c>
      <c r="U597" s="15">
        <v>145922.53963499999</v>
      </c>
    </row>
    <row r="598" spans="1:21" x14ac:dyDescent="0.25">
      <c r="A598" s="12" t="s">
        <v>1718</v>
      </c>
      <c r="B598" s="17" t="s">
        <v>1718</v>
      </c>
      <c r="C598" s="17" t="s">
        <v>4</v>
      </c>
      <c r="D598" s="12" t="s">
        <v>1719</v>
      </c>
      <c r="E598" s="11">
        <v>39166</v>
      </c>
      <c r="F598" s="11">
        <v>1939</v>
      </c>
      <c r="G598" s="12" t="s">
        <v>93</v>
      </c>
      <c r="H598" s="13">
        <v>30000</v>
      </c>
      <c r="I598" s="13">
        <v>1313</v>
      </c>
      <c r="J598" s="11" t="s">
        <v>30</v>
      </c>
      <c r="K598" s="22">
        <v>16.2</v>
      </c>
      <c r="L598" s="15">
        <v>21270.6</v>
      </c>
      <c r="M598" s="16">
        <v>0.1</v>
      </c>
      <c r="N598" s="15">
        <v>19143.539999999997</v>
      </c>
      <c r="O598" s="16">
        <v>0.42687000000000003</v>
      </c>
      <c r="P598" s="15">
        <v>10971.7370802</v>
      </c>
      <c r="Q598" s="16">
        <v>8.2500000000000004E-2</v>
      </c>
      <c r="R598" s="22">
        <v>101.2877018181818</v>
      </c>
      <c r="S598" s="14">
        <v>24748</v>
      </c>
      <c r="T598" s="15">
        <v>247480</v>
      </c>
      <c r="U598" s="15">
        <v>380470.75248727272</v>
      </c>
    </row>
    <row r="599" spans="1:21" x14ac:dyDescent="0.25">
      <c r="A599" s="12" t="s">
        <v>1720</v>
      </c>
      <c r="B599" s="17" t="s">
        <v>1720</v>
      </c>
      <c r="C599" s="17" t="s">
        <v>4</v>
      </c>
      <c r="D599" s="12" t="s">
        <v>1721</v>
      </c>
      <c r="E599" s="11">
        <v>39044</v>
      </c>
      <c r="F599" s="11">
        <v>1938</v>
      </c>
      <c r="G599" s="12" t="s">
        <v>47</v>
      </c>
      <c r="H599" s="13">
        <v>2850</v>
      </c>
      <c r="I599" s="13">
        <v>2496</v>
      </c>
      <c r="J599" s="11" t="s">
        <v>30</v>
      </c>
      <c r="K599" s="22">
        <v>18</v>
      </c>
      <c r="L599" s="15">
        <v>44928</v>
      </c>
      <c r="M599" s="16">
        <v>0.125</v>
      </c>
      <c r="N599" s="15">
        <v>39312</v>
      </c>
      <c r="O599" s="16">
        <v>0.46244750000000001</v>
      </c>
      <c r="P599" s="15">
        <v>21132.263879999999</v>
      </c>
      <c r="Q599" s="16">
        <v>8.5000000000000006E-2</v>
      </c>
      <c r="R599" s="22">
        <v>99.605316176470595</v>
      </c>
      <c r="S599" s="14">
        <v>0</v>
      </c>
      <c r="T599" s="15">
        <v>0</v>
      </c>
      <c r="U599" s="15">
        <v>248614.86917647065</v>
      </c>
    </row>
    <row r="600" spans="1:21" x14ac:dyDescent="0.25">
      <c r="A600" s="12" t="s">
        <v>1722</v>
      </c>
      <c r="B600" s="17" t="s">
        <v>1722</v>
      </c>
      <c r="C600" s="17" t="s">
        <v>4</v>
      </c>
      <c r="D600" s="12" t="s">
        <v>1723</v>
      </c>
      <c r="E600" s="11">
        <v>39044</v>
      </c>
      <c r="F600" s="11">
        <v>1937</v>
      </c>
      <c r="G600" s="12" t="s">
        <v>121</v>
      </c>
      <c r="H600" s="13">
        <v>6998</v>
      </c>
      <c r="I600" s="13">
        <v>5700</v>
      </c>
      <c r="J600" s="11" t="s">
        <v>30</v>
      </c>
      <c r="K600" s="22">
        <v>12.96</v>
      </c>
      <c r="L600" s="15">
        <v>73872</v>
      </c>
      <c r="M600" s="16">
        <v>0.1</v>
      </c>
      <c r="N600" s="15">
        <v>66484.800000000003</v>
      </c>
      <c r="O600" s="16">
        <v>0.46244750000000001</v>
      </c>
      <c r="P600" s="15">
        <v>35739.070452</v>
      </c>
      <c r="Q600" s="16">
        <v>8.2500000000000004E-2</v>
      </c>
      <c r="R600" s="22">
        <v>76.000149818181811</v>
      </c>
      <c r="S600" s="14">
        <v>0</v>
      </c>
      <c r="T600" s="15">
        <v>0</v>
      </c>
      <c r="U600" s="15">
        <v>433200.85396363633</v>
      </c>
    </row>
    <row r="601" spans="1:21" x14ac:dyDescent="0.25">
      <c r="A601" s="12" t="s">
        <v>1724</v>
      </c>
      <c r="B601" s="17" t="s">
        <v>1724</v>
      </c>
      <c r="C601" s="17" t="s">
        <v>4</v>
      </c>
      <c r="D601" s="12" t="s">
        <v>1725</v>
      </c>
      <c r="E601" s="11">
        <v>39044</v>
      </c>
      <c r="F601" s="11">
        <v>1937</v>
      </c>
      <c r="G601" s="12" t="s">
        <v>32</v>
      </c>
      <c r="H601" s="13">
        <v>4627</v>
      </c>
      <c r="I601" s="13">
        <v>4375</v>
      </c>
      <c r="J601" s="11" t="s">
        <v>30</v>
      </c>
      <c r="K601" s="22">
        <v>12.96</v>
      </c>
      <c r="L601" s="15">
        <v>56700.000000000007</v>
      </c>
      <c r="M601" s="16">
        <v>0.1</v>
      </c>
      <c r="N601" s="15">
        <v>51030.000000000007</v>
      </c>
      <c r="O601" s="16">
        <v>0.46244750000000001</v>
      </c>
      <c r="P601" s="15">
        <v>27431.304075000007</v>
      </c>
      <c r="Q601" s="16">
        <v>0.08</v>
      </c>
      <c r="R601" s="22">
        <v>78.375154500000022</v>
      </c>
      <c r="S601" s="14">
        <v>0</v>
      </c>
      <c r="T601" s="15">
        <v>0</v>
      </c>
      <c r="U601" s="15">
        <v>342891.30093750008</v>
      </c>
    </row>
    <row r="602" spans="1:21" x14ac:dyDescent="0.25">
      <c r="A602" s="12" t="s">
        <v>1726</v>
      </c>
      <c r="B602" s="17" t="s">
        <v>1726</v>
      </c>
      <c r="C602" s="17" t="s">
        <v>4</v>
      </c>
      <c r="D602" s="12" t="s">
        <v>1727</v>
      </c>
      <c r="E602" s="11">
        <v>39142</v>
      </c>
      <c r="F602" s="11">
        <v>1936</v>
      </c>
      <c r="G602" s="12" t="s">
        <v>121</v>
      </c>
      <c r="H602" s="13">
        <v>2875</v>
      </c>
      <c r="I602" s="13">
        <v>1925</v>
      </c>
      <c r="J602" s="11" t="s">
        <v>30</v>
      </c>
      <c r="K602" s="22">
        <v>16.2</v>
      </c>
      <c r="L602" s="15">
        <v>31185</v>
      </c>
      <c r="M602" s="16">
        <v>0.1</v>
      </c>
      <c r="N602" s="15">
        <v>28066.5</v>
      </c>
      <c r="O602" s="16">
        <v>0.42281000000000002</v>
      </c>
      <c r="P602" s="15">
        <v>16199.703135000002</v>
      </c>
      <c r="Q602" s="16">
        <v>8.2500000000000004E-2</v>
      </c>
      <c r="R602" s="22">
        <v>102.00521454545456</v>
      </c>
      <c r="S602" s="14">
        <v>0</v>
      </c>
      <c r="T602" s="15">
        <v>0</v>
      </c>
      <c r="U602" s="15">
        <v>196360.038</v>
      </c>
    </row>
    <row r="603" spans="1:21" x14ac:dyDescent="0.25">
      <c r="A603" s="12" t="s">
        <v>1728</v>
      </c>
      <c r="B603" s="17" t="s">
        <v>1728</v>
      </c>
      <c r="C603" s="17" t="s">
        <v>4</v>
      </c>
      <c r="D603" s="12" t="s">
        <v>1729</v>
      </c>
      <c r="E603" s="11">
        <v>39044</v>
      </c>
      <c r="F603" s="11">
        <v>1934</v>
      </c>
      <c r="G603" s="12" t="s">
        <v>47</v>
      </c>
      <c r="H603" s="13">
        <v>4204</v>
      </c>
      <c r="I603" s="13">
        <v>3000</v>
      </c>
      <c r="J603" s="11" t="s">
        <v>30</v>
      </c>
      <c r="K603" s="22">
        <v>16.2</v>
      </c>
      <c r="L603" s="15">
        <v>48600</v>
      </c>
      <c r="M603" s="16">
        <v>0.125</v>
      </c>
      <c r="N603" s="15">
        <v>42525</v>
      </c>
      <c r="O603" s="16">
        <v>0.46244750000000001</v>
      </c>
      <c r="P603" s="15">
        <v>22859.420062500001</v>
      </c>
      <c r="Q603" s="16">
        <v>8.5000000000000006E-2</v>
      </c>
      <c r="R603" s="22">
        <v>89.644784558823531</v>
      </c>
      <c r="S603" s="14">
        <v>0</v>
      </c>
      <c r="T603" s="15">
        <v>0</v>
      </c>
      <c r="U603" s="15">
        <v>268934.35367647058</v>
      </c>
    </row>
    <row r="604" spans="1:21" x14ac:dyDescent="0.25">
      <c r="A604" s="12" t="s">
        <v>1730</v>
      </c>
      <c r="B604" s="17" t="s">
        <v>1730</v>
      </c>
      <c r="C604" s="17" t="s">
        <v>4</v>
      </c>
      <c r="D604" s="12" t="s">
        <v>1731</v>
      </c>
      <c r="E604" s="11">
        <v>39044</v>
      </c>
      <c r="F604" s="11">
        <v>1932</v>
      </c>
      <c r="G604" s="12" t="s">
        <v>121</v>
      </c>
      <c r="H604" s="13">
        <v>4228</v>
      </c>
      <c r="I604" s="13">
        <v>1650</v>
      </c>
      <c r="J604" s="11" t="s">
        <v>30</v>
      </c>
      <c r="K604" s="22">
        <v>16.2</v>
      </c>
      <c r="L604" s="15">
        <v>26730</v>
      </c>
      <c r="M604" s="16">
        <v>0.1</v>
      </c>
      <c r="N604" s="15">
        <v>24057</v>
      </c>
      <c r="O604" s="16">
        <v>0.46244750000000001</v>
      </c>
      <c r="P604" s="15">
        <v>12931.900492500001</v>
      </c>
      <c r="Q604" s="16">
        <v>8.2500000000000004E-2</v>
      </c>
      <c r="R604" s="22">
        <v>95.000187272727274</v>
      </c>
      <c r="S604" s="14">
        <v>0</v>
      </c>
      <c r="T604" s="15">
        <v>0</v>
      </c>
      <c r="U604" s="15">
        <v>156750.30900000001</v>
      </c>
    </row>
    <row r="605" spans="1:21" x14ac:dyDescent="0.25">
      <c r="A605" s="12" t="s">
        <v>1732</v>
      </c>
      <c r="B605" s="17" t="s">
        <v>1732</v>
      </c>
      <c r="C605" s="17" t="s">
        <v>4</v>
      </c>
      <c r="D605" s="12" t="s">
        <v>1733</v>
      </c>
      <c r="E605" s="11">
        <v>39044</v>
      </c>
      <c r="F605" s="11">
        <v>1928</v>
      </c>
      <c r="G605" s="12" t="s">
        <v>121</v>
      </c>
      <c r="H605" s="13">
        <v>5332</v>
      </c>
      <c r="I605" s="13">
        <v>2688</v>
      </c>
      <c r="J605" s="11" t="s">
        <v>30</v>
      </c>
      <c r="K605" s="22">
        <v>16.2</v>
      </c>
      <c r="L605" s="15">
        <v>43545.599999999999</v>
      </c>
      <c r="M605" s="16">
        <v>0.1</v>
      </c>
      <c r="N605" s="15">
        <v>39191.040000000001</v>
      </c>
      <c r="O605" s="16">
        <v>0.46244750000000001</v>
      </c>
      <c r="P605" s="15">
        <v>21067.241529600004</v>
      </c>
      <c r="Q605" s="16">
        <v>8.2500000000000004E-2</v>
      </c>
      <c r="R605" s="22">
        <v>95.000187272727302</v>
      </c>
      <c r="S605" s="14">
        <v>0</v>
      </c>
      <c r="T605" s="15">
        <v>0</v>
      </c>
      <c r="U605" s="15">
        <v>255360.50338909097</v>
      </c>
    </row>
    <row r="606" spans="1:21" x14ac:dyDescent="0.25">
      <c r="A606" s="12" t="s">
        <v>1734</v>
      </c>
      <c r="B606" s="17" t="s">
        <v>1735</v>
      </c>
      <c r="C606" s="17" t="s">
        <v>5</v>
      </c>
      <c r="D606" s="12" t="s">
        <v>852</v>
      </c>
      <c r="E606" s="11">
        <v>39044</v>
      </c>
      <c r="F606" s="11">
        <v>1928</v>
      </c>
      <c r="G606" s="12" t="s">
        <v>121</v>
      </c>
      <c r="H606" s="13">
        <v>13342</v>
      </c>
      <c r="I606" s="13">
        <v>13393</v>
      </c>
      <c r="J606" s="11" t="s">
        <v>30</v>
      </c>
      <c r="K606" s="22">
        <v>14.4</v>
      </c>
      <c r="L606" s="15">
        <v>192859.2</v>
      </c>
      <c r="M606" s="16">
        <v>0.1</v>
      </c>
      <c r="N606" s="15">
        <v>173573.28</v>
      </c>
      <c r="O606" s="16">
        <v>0.46244750000000001</v>
      </c>
      <c r="P606" s="15">
        <v>93304.750597200007</v>
      </c>
      <c r="Q606" s="16">
        <v>8.2500000000000004E-2</v>
      </c>
      <c r="R606" s="22">
        <v>84.444610909090912</v>
      </c>
      <c r="S606" s="14">
        <v>0</v>
      </c>
      <c r="T606" s="15">
        <v>0</v>
      </c>
      <c r="U606" s="15">
        <v>1130966.6739054546</v>
      </c>
    </row>
    <row r="607" spans="1:21" x14ac:dyDescent="0.25">
      <c r="A607" s="12" t="s">
        <v>1736</v>
      </c>
      <c r="B607" s="17" t="s">
        <v>1737</v>
      </c>
      <c r="C607" s="17" t="s">
        <v>153</v>
      </c>
      <c r="D607" s="12" t="s">
        <v>1738</v>
      </c>
      <c r="E607" s="11">
        <v>39018</v>
      </c>
      <c r="F607" s="11">
        <v>1927</v>
      </c>
      <c r="G607" s="12" t="s">
        <v>93</v>
      </c>
      <c r="H607" s="13">
        <v>11931</v>
      </c>
      <c r="I607" s="13">
        <v>2625</v>
      </c>
      <c r="J607" s="11" t="s">
        <v>30</v>
      </c>
      <c r="K607" s="22">
        <v>18</v>
      </c>
      <c r="L607" s="15">
        <v>47250</v>
      </c>
      <c r="M607" s="16">
        <v>0.1</v>
      </c>
      <c r="N607" s="15">
        <v>42525</v>
      </c>
      <c r="O607" s="16">
        <v>0.42281000000000002</v>
      </c>
      <c r="P607" s="15">
        <v>24545.00475</v>
      </c>
      <c r="Q607" s="16">
        <v>8.2500000000000004E-2</v>
      </c>
      <c r="R607" s="22">
        <v>113.33912727272728</v>
      </c>
      <c r="S607" s="14">
        <v>1431</v>
      </c>
      <c r="T607" s="15">
        <v>14310</v>
      </c>
      <c r="U607" s="15">
        <v>311825.20909090911</v>
      </c>
    </row>
    <row r="608" spans="1:21" x14ac:dyDescent="0.25">
      <c r="A608" s="12" t="s">
        <v>1739</v>
      </c>
      <c r="B608" s="17" t="s">
        <v>1739</v>
      </c>
      <c r="C608" s="17" t="s">
        <v>4</v>
      </c>
      <c r="D608" s="12" t="s">
        <v>1740</v>
      </c>
      <c r="E608" s="11">
        <v>39044</v>
      </c>
      <c r="F608" s="11">
        <v>1927</v>
      </c>
      <c r="G608" s="12" t="s">
        <v>121</v>
      </c>
      <c r="H608" s="13">
        <v>6100</v>
      </c>
      <c r="I608" s="13">
        <v>4324</v>
      </c>
      <c r="J608" s="11" t="s">
        <v>30</v>
      </c>
      <c r="K608" s="22">
        <v>16.2</v>
      </c>
      <c r="L608" s="15">
        <v>70048.800000000003</v>
      </c>
      <c r="M608" s="16">
        <v>0.1</v>
      </c>
      <c r="N608" s="15">
        <v>63043.92</v>
      </c>
      <c r="O608" s="16">
        <v>0.46244750000000001</v>
      </c>
      <c r="P608" s="15">
        <v>33889.416805800007</v>
      </c>
      <c r="Q608" s="16">
        <v>8.2500000000000004E-2</v>
      </c>
      <c r="R608" s="22">
        <v>95.000187272727302</v>
      </c>
      <c r="S608" s="14">
        <v>0</v>
      </c>
      <c r="T608" s="15">
        <v>0</v>
      </c>
      <c r="U608" s="15">
        <v>410780.80976727279</v>
      </c>
    </row>
    <row r="609" spans="1:21" x14ac:dyDescent="0.25">
      <c r="A609" s="12" t="s">
        <v>1741</v>
      </c>
      <c r="B609" s="17" t="s">
        <v>1741</v>
      </c>
      <c r="C609" s="17" t="s">
        <v>4</v>
      </c>
      <c r="D609" s="12" t="s">
        <v>1742</v>
      </c>
      <c r="E609" s="11">
        <v>39033</v>
      </c>
      <c r="F609" s="11">
        <v>1926</v>
      </c>
      <c r="G609" s="12" t="s">
        <v>35</v>
      </c>
      <c r="H609" s="13">
        <v>5704</v>
      </c>
      <c r="I609" s="13">
        <v>4050</v>
      </c>
      <c r="J609" s="11" t="s">
        <v>30</v>
      </c>
      <c r="K609" s="22">
        <v>17.100000000000001</v>
      </c>
      <c r="L609" s="15">
        <v>69255</v>
      </c>
      <c r="M609" s="16">
        <v>0.15</v>
      </c>
      <c r="N609" s="15">
        <v>58866.75</v>
      </c>
      <c r="O609" s="16">
        <v>0.43656499999999998</v>
      </c>
      <c r="P609" s="15">
        <v>33167.587286249996</v>
      </c>
      <c r="Q609" s="16">
        <v>8.5000000000000006E-2</v>
      </c>
      <c r="R609" s="22">
        <v>96.347384999999974</v>
      </c>
      <c r="S609" s="14">
        <v>0</v>
      </c>
      <c r="T609" s="15">
        <v>0</v>
      </c>
      <c r="U609" s="15">
        <v>390206.90924999991</v>
      </c>
    </row>
    <row r="610" spans="1:21" x14ac:dyDescent="0.25">
      <c r="A610" s="12" t="s">
        <v>1743</v>
      </c>
      <c r="B610" s="17" t="s">
        <v>1743</v>
      </c>
      <c r="C610" s="17" t="s">
        <v>4</v>
      </c>
      <c r="D610" s="12" t="s">
        <v>1744</v>
      </c>
      <c r="E610" s="11">
        <v>39142</v>
      </c>
      <c r="F610" s="11">
        <v>1924</v>
      </c>
      <c r="G610" s="12" t="s">
        <v>93</v>
      </c>
      <c r="H610" s="13">
        <v>4915</v>
      </c>
      <c r="I610" s="13">
        <v>2595</v>
      </c>
      <c r="J610" s="11" t="s">
        <v>30</v>
      </c>
      <c r="K610" s="22">
        <v>18</v>
      </c>
      <c r="L610" s="15">
        <v>46710</v>
      </c>
      <c r="M610" s="16">
        <v>0.1</v>
      </c>
      <c r="N610" s="15">
        <v>42039</v>
      </c>
      <c r="O610" s="16">
        <v>0.42281000000000002</v>
      </c>
      <c r="P610" s="15">
        <v>24264.490409999999</v>
      </c>
      <c r="Q610" s="16">
        <v>8.2500000000000004E-2</v>
      </c>
      <c r="R610" s="22">
        <v>113.33912727272728</v>
      </c>
      <c r="S610" s="14">
        <v>0</v>
      </c>
      <c r="T610" s="15">
        <v>0</v>
      </c>
      <c r="U610" s="15">
        <v>294115.03527272731</v>
      </c>
    </row>
    <row r="611" spans="1:21" x14ac:dyDescent="0.25">
      <c r="A611" s="12" t="s">
        <v>1745</v>
      </c>
      <c r="B611" s="17" t="s">
        <v>1745</v>
      </c>
      <c r="C611" s="17" t="s">
        <v>4</v>
      </c>
      <c r="D611" s="12" t="s">
        <v>1746</v>
      </c>
      <c r="E611" s="11">
        <v>39044</v>
      </c>
      <c r="F611" s="11">
        <v>1923</v>
      </c>
      <c r="G611" s="12" t="s">
        <v>31</v>
      </c>
      <c r="H611" s="13">
        <v>5261</v>
      </c>
      <c r="I611" s="13">
        <v>5220</v>
      </c>
      <c r="J611" s="11" t="s">
        <v>30</v>
      </c>
      <c r="K611" s="22">
        <v>13.68</v>
      </c>
      <c r="L611" s="15">
        <v>71409.600000000006</v>
      </c>
      <c r="M611" s="16">
        <v>0.15</v>
      </c>
      <c r="N611" s="15">
        <v>60698.16</v>
      </c>
      <c r="O611" s="16">
        <v>0.46244750000000001</v>
      </c>
      <c r="P611" s="15">
        <v>32628.44765340001</v>
      </c>
      <c r="Q611" s="16">
        <v>8.5000000000000006E-2</v>
      </c>
      <c r="R611" s="22">
        <v>73.537182000000001</v>
      </c>
      <c r="S611" s="14">
        <v>0</v>
      </c>
      <c r="T611" s="15">
        <v>0</v>
      </c>
      <c r="U611" s="15">
        <v>383864.09003999998</v>
      </c>
    </row>
    <row r="612" spans="1:21" x14ac:dyDescent="0.25">
      <c r="A612" s="12" t="s">
        <v>1747</v>
      </c>
      <c r="B612" s="17" t="s">
        <v>1747</v>
      </c>
      <c r="C612" s="17" t="s">
        <v>4</v>
      </c>
      <c r="D612" s="12" t="s">
        <v>1748</v>
      </c>
      <c r="E612" s="11">
        <v>39044</v>
      </c>
      <c r="F612" s="11">
        <v>1922</v>
      </c>
      <c r="G612" s="12" t="s">
        <v>121</v>
      </c>
      <c r="H612" s="13">
        <v>4288</v>
      </c>
      <c r="I612" s="13">
        <v>2700</v>
      </c>
      <c r="J612" s="11" t="s">
        <v>30</v>
      </c>
      <c r="K612" s="22">
        <v>16.2</v>
      </c>
      <c r="L612" s="15">
        <v>43740</v>
      </c>
      <c r="M612" s="16">
        <v>0.1</v>
      </c>
      <c r="N612" s="15">
        <v>39366</v>
      </c>
      <c r="O612" s="16">
        <v>0.46244750000000001</v>
      </c>
      <c r="P612" s="15">
        <v>21161.291715000003</v>
      </c>
      <c r="Q612" s="16">
        <v>8.2500000000000004E-2</v>
      </c>
      <c r="R612" s="22">
        <v>95.000187272727302</v>
      </c>
      <c r="S612" s="14">
        <v>0</v>
      </c>
      <c r="T612" s="15">
        <v>0</v>
      </c>
      <c r="U612" s="15">
        <v>256500.50563636367</v>
      </c>
    </row>
    <row r="613" spans="1:21" x14ac:dyDescent="0.25">
      <c r="A613" s="12" t="s">
        <v>1749</v>
      </c>
      <c r="B613" s="17" t="s">
        <v>1749</v>
      </c>
      <c r="C613" s="17" t="s">
        <v>4</v>
      </c>
      <c r="D613" s="12" t="s">
        <v>1750</v>
      </c>
      <c r="E613" s="11">
        <v>39186</v>
      </c>
      <c r="F613" s="11">
        <v>1922</v>
      </c>
      <c r="G613" s="12" t="s">
        <v>32</v>
      </c>
      <c r="H613" s="13">
        <v>6750</v>
      </c>
      <c r="I613" s="13">
        <v>6347</v>
      </c>
      <c r="J613" s="11" t="s">
        <v>30</v>
      </c>
      <c r="K613" s="22">
        <v>14.58</v>
      </c>
      <c r="L613" s="15">
        <v>92539.26</v>
      </c>
      <c r="M613" s="16">
        <v>0.1</v>
      </c>
      <c r="N613" s="15">
        <v>83285.334000000003</v>
      </c>
      <c r="O613" s="16">
        <v>0.46244750000000001</v>
      </c>
      <c r="P613" s="15">
        <v>44770.239505035002</v>
      </c>
      <c r="Q613" s="16">
        <v>0.08</v>
      </c>
      <c r="R613" s="22">
        <v>88.172048812500023</v>
      </c>
      <c r="S613" s="14">
        <v>0</v>
      </c>
      <c r="T613" s="15">
        <v>0</v>
      </c>
      <c r="U613" s="15">
        <v>559627.99381293752</v>
      </c>
    </row>
    <row r="614" spans="1:21" x14ac:dyDescent="0.25">
      <c r="A614" s="12" t="s">
        <v>1751</v>
      </c>
      <c r="B614" s="17" t="s">
        <v>1751</v>
      </c>
      <c r="C614" s="17" t="s">
        <v>4</v>
      </c>
      <c r="D614" s="12" t="s">
        <v>1752</v>
      </c>
      <c r="E614" s="11">
        <v>39044</v>
      </c>
      <c r="F614" s="11">
        <v>1921</v>
      </c>
      <c r="G614" s="12" t="s">
        <v>35</v>
      </c>
      <c r="H614" s="13">
        <v>17000</v>
      </c>
      <c r="I614" s="13">
        <v>7000</v>
      </c>
      <c r="J614" s="11" t="s">
        <v>30</v>
      </c>
      <c r="K614" s="22">
        <v>13.68</v>
      </c>
      <c r="L614" s="15">
        <v>95760.000000000015</v>
      </c>
      <c r="M614" s="16">
        <v>0.15</v>
      </c>
      <c r="N614" s="15">
        <v>81396.000000000015</v>
      </c>
      <c r="O614" s="16">
        <v>0.46244750000000001</v>
      </c>
      <c r="P614" s="15">
        <v>43754.62329000001</v>
      </c>
      <c r="Q614" s="16">
        <v>8.5000000000000006E-2</v>
      </c>
      <c r="R614" s="22">
        <v>73.537182000000016</v>
      </c>
      <c r="S614" s="14">
        <v>0</v>
      </c>
      <c r="T614" s="15">
        <v>0</v>
      </c>
      <c r="U614" s="15">
        <v>514760.27400000009</v>
      </c>
    </row>
    <row r="615" spans="1:21" x14ac:dyDescent="0.25">
      <c r="A615" s="12" t="s">
        <v>1753</v>
      </c>
      <c r="B615" s="17" t="s">
        <v>1753</v>
      </c>
      <c r="C615" s="17" t="s">
        <v>4</v>
      </c>
      <c r="D615" s="12" t="s">
        <v>1754</v>
      </c>
      <c r="E615" s="11">
        <v>39044</v>
      </c>
      <c r="F615" s="11">
        <v>1910</v>
      </c>
      <c r="G615" s="12" t="s">
        <v>121</v>
      </c>
      <c r="H615" s="13">
        <v>8908</v>
      </c>
      <c r="I615" s="13">
        <v>4200</v>
      </c>
      <c r="J615" s="11" t="s">
        <v>30</v>
      </c>
      <c r="K615" s="22">
        <v>16.2</v>
      </c>
      <c r="L615" s="15">
        <v>68040</v>
      </c>
      <c r="M615" s="16">
        <v>0.1</v>
      </c>
      <c r="N615" s="15">
        <v>61236</v>
      </c>
      <c r="O615" s="16">
        <v>0.46244750000000001</v>
      </c>
      <c r="P615" s="15">
        <v>32917.564890000001</v>
      </c>
      <c r="Q615" s="16">
        <v>8.2500000000000004E-2</v>
      </c>
      <c r="R615" s="22">
        <v>95.000187272727274</v>
      </c>
      <c r="S615" s="14">
        <v>0</v>
      </c>
      <c r="T615" s="15">
        <v>0</v>
      </c>
      <c r="U615" s="15">
        <v>399000.78654545458</v>
      </c>
    </row>
    <row r="616" spans="1:21" x14ac:dyDescent="0.25">
      <c r="A616" s="12" t="s">
        <v>1755</v>
      </c>
      <c r="B616" s="17" t="s">
        <v>1756</v>
      </c>
      <c r="C616" s="17" t="s">
        <v>153</v>
      </c>
      <c r="D616" s="12" t="s">
        <v>1757</v>
      </c>
      <c r="E616" s="11">
        <v>39186</v>
      </c>
      <c r="F616" s="11">
        <v>1909</v>
      </c>
      <c r="G616" s="12" t="s">
        <v>93</v>
      </c>
      <c r="H616" s="13">
        <v>13500</v>
      </c>
      <c r="I616" s="13">
        <v>1809</v>
      </c>
      <c r="J616" s="11" t="s">
        <v>30</v>
      </c>
      <c r="K616" s="22">
        <v>18</v>
      </c>
      <c r="L616" s="15">
        <v>32562</v>
      </c>
      <c r="M616" s="16">
        <v>0.1</v>
      </c>
      <c r="N616" s="15">
        <v>29305.8</v>
      </c>
      <c r="O616" s="16">
        <v>0.46244750000000001</v>
      </c>
      <c r="P616" s="15">
        <v>15753.406054499999</v>
      </c>
      <c r="Q616" s="16">
        <v>8.2500000000000004E-2</v>
      </c>
      <c r="R616" s="22">
        <v>105.55576363636364</v>
      </c>
      <c r="S616" s="14">
        <v>6264</v>
      </c>
      <c r="T616" s="15">
        <v>62640</v>
      </c>
      <c r="U616" s="15">
        <v>253590.37641818181</v>
      </c>
    </row>
    <row r="617" spans="1:21" x14ac:dyDescent="0.25">
      <c r="A617" s="12" t="s">
        <v>1758</v>
      </c>
      <c r="B617" s="17" t="s">
        <v>1758</v>
      </c>
      <c r="C617" s="17" t="s">
        <v>4</v>
      </c>
      <c r="D617" s="12" t="s">
        <v>1759</v>
      </c>
      <c r="E617" s="11">
        <v>39033</v>
      </c>
      <c r="F617" s="11">
        <v>1908</v>
      </c>
      <c r="G617" s="12" t="s">
        <v>29</v>
      </c>
      <c r="H617" s="13">
        <v>15905</v>
      </c>
      <c r="I617" s="13">
        <v>9824</v>
      </c>
      <c r="J617" s="11" t="s">
        <v>30</v>
      </c>
      <c r="K617" s="22">
        <v>16.2</v>
      </c>
      <c r="L617" s="15">
        <v>159148.79999999999</v>
      </c>
      <c r="M617" s="16">
        <v>0.1</v>
      </c>
      <c r="N617" s="15">
        <v>143233.91999999998</v>
      </c>
      <c r="O617" s="16">
        <v>0.43656499999999998</v>
      </c>
      <c r="P617" s="15">
        <v>80703.0037152</v>
      </c>
      <c r="Q617" s="16">
        <v>8.2500000000000004E-2</v>
      </c>
      <c r="R617" s="22">
        <v>99.574330909090918</v>
      </c>
      <c r="S617" s="14">
        <v>0</v>
      </c>
      <c r="T617" s="15">
        <v>0</v>
      </c>
      <c r="U617" s="15">
        <v>978218.22685090906</v>
      </c>
    </row>
    <row r="618" spans="1:21" x14ac:dyDescent="0.25">
      <c r="A618" s="12" t="s">
        <v>1760</v>
      </c>
      <c r="B618" s="17" t="s">
        <v>1761</v>
      </c>
      <c r="C618" s="17" t="s">
        <v>5</v>
      </c>
      <c r="D618" s="12" t="s">
        <v>1762</v>
      </c>
      <c r="E618" s="11">
        <v>39023</v>
      </c>
      <c r="F618" s="11">
        <v>1901</v>
      </c>
      <c r="G618" s="12" t="s">
        <v>31</v>
      </c>
      <c r="H618" s="13">
        <v>5750</v>
      </c>
      <c r="I618" s="13">
        <v>3000</v>
      </c>
      <c r="J618" s="11" t="s">
        <v>30</v>
      </c>
      <c r="K618" s="22">
        <v>17.100000000000001</v>
      </c>
      <c r="L618" s="15">
        <v>51300.000000000007</v>
      </c>
      <c r="M618" s="16">
        <v>0.15</v>
      </c>
      <c r="N618" s="15">
        <v>43605.000000000007</v>
      </c>
      <c r="O618" s="16">
        <v>0.398345</v>
      </c>
      <c r="P618" s="15">
        <v>26235.166275000003</v>
      </c>
      <c r="Q618" s="16">
        <v>8.5000000000000006E-2</v>
      </c>
      <c r="R618" s="22">
        <v>102.883005</v>
      </c>
      <c r="S618" s="14">
        <v>0</v>
      </c>
      <c r="T618" s="15">
        <v>0</v>
      </c>
      <c r="U618" s="15">
        <v>308649.01500000001</v>
      </c>
    </row>
    <row r="619" spans="1:21" x14ac:dyDescent="0.25">
      <c r="A619" s="12" t="s">
        <v>1763</v>
      </c>
      <c r="B619" s="17" t="s">
        <v>1763</v>
      </c>
      <c r="C619" s="17" t="s">
        <v>4</v>
      </c>
      <c r="D619" s="12" t="s">
        <v>1764</v>
      </c>
      <c r="E619" s="11">
        <v>39044</v>
      </c>
      <c r="G619" s="12" t="s">
        <v>121</v>
      </c>
      <c r="H619" s="13">
        <v>5440</v>
      </c>
      <c r="I619" s="13">
        <v>5040</v>
      </c>
      <c r="J619" s="11" t="s">
        <v>30</v>
      </c>
      <c r="K619" s="22">
        <v>14.58</v>
      </c>
      <c r="L619" s="15">
        <v>73483.199999999997</v>
      </c>
      <c r="M619" s="16">
        <v>0.1</v>
      </c>
      <c r="N619" s="15">
        <v>66134.880000000005</v>
      </c>
      <c r="O619" s="16">
        <v>0.46244750000000001</v>
      </c>
      <c r="P619" s="15">
        <v>35550.970081200008</v>
      </c>
      <c r="Q619" s="16">
        <v>8.2500000000000004E-2</v>
      </c>
      <c r="R619" s="22">
        <v>85.500168545454557</v>
      </c>
      <c r="S619" s="14">
        <v>0</v>
      </c>
      <c r="T619" s="15">
        <v>0</v>
      </c>
      <c r="U619" s="15">
        <v>430920.84946909099</v>
      </c>
    </row>
    <row r="620" spans="1:21" x14ac:dyDescent="0.25">
      <c r="A620" s="12" t="s">
        <v>1765</v>
      </c>
      <c r="B620" s="17" t="s">
        <v>1765</v>
      </c>
      <c r="C620" s="17" t="s">
        <v>4</v>
      </c>
      <c r="D620" s="12" t="s">
        <v>1766</v>
      </c>
      <c r="E620" s="11">
        <v>39021</v>
      </c>
      <c r="G620" s="12" t="s">
        <v>121</v>
      </c>
      <c r="H620" s="13">
        <v>16525</v>
      </c>
      <c r="I620" s="13">
        <v>4722</v>
      </c>
      <c r="J620" s="11" t="s">
        <v>30</v>
      </c>
      <c r="K620" s="22">
        <v>14.58</v>
      </c>
      <c r="L620" s="15">
        <v>68846.759999999995</v>
      </c>
      <c r="M620" s="16">
        <v>0.1</v>
      </c>
      <c r="N620" s="15">
        <v>61962.083999999995</v>
      </c>
      <c r="O620" s="16">
        <v>0.41591499999999998</v>
      </c>
      <c r="P620" s="15">
        <v>36191.123833139995</v>
      </c>
      <c r="Q620" s="16">
        <v>8.2500000000000004E-2</v>
      </c>
      <c r="R620" s="22">
        <v>92.901374181818156</v>
      </c>
      <c r="S620" s="14">
        <v>0</v>
      </c>
      <c r="T620" s="15">
        <v>0</v>
      </c>
      <c r="U620" s="15">
        <v>438680.28888654534</v>
      </c>
    </row>
    <row r="621" spans="1:21" x14ac:dyDescent="0.25">
      <c r="A621" s="12" t="s">
        <v>1767</v>
      </c>
      <c r="B621" s="17" t="s">
        <v>1768</v>
      </c>
      <c r="C621" s="17" t="s">
        <v>5</v>
      </c>
      <c r="D621" s="12" t="s">
        <v>1769</v>
      </c>
      <c r="E621" s="11">
        <v>39170</v>
      </c>
      <c r="G621" s="12" t="s">
        <v>121</v>
      </c>
      <c r="H621" s="13">
        <v>18750</v>
      </c>
      <c r="I621" s="13">
        <v>9111</v>
      </c>
      <c r="J621" s="11" t="s">
        <v>30</v>
      </c>
      <c r="K621" s="22">
        <v>14.58</v>
      </c>
      <c r="L621" s="15">
        <v>132838.38</v>
      </c>
      <c r="M621" s="16">
        <v>0.1</v>
      </c>
      <c r="N621" s="15">
        <v>119554.542</v>
      </c>
      <c r="O621" s="16">
        <v>0.42281000000000002</v>
      </c>
      <c r="P621" s="15">
        <v>69005.686096980004</v>
      </c>
      <c r="Q621" s="16">
        <v>8.2500000000000004E-2</v>
      </c>
      <c r="R621" s="22">
        <v>91.804693090909097</v>
      </c>
      <c r="S621" s="14">
        <v>0</v>
      </c>
      <c r="T621" s="15">
        <v>0</v>
      </c>
      <c r="U621" s="15">
        <v>836432.55875127285</v>
      </c>
    </row>
    <row r="622" spans="1:21" x14ac:dyDescent="0.25">
      <c r="A622" s="12" t="s">
        <v>1770</v>
      </c>
      <c r="B622" s="17" t="s">
        <v>1771</v>
      </c>
      <c r="C622" s="17" t="s">
        <v>5</v>
      </c>
      <c r="D622" s="12" t="s">
        <v>1772</v>
      </c>
      <c r="E622" s="11">
        <v>39042</v>
      </c>
      <c r="G622" s="12" t="s">
        <v>121</v>
      </c>
      <c r="H622" s="13">
        <v>8060</v>
      </c>
      <c r="I622" s="13">
        <v>5122</v>
      </c>
      <c r="J622" s="11" t="s">
        <v>30</v>
      </c>
      <c r="K622" s="22">
        <v>14.58</v>
      </c>
      <c r="L622" s="15">
        <v>74678.759999999995</v>
      </c>
      <c r="M622" s="16">
        <v>0.1</v>
      </c>
      <c r="N622" s="15">
        <v>67210.883999999991</v>
      </c>
      <c r="O622" s="16">
        <v>0.48085749999999999</v>
      </c>
      <c r="P622" s="15">
        <v>34892.02634697</v>
      </c>
      <c r="Q622" s="16">
        <v>8.2500000000000004E-2</v>
      </c>
      <c r="R622" s="22">
        <v>82.571974363636357</v>
      </c>
      <c r="S622" s="14">
        <v>0</v>
      </c>
      <c r="T622" s="15">
        <v>0</v>
      </c>
      <c r="U622" s="15">
        <v>422933.65269054542</v>
      </c>
    </row>
    <row r="623" spans="1:21" x14ac:dyDescent="0.25">
      <c r="A623" s="12" t="s">
        <v>1773</v>
      </c>
      <c r="B623" s="17" t="s">
        <v>1774</v>
      </c>
      <c r="C623" s="17" t="s">
        <v>6</v>
      </c>
      <c r="D623" s="12" t="s">
        <v>1775</v>
      </c>
      <c r="E623" s="11">
        <v>39023</v>
      </c>
      <c r="G623" s="12" t="s">
        <v>121</v>
      </c>
      <c r="H623" s="13">
        <v>8625</v>
      </c>
      <c r="I623" s="13">
        <v>4500</v>
      </c>
      <c r="J623" s="11" t="s">
        <v>30</v>
      </c>
      <c r="K623" s="22">
        <v>14.58</v>
      </c>
      <c r="L623" s="15">
        <v>65610</v>
      </c>
      <c r="M623" s="16">
        <v>0.1</v>
      </c>
      <c r="N623" s="15">
        <v>59049</v>
      </c>
      <c r="O623" s="16">
        <v>0.398345</v>
      </c>
      <c r="P623" s="15">
        <v>35527.126095</v>
      </c>
      <c r="Q623" s="16">
        <v>8.2500000000000004E-2</v>
      </c>
      <c r="R623" s="22">
        <v>95.695962545454535</v>
      </c>
      <c r="S623" s="14">
        <v>0</v>
      </c>
      <c r="T623" s="15">
        <v>0</v>
      </c>
      <c r="U623" s="15">
        <v>430631.83145454543</v>
      </c>
    </row>
    <row r="624" spans="1:21" x14ac:dyDescent="0.25">
      <c r="A624" s="12" t="s">
        <v>1776</v>
      </c>
      <c r="B624" s="17" t="s">
        <v>1776</v>
      </c>
      <c r="C624" s="17" t="s">
        <v>69</v>
      </c>
      <c r="D624" s="12" t="s">
        <v>1777</v>
      </c>
      <c r="E624" s="11">
        <v>39021</v>
      </c>
      <c r="G624" s="12" t="s">
        <v>121</v>
      </c>
      <c r="H624" s="13">
        <v>26431</v>
      </c>
      <c r="I624" s="13">
        <v>16941</v>
      </c>
      <c r="J624" s="11" t="s">
        <v>30</v>
      </c>
      <c r="K624" s="22">
        <v>12.96</v>
      </c>
      <c r="L624" s="15">
        <v>219555.36</v>
      </c>
      <c r="M624" s="16">
        <v>0.1</v>
      </c>
      <c r="N624" s="15">
        <v>197599.82399999999</v>
      </c>
      <c r="O624" s="16">
        <v>0.41591499999999998</v>
      </c>
      <c r="P624" s="15">
        <v>115415.09320104</v>
      </c>
      <c r="Q624" s="16">
        <v>8.2500000000000004E-2</v>
      </c>
      <c r="R624" s="22">
        <v>82.578999272727259</v>
      </c>
      <c r="S624" s="14">
        <v>0</v>
      </c>
      <c r="T624" s="15">
        <v>0</v>
      </c>
      <c r="U624" s="15">
        <v>1398970.8266792726</v>
      </c>
    </row>
    <row r="625" spans="1:21" ht="30" x14ac:dyDescent="0.25">
      <c r="A625" s="12" t="s">
        <v>1778</v>
      </c>
      <c r="B625" s="17" t="s">
        <v>1779</v>
      </c>
      <c r="C625" s="17" t="s">
        <v>1780</v>
      </c>
      <c r="D625" s="12" t="s">
        <v>1781</v>
      </c>
      <c r="E625" s="11">
        <v>39021</v>
      </c>
      <c r="G625" s="12" t="s">
        <v>121</v>
      </c>
      <c r="H625" s="13">
        <v>50840</v>
      </c>
      <c r="I625" s="13">
        <v>18016</v>
      </c>
      <c r="J625" s="11" t="s">
        <v>30</v>
      </c>
      <c r="K625" s="22">
        <v>11.52</v>
      </c>
      <c r="L625" s="15">
        <v>207544.32000000004</v>
      </c>
      <c r="M625" s="16">
        <v>0.1</v>
      </c>
      <c r="N625" s="15">
        <v>186789.88800000004</v>
      </c>
      <c r="O625" s="16">
        <v>0.41591499999999998</v>
      </c>
      <c r="P625" s="15">
        <v>109101.17173248</v>
      </c>
      <c r="Q625" s="16">
        <v>8.2500000000000004E-2</v>
      </c>
      <c r="R625" s="22">
        <v>73.403554909090914</v>
      </c>
      <c r="S625" s="14">
        <v>0</v>
      </c>
      <c r="T625" s="15">
        <v>0</v>
      </c>
      <c r="U625" s="15">
        <v>1322438.4452421819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E40D5-BF7B-4253-B423-C35826290115}">
  <dimension ref="A1:C24"/>
  <sheetViews>
    <sheetView tabSelected="1" workbookViewId="0">
      <selection activeCell="G23" sqref="G23"/>
    </sheetView>
  </sheetViews>
  <sheetFormatPr defaultRowHeight="15" x14ac:dyDescent="0.25"/>
  <cols>
    <col min="1" max="1" width="23.42578125" bestFit="1" customWidth="1"/>
    <col min="2" max="2" width="14" bestFit="1" customWidth="1"/>
    <col min="3" max="3" width="21.7109375" style="7" bestFit="1" customWidth="1"/>
  </cols>
  <sheetData>
    <row r="1" spans="1:3" ht="15.75" x14ac:dyDescent="0.25">
      <c r="A1" s="45" t="s">
        <v>4705</v>
      </c>
      <c r="B1" s="45"/>
      <c r="C1" s="45"/>
    </row>
    <row r="2" spans="1:3" s="8" customFormat="1" x14ac:dyDescent="0.25">
      <c r="A2" s="29" t="s">
        <v>39</v>
      </c>
      <c r="B2" s="30" t="s">
        <v>91</v>
      </c>
      <c r="C2" s="30" t="s">
        <v>63</v>
      </c>
    </row>
    <row r="3" spans="1:3" x14ac:dyDescent="0.25">
      <c r="A3" t="s">
        <v>92</v>
      </c>
      <c r="B3" s="7">
        <v>423</v>
      </c>
      <c r="C3" s="9">
        <v>1067803421</v>
      </c>
    </row>
    <row r="4" spans="1:3" x14ac:dyDescent="0.25">
      <c r="A4" t="s">
        <v>58</v>
      </c>
      <c r="B4" s="7">
        <v>201</v>
      </c>
      <c r="C4" s="9">
        <v>190808385</v>
      </c>
    </row>
    <row r="5" spans="1:3" x14ac:dyDescent="0.25">
      <c r="A5" t="s">
        <v>59</v>
      </c>
      <c r="B5" s="7">
        <v>566</v>
      </c>
      <c r="C5" s="9">
        <v>978832129</v>
      </c>
    </row>
    <row r="6" spans="1:3" x14ac:dyDescent="0.25">
      <c r="A6" t="s">
        <v>64</v>
      </c>
      <c r="B6" s="7">
        <v>81</v>
      </c>
      <c r="C6" s="9">
        <v>13570526</v>
      </c>
    </row>
    <row r="7" spans="1:3" x14ac:dyDescent="0.25">
      <c r="A7" t="s">
        <v>119</v>
      </c>
      <c r="B7" s="7">
        <v>8</v>
      </c>
      <c r="C7" s="9">
        <v>9641469</v>
      </c>
    </row>
    <row r="8" spans="1:3" x14ac:dyDescent="0.25">
      <c r="A8" t="s">
        <v>60</v>
      </c>
      <c r="B8" s="7">
        <v>275</v>
      </c>
      <c r="C8" s="9">
        <v>467398146</v>
      </c>
    </row>
    <row r="9" spans="1:3" x14ac:dyDescent="0.25">
      <c r="A9" t="s">
        <v>148</v>
      </c>
      <c r="B9" s="7">
        <v>15</v>
      </c>
      <c r="C9" s="9">
        <v>48019327</v>
      </c>
    </row>
    <row r="10" spans="1:3" x14ac:dyDescent="0.25">
      <c r="A10" t="s">
        <v>108</v>
      </c>
      <c r="B10" s="7">
        <v>103</v>
      </c>
      <c r="C10" s="9">
        <v>64206926</v>
      </c>
    </row>
    <row r="11" spans="1:3" x14ac:dyDescent="0.25">
      <c r="A11" t="s">
        <v>103</v>
      </c>
      <c r="B11" s="7">
        <v>50</v>
      </c>
      <c r="C11" s="9">
        <v>63090898</v>
      </c>
    </row>
    <row r="12" spans="1:3" x14ac:dyDescent="0.25">
      <c r="A12" t="s">
        <v>131</v>
      </c>
      <c r="B12" s="7">
        <v>1</v>
      </c>
      <c r="C12" s="9">
        <v>1032639</v>
      </c>
    </row>
    <row r="13" spans="1:3" x14ac:dyDescent="0.25">
      <c r="A13" t="s">
        <v>109</v>
      </c>
      <c r="B13" s="7">
        <v>12</v>
      </c>
      <c r="C13" s="9">
        <v>8890557</v>
      </c>
    </row>
    <row r="14" spans="1:3" x14ac:dyDescent="0.25">
      <c r="A14" t="s">
        <v>4703</v>
      </c>
      <c r="B14" s="7">
        <v>5</v>
      </c>
      <c r="C14" s="9">
        <v>31635084</v>
      </c>
    </row>
    <row r="15" spans="1:3" x14ac:dyDescent="0.25">
      <c r="A15" t="s">
        <v>3565</v>
      </c>
      <c r="B15" s="7">
        <v>1</v>
      </c>
      <c r="C15" s="9">
        <v>55288</v>
      </c>
    </row>
    <row r="16" spans="1:3" x14ac:dyDescent="0.25">
      <c r="A16" t="s">
        <v>61</v>
      </c>
      <c r="B16" s="7">
        <v>57</v>
      </c>
      <c r="C16" s="9">
        <v>113910152</v>
      </c>
    </row>
    <row r="17" spans="1:3" x14ac:dyDescent="0.25">
      <c r="A17" t="s">
        <v>62</v>
      </c>
      <c r="B17" s="7">
        <v>30</v>
      </c>
      <c r="C17" s="9">
        <v>66179172</v>
      </c>
    </row>
    <row r="18" spans="1:3" x14ac:dyDescent="0.25">
      <c r="A18" t="s">
        <v>234</v>
      </c>
      <c r="B18" s="7">
        <v>1</v>
      </c>
      <c r="C18" s="44">
        <v>6000234</v>
      </c>
    </row>
    <row r="19" spans="1:3" x14ac:dyDescent="0.25">
      <c r="A19" t="s">
        <v>199</v>
      </c>
      <c r="B19" s="7">
        <v>4</v>
      </c>
      <c r="C19" s="44">
        <v>1558101</v>
      </c>
    </row>
    <row r="20" spans="1:3" x14ac:dyDescent="0.25">
      <c r="A20" t="s">
        <v>120</v>
      </c>
      <c r="B20" s="7">
        <v>11</v>
      </c>
      <c r="C20" s="44">
        <v>67547663</v>
      </c>
    </row>
    <row r="21" spans="1:3" x14ac:dyDescent="0.25">
      <c r="A21" t="s">
        <v>200</v>
      </c>
      <c r="B21" s="7">
        <v>5</v>
      </c>
      <c r="C21" s="44">
        <v>2914578</v>
      </c>
    </row>
    <row r="22" spans="1:3" x14ac:dyDescent="0.25">
      <c r="A22" t="s">
        <v>4704</v>
      </c>
      <c r="B22" s="7">
        <v>2</v>
      </c>
      <c r="C22" s="44">
        <v>8979315</v>
      </c>
    </row>
    <row r="23" spans="1:3" ht="15.75" thickBot="1" x14ac:dyDescent="0.3">
      <c r="A23" t="s">
        <v>233</v>
      </c>
      <c r="B23" s="7">
        <v>9</v>
      </c>
      <c r="C23" s="44">
        <v>133089572</v>
      </c>
    </row>
    <row r="24" spans="1:3" ht="15.75" thickBot="1" x14ac:dyDescent="0.3">
      <c r="A24" s="32" t="s">
        <v>149</v>
      </c>
      <c r="B24" s="33">
        <f>SUM(Summary[Properties])</f>
        <v>1860</v>
      </c>
      <c r="C24" s="31">
        <f>SUM(Summary[Total Market Value])</f>
        <v>3345163582</v>
      </c>
    </row>
  </sheetData>
  <mergeCells count="1">
    <mergeCell ref="A1:C1"/>
  </mergeCell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0 8 d 0 3 7 c - c c 9 9 - 4 f 3 f - 8 9 9 8 - 0 1 f 2 9 e 9 e a 5 1 4 "   x m l n s = " h t t p : / / s c h e m a s . m i c r o s o f t . c o m / D a t a M a s h u p " > A A A A A B Q K A A B Q S w M E F A A C A A g A B 1 h l V 5 2 I Z o +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a C U y E E 5 c B m C L n F r y C m v c / 2 B 8 J 6 a P z Q G 2 k w 3 h X A 5 g j s / U E + A F B L A w Q U A A I A C A A H W G V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1 h l V 1 B 2 a A o P B w A A x y g A A B M A H A B G b 3 J t d W x h c y 9 T Z W N 0 a W 9 u M S 5 t I K I Y A C i g F A A A A A A A A A A A A A A A A A A A A A A A A A A A A N 1 Z 6 0 / j O B D / j s T / Y I V F K l I I V 1 g e v b 0 9 C V p g q w X K k e 6 e T i x a m c S l O f L o 2 Q 6 P Q / 3 f b + y k q f P q I 0 C X 2 / 2 w 1 O P x z H g 8 v 5 m x w 4 j F n c B H Z v S 3 / m F 5 a X m J 9 T E l N l r R u l u N 9 e 3 6 r o Y + I p f w 5 S U E / 8 w g p B Y B y u G D R V z j z 4 D e X g f B b e 3 I c Y n R D H x O f M 5 q 2 v G v 3 + q M o 3 P M G G I D S r D N + o R w 9 m 3 z l 8 0 t 9 B W 7 I Z a K T w O b u B H V A F V G M i M n j F P M O K H G g 8 s e t D U d + a H r 6 o j T k K z p k T l d f O 2 S + v Z 3 + R e s i s x 7 u m x z 4 n 3 U J H W r o e m f H d + O h 9 r V 8 L K F O b 6 K J a x o F 2 T g Y g t 2 f E h p Q J n Y r u Q 0 4 g l J F o Y R V k v p 0 9 H T k + Z g B k 5 w b X T e P m O a j r R D b T h c K x N e n y g 9 b 4 t U 0 X T B j a R Q u I 8 9 Y G 4 G b u j 5 K c v F R E z O i 6 1 r O o j 9 i 2 C K D k L H 5 U K y G E W D t A Y v u I N 1 H d 4 n N K / H J C 5 E j q o n b Z D + p H 0 m j + A Z o S H n K W V f + 7 Z N C Z M / u / g B t R y W M Q o G 5 z Q Y E M o f 0 R d G J G P A s Y t O s G 8 j 8 0 g Q D l z 7 x v y n J 5 n b / h 1 h 3 I N o R B c Q U P 5 N p O V v d C F I 7 z a i F e f H b f H n 6 0 Z T O j c a r U J s D w z x 6 6 w j C U 0 8 E E K k 0 i P H B 6 W n X 9 F G r F T g A I J c m r E P g Z 6 l y a M V x F N M b w k f j y U S z g n 1 H A 7 C z j H l D k j e Q C 1 w e c y l H A T Y 4 M B 2 n X / F I W K r j 8 C V 9 v g g u h T 7 r B d Q T z 2 L o q M T B 5 9 x Z J c 8 c C O i A b g e B w R x o E A U L C 8 5 / m T 9 B f m i 0 W A L S x i N x g 9 K G H O A I p 0 x K u A h j Q G L o 8 6 9 D 2 r b 4 D l g 4 a 8 S + B G 0 Y P Q 2 U K A G Y r H z 8 4 H Y 9 u 2 Q c Q r S F h W O Y 4 0 / Y x m b s w 5 k y t h L 1 o H C v I / M P 9 B R d x I A j E I E r M J h W o Y C g i T 0 0 e o 8 S N i Y E w c d x w X f + b c / A B m n o c u d H v Y c 9 3 F R 0 F B U V s N G d z I 4 u q + Q s 7 v P S d r T m 5 g u F N q p X Y z J Q 9 s J 0 B f f 4 V J s / e B i P N h U B 1 v q Y H + g A C W h N g P P i 3 W U Y Q T y F / i o D B q r I x x M A w U U h n c b Q u / z + 5 4 5 W t y p 7 c 7 I 5 a n + Z / j M J i v b 8 L 5 u e 2 U O i A X u k n i S k b c o B M e K I y R b Q n P F I r c J 4 u q T s B x x T I X z T G G R U z l f P P z v b j / x z z P A m y h 2 0 s m T E T 9 D W 1 i x I i 7 6 h j R P / 1 O a L k Q r l P W K i O Q h z M T e S Y a R l 5 L h Y X o 2 7 b U 8 W S V G X k y G i j c T W t a r c u K F 3 x k K D m q 8 u 4 I D i 2 1 I 9 y A Z M 0 p T 2 P b m 1 q J z F 6 i s m L Q m 5 q s p q Q o 2 I G 5 q N r o I 7 n P J Q 9 B q q g 4 d E Z H + L 7 v B v X 8 F z M J l W u W M l N b 9 o v l I b V O U L J R N U 7 L x N j E 4 b 5 R j n o t y K I x y S w W p X 0 5 N b w l e M S u X 9 H E v 7 Y V m H / s 3 s D N R w e q l D Y q Y j f y Q 9 Z k o g 4 p 9 b Z / v v D c E e 7 Y t S e m Z g O X G 4 r E 8 / 9 v P W U B 5 v 0 u d s 5 A y q I A l o M 5 w P R v d h V p V m L O + M 3 j T U E + C v E W Y R Z 2 B c L m g f w o 4 c V H U h u Z j P / 6 5 g j o 9 s C n w I s 1 Q 1 m 4 C + i h V 3 9 2 g F o Y r Y d I 6 d C z L i J q M C 3 I n Q D D u N 4 A g + 4 a D d r e 1 D 7 g o u n V k I C V u I c A J f n j V 6 3 Q c k a N w W T A O Y r U / P R Z m v A V m U Q B N W x z z a R C 8 s S 4 f T S k o c R l R S 8 o K C n r o m t h S X r t 1 / g m d O B b x G Y E d R Q A i f k j Q A b E 3 W l g i 4 J B x Y 3 S 3 h 5 s 9 9 q 3 H C G x J a z 8 F V B J O I P A N 9 e r 5 b Z Y 2 x p E R W U 2 S W t Q Q a z J G b 0 Y / R P D H P H S 0 V t z s 9 c x 9 v 6 Q d j p S r y c M M P Q / T x 8 J 0 E V n Y D L x r x y e 1 p / G X W F 3 9 y q I X v O f p p e 8 E e r 7 9 z p E a C U l 5 P d e L 8 1 x V A E W b T I F G w U g 2 / F N h p q g E L E k I + r Y j k h 6 E W i R / r B U 4 I t K E A M o 9 B c h E 5 P S i N x u R o L E D J l / G B l 7 B i u 1 1 8 N I a A k F + X A B h p / A f E c s S R p H B t t f r O 9 o s j H t C Z A n j R E O 2 E k O O M U M m l / m f A e h g A c D C I b 5 F Z h G 1 9 3 K i t t c b Y 1 H q J 5 j p S 3 f W d 6 o u 3 a u u d X t 9 b / L S z J n u J U c 1 A 3 M j Y Z Z v r y J c g x L m 9 / M w 7 8 3 H D D u s e C K 7 1 Q 9 z d 3 d 2 t w L 3 7 G 7 d m 3 I G G a P U j H I l C y N M u I l t 8 X D W 1 Z 1 e D 6 p s s j o e j g 1 N 8 Q t r o w Q 2 s l d J 1 W g d j e b K V + / 3 4 D Z n y 2 6 r U I I 6 X y 7 F B A 8 N U J O I L 8 Z a t X 2 b / W A w E G m / o t / M E I Z e t N + K I o 6 g p U V H Q W C X C s j v / I I w j k O 4 F f O K + 6 Y T o i X N X L W 5 K a 1 k s r / J v V X H B W J Y + U k k 9 2 E 2 p + J Z h b n K J 5 S i 1 4 m s V a V f U R L N J t w t 8 n c P I N b K r C r S 0 x G 2 G P s M W m k b 4 n 1 Y 8 u g y 9 c 1 F t U b o y f T L q R e X R M M x D Q A n 2 T 1 I a i 2 j X 7 5 H p 2 w f q g H j y F O T 7 U w c C c F 9 M w h 9 X v u + l t I + f p P O W C j X n s A d x Y B O t X a p z k K s R 0 c g e m 1 5 b / R D 7 5 p Q d S v T 7 4 K Z 7 c Y a F Q g K + 6 7 Q b 7 8 D 9 O + 0 t V R f n Z b + 4 T 9 Q S w E C L Q A U A A I A C A A H W G V X n Y h m j 6 M A A A D 2 A A A A E g A A A A A A A A A A A A A A A A A A A A A A Q 2 9 u Z m l n L 1 B h Y 2 t h Z 2 U u e G 1 s U E s B A i 0 A F A A C A A g A B 1 h l V w / K 6 a u k A A A A 6 Q A A A B M A A A A A A A A A A A A A A A A A 7 w A A A F t D b 2 5 0 Z W 5 0 X 1 R 5 c G V z X S 5 4 b W x Q S w E C L Q A U A A I A C A A H W G V X U H Z o C g 8 H A A D H K A A A E w A A A A A A A A A A A A A A A A D g A Q A A R m 9 y b X V s Y X M v U 2 V j d G l v b j E u b V B L B Q Y A A A A A A w A D A M I A A A A 8 C Q A A A A A R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m Y W x z Z T w v R m l y Z X d h b G x F b m F i b G V k P j w v U G V y b W l z c 2 l v b k x p c 3 Q + h 8 I A A A A A A A B l w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R m F s c 2 U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3 V t b W F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l F 1 Z X J 5 S U Q i I F Z h b H V l P S J z M z Q x Y j A 2 O W Y t Z j g 4 Y y 0 0 N D d l L T g y N z Q t M j g 1 Z D d i O T c x M j Z k I i A v P j x F b n R y e S B U e X B l P S J G a W x s V G F y Z 2 V 0 I i B W Y W x 1 Z T 0 i c 1 N 1 b W 1 h c n k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M Y X N 0 V X B k Y X R l Z C I g V m F s d W U 9 I m Q y M D I z L T E x L T A 1 V D E 3 O j A w O j E z L j k 1 N z U z M D V a I i A v P j x F b n R y e S B U e X B l P S J G a W x s Q 2 9 s d W 1 u V H l w Z X M i I F Z h b H V l P S J z Q m d N R i I g L z 4 8 R W 5 0 c n k g V H l w Z T 0 i R m l s b E N v b H V t b k 5 h b W V z I i B W Y W x 1 Z T 0 i c 1 s m c X V v d D t Q c m 9 w Z X J 0 e S B U e X B l J n F 1 b 3 Q 7 L C Z x d W 9 0 O 1 B y b 3 B l c n R p Z X M m c X V v d D s s J n F 1 b 3 Q 7 V G 9 0 Y W w g T W F y a 2 V 0 I F Z h b H V l J n F 1 b 3 Q 7 X S I g L z 4 8 R W 5 0 c n k g V H l w Z T 0 i R m l s b F N 0 Y X R 1 c y I g V m F s d W U 9 I n N D b 2 1 w b G V 0 Z S I g L z 4 8 R W 5 0 c n k g V H l w Z T 0 i R m l s b E N v d W 5 0 I i B W Y W x 1 Z T 0 i b D I x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1 b W 1 h c n k v Q X V 0 b 1 J l b W 9 2 Z W R D b 2 x 1 b W 5 z M S 5 7 U H J v c G V y d H k g V H l w Z S w w f S Z x d W 9 0 O y w m c X V v d D t T Z W N 0 a W 9 u M S 9 T d W 1 t Y X J 5 L 0 F 1 d G 9 S Z W 1 v d m V k Q 2 9 s d W 1 u c z E u e 1 B y b 3 B l c n R p Z X M s M X 0 m c X V v d D s s J n F 1 b 3 Q 7 U 2 V j d G l v b j E v U 3 V t b W F y e S 9 B d X R v U m V t b 3 Z l Z E N v b H V t b n M x L n t U b 3 R h b C B N Y X J r Z X Q g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3 V t b W F y e S 9 B d X R v U m V t b 3 Z l Z E N v b H V t b n M x L n t Q c m 9 w Z X J 0 e S B U e X B l L D B 9 J n F 1 b 3 Q 7 L C Z x d W 9 0 O 1 N l Y 3 R p b 2 4 x L 1 N 1 b W 1 h c n k v Q X V 0 b 1 J l b W 9 2 Z W R D b 2 x 1 b W 5 z M S 5 7 U H J v c G V y d G l l c y w x f S Z x d W 9 0 O y w m c X V v d D t T Z W N 0 a W 9 u M S 9 T d W 1 t Y X J 5 L 0 F 1 d G 9 S Z W 1 v d m V k Q 2 9 s d W 1 u c z E u e 1 R v d G F s I E 1 h c m t l d C B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V t b W F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t Y X J 5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t Y X J 5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t Y X J 5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t Y X J 5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t Y X J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t b W F y e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W 1 h c n k v Q 2 F w a X R h b G l 6 Z W Q l M j B F Y W N o J T I w V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W 1 h c n k v U m V w b G F j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t Y X J 5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z O S 0 1 M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F R h c m d l d C I g V m F s d W U 9 I n N U M z l f N T E 3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y I g L z 4 8 R W 5 0 c n k g V H l w Z T 0 i U X V l c n l J R C I g V m F s d W U 9 I n N k M T F i O W Z j N S 0 z N G Q 5 L T Q z N D Y t O T U w Z C 1 l N m Y 4 Y T Z h Z D F i Z W E i I C 8 + P E V u d H J 5 I F R 5 c G U 9 I k Z p b G x F c n J v c k N v d W 5 0 I i B W Y W x 1 Z T 0 i b D A i I C 8 + P E V u d H J 5 I F R 5 c G U 9 I k Z p b G x M Y X N 0 V X B k Y X R l Z C I g V m F s d W U 9 I m Q y M D I z L T E x L T A 1 V D E 2 O j U 1 O j I z L j Q 0 M z M 5 M T B a I i A v P j x F b n R y e S B U e X B l P S J G a W x s Q 2 9 s d W 1 u V H l w Z X M i I F Z h b H V l P S J z Q U F B Q U F B Q U F C Z 0 F B Q U F B Q U F B Q U F B Q U F B Q U F B Q U F B P T 0 i I C 8 + P E V u d H J 5 I F R 5 c G U 9 I k Z p b G x F c n J v c k N v Z G U i I F Z h b H V l P S J z V W 5 r b m 9 3 b i I g L z 4 8 R W 5 0 c n k g V H l w Z T 0 i R m l s b E N v b H V t b k 5 h b W V z I i B W Y W x 1 Z T 0 i c 1 s m c X V v d D t L Z X l Q S U 4 m c X V v d D s s J n F 1 b 3 Q 7 a W F z V 2 9 y b G Q g U E l O c y Z x d W 9 0 O y w m c X V v d D t D b G F z c 2 V z J n F 1 b 3 Q 7 L C Z x d W 9 0 O 0 F k Z H J l c 3 M m c X V v d D s s J n F 1 b 3 Q 7 V G F 4 I E R p c 3 Q m c X V v d D s s J n F 1 b 3 Q 7 W W V h c k J 1 a W x 0 J n F 1 b 3 Q 7 L C Z x d W 9 0 O 1 B y b 3 B l c n R 5 I F V z Z S Z x d W 9 0 O y w m c X V v d D t U b 3 R h b C B M Y W 5 k I F N G J n F 1 b 3 Q 7 L C Z x d W 9 0 O 0 J s Z G d T c W Z 0 J n F 1 b 3 Q 7 L C Z x d W 9 0 O 0 l u d m V z d G 1 l b n Q g U m F 0 a W 5 n J n F 1 b 3 Q 7 L C Z x d W 9 0 O 0 F k a i B S Z W 5 0 I C Q v U 0 Y m c X V v d D s s J n F 1 b 3 Q 7 U E d J J n F 1 b 3 Q 7 L C Z x d W 9 0 O 1 Y v Q y Z x d W 9 0 O y w m c X V v d D t F R 0 k m c X V v d D s s J n F 1 b 3 Q 7 J S B F e H A u J n F 1 b 3 Q 7 L C Z x d W 9 0 O 0 5 P S S Z x d W 9 0 O y w m c X V v d D t D Y X A g U m F 0 Z S Z x d W 9 0 O y w m c X V v d D t G a W 5 h b C B N V i A v I F N G J n F 1 b 3 Q 7 L C Z x d W 9 0 O 0 V 4 Y 2 V z c y B M Y W 5 k I E F y Z W E m c X V v d D s s J n F 1 b 3 Q 7 R X h j Z X N z I E x h b m Q g V m F s d W U m c X V v d D s s J n F 1 b 3 Q 7 T W F y a 2 V 0 I F Z h b H V l J n F 1 b 3 Q 7 L C Z x d W 9 0 O z I w M j M g U G V y b W l 0 I C 8 g U G F y d G l h b C A v I E R l b W 8 g V m F s d W U m c X V v d D t d I i A v P j x F b n R y e S B U e X B l P S J G a W x s Q 2 9 1 b n Q i I F Z h b H V l P S J s N j I 0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M z k t N T E 3 L 0 F 1 d G 9 S Z W 1 v d m V k Q 2 9 s d W 1 u c z E u e 0 t l e V B J T i w w f S Z x d W 9 0 O y w m c X V v d D t T Z W N 0 a W 9 u M S 9 U M z k t N T E 3 L 0 F 1 d G 9 S Z W 1 v d m V k Q 2 9 s d W 1 u c z E u e 2 l h c 1 d v c m x k I F B J T n M s M X 0 m c X V v d D s s J n F 1 b 3 Q 7 U 2 V j d G l v b j E v V D M 5 L T U x N y 9 B d X R v U m V t b 3 Z l Z E N v b H V t b n M x L n t D b G F z c 2 V z L D J 9 J n F 1 b 3 Q 7 L C Z x d W 9 0 O 1 N l Y 3 R p b 2 4 x L 1 Q z O S 0 1 M T c v Q X V 0 b 1 J l b W 9 2 Z W R D b 2 x 1 b W 5 z M S 5 7 Q W R k c m V z c y w z f S Z x d W 9 0 O y w m c X V v d D t T Z W N 0 a W 9 u M S 9 U M z k t N T E 3 L 0 F 1 d G 9 S Z W 1 v d m V k Q 2 9 s d W 1 u c z E u e 1 R h e C B E a X N 0 L D R 9 J n F 1 b 3 Q 7 L C Z x d W 9 0 O 1 N l Y 3 R p b 2 4 x L 1 Q z O S 0 1 M T c v Q X V 0 b 1 J l b W 9 2 Z W R D b 2 x 1 b W 5 z M S 5 7 W W V h c k J 1 a W x 0 L D V 9 J n F 1 b 3 Q 7 L C Z x d W 9 0 O 1 N l Y 3 R p b 2 4 x L 1 Q z O S 0 1 M T c v Q X V 0 b 1 J l b W 9 2 Z W R D b 2 x 1 b W 5 z M S 5 7 U H J v c G V y d H k g V X N l L D Z 9 J n F 1 b 3 Q 7 L C Z x d W 9 0 O 1 N l Y 3 R p b 2 4 x L 1 Q z O S 0 1 M T c v Q X V 0 b 1 J l b W 9 2 Z W R D b 2 x 1 b W 5 z M S 5 7 V G 9 0 Y W w g T G F u Z C B T R i w 3 f S Z x d W 9 0 O y w m c X V v d D t T Z W N 0 a W 9 u M S 9 U M z k t N T E 3 L 0 F 1 d G 9 S Z W 1 v d m V k Q 2 9 s d W 1 u c z E u e 0 J s Z G d T c W Z 0 L D h 9 J n F 1 b 3 Q 7 L C Z x d W 9 0 O 1 N l Y 3 R p b 2 4 x L 1 Q z O S 0 1 M T c v Q X V 0 b 1 J l b W 9 2 Z W R D b 2 x 1 b W 5 z M S 5 7 S W 5 2 Z X N 0 b W V u d C B S Y X R p b m c s O X 0 m c X V v d D s s J n F 1 b 3 Q 7 U 2 V j d G l v b j E v V D M 5 L T U x N y 9 B d X R v U m V t b 3 Z l Z E N v b H V t b n M x L n t B Z G o g U m V u d C A k L 1 N G L D E w f S Z x d W 9 0 O y w m c X V v d D t T Z W N 0 a W 9 u M S 9 U M z k t N T E 3 L 0 F 1 d G 9 S Z W 1 v d m V k Q 2 9 s d W 1 u c z E u e 1 B H S S w x M X 0 m c X V v d D s s J n F 1 b 3 Q 7 U 2 V j d G l v b j E v V D M 5 L T U x N y 9 B d X R v U m V t b 3 Z l Z E N v b H V t b n M x L n t W L 0 M s M T J 9 J n F 1 b 3 Q 7 L C Z x d W 9 0 O 1 N l Y 3 R p b 2 4 x L 1 Q z O S 0 1 M T c v Q X V 0 b 1 J l b W 9 2 Z W R D b 2 x 1 b W 5 z M S 5 7 R U d J L D E z f S Z x d W 9 0 O y w m c X V v d D t T Z W N 0 a W 9 u M S 9 U M z k t N T E 3 L 0 F 1 d G 9 S Z W 1 v d m V k Q 2 9 s d W 1 u c z E u e y U g R X h w L i w x N H 0 m c X V v d D s s J n F 1 b 3 Q 7 U 2 V j d G l v b j E v V D M 5 L T U x N y 9 B d X R v U m V t b 3 Z l Z E N v b H V t b n M x L n t O T 0 k s M T V 9 J n F 1 b 3 Q 7 L C Z x d W 9 0 O 1 N l Y 3 R p b 2 4 x L 1 Q z O S 0 1 M T c v Q X V 0 b 1 J l b W 9 2 Z W R D b 2 x 1 b W 5 z M S 5 7 Q 2 F w I F J h d G U s M T Z 9 J n F 1 b 3 Q 7 L C Z x d W 9 0 O 1 N l Y 3 R p b 2 4 x L 1 Q z O S 0 1 M T c v Q X V 0 b 1 J l b W 9 2 Z W R D b 2 x 1 b W 5 z M S 5 7 R m l u Y W w g T V Y g L y B T R i w x N 3 0 m c X V v d D s s J n F 1 b 3 Q 7 U 2 V j d G l v b j E v V D M 5 L T U x N y 9 B d X R v U m V t b 3 Z l Z E N v b H V t b n M x L n t F e G N l c 3 M g T G F u Z C B B c m V h L D E 4 f S Z x d W 9 0 O y w m c X V v d D t T Z W N 0 a W 9 u M S 9 U M z k t N T E 3 L 0 F 1 d G 9 S Z W 1 v d m V k Q 2 9 s d W 1 u c z E u e 0 V 4 Y 2 V z c y B M Y W 5 k I F Z h b H V l L D E 5 f S Z x d W 9 0 O y w m c X V v d D t T Z W N 0 a W 9 u M S 9 U M z k t N T E 3 L 0 F 1 d G 9 S Z W 1 v d m V k Q 2 9 s d W 1 u c z E u e 0 1 h c m t l d C B W Y W x 1 Z S w y M H 0 m c X V v d D s s J n F 1 b 3 Q 7 U 2 V j d G l v b j E v V D M 5 L T U x N y 9 B d X R v U m V t b 3 Z l Z E N v b H V t b n M x L n s y M D I z I F B l c m 1 p d C A v I F B h c n R p Y W w g L y B E Z W 1 v I F Z h b H V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V D M 5 L T U x N y 9 B d X R v U m V t b 3 Z l Z E N v b H V t b n M x L n t L Z X l Q S U 4 s M H 0 m c X V v d D s s J n F 1 b 3 Q 7 U 2 V j d G l v b j E v V D M 5 L T U x N y 9 B d X R v U m V t b 3 Z l Z E N v b H V t b n M x L n t p Y X N X b 3 J s Z C B Q S U 5 z L D F 9 J n F 1 b 3 Q 7 L C Z x d W 9 0 O 1 N l Y 3 R p b 2 4 x L 1 Q z O S 0 1 M T c v Q X V 0 b 1 J l b W 9 2 Z W R D b 2 x 1 b W 5 z M S 5 7 Q 2 x h c 3 N l c y w y f S Z x d W 9 0 O y w m c X V v d D t T Z W N 0 a W 9 u M S 9 U M z k t N T E 3 L 0 F 1 d G 9 S Z W 1 v d m V k Q 2 9 s d W 1 u c z E u e 0 F k Z H J l c 3 M s M 3 0 m c X V v d D s s J n F 1 b 3 Q 7 U 2 V j d G l v b j E v V D M 5 L T U x N y 9 B d X R v U m V t b 3 Z l Z E N v b H V t b n M x L n t U Y X g g R G l z d C w 0 f S Z x d W 9 0 O y w m c X V v d D t T Z W N 0 a W 9 u M S 9 U M z k t N T E 3 L 0 F 1 d G 9 S Z W 1 v d m V k Q 2 9 s d W 1 u c z E u e 1 l l Y X J C d W l s d C w 1 f S Z x d W 9 0 O y w m c X V v d D t T Z W N 0 a W 9 u M S 9 U M z k t N T E 3 L 0 F 1 d G 9 S Z W 1 v d m V k Q 2 9 s d W 1 u c z E u e 1 B y b 3 B l c n R 5 I F V z Z S w 2 f S Z x d W 9 0 O y w m c X V v d D t T Z W N 0 a W 9 u M S 9 U M z k t N T E 3 L 0 F 1 d G 9 S Z W 1 v d m V k Q 2 9 s d W 1 u c z E u e 1 R v d G F s I E x h b m Q g U 0 Y s N 3 0 m c X V v d D s s J n F 1 b 3 Q 7 U 2 V j d G l v b j E v V D M 5 L T U x N y 9 B d X R v U m V t b 3 Z l Z E N v b H V t b n M x L n t C b G R n U 3 F m d C w 4 f S Z x d W 9 0 O y w m c X V v d D t T Z W N 0 a W 9 u M S 9 U M z k t N T E 3 L 0 F 1 d G 9 S Z W 1 v d m V k Q 2 9 s d W 1 u c z E u e 0 l u d m V z d G 1 l b n Q g U m F 0 a W 5 n L D l 9 J n F 1 b 3 Q 7 L C Z x d W 9 0 O 1 N l Y 3 R p b 2 4 x L 1 Q z O S 0 1 M T c v Q X V 0 b 1 J l b W 9 2 Z W R D b 2 x 1 b W 5 z M S 5 7 Q W R q I F J l b n Q g J C 9 T R i w x M H 0 m c X V v d D s s J n F 1 b 3 Q 7 U 2 V j d G l v b j E v V D M 5 L T U x N y 9 B d X R v U m V t b 3 Z l Z E N v b H V t b n M x L n t Q R 0 k s M T F 9 J n F 1 b 3 Q 7 L C Z x d W 9 0 O 1 N l Y 3 R p b 2 4 x L 1 Q z O S 0 1 M T c v Q X V 0 b 1 J l b W 9 2 Z W R D b 2 x 1 b W 5 z M S 5 7 V i 9 D L D E y f S Z x d W 9 0 O y w m c X V v d D t T Z W N 0 a W 9 u M S 9 U M z k t N T E 3 L 0 F 1 d G 9 S Z W 1 v d m V k Q 2 9 s d W 1 u c z E u e 0 V H S S w x M 3 0 m c X V v d D s s J n F 1 b 3 Q 7 U 2 V j d G l v b j E v V D M 5 L T U x N y 9 B d X R v U m V t b 3 Z l Z E N v b H V t b n M x L n s l I E V 4 c C 4 s M T R 9 J n F 1 b 3 Q 7 L C Z x d W 9 0 O 1 N l Y 3 R p b 2 4 x L 1 Q z O S 0 1 M T c v Q X V 0 b 1 J l b W 9 2 Z W R D b 2 x 1 b W 5 z M S 5 7 T k 9 J L D E 1 f S Z x d W 9 0 O y w m c X V v d D t T Z W N 0 a W 9 u M S 9 U M z k t N T E 3 L 0 F 1 d G 9 S Z W 1 v d m V k Q 2 9 s d W 1 u c z E u e 0 N h c C B S Y X R l L D E 2 f S Z x d W 9 0 O y w m c X V v d D t T Z W N 0 a W 9 u M S 9 U M z k t N T E 3 L 0 F 1 d G 9 S Z W 1 v d m V k Q 2 9 s d W 1 u c z E u e 0 Z p b m F s I E 1 W I C 8 g U 0 Y s M T d 9 J n F 1 b 3 Q 7 L C Z x d W 9 0 O 1 N l Y 3 R p b 2 4 x L 1 Q z O S 0 1 M T c v Q X V 0 b 1 J l b W 9 2 Z W R D b 2 x 1 b W 5 z M S 5 7 R X h j Z X N z I E x h b m Q g Q X J l Y S w x O H 0 m c X V v d D s s J n F 1 b 3 Q 7 U 2 V j d G l v b j E v V D M 5 L T U x N y 9 B d X R v U m V t b 3 Z l Z E N v b H V t b n M x L n t F e G N l c 3 M g T G F u Z C B W Y W x 1 Z S w x O X 0 m c X V v d D s s J n F 1 b 3 Q 7 U 2 V j d G l v b j E v V D M 5 L T U x N y 9 B d X R v U m V t b 3 Z l Z E N v b H V t b n M x L n t N Y X J r Z X Q g V m F s d W U s M j B 9 J n F 1 b 3 Q 7 L C Z x d W 9 0 O 1 N l Y 3 R p b 2 4 x L 1 Q z O S 0 1 M T c v Q X V 0 b 1 J l b W 9 2 Z W R D b 2 x 1 b W 5 z M S 5 7 M j A y M y B Q Z X J t a X Q g L y B Q Y X J 0 a W F s I C 8 g R G V t b y B W Y W x 1 Z S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Q z O S 0 1 M T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M 5 L T U x N y 9 U Y W J s Z T E 1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M 5 L T U x N y 9 S Z X B s Y W N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z O S 0 1 M T c v U m V w b G F j Z W Q l M j B F c n J v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M 5 L T U x N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z O S 0 1 M T c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z O S 0 1 M T c v Q 2 F w a X R h b G l 6 Z W Q l M j B F Y W N o J T I w V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z O S 0 1 O T l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U Y X J n Z X Q i I F Z h b H V l P S J z V D M 5 X z U 5 O X M i I C 8 + P E V u d H J 5 I F R 5 c G U 9 I l F 1 Z X J 5 S U Q i I F Z h b H V l P S J z O G E 3 Z D Q 2 M 2 Y t Y 2 E 2 Y i 0 0 N D B i L W E 1 Y m E t Z T Q 3 Y T M y M G E 1 N T I z I i A v P j x F b n R y e S B U e X B l P S J G a W x s T G F z d F V w Z G F 0 Z W Q i I F Z h b H V l P S J k M j A y M y 0 x M S 0 w N V Q x N j o 1 N T o 1 M i 4 2 O D U w N T E w W i I g L z 4 8 R W 5 0 c n k g V H l w Z T 0 i R m l s b E V y c m 9 y Q 2 9 1 b n Q i I F Z h b H V l P S J s M C I g L z 4 8 R W 5 0 c n k g V H l w Z T 0 i R m l s b E N v b H V t b l R 5 c G V z I i B W Y W x 1 Z T 0 i c 0 F B Q U F B Q U F B Q U F B Q U F B Q U F B Q U F B Q U F B Q U F B Q U E i I C 8 + P E V u d H J 5 I F R 5 c G U 9 I k Z p b G x F c n J v c k N v Z G U i I F Z h b H V l P S J z V W 5 r b m 9 3 b i I g L z 4 8 R W 5 0 c n k g V H l w Z T 0 i R m l s b E N v b H V t b k 5 h b W V z I i B W Y W x 1 Z T 0 i c 1 s m c X V v d D t L Z X l Q S U 4 m c X V v d D s s J n F 1 b 3 Q 7 a W F z V 2 9 y b G Q g U E l O c y Z x d W 9 0 O y w m c X V v d D t D b G F z c 2 V z J n F 1 b 3 Q 7 L C Z x d W 9 0 O 0 F k Z H J l c 3 M m c X V v d D s s J n F 1 b 3 Q 7 W W V h c k J 1 a W x 0 J n F 1 b 3 Q 7 L C Z x d W 9 0 O 1 B j d C B P d 2 5 l c i B J b n R l c m V z d C Z x d W 9 0 O y w m c X V v d D t C b G R n U 3 F m d C Z x d W 9 0 O y w m c X V v d D t J b n Z l c 3 R t Z W 5 0 I F J h d G l u Z y Z x d W 9 0 O y w m c X V v d D t B Z G o g U m V u d C A k L 1 N G J n F 1 b 3 Q 7 L C Z x d W 9 0 O 1 B H S S Z x d W 9 0 O y w m c X V v d D t W L 0 M m c X V v d D s s J n F 1 b 3 Q 7 R U d J J n F 1 b 3 Q 7 L C Z x d W 9 0 O y U g R X h w L i Z x d W 9 0 O y w m c X V v d D t U b 3 R h b C B F e H A m c X V v d D s s J n F 1 b 3 Q 7 T k 9 J J n F 1 b 3 Q 7 L C Z x d W 9 0 O 0 N h c C B S Y X R l J n F 1 b 3 Q 7 L C Z x d W 9 0 O 0 Z p b m F s I E 1 W I C 8 g U 0 Y m c X V v d D s s J n F 1 b 3 Q 7 R X h j Z X N z I E x h b m Q g Q X J l Y S Z x d W 9 0 O y w m c X V v d D t F e G N l c 3 M g T G F u Z C B W Y W x 1 Z S Z x d W 9 0 O y w m c X V v d D t N Y X J r Z X Q g V m F s d W U m c X V v d D s s J n F 1 b 3 Q 7 M j A y M y B Q Z X J t a X Q g L y B Q Y X J 0 a W F s I C 8 g R G V t b y B W Y W x 1 Z S Z x d W 9 0 O 1 0 i I C 8 + P E V u d H J 5 I F R 5 c G U 9 I k Z p b G x D b 3 V u d C I g V m F s d W U 9 I m w 4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D M 5 L T U 5 O X M v Q X V 0 b 1 J l b W 9 2 Z W R D b 2 x 1 b W 5 z M S 5 7 S 2 V 5 U E l O L D B 9 J n F 1 b 3 Q 7 L C Z x d W 9 0 O 1 N l Y 3 R p b 2 4 x L 1 Q z O S 0 1 O T l z L 0 F 1 d G 9 S Z W 1 v d m V k Q 2 9 s d W 1 u c z E u e 2 l h c 1 d v c m x k I F B J T n M s M X 0 m c X V v d D s s J n F 1 b 3 Q 7 U 2 V j d G l v b j E v V D M 5 L T U 5 O X M v Q X V 0 b 1 J l b W 9 2 Z W R D b 2 x 1 b W 5 z M S 5 7 Q 2 x h c 3 N l c y w y f S Z x d W 9 0 O y w m c X V v d D t T Z W N 0 a W 9 u M S 9 U M z k t N T k 5 c y 9 B d X R v U m V t b 3 Z l Z E N v b H V t b n M x L n t B Z G R y Z X N z L D N 9 J n F 1 b 3 Q 7 L C Z x d W 9 0 O 1 N l Y 3 R p b 2 4 x L 1 Q z O S 0 1 O T l z L 0 F 1 d G 9 S Z W 1 v d m V k Q 2 9 s d W 1 u c z E u e 1 l l Y X J C d W l s d C w 0 f S Z x d W 9 0 O y w m c X V v d D t T Z W N 0 a W 9 u M S 9 U M z k t N T k 5 c y 9 B d X R v U m V t b 3 Z l Z E N v b H V t b n M x L n t Q Y 3 Q g T 3 d u Z X I g S W 5 0 Z X J l c 3 Q s N X 0 m c X V v d D s s J n F 1 b 3 Q 7 U 2 V j d G l v b j E v V D M 5 L T U 5 O X M v Q X V 0 b 1 J l b W 9 2 Z W R D b 2 x 1 b W 5 z M S 5 7 Q m x k Z 1 N x Z n Q s N n 0 m c X V v d D s s J n F 1 b 3 Q 7 U 2 V j d G l v b j E v V D M 5 L T U 5 O X M v Q X V 0 b 1 J l b W 9 2 Z W R D b 2 x 1 b W 5 z M S 5 7 S W 5 2 Z X N 0 b W V u d C B S Y X R p b m c s N 3 0 m c X V v d D s s J n F 1 b 3 Q 7 U 2 V j d G l v b j E v V D M 5 L T U 5 O X M v Q X V 0 b 1 J l b W 9 2 Z W R D b 2 x 1 b W 5 z M S 5 7 Q W R q I F J l b n Q g J C 9 T R i w 4 f S Z x d W 9 0 O y w m c X V v d D t T Z W N 0 a W 9 u M S 9 U M z k t N T k 5 c y 9 B d X R v U m V t b 3 Z l Z E N v b H V t b n M x L n t Q R 0 k s O X 0 m c X V v d D s s J n F 1 b 3 Q 7 U 2 V j d G l v b j E v V D M 5 L T U 5 O X M v Q X V 0 b 1 J l b W 9 2 Z W R D b 2 x 1 b W 5 z M S 5 7 V i 9 D L D E w f S Z x d W 9 0 O y w m c X V v d D t T Z W N 0 a W 9 u M S 9 U M z k t N T k 5 c y 9 B d X R v U m V t b 3 Z l Z E N v b H V t b n M x L n t F R 0 k s M T F 9 J n F 1 b 3 Q 7 L C Z x d W 9 0 O 1 N l Y 3 R p b 2 4 x L 1 Q z O S 0 1 O T l z L 0 F 1 d G 9 S Z W 1 v d m V k Q 2 9 s d W 1 u c z E u e y U g R X h w L i w x M n 0 m c X V v d D s s J n F 1 b 3 Q 7 U 2 V j d G l v b j E v V D M 5 L T U 5 O X M v Q X V 0 b 1 J l b W 9 2 Z W R D b 2 x 1 b W 5 z M S 5 7 V G 9 0 Y W w g R X h w L D E z f S Z x d W 9 0 O y w m c X V v d D t T Z W N 0 a W 9 u M S 9 U M z k t N T k 5 c y 9 B d X R v U m V t b 3 Z l Z E N v b H V t b n M x L n t O T 0 k s M T R 9 J n F 1 b 3 Q 7 L C Z x d W 9 0 O 1 N l Y 3 R p b 2 4 x L 1 Q z O S 0 1 O T l z L 0 F 1 d G 9 S Z W 1 v d m V k Q 2 9 s d W 1 u c z E u e 0 N h c C B S Y X R l L D E 1 f S Z x d W 9 0 O y w m c X V v d D t T Z W N 0 a W 9 u M S 9 U M z k t N T k 5 c y 9 B d X R v U m V t b 3 Z l Z E N v b H V t b n M x L n t G a W 5 h b C B N V i A v I F N G L D E 2 f S Z x d W 9 0 O y w m c X V v d D t T Z W N 0 a W 9 u M S 9 U M z k t N T k 5 c y 9 B d X R v U m V t b 3 Z l Z E N v b H V t b n M x L n t F e G N l c 3 M g T G F u Z C B B c m V h L D E 3 f S Z x d W 9 0 O y w m c X V v d D t T Z W N 0 a W 9 u M S 9 U M z k t N T k 5 c y 9 B d X R v U m V t b 3 Z l Z E N v b H V t b n M x L n t F e G N l c 3 M g T G F u Z C B W Y W x 1 Z S w x O H 0 m c X V v d D s s J n F 1 b 3 Q 7 U 2 V j d G l v b j E v V D M 5 L T U 5 O X M v Q X V 0 b 1 J l b W 9 2 Z W R D b 2 x 1 b W 5 z M S 5 7 T W F y a 2 V 0 I F Z h b H V l L D E 5 f S Z x d W 9 0 O y w m c X V v d D t T Z W N 0 a W 9 u M S 9 U M z k t N T k 5 c y 9 B d X R v U m V t b 3 Z l Z E N v b H V t b n M x L n s y M D I z I F B l c m 1 p d C A v I F B h c n R p Y W w g L y B E Z W 1 v I F Z h b H V l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V D M 5 L T U 5 O X M v Q X V 0 b 1 J l b W 9 2 Z W R D b 2 x 1 b W 5 z M S 5 7 S 2 V 5 U E l O L D B 9 J n F 1 b 3 Q 7 L C Z x d W 9 0 O 1 N l Y 3 R p b 2 4 x L 1 Q z O S 0 1 O T l z L 0 F 1 d G 9 S Z W 1 v d m V k Q 2 9 s d W 1 u c z E u e 2 l h c 1 d v c m x k I F B J T n M s M X 0 m c X V v d D s s J n F 1 b 3 Q 7 U 2 V j d G l v b j E v V D M 5 L T U 5 O X M v Q X V 0 b 1 J l b W 9 2 Z W R D b 2 x 1 b W 5 z M S 5 7 Q 2 x h c 3 N l c y w y f S Z x d W 9 0 O y w m c X V v d D t T Z W N 0 a W 9 u M S 9 U M z k t N T k 5 c y 9 B d X R v U m V t b 3 Z l Z E N v b H V t b n M x L n t B Z G R y Z X N z L D N 9 J n F 1 b 3 Q 7 L C Z x d W 9 0 O 1 N l Y 3 R p b 2 4 x L 1 Q z O S 0 1 O T l z L 0 F 1 d G 9 S Z W 1 v d m V k Q 2 9 s d W 1 u c z E u e 1 l l Y X J C d W l s d C w 0 f S Z x d W 9 0 O y w m c X V v d D t T Z W N 0 a W 9 u M S 9 U M z k t N T k 5 c y 9 B d X R v U m V t b 3 Z l Z E N v b H V t b n M x L n t Q Y 3 Q g T 3 d u Z X I g S W 5 0 Z X J l c 3 Q s N X 0 m c X V v d D s s J n F 1 b 3 Q 7 U 2 V j d G l v b j E v V D M 5 L T U 5 O X M v Q X V 0 b 1 J l b W 9 2 Z W R D b 2 x 1 b W 5 z M S 5 7 Q m x k Z 1 N x Z n Q s N n 0 m c X V v d D s s J n F 1 b 3 Q 7 U 2 V j d G l v b j E v V D M 5 L T U 5 O X M v Q X V 0 b 1 J l b W 9 2 Z W R D b 2 x 1 b W 5 z M S 5 7 S W 5 2 Z X N 0 b W V u d C B S Y X R p b m c s N 3 0 m c X V v d D s s J n F 1 b 3 Q 7 U 2 V j d G l v b j E v V D M 5 L T U 5 O X M v Q X V 0 b 1 J l b W 9 2 Z W R D b 2 x 1 b W 5 z M S 5 7 Q W R q I F J l b n Q g J C 9 T R i w 4 f S Z x d W 9 0 O y w m c X V v d D t T Z W N 0 a W 9 u M S 9 U M z k t N T k 5 c y 9 B d X R v U m V t b 3 Z l Z E N v b H V t b n M x L n t Q R 0 k s O X 0 m c X V v d D s s J n F 1 b 3 Q 7 U 2 V j d G l v b j E v V D M 5 L T U 5 O X M v Q X V 0 b 1 J l b W 9 2 Z W R D b 2 x 1 b W 5 z M S 5 7 V i 9 D L D E w f S Z x d W 9 0 O y w m c X V v d D t T Z W N 0 a W 9 u M S 9 U M z k t N T k 5 c y 9 B d X R v U m V t b 3 Z l Z E N v b H V t b n M x L n t F R 0 k s M T F 9 J n F 1 b 3 Q 7 L C Z x d W 9 0 O 1 N l Y 3 R p b 2 4 x L 1 Q z O S 0 1 O T l z L 0 F 1 d G 9 S Z W 1 v d m V k Q 2 9 s d W 1 u c z E u e y U g R X h w L i w x M n 0 m c X V v d D s s J n F 1 b 3 Q 7 U 2 V j d G l v b j E v V D M 5 L T U 5 O X M v Q X V 0 b 1 J l b W 9 2 Z W R D b 2 x 1 b W 5 z M S 5 7 V G 9 0 Y W w g R X h w L D E z f S Z x d W 9 0 O y w m c X V v d D t T Z W N 0 a W 9 u M S 9 U M z k t N T k 5 c y 9 B d X R v U m V t b 3 Z l Z E N v b H V t b n M x L n t O T 0 k s M T R 9 J n F 1 b 3 Q 7 L C Z x d W 9 0 O 1 N l Y 3 R p b 2 4 x L 1 Q z O S 0 1 O T l z L 0 F 1 d G 9 S Z W 1 v d m V k Q 2 9 s d W 1 u c z E u e 0 N h c C B S Y X R l L D E 1 f S Z x d W 9 0 O y w m c X V v d D t T Z W N 0 a W 9 u M S 9 U M z k t N T k 5 c y 9 B d X R v U m V t b 3 Z l Z E N v b H V t b n M x L n t G a W 5 h b C B N V i A v I F N G L D E 2 f S Z x d W 9 0 O y w m c X V v d D t T Z W N 0 a W 9 u M S 9 U M z k t N T k 5 c y 9 B d X R v U m V t b 3 Z l Z E N v b H V t b n M x L n t F e G N l c 3 M g T G F u Z C B B c m V h L D E 3 f S Z x d W 9 0 O y w m c X V v d D t T Z W N 0 a W 9 u M S 9 U M z k t N T k 5 c y 9 B d X R v U m V t b 3 Z l Z E N v b H V t b n M x L n t F e G N l c 3 M g T G F u Z C B W Y W x 1 Z S w x O H 0 m c X V v d D s s J n F 1 b 3 Q 7 U 2 V j d G l v b j E v V D M 5 L T U 5 O X M v Q X V 0 b 1 J l b W 9 2 Z W R D b 2 x 1 b W 5 z M S 5 7 T W F y a 2 V 0 I F Z h b H V l L D E 5 f S Z x d W 9 0 O y w m c X V v d D t T Z W N 0 a W 9 u M S 9 U M z k t N T k 5 c y 9 B d X R v U m V t b 3 Z l Z E N v b H V t b n M x L n s y M D I z I F B l c m 1 p d C A v I F B h c n R p Y W w g L y B E Z W 1 v I F Z h b H V l L D I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D M 5 L T U 5 O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M 5 L T U 5 O X M v V G F i b G U x N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z O S 0 1 O T l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z k t S W 5 k d X N 0 c m l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V G F y Z 2 V 0 I i B W Y W x 1 Z T 0 i c 1 Q z O V 9 J b m R 1 c 3 R y a W F s I i A v P j x F b n R y e S B U e X B l P S J R d W V y e U l E I i B W Y W x 1 Z T 0 i c z Z k N j I w N T F h L T N i M T g t N D d i N y 0 5 N m M 4 L W F i Z T U x M 2 I w Z T Y 5 Y y I g L z 4 8 R W 5 0 c n k g V H l w Z T 0 i R m l s b E V y c m 9 y Q 2 9 1 b n Q i I F Z h b H V l P S J s M C I g L z 4 8 R W 5 0 c n k g V H l w Z T 0 i R m l s b E x h c 3 R V c G R h d G V k I i B W Y W x 1 Z T 0 i Z D I w M j M t M T E t M D V U M T Y 6 N T Y 6 N D g u O D g 0 M T A y N F o i I C 8 + P E V u d H J 5 I F R 5 c G U 9 I k Z p b G x D b 2 x 1 b W 5 U e X B l c y I g V m F s d W U 9 I n N B Q U F B Q U F B Q U F B Q U F B Q U F B Q U F B Q U F B Q U F B Q U F B Q U F B P S I g L z 4 8 R W 5 0 c n k g V H l w Z T 0 i R m l s b E V y c m 9 y Q 2 9 k Z S I g V m F s d W U 9 I n N V b m t u b 3 d u I i A v P j x F b n R y e S B U e X B l P S J G a W x s Q 2 9 s d W 1 u T m F t Z X M i I F Z h b H V l P S J z W y Z x d W 9 0 O 0 t l e V B J T i Z x d W 9 0 O y w m c X V v d D t p Y X N X b 3 J s Z C B Q S U 5 z J n F 1 b 3 Q 7 L C Z x d W 9 0 O 0 N s Y X N z Z X M m c X V v d D s s J n F 1 b 3 Q 7 Q W R k c m V z c y Z x d W 9 0 O y w m c X V v d D t U Y X g g R G l z d C Z x d W 9 0 O y w m c X V v d D t Z Z W F y Q n V p b H Q m c X V v d D s s J n F 1 b 3 Q 7 V G 9 0 Y W w g T G F u Z C B T R i Z x d W 9 0 O y w m c X V v d D t C b G R n I F N R I E Z U J n F 1 b 3 Q 7 L C Z x d W 9 0 O 0 l u d m V z d G 1 l b n Q g U m F 0 a W 5 n J n F 1 b 3 Q 7 L C Z x d W 9 0 O 0 F k a i 4 g U m V u d C A k L 1 N G J n F 1 b 3 Q 7 L C Z x d W 9 0 O 1 B H S S Z x d W 9 0 O y w m c X V v d D s l I F Z h Y y 4 m c X V v d D s s J n F 1 b 3 Q 7 R U d J J n F 1 b 3 Q 7 L C Z x d W 9 0 O 1 R v d G F s I E V 4 c C A l J n F 1 b 3 Q 7 L C Z x d W 9 0 O 1 R v d G F s I E V 4 c C Z x d W 9 0 O y w m c X V v d D t O T 0 k m c X V v d D s s J n F 1 b 3 Q 7 Q 2 F w I F J h d G U m c X V v d D s s J n F 1 b 3 Q 7 R m l u Y W w g T V Y v U 0 Y m c X V v d D s s J n F 1 b 3 Q 7 R X h j Z X N z I E x h b m Q g Q X J l Y S Z x d W 9 0 O y w m c X V v d D t F e G N l c 3 M g T G F u Z C B W Y W x 1 Z S Z x d W 9 0 O y w m c X V v d D t P a W w g V G F u a y B W Y W x 1 Z S Z x d W 9 0 O y w m c X V v d D t N Y X J r Z X Q g V m F s d W U m c X V v d D s s J n F 1 b 3 Q 7 M j A y M y B Q Z X J t a X Q g L y B Q Y X J 0 a W F s I C 8 g R G V t b y B W Y W x 1 Z S Z x d W 9 0 O 1 0 i I C 8 + P E V u d H J 5 I F R 5 c G U 9 I k Z p b G x D b 3 V u d C I g V m F s d W U 9 I m w 0 M z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z O S 1 J b m R 1 c 3 R y a W F s L 0 F 1 d G 9 S Z W 1 v d m V k Q 2 9 s d W 1 u c z E u e 0 t l e V B J T i w w f S Z x d W 9 0 O y w m c X V v d D t T Z W N 0 a W 9 u M S 9 U M z k t S W 5 k d X N 0 c m l h b C 9 B d X R v U m V t b 3 Z l Z E N v b H V t b n M x L n t p Y X N X b 3 J s Z C B Q S U 5 z L D F 9 J n F 1 b 3 Q 7 L C Z x d W 9 0 O 1 N l Y 3 R p b 2 4 x L 1 Q z O S 1 J b m R 1 c 3 R y a W F s L 0 F 1 d G 9 S Z W 1 v d m V k Q 2 9 s d W 1 u c z E u e 0 N s Y X N z Z X M s M n 0 m c X V v d D s s J n F 1 b 3 Q 7 U 2 V j d G l v b j E v V D M 5 L U l u Z H V z d H J p Y W w v Q X V 0 b 1 J l b W 9 2 Z W R D b 2 x 1 b W 5 z M S 5 7 Q W R k c m V z c y w z f S Z x d W 9 0 O y w m c X V v d D t T Z W N 0 a W 9 u M S 9 U M z k t S W 5 k d X N 0 c m l h b C 9 B d X R v U m V t b 3 Z l Z E N v b H V t b n M x L n t U Y X g g R G l z d C w 0 f S Z x d W 9 0 O y w m c X V v d D t T Z W N 0 a W 9 u M S 9 U M z k t S W 5 k d X N 0 c m l h b C 9 B d X R v U m V t b 3 Z l Z E N v b H V t b n M x L n t Z Z W F y Q n V p b H Q s N X 0 m c X V v d D s s J n F 1 b 3 Q 7 U 2 V j d G l v b j E v V D M 5 L U l u Z H V z d H J p Y W w v Q X V 0 b 1 J l b W 9 2 Z W R D b 2 x 1 b W 5 z M S 5 7 V G 9 0 Y W w g T G F u Z C B T R i w 2 f S Z x d W 9 0 O y w m c X V v d D t T Z W N 0 a W 9 u M S 9 U M z k t S W 5 k d X N 0 c m l h b C 9 B d X R v U m V t b 3 Z l Z E N v b H V t b n M x L n t C b G R n I F N R I E Z U L D d 9 J n F 1 b 3 Q 7 L C Z x d W 9 0 O 1 N l Y 3 R p b 2 4 x L 1 Q z O S 1 J b m R 1 c 3 R y a W F s L 0 F 1 d G 9 S Z W 1 v d m V k Q 2 9 s d W 1 u c z E u e 0 l u d m V z d G 1 l b n Q g U m F 0 a W 5 n L D h 9 J n F 1 b 3 Q 7 L C Z x d W 9 0 O 1 N l Y 3 R p b 2 4 x L 1 Q z O S 1 J b m R 1 c 3 R y a W F s L 0 F 1 d G 9 S Z W 1 v d m V k Q 2 9 s d W 1 u c z E u e 0 F k a i 4 g U m V u d C A k L 1 N G L D l 9 J n F 1 b 3 Q 7 L C Z x d W 9 0 O 1 N l Y 3 R p b 2 4 x L 1 Q z O S 1 J b m R 1 c 3 R y a W F s L 0 F 1 d G 9 S Z W 1 v d m V k Q 2 9 s d W 1 u c z E u e 1 B H S S w x M H 0 m c X V v d D s s J n F 1 b 3 Q 7 U 2 V j d G l v b j E v V D M 5 L U l u Z H V z d H J p Y W w v Q X V 0 b 1 J l b W 9 2 Z W R D b 2 x 1 b W 5 z M S 5 7 J S B W Y W M u L D E x f S Z x d W 9 0 O y w m c X V v d D t T Z W N 0 a W 9 u M S 9 U M z k t S W 5 k d X N 0 c m l h b C 9 B d X R v U m V t b 3 Z l Z E N v b H V t b n M x L n t F R 0 k s M T J 9 J n F 1 b 3 Q 7 L C Z x d W 9 0 O 1 N l Y 3 R p b 2 4 x L 1 Q z O S 1 J b m R 1 c 3 R y a W F s L 0 F 1 d G 9 S Z W 1 v d m V k Q 2 9 s d W 1 u c z E u e 1 R v d G F s I E V 4 c C A l L D E z f S Z x d W 9 0 O y w m c X V v d D t T Z W N 0 a W 9 u M S 9 U M z k t S W 5 k d X N 0 c m l h b C 9 B d X R v U m V t b 3 Z l Z E N v b H V t b n M x L n t U b 3 R h b C B F e H A s M T R 9 J n F 1 b 3 Q 7 L C Z x d W 9 0 O 1 N l Y 3 R p b 2 4 x L 1 Q z O S 1 J b m R 1 c 3 R y a W F s L 0 F 1 d G 9 S Z W 1 v d m V k Q 2 9 s d W 1 u c z E u e 0 5 P S S w x N X 0 m c X V v d D s s J n F 1 b 3 Q 7 U 2 V j d G l v b j E v V D M 5 L U l u Z H V z d H J p Y W w v Q X V 0 b 1 J l b W 9 2 Z W R D b 2 x 1 b W 5 z M S 5 7 Q 2 F w I F J h d G U s M T Z 9 J n F 1 b 3 Q 7 L C Z x d W 9 0 O 1 N l Y 3 R p b 2 4 x L 1 Q z O S 1 J b m R 1 c 3 R y a W F s L 0 F 1 d G 9 S Z W 1 v d m V k Q 2 9 s d W 1 u c z E u e 0 Z p b m F s I E 1 W L 1 N G L D E 3 f S Z x d W 9 0 O y w m c X V v d D t T Z W N 0 a W 9 u M S 9 U M z k t S W 5 k d X N 0 c m l h b C 9 B d X R v U m V t b 3 Z l Z E N v b H V t b n M x L n t F e G N l c 3 M g T G F u Z C B B c m V h L D E 4 f S Z x d W 9 0 O y w m c X V v d D t T Z W N 0 a W 9 u M S 9 U M z k t S W 5 k d X N 0 c m l h b C 9 B d X R v U m V t b 3 Z l Z E N v b H V t b n M x L n t F e G N l c 3 M g T G F u Z C B W Y W x 1 Z S w x O X 0 m c X V v d D s s J n F 1 b 3 Q 7 U 2 V j d G l v b j E v V D M 5 L U l u Z H V z d H J p Y W w v Q X V 0 b 1 J l b W 9 2 Z W R D b 2 x 1 b W 5 z M S 5 7 T 2 l s I F R h b m s g V m F s d W U s M j B 9 J n F 1 b 3 Q 7 L C Z x d W 9 0 O 1 N l Y 3 R p b 2 4 x L 1 Q z O S 1 J b m R 1 c 3 R y a W F s L 0 F 1 d G 9 S Z W 1 v d m V k Q 2 9 s d W 1 u c z E u e 0 1 h c m t l d C B W Y W x 1 Z S w y M X 0 m c X V v d D s s J n F 1 b 3 Q 7 U 2 V j d G l v b j E v V D M 5 L U l u Z H V z d H J p Y W w v Q X V 0 b 1 J l b W 9 2 Z W R D b 2 x 1 b W 5 z M S 5 7 M j A y M y B Q Z X J t a X Q g L y B Q Y X J 0 a W F s I C 8 g R G V t b y B W Y W x 1 Z S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1 Q z O S 1 J b m R 1 c 3 R y a W F s L 0 F 1 d G 9 S Z W 1 v d m V k Q 2 9 s d W 1 u c z E u e 0 t l e V B J T i w w f S Z x d W 9 0 O y w m c X V v d D t T Z W N 0 a W 9 u M S 9 U M z k t S W 5 k d X N 0 c m l h b C 9 B d X R v U m V t b 3 Z l Z E N v b H V t b n M x L n t p Y X N X b 3 J s Z C B Q S U 5 z L D F 9 J n F 1 b 3 Q 7 L C Z x d W 9 0 O 1 N l Y 3 R p b 2 4 x L 1 Q z O S 1 J b m R 1 c 3 R y a W F s L 0 F 1 d G 9 S Z W 1 v d m V k Q 2 9 s d W 1 u c z E u e 0 N s Y X N z Z X M s M n 0 m c X V v d D s s J n F 1 b 3 Q 7 U 2 V j d G l v b j E v V D M 5 L U l u Z H V z d H J p Y W w v Q X V 0 b 1 J l b W 9 2 Z W R D b 2 x 1 b W 5 z M S 5 7 Q W R k c m V z c y w z f S Z x d W 9 0 O y w m c X V v d D t T Z W N 0 a W 9 u M S 9 U M z k t S W 5 k d X N 0 c m l h b C 9 B d X R v U m V t b 3 Z l Z E N v b H V t b n M x L n t U Y X g g R G l z d C w 0 f S Z x d W 9 0 O y w m c X V v d D t T Z W N 0 a W 9 u M S 9 U M z k t S W 5 k d X N 0 c m l h b C 9 B d X R v U m V t b 3 Z l Z E N v b H V t b n M x L n t Z Z W F y Q n V p b H Q s N X 0 m c X V v d D s s J n F 1 b 3 Q 7 U 2 V j d G l v b j E v V D M 5 L U l u Z H V z d H J p Y W w v Q X V 0 b 1 J l b W 9 2 Z W R D b 2 x 1 b W 5 z M S 5 7 V G 9 0 Y W w g T G F u Z C B T R i w 2 f S Z x d W 9 0 O y w m c X V v d D t T Z W N 0 a W 9 u M S 9 U M z k t S W 5 k d X N 0 c m l h b C 9 B d X R v U m V t b 3 Z l Z E N v b H V t b n M x L n t C b G R n I F N R I E Z U L D d 9 J n F 1 b 3 Q 7 L C Z x d W 9 0 O 1 N l Y 3 R p b 2 4 x L 1 Q z O S 1 J b m R 1 c 3 R y a W F s L 0 F 1 d G 9 S Z W 1 v d m V k Q 2 9 s d W 1 u c z E u e 0 l u d m V z d G 1 l b n Q g U m F 0 a W 5 n L D h 9 J n F 1 b 3 Q 7 L C Z x d W 9 0 O 1 N l Y 3 R p b 2 4 x L 1 Q z O S 1 J b m R 1 c 3 R y a W F s L 0 F 1 d G 9 S Z W 1 v d m V k Q 2 9 s d W 1 u c z E u e 0 F k a i 4 g U m V u d C A k L 1 N G L D l 9 J n F 1 b 3 Q 7 L C Z x d W 9 0 O 1 N l Y 3 R p b 2 4 x L 1 Q z O S 1 J b m R 1 c 3 R y a W F s L 0 F 1 d G 9 S Z W 1 v d m V k Q 2 9 s d W 1 u c z E u e 1 B H S S w x M H 0 m c X V v d D s s J n F 1 b 3 Q 7 U 2 V j d G l v b j E v V D M 5 L U l u Z H V z d H J p Y W w v Q X V 0 b 1 J l b W 9 2 Z W R D b 2 x 1 b W 5 z M S 5 7 J S B W Y W M u L D E x f S Z x d W 9 0 O y w m c X V v d D t T Z W N 0 a W 9 u M S 9 U M z k t S W 5 k d X N 0 c m l h b C 9 B d X R v U m V t b 3 Z l Z E N v b H V t b n M x L n t F R 0 k s M T J 9 J n F 1 b 3 Q 7 L C Z x d W 9 0 O 1 N l Y 3 R p b 2 4 x L 1 Q z O S 1 J b m R 1 c 3 R y a W F s L 0 F 1 d G 9 S Z W 1 v d m V k Q 2 9 s d W 1 u c z E u e 1 R v d G F s I E V 4 c C A l L D E z f S Z x d W 9 0 O y w m c X V v d D t T Z W N 0 a W 9 u M S 9 U M z k t S W 5 k d X N 0 c m l h b C 9 B d X R v U m V t b 3 Z l Z E N v b H V t b n M x L n t U b 3 R h b C B F e H A s M T R 9 J n F 1 b 3 Q 7 L C Z x d W 9 0 O 1 N l Y 3 R p b 2 4 x L 1 Q z O S 1 J b m R 1 c 3 R y a W F s L 0 F 1 d G 9 S Z W 1 v d m V k Q 2 9 s d W 1 u c z E u e 0 5 P S S w x N X 0 m c X V v d D s s J n F 1 b 3 Q 7 U 2 V j d G l v b j E v V D M 5 L U l u Z H V z d H J p Y W w v Q X V 0 b 1 J l b W 9 2 Z W R D b 2 x 1 b W 5 z M S 5 7 Q 2 F w I F J h d G U s M T Z 9 J n F 1 b 3 Q 7 L C Z x d W 9 0 O 1 N l Y 3 R p b 2 4 x L 1 Q z O S 1 J b m R 1 c 3 R y a W F s L 0 F 1 d G 9 S Z W 1 v d m V k Q 2 9 s d W 1 u c z E u e 0 Z p b m F s I E 1 W L 1 N G L D E 3 f S Z x d W 9 0 O y w m c X V v d D t T Z W N 0 a W 9 u M S 9 U M z k t S W 5 k d X N 0 c m l h b C 9 B d X R v U m V t b 3 Z l Z E N v b H V t b n M x L n t F e G N l c 3 M g T G F u Z C B B c m V h L D E 4 f S Z x d W 9 0 O y w m c X V v d D t T Z W N 0 a W 9 u M S 9 U M z k t S W 5 k d X N 0 c m l h b C 9 B d X R v U m V t b 3 Z l Z E N v b H V t b n M x L n t F e G N l c 3 M g T G F u Z C B W Y W x 1 Z S w x O X 0 m c X V v d D s s J n F 1 b 3 Q 7 U 2 V j d G l v b j E v V D M 5 L U l u Z H V z d H J p Y W w v Q X V 0 b 1 J l b W 9 2 Z W R D b 2 x 1 b W 5 z M S 5 7 T 2 l s I F R h b m s g V m F s d W U s M j B 9 J n F 1 b 3 Q 7 L C Z x d W 9 0 O 1 N l Y 3 R p b 2 4 x L 1 Q z O S 1 J b m R 1 c 3 R y a W F s L 0 F 1 d G 9 S Z W 1 v d m V k Q 2 9 s d W 1 u c z E u e 0 1 h c m t l d C B W Y W x 1 Z S w y M X 0 m c X V v d D s s J n F 1 b 3 Q 7 U 2 V j d G l v b j E v V D M 5 L U l u Z H V z d H J p Y W w v Q X V 0 b 1 J l b W 9 2 Z W R D b 2 x 1 b W 5 z M S 5 7 M j A y M y B Q Z X J t a X Q g L y B Q Y X J 0 a W F s I C 8 g R G V t b y B W Y W x 1 Z S w y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Q z O S 1 J b m R 1 c 3 R y a W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z O S 1 J b m R 1 c 3 R y a W F s L 1 R h Y m x l M T V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z k t S W 5 k d X N 0 c m l h b C 9 S Z X B s Y W N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z O S 1 J b m R 1 c 3 R y a W F s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z k t T X V s d G l m Y W 1 p b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l Z E N v b X B s Z X R l U m V z d W x 0 V G 9 X b 3 J r c 2 h l Z X Q i I F Z h b H V l P S J s M S I g L z 4 8 R W 5 0 c n k g V H l w Z T 0 i R m l s b F R h c m d l d C I g V m F s d W U 9 I n N U M z l f T X V s d G l m Y W 1 p b H k i I C 8 + P E V u d H J 5 I F R 5 c G U 9 I l F 1 Z X J 5 S U Q i I F Z h b H V l P S J z N m I z N W Z i N G I t N G E 0 O S 0 0 Y j J j L T k y O D A t Y W I 2 N D g 4 Y z V k Y j U 5 I i A v P j x F b n R y e S B U e X B l P S J G a W x s R X J y b 3 J D b 3 V u d C I g V m F s d W U 9 I m w w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T G F z d F V w Z G F 0 Z W Q i I F Z h b H V l P S J k M j A y M y 0 x M S 0 w N V Q x N j o 1 N z o x M C 4 5 M j c 2 O T Y 2 W i I g L z 4 8 R W 5 0 c n k g V H l w Z T 0 i R m l s b E N v b H V t b l R 5 c G V z I i B W Y W x 1 Z T 0 i c 0 F B Q U F B Q U F B Q m d B Q U F B Q U F B Q U F B Q U F B Q U F B Q U F B Q U F B Q U F B Q S I g L z 4 8 R W 5 0 c n k g V H l w Z T 0 i R m l s b E V y c m 9 y Q 2 9 k Z S I g V m F s d W U 9 I n N V b m t u b 3 d u I i A v P j x F b n R y e S B U e X B l P S J G a W x s Q 2 9 s d W 1 u T m F t Z X M i I F Z h b H V l P S J z W y Z x d W 9 0 O 0 t l e V B J T i Z x d W 9 0 O y w m c X V v d D t p Y X N X b 3 J s Z C B Q S U 5 z J n F 1 b 3 Q 7 L C Z x d W 9 0 O 0 N s Y X N z Z X M m c X V v d D s s J n F 1 b 3 Q 7 Q W R k c m V z c y Z x d W 9 0 O y w m c X V v d D t U Y X g g R G l z d C Z x d W 9 0 O y w m c X V v d D t Z Z W F y Q n V p b H Q m c X V v d D s s J n F 1 b 3 Q 7 U H J v c G V y d H k g V X N l J n F 1 b 3 Q 7 L C Z x d W 9 0 O 1 R v d G F s I E x h b m Q g U 0 Y m c X V v d D s s J n F 1 b 3 Q 7 Q m x k Z 1 N x Z n Q m c X V v d D s s J n F 1 b 3 Q 7 U 3 R 1 Z G l v I F V u a X R z J n F 1 b 3 Q 7 L C Z x d W 9 0 O z F C U i B V b m l 0 c y Z x d W 9 0 O y w m c X V v d D s y Q l I g V W 5 p d H M m c X V v d D s s J n F 1 b 3 Q 7 M 0 J S I F V u a X R z J n F 1 b 3 Q 7 L C Z x d W 9 0 O 0 F w d C Z x d W 9 0 O y w m c X V v d D t U b 3 R h b C B V b m l 0 c y Z x d W 9 0 O y w m c X V v d D t D b 2 1 t I F N G J n F 1 b 3 Q 7 L C Z x d W 9 0 O 0 l u d m V z d G 1 l b n Q g U m F 0 a W 5 n J n F 1 b 3 Q 7 L C Z x d W 9 0 O 0 F k a n V z d G V k I F B H S S Z x d W 9 0 O y w m c X V v d D s l I F Z h Y y 4 m c X V v d D s s J n F 1 b 3 Q 7 R U d J J n F 1 b 3 Q 7 L C Z x d W 9 0 O y U g R X h w J n F 1 b 3 Q 7 L C Z x d W 9 0 O 1 R v d G F s I E V 4 c C Z x d W 9 0 O y w m c X V v d D t O T 0 k m c X V v d D s s J n F 1 b 3 Q 7 Q 2 F w I F J h d G U m c X V v d D s s J n F 1 b 3 Q 7 T V Y g J C 9 V b m l 0 J n F 1 b 3 Q 7 L C Z x d W 9 0 O 0 1 h c m t l d C B W Y W x 1 Z S Z x d W 9 0 O y w m c X V v d D s y M D I z I F B l c m 1 p d C A v I F B h c n R p Y W w g L y B E Z W 1 v I F Z h b H V l J n F 1 b 3 Q 7 X S I g L z 4 8 R W 5 0 c n k g V H l w Z T 0 i R m l s b E N v d W 5 0 I i B W Y W x 1 Z T 0 i b D I 4 M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D M 5 L U 1 1 b H R p Z m F t a W x 5 L 0 F 1 d G 9 S Z W 1 v d m V k Q 2 9 s d W 1 u c z E u e 0 t l e V B J T i w w f S Z x d W 9 0 O y w m c X V v d D t T Z W N 0 a W 9 u M S 9 U M z k t T X V s d G l m Y W 1 p b H k v Q X V 0 b 1 J l b W 9 2 Z W R D b 2 x 1 b W 5 z M S 5 7 a W F z V 2 9 y b G Q g U E l O c y w x f S Z x d W 9 0 O y w m c X V v d D t T Z W N 0 a W 9 u M S 9 U M z k t T X V s d G l m Y W 1 p b H k v Q X V 0 b 1 J l b W 9 2 Z W R D b 2 x 1 b W 5 z M S 5 7 Q 2 x h c 3 N l c y w y f S Z x d W 9 0 O y w m c X V v d D t T Z W N 0 a W 9 u M S 9 U M z k t T X V s d G l m Y W 1 p b H k v Q X V 0 b 1 J l b W 9 2 Z W R D b 2 x 1 b W 5 z M S 5 7 Q W R k c m V z c y w z f S Z x d W 9 0 O y w m c X V v d D t T Z W N 0 a W 9 u M S 9 U M z k t T X V s d G l m Y W 1 p b H k v Q X V 0 b 1 J l b W 9 2 Z W R D b 2 x 1 b W 5 z M S 5 7 V G F 4 I E R p c 3 Q s N H 0 m c X V v d D s s J n F 1 b 3 Q 7 U 2 V j d G l v b j E v V D M 5 L U 1 1 b H R p Z m F t a W x 5 L 0 F 1 d G 9 S Z W 1 v d m V k Q 2 9 s d W 1 u c z E u e 1 l l Y X J C d W l s d C w 1 f S Z x d W 9 0 O y w m c X V v d D t T Z W N 0 a W 9 u M S 9 U M z k t T X V s d G l m Y W 1 p b H k v Q X V 0 b 1 J l b W 9 2 Z W R D b 2 x 1 b W 5 z M S 5 7 U H J v c G V y d H k g V X N l L D Z 9 J n F 1 b 3 Q 7 L C Z x d W 9 0 O 1 N l Y 3 R p b 2 4 x L 1 Q z O S 1 N d W x 0 a W Z h b W l s e S 9 B d X R v U m V t b 3 Z l Z E N v b H V t b n M x L n t U b 3 R h b C B M Y W 5 k I F N G L D d 9 J n F 1 b 3 Q 7 L C Z x d W 9 0 O 1 N l Y 3 R p b 2 4 x L 1 Q z O S 1 N d W x 0 a W Z h b W l s e S 9 B d X R v U m V t b 3 Z l Z E N v b H V t b n M x L n t C b G R n U 3 F m d C w 4 f S Z x d W 9 0 O y w m c X V v d D t T Z W N 0 a W 9 u M S 9 U M z k t T X V s d G l m Y W 1 p b H k v Q X V 0 b 1 J l b W 9 2 Z W R D b 2 x 1 b W 5 z M S 5 7 U 3 R 1 Z G l v I F V u a X R z L D l 9 J n F 1 b 3 Q 7 L C Z x d W 9 0 O 1 N l Y 3 R p b 2 4 x L 1 Q z O S 1 N d W x 0 a W Z h b W l s e S 9 B d X R v U m V t b 3 Z l Z E N v b H V t b n M x L n s x Q l I g V W 5 p d H M s M T B 9 J n F 1 b 3 Q 7 L C Z x d W 9 0 O 1 N l Y 3 R p b 2 4 x L 1 Q z O S 1 N d W x 0 a W Z h b W l s e S 9 B d X R v U m V t b 3 Z l Z E N v b H V t b n M x L n s y Q l I g V W 5 p d H M s M T F 9 J n F 1 b 3 Q 7 L C Z x d W 9 0 O 1 N l Y 3 R p b 2 4 x L 1 Q z O S 1 N d W x 0 a W Z h b W l s e S 9 B d X R v U m V t b 3 Z l Z E N v b H V t b n M x L n s z Q l I g V W 5 p d H M s M T J 9 J n F 1 b 3 Q 7 L C Z x d W 9 0 O 1 N l Y 3 R p b 2 4 x L 1 Q z O S 1 N d W x 0 a W Z h b W l s e S 9 B d X R v U m V t b 3 Z l Z E N v b H V t b n M x L n t B c H Q s M T N 9 J n F 1 b 3 Q 7 L C Z x d W 9 0 O 1 N l Y 3 R p b 2 4 x L 1 Q z O S 1 N d W x 0 a W Z h b W l s e S 9 B d X R v U m V t b 3 Z l Z E N v b H V t b n M x L n t U b 3 R h b C B V b m l 0 c y w x N H 0 m c X V v d D s s J n F 1 b 3 Q 7 U 2 V j d G l v b j E v V D M 5 L U 1 1 b H R p Z m F t a W x 5 L 0 F 1 d G 9 S Z W 1 v d m V k Q 2 9 s d W 1 u c z E u e 0 N v b W 0 g U 0 Y s M T V 9 J n F 1 b 3 Q 7 L C Z x d W 9 0 O 1 N l Y 3 R p b 2 4 x L 1 Q z O S 1 N d W x 0 a W Z h b W l s e S 9 B d X R v U m V t b 3 Z l Z E N v b H V t b n M x L n t J b n Z l c 3 R t Z W 5 0 I F J h d G l u Z y w x N n 0 m c X V v d D s s J n F 1 b 3 Q 7 U 2 V j d G l v b j E v V D M 5 L U 1 1 b H R p Z m F t a W x 5 L 0 F 1 d G 9 S Z W 1 v d m V k Q 2 9 s d W 1 u c z E u e 0 F k a n V z d G V k I F B H S S w x N 3 0 m c X V v d D s s J n F 1 b 3 Q 7 U 2 V j d G l v b j E v V D M 5 L U 1 1 b H R p Z m F t a W x 5 L 0 F 1 d G 9 S Z W 1 v d m V k Q 2 9 s d W 1 u c z E u e y U g V m F j L i w x O H 0 m c X V v d D s s J n F 1 b 3 Q 7 U 2 V j d G l v b j E v V D M 5 L U 1 1 b H R p Z m F t a W x 5 L 0 F 1 d G 9 S Z W 1 v d m V k Q 2 9 s d W 1 u c z E u e 0 V H S S w x O X 0 m c X V v d D s s J n F 1 b 3 Q 7 U 2 V j d G l v b j E v V D M 5 L U 1 1 b H R p Z m F t a W x 5 L 0 F 1 d G 9 S Z W 1 v d m V k Q 2 9 s d W 1 u c z E u e y U g R X h w L D I w f S Z x d W 9 0 O y w m c X V v d D t T Z W N 0 a W 9 u M S 9 U M z k t T X V s d G l m Y W 1 p b H k v Q X V 0 b 1 J l b W 9 2 Z W R D b 2 x 1 b W 5 z M S 5 7 V G 9 0 Y W w g R X h w L D I x f S Z x d W 9 0 O y w m c X V v d D t T Z W N 0 a W 9 u M S 9 U M z k t T X V s d G l m Y W 1 p b H k v Q X V 0 b 1 J l b W 9 2 Z W R D b 2 x 1 b W 5 z M S 5 7 T k 9 J L D I y f S Z x d W 9 0 O y w m c X V v d D t T Z W N 0 a W 9 u M S 9 U M z k t T X V s d G l m Y W 1 p b H k v Q X V 0 b 1 J l b W 9 2 Z W R D b 2 x 1 b W 5 z M S 5 7 Q 2 F w I F J h d G U s M j N 9 J n F 1 b 3 Q 7 L C Z x d W 9 0 O 1 N l Y 3 R p b 2 4 x L 1 Q z O S 1 N d W x 0 a W Z h b W l s e S 9 B d X R v U m V t b 3 Z l Z E N v b H V t b n M x L n t N V i A k L 1 V u a X Q s M j R 9 J n F 1 b 3 Q 7 L C Z x d W 9 0 O 1 N l Y 3 R p b 2 4 x L 1 Q z O S 1 N d W x 0 a W Z h b W l s e S 9 B d X R v U m V t b 3 Z l Z E N v b H V t b n M x L n t N Y X J r Z X Q g V m F s d W U s M j V 9 J n F 1 b 3 Q 7 L C Z x d W 9 0 O 1 N l Y 3 R p b 2 4 x L 1 Q z O S 1 N d W x 0 a W Z h b W l s e S 9 B d X R v U m V t b 3 Z l Z E N v b H V t b n M x L n s y M D I z I F B l c m 1 p d C A v I F B h c n R p Y W w g L y B E Z W 1 v I F Z h b H V l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V D M 5 L U 1 1 b H R p Z m F t a W x 5 L 0 F 1 d G 9 S Z W 1 v d m V k Q 2 9 s d W 1 u c z E u e 0 t l e V B J T i w w f S Z x d W 9 0 O y w m c X V v d D t T Z W N 0 a W 9 u M S 9 U M z k t T X V s d G l m Y W 1 p b H k v Q X V 0 b 1 J l b W 9 2 Z W R D b 2 x 1 b W 5 z M S 5 7 a W F z V 2 9 y b G Q g U E l O c y w x f S Z x d W 9 0 O y w m c X V v d D t T Z W N 0 a W 9 u M S 9 U M z k t T X V s d G l m Y W 1 p b H k v Q X V 0 b 1 J l b W 9 2 Z W R D b 2 x 1 b W 5 z M S 5 7 Q 2 x h c 3 N l c y w y f S Z x d W 9 0 O y w m c X V v d D t T Z W N 0 a W 9 u M S 9 U M z k t T X V s d G l m Y W 1 p b H k v Q X V 0 b 1 J l b W 9 2 Z W R D b 2 x 1 b W 5 z M S 5 7 Q W R k c m V z c y w z f S Z x d W 9 0 O y w m c X V v d D t T Z W N 0 a W 9 u M S 9 U M z k t T X V s d G l m Y W 1 p b H k v Q X V 0 b 1 J l b W 9 2 Z W R D b 2 x 1 b W 5 z M S 5 7 V G F 4 I E R p c 3 Q s N H 0 m c X V v d D s s J n F 1 b 3 Q 7 U 2 V j d G l v b j E v V D M 5 L U 1 1 b H R p Z m F t a W x 5 L 0 F 1 d G 9 S Z W 1 v d m V k Q 2 9 s d W 1 u c z E u e 1 l l Y X J C d W l s d C w 1 f S Z x d W 9 0 O y w m c X V v d D t T Z W N 0 a W 9 u M S 9 U M z k t T X V s d G l m Y W 1 p b H k v Q X V 0 b 1 J l b W 9 2 Z W R D b 2 x 1 b W 5 z M S 5 7 U H J v c G V y d H k g V X N l L D Z 9 J n F 1 b 3 Q 7 L C Z x d W 9 0 O 1 N l Y 3 R p b 2 4 x L 1 Q z O S 1 N d W x 0 a W Z h b W l s e S 9 B d X R v U m V t b 3 Z l Z E N v b H V t b n M x L n t U b 3 R h b C B M Y W 5 k I F N G L D d 9 J n F 1 b 3 Q 7 L C Z x d W 9 0 O 1 N l Y 3 R p b 2 4 x L 1 Q z O S 1 N d W x 0 a W Z h b W l s e S 9 B d X R v U m V t b 3 Z l Z E N v b H V t b n M x L n t C b G R n U 3 F m d C w 4 f S Z x d W 9 0 O y w m c X V v d D t T Z W N 0 a W 9 u M S 9 U M z k t T X V s d G l m Y W 1 p b H k v Q X V 0 b 1 J l b W 9 2 Z W R D b 2 x 1 b W 5 z M S 5 7 U 3 R 1 Z G l v I F V u a X R z L D l 9 J n F 1 b 3 Q 7 L C Z x d W 9 0 O 1 N l Y 3 R p b 2 4 x L 1 Q z O S 1 N d W x 0 a W Z h b W l s e S 9 B d X R v U m V t b 3 Z l Z E N v b H V t b n M x L n s x Q l I g V W 5 p d H M s M T B 9 J n F 1 b 3 Q 7 L C Z x d W 9 0 O 1 N l Y 3 R p b 2 4 x L 1 Q z O S 1 N d W x 0 a W Z h b W l s e S 9 B d X R v U m V t b 3 Z l Z E N v b H V t b n M x L n s y Q l I g V W 5 p d H M s M T F 9 J n F 1 b 3 Q 7 L C Z x d W 9 0 O 1 N l Y 3 R p b 2 4 x L 1 Q z O S 1 N d W x 0 a W Z h b W l s e S 9 B d X R v U m V t b 3 Z l Z E N v b H V t b n M x L n s z Q l I g V W 5 p d H M s M T J 9 J n F 1 b 3 Q 7 L C Z x d W 9 0 O 1 N l Y 3 R p b 2 4 x L 1 Q z O S 1 N d W x 0 a W Z h b W l s e S 9 B d X R v U m V t b 3 Z l Z E N v b H V t b n M x L n t B c H Q s M T N 9 J n F 1 b 3 Q 7 L C Z x d W 9 0 O 1 N l Y 3 R p b 2 4 x L 1 Q z O S 1 N d W x 0 a W Z h b W l s e S 9 B d X R v U m V t b 3 Z l Z E N v b H V t b n M x L n t U b 3 R h b C B V b m l 0 c y w x N H 0 m c X V v d D s s J n F 1 b 3 Q 7 U 2 V j d G l v b j E v V D M 5 L U 1 1 b H R p Z m F t a W x 5 L 0 F 1 d G 9 S Z W 1 v d m V k Q 2 9 s d W 1 u c z E u e 0 N v b W 0 g U 0 Y s M T V 9 J n F 1 b 3 Q 7 L C Z x d W 9 0 O 1 N l Y 3 R p b 2 4 x L 1 Q z O S 1 N d W x 0 a W Z h b W l s e S 9 B d X R v U m V t b 3 Z l Z E N v b H V t b n M x L n t J b n Z l c 3 R t Z W 5 0 I F J h d G l u Z y w x N n 0 m c X V v d D s s J n F 1 b 3 Q 7 U 2 V j d G l v b j E v V D M 5 L U 1 1 b H R p Z m F t a W x 5 L 0 F 1 d G 9 S Z W 1 v d m V k Q 2 9 s d W 1 u c z E u e 0 F k a n V z d G V k I F B H S S w x N 3 0 m c X V v d D s s J n F 1 b 3 Q 7 U 2 V j d G l v b j E v V D M 5 L U 1 1 b H R p Z m F t a W x 5 L 0 F 1 d G 9 S Z W 1 v d m V k Q 2 9 s d W 1 u c z E u e y U g V m F j L i w x O H 0 m c X V v d D s s J n F 1 b 3 Q 7 U 2 V j d G l v b j E v V D M 5 L U 1 1 b H R p Z m F t a W x 5 L 0 F 1 d G 9 S Z W 1 v d m V k Q 2 9 s d W 1 u c z E u e 0 V H S S w x O X 0 m c X V v d D s s J n F 1 b 3 Q 7 U 2 V j d G l v b j E v V D M 5 L U 1 1 b H R p Z m F t a W x 5 L 0 F 1 d G 9 S Z W 1 v d m V k Q 2 9 s d W 1 u c z E u e y U g R X h w L D I w f S Z x d W 9 0 O y w m c X V v d D t T Z W N 0 a W 9 u M S 9 U M z k t T X V s d G l m Y W 1 p b H k v Q X V 0 b 1 J l b W 9 2 Z W R D b 2 x 1 b W 5 z M S 5 7 V G 9 0 Y W w g R X h w L D I x f S Z x d W 9 0 O y w m c X V v d D t T Z W N 0 a W 9 u M S 9 U M z k t T X V s d G l m Y W 1 p b H k v Q X V 0 b 1 J l b W 9 2 Z W R D b 2 x 1 b W 5 z M S 5 7 T k 9 J L D I y f S Z x d W 9 0 O y w m c X V v d D t T Z W N 0 a W 9 u M S 9 U M z k t T X V s d G l m Y W 1 p b H k v Q X V 0 b 1 J l b W 9 2 Z W R D b 2 x 1 b W 5 z M S 5 7 Q 2 F w I F J h d G U s M j N 9 J n F 1 b 3 Q 7 L C Z x d W 9 0 O 1 N l Y 3 R p b 2 4 x L 1 Q z O S 1 N d W x 0 a W Z h b W l s e S 9 B d X R v U m V t b 3 Z l Z E N v b H V t b n M x L n t N V i A k L 1 V u a X Q s M j R 9 J n F 1 b 3 Q 7 L C Z x d W 9 0 O 1 N l Y 3 R p b 2 4 x L 1 Q z O S 1 N d W x 0 a W Z h b W l s e S 9 B d X R v U m V t b 3 Z l Z E N v b H V t b n M x L n t N Y X J r Z X Q g V m F s d W U s M j V 9 J n F 1 b 3 Q 7 L C Z x d W 9 0 O 1 N l Y 3 R p b 2 4 x L 1 Q z O S 1 N d W x 0 a W Z h b W l s e S 9 B d X R v U m V t b 3 Z l Z E N v b H V t b n M x L n s y M D I z I F B l c m 1 p d C A v I F B h c n R p Y W w g L y B E Z W 1 v I F Z h b H V l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D M 5 L U 1 1 b H R p Z m F t a W x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z O S 1 N d W x 0 a W Z h b W l s e S 9 U Y W J s Z V Q x N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z O S 1 N d W x 0 a W Z h b W l s e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M 5 L U 1 1 b H R p Z m F t a W x 5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M 5 L U 1 1 b H R p Z m F t a W x 5 L 0 N h c G l 0 Y W x p e m V k J T I w R W F j a C U y M F d v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z k t U 3 B l Y 2 l h b E 1 1 b H R p Q 2 x h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1 Q z O V 9 T c G V j a W F s T X V s d G l D b G F z c y I g L z 4 8 R W 5 0 c n k g V H l w Z T 0 i U X V l c n l J R C I g V m F s d W U 9 I n M 3 M j F j Z m I 0 Y i 0 2 O W I 0 L T Q 3 N z U t O G M 4 Y S 1 h N j g y N W Q 1 Y T h k N j M i I C 8 + P E V u d H J 5 I F R 5 c G U 9 I k Z p b G x P Y m p l Y 3 R U e X B l I i B W Y W x 1 Z T 0 i c 1 R h Y m x l I i A v P j x F b n R y e S B U e X B l P S J G a W x s T G F z d F V w Z G F 0 Z W Q i I F Z h b H V l P S J k M j A y M y 0 x M S 0 w N V Q x N j o 1 O D o x N S 4 w N D M 4 M z c 5 W i I g L z 4 8 R W 5 0 c n k g V H l w Z T 0 i R m l s b E N v b H V t b l R 5 c G V z I i B W Y W x 1 Z T 0 i c 0 F B Q U F B Q U F B Q U F B Q U F B Q U F B Q U F B Q U F B Q U F B Q U F B Q U F B I i A v P j x F b n R y e S B U e X B l P S J G a W x s R X J y b 3 J D b 3 V u d C I g V m F s d W U 9 I m w y I i A v P j x F b n R y e S B U e X B l P S J G a W x s Q 2 9 s d W 1 u T m F t Z X M i I F Z h b H V l P S J z W y Z x d W 9 0 O 0 t l e V B J T i Z x d W 9 0 O y w m c X V v d D t p Y X N X b 3 J s Z C B Q S U 5 z J n F 1 b 3 Q 7 L C Z x d W 9 0 O 0 N s Y X N z Z X M m c X V v d D s s J n F 1 b 3 Q 7 Q W R k c m V z c y Z x d W 9 0 O y w m c X V v d D t U Y X g g R G l z d C Z x d W 9 0 O y w m c X V v d D t Z Z W F y Q n V p b H Q m c X V v d D s s J n F 1 b 3 Q 7 U H J v c G V y d H k g V X N l J n F 1 b 3 Q 7 L C Z x d W 9 0 O 1 R v d G F s I E x h b m Q g U 0 Y m c X V v d D s s J n F 1 b 3 Q 7 Q m x k Z y B T R i Z x d W 9 0 O y w m c X V v d D t O Z X Q g U m V u d G F i b G U g U 0 Y m c X V v d D s s J n F 1 b 3 Q 7 S W 5 2 Z X N 0 b W V u d C B S Y X R p b m c m c X V v d D s s J n F 1 b 3 Q 7 Q W R q I F J l b n Q g J C 9 T R i Z x d W 9 0 O y w m c X V v d D t Q R 0 k m c X V v d D s s J n F 1 b 3 Q 7 V i 9 D J n F 1 b 3 Q 7 L C Z x d W 9 0 O 0 V H S S Z x d W 9 0 O y w m c X V v d D t U b 3 R h b C B F e H A g J S Z x d W 9 0 O y w m c X V v d D t U b 3 R h b C B F e H A m c X V v d D s s J n F 1 b 3 Q 7 T k 9 J J n F 1 b 3 Q 7 L C Z x d W 9 0 O 0 N h c C B S Y X R l J n F 1 b 3 Q 7 L C Z x d W 9 0 O 0 Z p b m F s I E 1 W I C 8 g U 0 Y m c X V v d D s s J n F 1 b 3 Q 7 R X h j Z X N z I E x h b m Q g Q X J l Y S Z x d W 9 0 O y w m c X V v d D t F e G N l c 3 M g T G F u Z C B W Y W x 1 Z S Z x d W 9 0 O y w m c X V v d D t N Y X J r Z X Q g V m F s d W U m c X V v d D s s J n F 1 b 3 Q 7 M j A y M y B Q Z X J t a X Q g L y B Q Y X J 0 a W F s I C 8 g R G V t b y B W Y W x 1 Z S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M 2 N C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z O S 1 T c G V j a W F s T X V s d G l D b G F z c y 9 B d X R v U m V t b 3 Z l Z E N v b H V t b n M x L n t L Z X l Q S U 4 s M H 0 m c X V v d D s s J n F 1 b 3 Q 7 U 2 V j d G l v b j E v V D M 5 L V N w Z W N p Y W x N d W x 0 a U N s Y X N z L 0 F 1 d G 9 S Z W 1 v d m V k Q 2 9 s d W 1 u c z E u e 2 l h c 1 d v c m x k I F B J T n M s M X 0 m c X V v d D s s J n F 1 b 3 Q 7 U 2 V j d G l v b j E v V D M 5 L V N w Z W N p Y W x N d W x 0 a U N s Y X N z L 0 F 1 d G 9 S Z W 1 v d m V k Q 2 9 s d W 1 u c z E u e 0 N s Y X N z Z X M s M n 0 m c X V v d D s s J n F 1 b 3 Q 7 U 2 V j d G l v b j E v V D M 5 L V N w Z W N p Y W x N d W x 0 a U N s Y X N z L 0 F 1 d G 9 S Z W 1 v d m V k Q 2 9 s d W 1 u c z E u e 0 F k Z H J l c 3 M s M 3 0 m c X V v d D s s J n F 1 b 3 Q 7 U 2 V j d G l v b j E v V D M 5 L V N w Z W N p Y W x N d W x 0 a U N s Y X N z L 0 F 1 d G 9 S Z W 1 v d m V k Q 2 9 s d W 1 u c z E u e 1 R h e C B E a X N 0 L D R 9 J n F 1 b 3 Q 7 L C Z x d W 9 0 O 1 N l Y 3 R p b 2 4 x L 1 Q z O S 1 T c G V j a W F s T X V s d G l D b G F z c y 9 B d X R v U m V t b 3 Z l Z E N v b H V t b n M x L n t Z Z W F y Q n V p b H Q s N X 0 m c X V v d D s s J n F 1 b 3 Q 7 U 2 V j d G l v b j E v V D M 5 L V N w Z W N p Y W x N d W x 0 a U N s Y X N z L 0 F 1 d G 9 S Z W 1 v d m V k Q 2 9 s d W 1 u c z E u e 1 B y b 3 B l c n R 5 I F V z Z S w 2 f S Z x d W 9 0 O y w m c X V v d D t T Z W N 0 a W 9 u M S 9 U M z k t U 3 B l Y 2 l h b E 1 1 b H R p Q 2 x h c 3 M v Q X V 0 b 1 J l b W 9 2 Z W R D b 2 x 1 b W 5 z M S 5 7 V G 9 0 Y W w g T G F u Z C B T R i w 3 f S Z x d W 9 0 O y w m c X V v d D t T Z W N 0 a W 9 u M S 9 U M z k t U 3 B l Y 2 l h b E 1 1 b H R p Q 2 x h c 3 M v Q X V 0 b 1 J l b W 9 2 Z W R D b 2 x 1 b W 5 z M S 5 7 Q m x k Z y B T R i w 4 f S Z x d W 9 0 O y w m c X V v d D t T Z W N 0 a W 9 u M S 9 U M z k t U 3 B l Y 2 l h b E 1 1 b H R p Q 2 x h c 3 M v Q X V 0 b 1 J l b W 9 2 Z W R D b 2 x 1 b W 5 z M S 5 7 T m V 0 I F J l b n R h Y m x l I F N G L D l 9 J n F 1 b 3 Q 7 L C Z x d W 9 0 O 1 N l Y 3 R p b 2 4 x L 1 Q z O S 1 T c G V j a W F s T X V s d G l D b G F z c y 9 B d X R v U m V t b 3 Z l Z E N v b H V t b n M x L n t J b n Z l c 3 R t Z W 5 0 I F J h d G l u Z y w x M H 0 m c X V v d D s s J n F 1 b 3 Q 7 U 2 V j d G l v b j E v V D M 5 L V N w Z W N p Y W x N d W x 0 a U N s Y X N z L 0 F 1 d G 9 S Z W 1 v d m V k Q 2 9 s d W 1 u c z E u e 0 F k a i B S Z W 5 0 I C Q v U 0 Y s M T F 9 J n F 1 b 3 Q 7 L C Z x d W 9 0 O 1 N l Y 3 R p b 2 4 x L 1 Q z O S 1 T c G V j a W F s T X V s d G l D b G F z c y 9 B d X R v U m V t b 3 Z l Z E N v b H V t b n M x L n t Q R 0 k s M T J 9 J n F 1 b 3 Q 7 L C Z x d W 9 0 O 1 N l Y 3 R p b 2 4 x L 1 Q z O S 1 T c G V j a W F s T X V s d G l D b G F z c y 9 B d X R v U m V t b 3 Z l Z E N v b H V t b n M x L n t W L 0 M s M T N 9 J n F 1 b 3 Q 7 L C Z x d W 9 0 O 1 N l Y 3 R p b 2 4 x L 1 Q z O S 1 T c G V j a W F s T X V s d G l D b G F z c y 9 B d X R v U m V t b 3 Z l Z E N v b H V t b n M x L n t F R 0 k s M T R 9 J n F 1 b 3 Q 7 L C Z x d W 9 0 O 1 N l Y 3 R p b 2 4 x L 1 Q z O S 1 T c G V j a W F s T X V s d G l D b G F z c y 9 B d X R v U m V t b 3 Z l Z E N v b H V t b n M x L n t U b 3 R h b C B F e H A g J S w x N X 0 m c X V v d D s s J n F 1 b 3 Q 7 U 2 V j d G l v b j E v V D M 5 L V N w Z W N p Y W x N d W x 0 a U N s Y X N z L 0 F 1 d G 9 S Z W 1 v d m V k Q 2 9 s d W 1 u c z E u e 1 R v d G F s I E V 4 c C w x N n 0 m c X V v d D s s J n F 1 b 3 Q 7 U 2 V j d G l v b j E v V D M 5 L V N w Z W N p Y W x N d W x 0 a U N s Y X N z L 0 F 1 d G 9 S Z W 1 v d m V k Q 2 9 s d W 1 u c z E u e 0 5 P S S w x N 3 0 m c X V v d D s s J n F 1 b 3 Q 7 U 2 V j d G l v b j E v V D M 5 L V N w Z W N p Y W x N d W x 0 a U N s Y X N z L 0 F 1 d G 9 S Z W 1 v d m V k Q 2 9 s d W 1 u c z E u e 0 N h c C B S Y X R l L D E 4 f S Z x d W 9 0 O y w m c X V v d D t T Z W N 0 a W 9 u M S 9 U M z k t U 3 B l Y 2 l h b E 1 1 b H R p Q 2 x h c 3 M v Q X V 0 b 1 J l b W 9 2 Z W R D b 2 x 1 b W 5 z M S 5 7 R m l u Y W w g T V Y g L y B T R i w x O X 0 m c X V v d D s s J n F 1 b 3 Q 7 U 2 V j d G l v b j E v V D M 5 L V N w Z W N p Y W x N d W x 0 a U N s Y X N z L 0 F 1 d G 9 S Z W 1 v d m V k Q 2 9 s d W 1 u c z E u e 0 V 4 Y 2 V z c y B M Y W 5 k I E F y Z W E s M j B 9 J n F 1 b 3 Q 7 L C Z x d W 9 0 O 1 N l Y 3 R p b 2 4 x L 1 Q z O S 1 T c G V j a W F s T X V s d G l D b G F z c y 9 B d X R v U m V t b 3 Z l Z E N v b H V t b n M x L n t F e G N l c 3 M g T G F u Z C B W Y W x 1 Z S w y M X 0 m c X V v d D s s J n F 1 b 3 Q 7 U 2 V j d G l v b j E v V D M 5 L V N w Z W N p Y W x N d W x 0 a U N s Y X N z L 0 F 1 d G 9 S Z W 1 v d m V k Q 2 9 s d W 1 u c z E u e 0 1 h c m t l d C B W Y W x 1 Z S w y M n 0 m c X V v d D s s J n F 1 b 3 Q 7 U 2 V j d G l v b j E v V D M 5 L V N w Z W N p Y W x N d W x 0 a U N s Y X N z L 0 F 1 d G 9 S Z W 1 v d m V k Q 2 9 s d W 1 u c z E u e z I w M j M g U G V y b W l 0 I C 8 g U G F y d G l h b C A v I E R l b W 8 g V m F s d W U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U M z k t U 3 B l Y 2 l h b E 1 1 b H R p Q 2 x h c 3 M v Q X V 0 b 1 J l b W 9 2 Z W R D b 2 x 1 b W 5 z M S 5 7 S 2 V 5 U E l O L D B 9 J n F 1 b 3 Q 7 L C Z x d W 9 0 O 1 N l Y 3 R p b 2 4 x L 1 Q z O S 1 T c G V j a W F s T X V s d G l D b G F z c y 9 B d X R v U m V t b 3 Z l Z E N v b H V t b n M x L n t p Y X N X b 3 J s Z C B Q S U 5 z L D F 9 J n F 1 b 3 Q 7 L C Z x d W 9 0 O 1 N l Y 3 R p b 2 4 x L 1 Q z O S 1 T c G V j a W F s T X V s d G l D b G F z c y 9 B d X R v U m V t b 3 Z l Z E N v b H V t b n M x L n t D b G F z c 2 V z L D J 9 J n F 1 b 3 Q 7 L C Z x d W 9 0 O 1 N l Y 3 R p b 2 4 x L 1 Q z O S 1 T c G V j a W F s T X V s d G l D b G F z c y 9 B d X R v U m V t b 3 Z l Z E N v b H V t b n M x L n t B Z G R y Z X N z L D N 9 J n F 1 b 3 Q 7 L C Z x d W 9 0 O 1 N l Y 3 R p b 2 4 x L 1 Q z O S 1 T c G V j a W F s T X V s d G l D b G F z c y 9 B d X R v U m V t b 3 Z l Z E N v b H V t b n M x L n t U Y X g g R G l z d C w 0 f S Z x d W 9 0 O y w m c X V v d D t T Z W N 0 a W 9 u M S 9 U M z k t U 3 B l Y 2 l h b E 1 1 b H R p Q 2 x h c 3 M v Q X V 0 b 1 J l b W 9 2 Z W R D b 2 x 1 b W 5 z M S 5 7 W W V h c k J 1 a W x 0 L D V 9 J n F 1 b 3 Q 7 L C Z x d W 9 0 O 1 N l Y 3 R p b 2 4 x L 1 Q z O S 1 T c G V j a W F s T X V s d G l D b G F z c y 9 B d X R v U m V t b 3 Z l Z E N v b H V t b n M x L n t Q c m 9 w Z X J 0 e S B V c 2 U s N n 0 m c X V v d D s s J n F 1 b 3 Q 7 U 2 V j d G l v b j E v V D M 5 L V N w Z W N p Y W x N d W x 0 a U N s Y X N z L 0 F 1 d G 9 S Z W 1 v d m V k Q 2 9 s d W 1 u c z E u e 1 R v d G F s I E x h b m Q g U 0 Y s N 3 0 m c X V v d D s s J n F 1 b 3 Q 7 U 2 V j d G l v b j E v V D M 5 L V N w Z W N p Y W x N d W x 0 a U N s Y X N z L 0 F 1 d G 9 S Z W 1 v d m V k Q 2 9 s d W 1 u c z E u e 0 J s Z G c g U 0 Y s O H 0 m c X V v d D s s J n F 1 b 3 Q 7 U 2 V j d G l v b j E v V D M 5 L V N w Z W N p Y W x N d W x 0 a U N s Y X N z L 0 F 1 d G 9 S Z W 1 v d m V k Q 2 9 s d W 1 u c z E u e 0 5 l d C B S Z W 5 0 Y W J s Z S B T R i w 5 f S Z x d W 9 0 O y w m c X V v d D t T Z W N 0 a W 9 u M S 9 U M z k t U 3 B l Y 2 l h b E 1 1 b H R p Q 2 x h c 3 M v Q X V 0 b 1 J l b W 9 2 Z W R D b 2 x 1 b W 5 z M S 5 7 S W 5 2 Z X N 0 b W V u d C B S Y X R p b m c s M T B 9 J n F 1 b 3 Q 7 L C Z x d W 9 0 O 1 N l Y 3 R p b 2 4 x L 1 Q z O S 1 T c G V j a W F s T X V s d G l D b G F z c y 9 B d X R v U m V t b 3 Z l Z E N v b H V t b n M x L n t B Z G o g U m V u d C A k L 1 N G L D E x f S Z x d W 9 0 O y w m c X V v d D t T Z W N 0 a W 9 u M S 9 U M z k t U 3 B l Y 2 l h b E 1 1 b H R p Q 2 x h c 3 M v Q X V 0 b 1 J l b W 9 2 Z W R D b 2 x 1 b W 5 z M S 5 7 U E d J L D E y f S Z x d W 9 0 O y w m c X V v d D t T Z W N 0 a W 9 u M S 9 U M z k t U 3 B l Y 2 l h b E 1 1 b H R p Q 2 x h c 3 M v Q X V 0 b 1 J l b W 9 2 Z W R D b 2 x 1 b W 5 z M S 5 7 V i 9 D L D E z f S Z x d W 9 0 O y w m c X V v d D t T Z W N 0 a W 9 u M S 9 U M z k t U 3 B l Y 2 l h b E 1 1 b H R p Q 2 x h c 3 M v Q X V 0 b 1 J l b W 9 2 Z W R D b 2 x 1 b W 5 z M S 5 7 R U d J L D E 0 f S Z x d W 9 0 O y w m c X V v d D t T Z W N 0 a W 9 u M S 9 U M z k t U 3 B l Y 2 l h b E 1 1 b H R p Q 2 x h c 3 M v Q X V 0 b 1 J l b W 9 2 Z W R D b 2 x 1 b W 5 z M S 5 7 V G 9 0 Y W w g R X h w I C U s M T V 9 J n F 1 b 3 Q 7 L C Z x d W 9 0 O 1 N l Y 3 R p b 2 4 x L 1 Q z O S 1 T c G V j a W F s T X V s d G l D b G F z c y 9 B d X R v U m V t b 3 Z l Z E N v b H V t b n M x L n t U b 3 R h b C B F e H A s M T Z 9 J n F 1 b 3 Q 7 L C Z x d W 9 0 O 1 N l Y 3 R p b 2 4 x L 1 Q z O S 1 T c G V j a W F s T X V s d G l D b G F z c y 9 B d X R v U m V t b 3 Z l Z E N v b H V t b n M x L n t O T 0 k s M T d 9 J n F 1 b 3 Q 7 L C Z x d W 9 0 O 1 N l Y 3 R p b 2 4 x L 1 Q z O S 1 T c G V j a W F s T X V s d G l D b G F z c y 9 B d X R v U m V t b 3 Z l Z E N v b H V t b n M x L n t D Y X A g U m F 0 Z S w x O H 0 m c X V v d D s s J n F 1 b 3 Q 7 U 2 V j d G l v b j E v V D M 5 L V N w Z W N p Y W x N d W x 0 a U N s Y X N z L 0 F 1 d G 9 S Z W 1 v d m V k Q 2 9 s d W 1 u c z E u e 0 Z p b m F s I E 1 W I C 8 g U 0 Y s M T l 9 J n F 1 b 3 Q 7 L C Z x d W 9 0 O 1 N l Y 3 R p b 2 4 x L 1 Q z O S 1 T c G V j a W F s T X V s d G l D b G F z c y 9 B d X R v U m V t b 3 Z l Z E N v b H V t b n M x L n t F e G N l c 3 M g T G F u Z C B B c m V h L D I w f S Z x d W 9 0 O y w m c X V v d D t T Z W N 0 a W 9 u M S 9 U M z k t U 3 B l Y 2 l h b E 1 1 b H R p Q 2 x h c 3 M v Q X V 0 b 1 J l b W 9 2 Z W R D b 2 x 1 b W 5 z M S 5 7 R X h j Z X N z I E x h b m Q g V m F s d W U s M j F 9 J n F 1 b 3 Q 7 L C Z x d W 9 0 O 1 N l Y 3 R p b 2 4 x L 1 Q z O S 1 T c G V j a W F s T X V s d G l D b G F z c y 9 B d X R v U m V t b 3 Z l Z E N v b H V t b n M x L n t N Y X J r Z X Q g V m F s d W U s M j J 9 J n F 1 b 3 Q 7 L C Z x d W 9 0 O 1 N l Y 3 R p b 2 4 x L 1 Q z O S 1 T c G V j a W F s T X V s d G l D b G F z c y 9 B d X R v U m V t b 3 Z l Z E N v b H V t b n M x L n s y M D I z I F B l c m 1 p d C A v I F B h c n R p Y W w g L y B E Z W 1 v I F Z h b H V l L D I z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M z k t U 3 B l Y 2 l h b E 1 1 b H R p Q 2 x h c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M 5 L V N w Z W N p Y W x N d W x 0 a U N s Y X N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z k t U 3 B l Y 2 l h b E 1 1 b H R p Q 2 x h c 3 M v U m V w b G F j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z k t U 3 B l Y 2 l h b E 1 1 b H R p Q 2 x h c 3 M v U m V w b G F j Z W Q l M j B F c n J v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M 5 L V N w Z W N p Y W x N d W x 0 a U N s Y X N z L 1 R h Y m x l M T I y M D I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M 5 L V N w Z W N p Y W x N d W x 0 a U N s Y X N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M 5 L V N w Z W N p Y W w 1 M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F R h c m d l d C I g V m F s d W U 9 I n N U M z l f U 3 B l Y 2 l h b D U y M y I g L z 4 8 R W 5 0 c n k g V H l w Z T 0 i U X V l c n l J R C I g V m F s d W U 9 I n M x M j l h M T g 1 N S 0 x N 2 V j L T R m N T k t O D Z i N S 1 j Y j k x Y 2 Z h M z g 4 Y j U i I C 8 + P E V u d H J 5 I F R 5 c G U 9 I k Z p b G x M Y X N 0 V X B k Y X R l Z C I g V m F s d W U 9 I m Q y M D I z L T E x L T A 1 V D E 2 O j U 4 O j U 2 L j k y M T Y 0 N D N a I i A v P j x F b n R y e S B U e X B l P S J G a W x s Q 2 9 s d W 1 u V H l w Z X M i I F Z h b H V l P S J z Q U F B Q U F B Q U F B Q U F E Q U F B Q S I g L z 4 8 R W 5 0 c n k g V H l w Z T 0 i R m l s b E V y c m 9 y Q 2 9 1 b n Q i I F Z h b H V l P S J s M C I g L z 4 8 R W 5 0 c n k g V H l w Z T 0 i R m l s b E N v b H V t b k 5 h b W V z I i B W Y W x 1 Z T 0 i c 1 s m c X V v d D t L Z X l Q S U 4 m c X V v d D s s J n F 1 b 3 Q 7 a W F z V 2 9 y b G Q g U E l O c y Z x d W 9 0 O y w m c X V v d D t D b G F z c 2 V z J n F 1 b 3 Q 7 L C Z x d W 9 0 O 0 F k Z H J l c 3 M m c X V v d D s s J n F 1 b 3 Q 7 V G F 4 I E R p c 3 Q m c X V v d D s s J n F 1 b 3 Q 7 W W V h c k J 1 a W x 0 J n F 1 b 3 Q 7 L C Z x d W 9 0 O 1 B y b 3 B l c n R 5 I F V z Z S Z x d W 9 0 O y w m c X V v d D t M Y W 5 k I F N G J n F 1 b 3 Q 7 L C Z x d W 9 0 O 0 J s Z G d T c W Z 0 J n F 1 b 3 Q 7 L C Z x d W 9 0 O 0 F k a i 4 g U 2 F s Z S A k L 1 N G J n F 1 b 3 Q 7 L C Z x d W 9 0 O 0 1 h c m t l d C B W Y W x 1 Z S Z x d W 9 0 O y w m c X V v d D s y M D I z I F B l c m 1 p d C A v I F B h c n R p Y W w g L y B E Z W 1 v I F Z h b H V l J n F 1 b 3 Q 7 X S I g L z 4 8 R W 5 0 c n k g V H l w Z T 0 i R m l s b E V y c m 9 y Q 2 9 k Z S I g V m F s d W U 9 I n N V b m t u b 3 d u I i A v P j x F b n R y e S B U e X B l P S J G a W x s Q 2 9 1 b n Q i I F Z h b H V l P S J s N T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z O S 1 T c G V j a W F s N T I z L 0 F 1 d G 9 S Z W 1 v d m V k Q 2 9 s d W 1 u c z E u e 0 t l e V B J T i w w f S Z x d W 9 0 O y w m c X V v d D t T Z W N 0 a W 9 u M S 9 U M z k t U 3 B l Y 2 l h b D U y M y 9 B d X R v U m V t b 3 Z l Z E N v b H V t b n M x L n t p Y X N X b 3 J s Z C B Q S U 5 z L D F 9 J n F 1 b 3 Q 7 L C Z x d W 9 0 O 1 N l Y 3 R p b 2 4 x L 1 Q z O S 1 T c G V j a W F s N T I z L 0 F 1 d G 9 S Z W 1 v d m V k Q 2 9 s d W 1 u c z E u e 0 N s Y X N z Z X M s M n 0 m c X V v d D s s J n F 1 b 3 Q 7 U 2 V j d G l v b j E v V D M 5 L V N w Z W N p Y W w 1 M j M v Q X V 0 b 1 J l b W 9 2 Z W R D b 2 x 1 b W 5 z M S 5 7 Q W R k c m V z c y w z f S Z x d W 9 0 O y w m c X V v d D t T Z W N 0 a W 9 u M S 9 U M z k t U 3 B l Y 2 l h b D U y M y 9 B d X R v U m V t b 3 Z l Z E N v b H V t b n M x L n t U Y X g g R G l z d C w 0 f S Z x d W 9 0 O y w m c X V v d D t T Z W N 0 a W 9 u M S 9 U M z k t U 3 B l Y 2 l h b D U y M y 9 B d X R v U m V t b 3 Z l Z E N v b H V t b n M x L n t Z Z W F y Q n V p b H Q s N X 0 m c X V v d D s s J n F 1 b 3 Q 7 U 2 V j d G l v b j E v V D M 5 L V N w Z W N p Y W w 1 M j M v Q X V 0 b 1 J l b W 9 2 Z W R D b 2 x 1 b W 5 z M S 5 7 U H J v c G V y d H k g V X N l L D Z 9 J n F 1 b 3 Q 7 L C Z x d W 9 0 O 1 N l Y 3 R p b 2 4 x L 1 Q z O S 1 T c G V j a W F s N T I z L 0 F 1 d G 9 S Z W 1 v d m V k Q 2 9 s d W 1 u c z E u e 0 x h b m Q g U 0 Y s N 3 0 m c X V v d D s s J n F 1 b 3 Q 7 U 2 V j d G l v b j E v V D M 5 L V N w Z W N p Y W w 1 M j M v Q X V 0 b 1 J l b W 9 2 Z W R D b 2 x 1 b W 5 z M S 5 7 Q m x k Z 1 N x Z n Q s O H 0 m c X V v d D s s J n F 1 b 3 Q 7 U 2 V j d G l v b j E v V D M 5 L V N w Z W N p Y W w 1 M j M v Q X V 0 b 1 J l b W 9 2 Z W R D b 2 x 1 b W 5 z M S 5 7 Q W R q L i B T Y W x l I C Q v U 0 Y s O X 0 m c X V v d D s s J n F 1 b 3 Q 7 U 2 V j d G l v b j E v V D M 5 L V N w Z W N p Y W w 1 M j M v Q X V 0 b 1 J l b W 9 2 Z W R D b 2 x 1 b W 5 z M S 5 7 T W F y a 2 V 0 I F Z h b H V l L D E w f S Z x d W 9 0 O y w m c X V v d D t T Z W N 0 a W 9 u M S 9 U M z k t U 3 B l Y 2 l h b D U y M y 9 B d X R v U m V t b 3 Z l Z E N v b H V t b n M x L n s y M D I z I F B l c m 1 p d C A v I F B h c n R p Y W w g L y B E Z W 1 v I F Z h b H V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D M 5 L V N w Z W N p Y W w 1 M j M v Q X V 0 b 1 J l b W 9 2 Z W R D b 2 x 1 b W 5 z M S 5 7 S 2 V 5 U E l O L D B 9 J n F 1 b 3 Q 7 L C Z x d W 9 0 O 1 N l Y 3 R p b 2 4 x L 1 Q z O S 1 T c G V j a W F s N T I z L 0 F 1 d G 9 S Z W 1 v d m V k Q 2 9 s d W 1 u c z E u e 2 l h c 1 d v c m x k I F B J T n M s M X 0 m c X V v d D s s J n F 1 b 3 Q 7 U 2 V j d G l v b j E v V D M 5 L V N w Z W N p Y W w 1 M j M v Q X V 0 b 1 J l b W 9 2 Z W R D b 2 x 1 b W 5 z M S 5 7 Q 2 x h c 3 N l c y w y f S Z x d W 9 0 O y w m c X V v d D t T Z W N 0 a W 9 u M S 9 U M z k t U 3 B l Y 2 l h b D U y M y 9 B d X R v U m V t b 3 Z l Z E N v b H V t b n M x L n t B Z G R y Z X N z L D N 9 J n F 1 b 3 Q 7 L C Z x d W 9 0 O 1 N l Y 3 R p b 2 4 x L 1 Q z O S 1 T c G V j a W F s N T I z L 0 F 1 d G 9 S Z W 1 v d m V k Q 2 9 s d W 1 u c z E u e 1 R h e C B E a X N 0 L D R 9 J n F 1 b 3 Q 7 L C Z x d W 9 0 O 1 N l Y 3 R p b 2 4 x L 1 Q z O S 1 T c G V j a W F s N T I z L 0 F 1 d G 9 S Z W 1 v d m V k Q 2 9 s d W 1 u c z E u e 1 l l Y X J C d W l s d C w 1 f S Z x d W 9 0 O y w m c X V v d D t T Z W N 0 a W 9 u M S 9 U M z k t U 3 B l Y 2 l h b D U y M y 9 B d X R v U m V t b 3 Z l Z E N v b H V t b n M x L n t Q c m 9 w Z X J 0 e S B V c 2 U s N n 0 m c X V v d D s s J n F 1 b 3 Q 7 U 2 V j d G l v b j E v V D M 5 L V N w Z W N p Y W w 1 M j M v Q X V 0 b 1 J l b W 9 2 Z W R D b 2 x 1 b W 5 z M S 5 7 T G F u Z C B T R i w 3 f S Z x d W 9 0 O y w m c X V v d D t T Z W N 0 a W 9 u M S 9 U M z k t U 3 B l Y 2 l h b D U y M y 9 B d X R v U m V t b 3 Z l Z E N v b H V t b n M x L n t C b G R n U 3 F m d C w 4 f S Z x d W 9 0 O y w m c X V v d D t T Z W N 0 a W 9 u M S 9 U M z k t U 3 B l Y 2 l h b D U y M y 9 B d X R v U m V t b 3 Z l Z E N v b H V t b n M x L n t B Z G o u I F N h b G U g J C 9 T R i w 5 f S Z x d W 9 0 O y w m c X V v d D t T Z W N 0 a W 9 u M S 9 U M z k t U 3 B l Y 2 l h b D U y M y 9 B d X R v U m V t b 3 Z l Z E N v b H V t b n M x L n t N Y X J r Z X Q g V m F s d W U s M T B 9 J n F 1 b 3 Q 7 L C Z x d W 9 0 O 1 N l Y 3 R p b 2 4 x L 1 Q z O S 1 T c G V j a W F s N T I z L 0 F 1 d G 9 S Z W 1 v d m V k Q 2 9 s d W 1 u c z E u e z I w M j M g U G V y b W l 0 I C 8 g U G F y d G l h b C A v I E R l b W 8 g V m F s d W U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M z k t U 3 B l Y 2 l h b D U y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z k t U 3 B l Y 2 l h b D U y M y 9 U Y W J s Z T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z k t U 3 B l Y 2 l h b D U y M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z k t U 3 B l Y 2 l h b D U y M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M 5 L V N w Z W N p Y W w 1 M j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z O S 1 T c G V j a W F s N T I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z O S 1 T c G V j a W F s N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Z W R D b 2 1 w b G V 0 Z V J l c 3 V s d F R v V 2 9 y a 3 N o Z W V 0 I i B W Y W x 1 Z T 0 i b D E i I C 8 + P E V u d H J 5 I F R 5 c G U 9 I k x v Y W R l Z F R v Q W 5 h b H l z a X N T Z X J 2 a W N l c y I g V m F s d W U 9 I m w w I i A v P j x F b n R y e S B U e X B l P S J G a W x s V G F y Z 2 V 0 I i B W Y W x 1 Z T 0 i c 1 Q z O V 9 T c G V j a W F s N T I 5 I i A v P j x F b n R y e S B U e X B l P S J R d W V y e U l E I i B W Y W x 1 Z T 0 i c z U x Y m F l O T d i L W M 3 N T Y t N D I 1 N y 1 i O W I 2 L W I 5 N G Z k M j A 5 M G Y 5 O S I g L z 4 8 R W 5 0 c n k g V H l w Z T 0 i R m l s b E x h c 3 R V c G R h d G V k I i B W Y W x 1 Z T 0 i Z D I w M j M t M T E t M D V U M T Y 6 N T k 6 M j k u N D M 5 M j I w N V o i I C 8 + P E V u d H J 5 I F R 5 c G U 9 I k Z p b G x F c n J v c k N v d W 5 0 I i B W Y W x 1 Z T 0 i b D A i I C 8 + P E V u d H J 5 I F R 5 c G U 9 I k Z p b G x D b 2 x 1 b W 5 U e X B l c y I g V m F s d W U 9 I n N B Q U F B Q U F B Q U F B Q U F B Q U F B Q U F B Q U F B Q U F B Q U F B I i A v P j x F b n R y e S B U e X B l P S J G a W x s R X J y b 3 J D b 2 R l I i B W Y W x 1 Z T 0 i c 1 V u a 2 5 v d 2 4 i I C 8 + P E V u d H J 5 I F R 5 c G U 9 I k Z p b G x D b 2 x 1 b W 5 O Y W 1 l c y I g V m F s d W U 9 I n N b J n F 1 b 3 Q 7 S 2 V 5 U E l O J n F 1 b 3 Q 7 L C Z x d W 9 0 O 2 l h c 1 d v c m x k I F B J T n M m c X V v d D s s J n F 1 b 3 Q 7 Q 2 x h c 3 N l c y Z x d W 9 0 O y w m c X V v d D t B Z G R y Z X N z J n F 1 b 3 Q 7 L C Z x d W 9 0 O 1 R h e C B E a X N 0 J n F 1 b 3 Q 7 L C Z x d W 9 0 O 1 l l Y X J C d W l s d C Z x d W 9 0 O y w m c X V v d D t Q c m 9 w Z X J 0 e S B E Z X N j c m l w d G l v b i Z x d W 9 0 O y w m c X V v d D t I b 3 R l b C B D b G F z c y Z x d W 9 0 O y w m c X V v d D t M Y W 5 k I F N G J n F 1 b 3 Q 7 L C Z x d W 9 0 O 0 J s Z G c g U 0 Y m c X V v d D s s J n F 1 b 3 Q 7 I y B P Z i B S b 2 9 t c y Z x d W 9 0 O y w m c X V v d D t D Y X R l Z 2 9 y e S Z x d W 9 0 O y w m c X V v d D t B d m c g R G F p b H k g U m F 0 Z S Z x d W 9 0 O y w m c X V v d D t P Y 2 M u I C U m c X V v d D s s J n F 1 b 3 Q 7 U m V 2 I F B h c i Z x d W 9 0 O y w m c X V v d D t U b 3 R h b C B S Z X Y m c X V v d D s s J n F 1 b 3 Q 7 R U J J V E R B I C 8 g T k 9 J J n F 1 b 3 Q 7 L C Z x d W 9 0 O 0 N h c C B S Y X R l J n F 1 b 3 Q 7 L C Z x d W 9 0 O 0 1 h c m t l d C B W Y W x 1 Z S Z x d W 9 0 O y w m c X V v d D t N V i A k I C 8 g S 2 V 5 J n F 1 b 3 Q 7 L C Z x d W 9 0 O z I w M j M g U G V y b W l 0 I C 8 g U G F y d G l h b C A v I E R l b W 8 g V m F s d W U m c X V v d D t d I i A v P j x F b n R y e S B U e X B l P S J G a W x s Q 2 9 1 b n Q i I F Z h b H V l P S J s M T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z O S 1 T c G V j a W F s N T I 5 L 0 F 1 d G 9 S Z W 1 v d m V k Q 2 9 s d W 1 u c z E u e 0 t l e V B J T i w w f S Z x d W 9 0 O y w m c X V v d D t T Z W N 0 a W 9 u M S 9 U M z k t U 3 B l Y 2 l h b D U y O S 9 B d X R v U m V t b 3 Z l Z E N v b H V t b n M x L n t p Y X N X b 3 J s Z C B Q S U 5 z L D F 9 J n F 1 b 3 Q 7 L C Z x d W 9 0 O 1 N l Y 3 R p b 2 4 x L 1 Q z O S 1 T c G V j a W F s N T I 5 L 0 F 1 d G 9 S Z W 1 v d m V k Q 2 9 s d W 1 u c z E u e 0 N s Y X N z Z X M s M n 0 m c X V v d D s s J n F 1 b 3 Q 7 U 2 V j d G l v b j E v V D M 5 L V N w Z W N p Y W w 1 M j k v Q X V 0 b 1 J l b W 9 2 Z W R D b 2 x 1 b W 5 z M S 5 7 Q W R k c m V z c y w z f S Z x d W 9 0 O y w m c X V v d D t T Z W N 0 a W 9 u M S 9 U M z k t U 3 B l Y 2 l h b D U y O S 9 B d X R v U m V t b 3 Z l Z E N v b H V t b n M x L n t U Y X g g R G l z d C w 0 f S Z x d W 9 0 O y w m c X V v d D t T Z W N 0 a W 9 u M S 9 U M z k t U 3 B l Y 2 l h b D U y O S 9 B d X R v U m V t b 3 Z l Z E N v b H V t b n M x L n t Z Z W F y Q n V p b H Q s N X 0 m c X V v d D s s J n F 1 b 3 Q 7 U 2 V j d G l v b j E v V D M 5 L V N w Z W N p Y W w 1 M j k v Q X V 0 b 1 J l b W 9 2 Z W R D b 2 x 1 b W 5 z M S 5 7 U H J v c G V y d H k g R G V z Y 3 J p c H R p b 2 4 s N n 0 m c X V v d D s s J n F 1 b 3 Q 7 U 2 V j d G l v b j E v V D M 5 L V N w Z W N p Y W w 1 M j k v Q X V 0 b 1 J l b W 9 2 Z W R D b 2 x 1 b W 5 z M S 5 7 S G 9 0 Z W w g Q 2 x h c 3 M s N 3 0 m c X V v d D s s J n F 1 b 3 Q 7 U 2 V j d G l v b j E v V D M 5 L V N w Z W N p Y W w 1 M j k v Q X V 0 b 1 J l b W 9 2 Z W R D b 2 x 1 b W 5 z M S 5 7 T G F u Z C B T R i w 4 f S Z x d W 9 0 O y w m c X V v d D t T Z W N 0 a W 9 u M S 9 U M z k t U 3 B l Y 2 l h b D U y O S 9 B d X R v U m V t b 3 Z l Z E N v b H V t b n M x L n t C b G R n I F N G L D l 9 J n F 1 b 3 Q 7 L C Z x d W 9 0 O 1 N l Y 3 R p b 2 4 x L 1 Q z O S 1 T c G V j a W F s N T I 5 L 0 F 1 d G 9 S Z W 1 v d m V k Q 2 9 s d W 1 u c z E u e y M g T 2 Y g U m 9 v b X M s M T B 9 J n F 1 b 3 Q 7 L C Z x d W 9 0 O 1 N l Y 3 R p b 2 4 x L 1 Q z O S 1 T c G V j a W F s N T I 5 L 0 F 1 d G 9 S Z W 1 v d m V k Q 2 9 s d W 1 u c z E u e 0 N h d G V n b 3 J 5 L D E x f S Z x d W 9 0 O y w m c X V v d D t T Z W N 0 a W 9 u M S 9 U M z k t U 3 B l Y 2 l h b D U y O S 9 B d X R v U m V t b 3 Z l Z E N v b H V t b n M x L n t B d m c g R G F p b H k g U m F 0 Z S w x M n 0 m c X V v d D s s J n F 1 b 3 Q 7 U 2 V j d G l v b j E v V D M 5 L V N w Z W N p Y W w 1 M j k v Q X V 0 b 1 J l b W 9 2 Z W R D b 2 x 1 b W 5 z M S 5 7 T 2 N j L i A l L D E z f S Z x d W 9 0 O y w m c X V v d D t T Z W N 0 a W 9 u M S 9 U M z k t U 3 B l Y 2 l h b D U y O S 9 B d X R v U m V t b 3 Z l Z E N v b H V t b n M x L n t S Z X Y g U G F y L D E 0 f S Z x d W 9 0 O y w m c X V v d D t T Z W N 0 a W 9 u M S 9 U M z k t U 3 B l Y 2 l h b D U y O S 9 B d X R v U m V t b 3 Z l Z E N v b H V t b n M x L n t U b 3 R h b C B S Z X Y s M T V 9 J n F 1 b 3 Q 7 L C Z x d W 9 0 O 1 N l Y 3 R p b 2 4 x L 1 Q z O S 1 T c G V j a W F s N T I 5 L 0 F 1 d G 9 S Z W 1 v d m V k Q 2 9 s d W 1 u c z E u e 0 V C S V R E Q S A v I E 5 P S S w x N n 0 m c X V v d D s s J n F 1 b 3 Q 7 U 2 V j d G l v b j E v V D M 5 L V N w Z W N p Y W w 1 M j k v Q X V 0 b 1 J l b W 9 2 Z W R D b 2 x 1 b W 5 z M S 5 7 Q 2 F w I F J h d G U s M T d 9 J n F 1 b 3 Q 7 L C Z x d W 9 0 O 1 N l Y 3 R p b 2 4 x L 1 Q z O S 1 T c G V j a W F s N T I 5 L 0 F 1 d G 9 S Z W 1 v d m V k Q 2 9 s d W 1 u c z E u e 0 1 h c m t l d C B W Y W x 1 Z S w x O H 0 m c X V v d D s s J n F 1 b 3 Q 7 U 2 V j d G l v b j E v V D M 5 L V N w Z W N p Y W w 1 M j k v Q X V 0 b 1 J l b W 9 2 Z W R D b 2 x 1 b W 5 z M S 5 7 T V Y g J C A v I E t l e S w x O X 0 m c X V v d D s s J n F 1 b 3 Q 7 U 2 V j d G l v b j E v V D M 5 L V N w Z W N p Y W w 1 M j k v Q X V 0 b 1 J l b W 9 2 Z W R D b 2 x 1 b W 5 z M S 5 7 M j A y M y B Q Z X J t a X Q g L y B Q Y X J 0 a W F s I C 8 g R G V t b y B W Y W x 1 Z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Q z O S 1 T c G V j a W F s N T I 5 L 0 F 1 d G 9 S Z W 1 v d m V k Q 2 9 s d W 1 u c z E u e 0 t l e V B J T i w w f S Z x d W 9 0 O y w m c X V v d D t T Z W N 0 a W 9 u M S 9 U M z k t U 3 B l Y 2 l h b D U y O S 9 B d X R v U m V t b 3 Z l Z E N v b H V t b n M x L n t p Y X N X b 3 J s Z C B Q S U 5 z L D F 9 J n F 1 b 3 Q 7 L C Z x d W 9 0 O 1 N l Y 3 R p b 2 4 x L 1 Q z O S 1 T c G V j a W F s N T I 5 L 0 F 1 d G 9 S Z W 1 v d m V k Q 2 9 s d W 1 u c z E u e 0 N s Y X N z Z X M s M n 0 m c X V v d D s s J n F 1 b 3 Q 7 U 2 V j d G l v b j E v V D M 5 L V N w Z W N p Y W w 1 M j k v Q X V 0 b 1 J l b W 9 2 Z W R D b 2 x 1 b W 5 z M S 5 7 Q W R k c m V z c y w z f S Z x d W 9 0 O y w m c X V v d D t T Z W N 0 a W 9 u M S 9 U M z k t U 3 B l Y 2 l h b D U y O S 9 B d X R v U m V t b 3 Z l Z E N v b H V t b n M x L n t U Y X g g R G l z d C w 0 f S Z x d W 9 0 O y w m c X V v d D t T Z W N 0 a W 9 u M S 9 U M z k t U 3 B l Y 2 l h b D U y O S 9 B d X R v U m V t b 3 Z l Z E N v b H V t b n M x L n t Z Z W F y Q n V p b H Q s N X 0 m c X V v d D s s J n F 1 b 3 Q 7 U 2 V j d G l v b j E v V D M 5 L V N w Z W N p Y W w 1 M j k v Q X V 0 b 1 J l b W 9 2 Z W R D b 2 x 1 b W 5 z M S 5 7 U H J v c G V y d H k g R G V z Y 3 J p c H R p b 2 4 s N n 0 m c X V v d D s s J n F 1 b 3 Q 7 U 2 V j d G l v b j E v V D M 5 L V N w Z W N p Y W w 1 M j k v Q X V 0 b 1 J l b W 9 2 Z W R D b 2 x 1 b W 5 z M S 5 7 S G 9 0 Z W w g Q 2 x h c 3 M s N 3 0 m c X V v d D s s J n F 1 b 3 Q 7 U 2 V j d G l v b j E v V D M 5 L V N w Z W N p Y W w 1 M j k v Q X V 0 b 1 J l b W 9 2 Z W R D b 2 x 1 b W 5 z M S 5 7 T G F u Z C B T R i w 4 f S Z x d W 9 0 O y w m c X V v d D t T Z W N 0 a W 9 u M S 9 U M z k t U 3 B l Y 2 l h b D U y O S 9 B d X R v U m V t b 3 Z l Z E N v b H V t b n M x L n t C b G R n I F N G L D l 9 J n F 1 b 3 Q 7 L C Z x d W 9 0 O 1 N l Y 3 R p b 2 4 x L 1 Q z O S 1 T c G V j a W F s N T I 5 L 0 F 1 d G 9 S Z W 1 v d m V k Q 2 9 s d W 1 u c z E u e y M g T 2 Y g U m 9 v b X M s M T B 9 J n F 1 b 3 Q 7 L C Z x d W 9 0 O 1 N l Y 3 R p b 2 4 x L 1 Q z O S 1 T c G V j a W F s N T I 5 L 0 F 1 d G 9 S Z W 1 v d m V k Q 2 9 s d W 1 u c z E u e 0 N h d G V n b 3 J 5 L D E x f S Z x d W 9 0 O y w m c X V v d D t T Z W N 0 a W 9 u M S 9 U M z k t U 3 B l Y 2 l h b D U y O S 9 B d X R v U m V t b 3 Z l Z E N v b H V t b n M x L n t B d m c g R G F p b H k g U m F 0 Z S w x M n 0 m c X V v d D s s J n F 1 b 3 Q 7 U 2 V j d G l v b j E v V D M 5 L V N w Z W N p Y W w 1 M j k v Q X V 0 b 1 J l b W 9 2 Z W R D b 2 x 1 b W 5 z M S 5 7 T 2 N j L i A l L D E z f S Z x d W 9 0 O y w m c X V v d D t T Z W N 0 a W 9 u M S 9 U M z k t U 3 B l Y 2 l h b D U y O S 9 B d X R v U m V t b 3 Z l Z E N v b H V t b n M x L n t S Z X Y g U G F y L D E 0 f S Z x d W 9 0 O y w m c X V v d D t T Z W N 0 a W 9 u M S 9 U M z k t U 3 B l Y 2 l h b D U y O S 9 B d X R v U m V t b 3 Z l Z E N v b H V t b n M x L n t U b 3 R h b C B S Z X Y s M T V 9 J n F 1 b 3 Q 7 L C Z x d W 9 0 O 1 N l Y 3 R p b 2 4 x L 1 Q z O S 1 T c G V j a W F s N T I 5 L 0 F 1 d G 9 S Z W 1 v d m V k Q 2 9 s d W 1 u c z E u e 0 V C S V R E Q S A v I E 5 P S S w x N n 0 m c X V v d D s s J n F 1 b 3 Q 7 U 2 V j d G l v b j E v V D M 5 L V N w Z W N p Y W w 1 M j k v Q X V 0 b 1 J l b W 9 2 Z W R D b 2 x 1 b W 5 z M S 5 7 Q 2 F w I F J h d G U s M T d 9 J n F 1 b 3 Q 7 L C Z x d W 9 0 O 1 N l Y 3 R p b 2 4 x L 1 Q z O S 1 T c G V j a W F s N T I 5 L 0 F 1 d G 9 S Z W 1 v d m V k Q 2 9 s d W 1 u c z E u e 0 1 h c m t l d C B W Y W x 1 Z S w x O H 0 m c X V v d D s s J n F 1 b 3 Q 7 U 2 V j d G l v b j E v V D M 5 L V N w Z W N p Y W w 1 M j k v Q X V 0 b 1 J l b W 9 2 Z W R D b 2 x 1 b W 5 z M S 5 7 T V Y g J C A v I E t l e S w x O X 0 m c X V v d D s s J n F 1 b 3 Q 7 U 2 V j d G l v b j E v V D M 5 L V N w Z W N p Y W w 1 M j k v Q X V 0 b 1 J l b W 9 2 Z W R D b 2 x 1 b W 5 z M S 5 7 M j A y M y B Q Z X J t a X Q g L y B Q Y X J 0 a W F s I C 8 g R G V t b y B W Y W x 1 Z S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Q z O S 1 T c G V j a W F s N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z O S 1 T c G V j a W F s N T I 5 L 0 5 v c n R o V H J p T n V y c 2 l u Z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z O S 1 T c G V j a W F s N T I 5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z O S 1 T c G V j a W F s N T I 5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z k t U 3 B l Y 2 l h b E 5 1 c n N p b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l Z E N v b X B s Z X R l U m V z d W x 0 V G 9 X b 3 J r c 2 h l Z X Q i I F Z h b H V l P S J s M S I g L z 4 8 R W 5 0 c n k g V H l w Z T 0 i T G 9 h Z G V k V G 9 B b m F s e X N p c 1 N l c n Z p Y 2 V z I i B W Y W x 1 Z T 0 i b D A i I C 8 + P E V u d H J 5 I F R 5 c G U 9 I k Z p b G x U Y X J n Z X Q i I F Z h b H V l P S J z V D M 5 X 1 N w Z W N p Y W x O d X J z a W 5 n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R d W V y e U l E I i B W Y W x 1 Z T 0 i c 2 Z l N z B k Y m U 4 L W Q w Z j c t N G J h Z C 1 h O T U y L W Y 3 Z m M 3 Y W I 0 N G R k M S I g L z 4 8 R W 5 0 c n k g V H l w Z T 0 i R m l s b E x h c 3 R V c G R h d G V k I i B W Y W x 1 Z T 0 i Z D I w M j M t M T E t M D V U M T Y 6 N T k 6 N D k u M z U 0 O T U w N V o i I C 8 + P E V u d H J 5 I F R 5 c G U 9 I k Z p b G x D b 2 x 1 b W 5 U e X B l c y I g V m F s d W U 9 I n N B Q U F B Q U F B Q U J n Q U F B Q U F B Q U F B Q U F B Q U F B Q U E 9 I i A v P j x F b n R y e S B U e X B l P S J G a W x s R X J y b 3 J D b 3 V u d C I g V m F s d W U 9 I m w w I i A v P j x F b n R y e S B U e X B l P S J G a W x s Q 2 9 s d W 1 u T m F t Z X M i I F Z h b H V l P S J z W y Z x d W 9 0 O 0 t l e V B J T i Z x d W 9 0 O y w m c X V v d D t p Y X N X b 3 J s Z C B Q S U 5 z J n F 1 b 3 Q 7 L C Z x d W 9 0 O 0 N s Y X N z Z X M m c X V v d D s s J n F 1 b 3 Q 7 Q W R k c m V z c y Z x d W 9 0 O y w m c X V v d D t U Y X g g R G l z d C Z x d W 9 0 O y w m c X V v d D t Z Z W F y I E J 1 a W x 0 J n F 1 b 3 Q 7 L C Z x d W 9 0 O 1 B y b 3 B l c n R 5 I F V z Z S Z x d W 9 0 O y w m c X V v d D t M Y W 5 k I F N x Z n Q m c X V v d D s s J n F 1 b 3 Q 7 Q m x k Z 1 N x Z n Q m c X V v d D s s J n F 1 b 3 Q 7 I y B v Z i B i Z W R z J n F 1 b 3 Q 7 L C Z x d W 9 0 O 0 l E U E g g T G l j Z W 5 z Z S A j J n F 1 b 3 Q 7 L C Z x d W 9 0 O 1 J l d m V u d W U g Q m V k L 0 R h e S Z x d W 9 0 O y w m c X V v d D t F c 3 Q u I F B H S S Z x d W 9 0 O y w m c X V v d D t W Y W N h b m N 5 I C U m c X V v d D s s J n F 1 b 3 Q 7 R X h w I C U m c X V v d D s s J n F 1 b 3 Q 7 T k 9 J J n F 1 b 3 Q 7 L C Z x d W 9 0 O 0 N h c C B S Y X R l J n F 1 b 3 Q 7 L C Z x d W 9 0 O 0 1 h c m t l d C B W Y W x 1 Z S A k I C 8 g Q m V k J n F 1 b 3 Q 7 L C Z x d W 9 0 O 0 1 h c m t l d C B W Y W x 1 Z S Z x d W 9 0 O y w m c X V v d D s y M D I z I F B l c m 1 p d C A v I F B h c n R p Y W w g L y B E Z W 1 v I F Z h b H V l J n F 1 b 3 Q 7 X S I g L z 4 8 R W 5 0 c n k g V H l w Z T 0 i R m l s b E V y c m 9 y Q 2 9 k Z S I g V m F s d W U 9 I n N V b m t u b 3 d u I i A v P j x F b n R y e S B U e X B l P S J G a W x s Q 2 9 1 b n Q i I F Z h b H V l P S J s O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D M 5 L V N w Z W N p Y W x O d X J z a W 5 n L 0 F 1 d G 9 S Z W 1 v d m V k Q 2 9 s d W 1 u c z E u e 0 t l e V B J T i w w f S Z x d W 9 0 O y w m c X V v d D t T Z W N 0 a W 9 u M S 9 U M z k t U 3 B l Y 2 l h b E 5 1 c n N p b m c v Q X V 0 b 1 J l b W 9 2 Z W R D b 2 x 1 b W 5 z M S 5 7 a W F z V 2 9 y b G Q g U E l O c y w x f S Z x d W 9 0 O y w m c X V v d D t T Z W N 0 a W 9 u M S 9 U M z k t U 3 B l Y 2 l h b E 5 1 c n N p b m c v Q X V 0 b 1 J l b W 9 2 Z W R D b 2 x 1 b W 5 z M S 5 7 Q 2 x h c 3 N l c y w y f S Z x d W 9 0 O y w m c X V v d D t T Z W N 0 a W 9 u M S 9 U M z k t U 3 B l Y 2 l h b E 5 1 c n N p b m c v Q X V 0 b 1 J l b W 9 2 Z W R D b 2 x 1 b W 5 z M S 5 7 Q W R k c m V z c y w z f S Z x d W 9 0 O y w m c X V v d D t T Z W N 0 a W 9 u M S 9 U M z k t U 3 B l Y 2 l h b E 5 1 c n N p b m c v Q X V 0 b 1 J l b W 9 2 Z W R D b 2 x 1 b W 5 z M S 5 7 V G F 4 I E R p c 3 Q s N H 0 m c X V v d D s s J n F 1 b 3 Q 7 U 2 V j d G l v b j E v V D M 5 L V N w Z W N p Y W x O d X J z a W 5 n L 0 F 1 d G 9 S Z W 1 v d m V k Q 2 9 s d W 1 u c z E u e 1 l l Y X I g Q n V p b H Q s N X 0 m c X V v d D s s J n F 1 b 3 Q 7 U 2 V j d G l v b j E v V D M 5 L V N w Z W N p Y W x O d X J z a W 5 n L 0 F 1 d G 9 S Z W 1 v d m V k Q 2 9 s d W 1 u c z E u e 1 B y b 3 B l c n R 5 I F V z Z S w 2 f S Z x d W 9 0 O y w m c X V v d D t T Z W N 0 a W 9 u M S 9 U M z k t U 3 B l Y 2 l h b E 5 1 c n N p b m c v Q X V 0 b 1 J l b W 9 2 Z W R D b 2 x 1 b W 5 z M S 5 7 T G F u Z C B T c W Z 0 L D d 9 J n F 1 b 3 Q 7 L C Z x d W 9 0 O 1 N l Y 3 R p b 2 4 x L 1 Q z O S 1 T c G V j a W F s T n V y c 2 l u Z y 9 B d X R v U m V t b 3 Z l Z E N v b H V t b n M x L n t C b G R n U 3 F m d C w 4 f S Z x d W 9 0 O y w m c X V v d D t T Z W N 0 a W 9 u M S 9 U M z k t U 3 B l Y 2 l h b E 5 1 c n N p b m c v Q X V 0 b 1 J l b W 9 2 Z W R D b 2 x 1 b W 5 z M S 5 7 I y B v Z i B i Z W R z L D l 9 J n F 1 b 3 Q 7 L C Z x d W 9 0 O 1 N l Y 3 R p b 2 4 x L 1 Q z O S 1 T c G V j a W F s T n V y c 2 l u Z y 9 B d X R v U m V t b 3 Z l Z E N v b H V t b n M x L n t J R F B I I E x p Y 2 V u c 2 U g I y w x M H 0 m c X V v d D s s J n F 1 b 3 Q 7 U 2 V j d G l v b j E v V D M 5 L V N w Z W N p Y W x O d X J z a W 5 n L 0 F 1 d G 9 S Z W 1 v d m V k Q 2 9 s d W 1 u c z E u e 1 J l d m V u d W U g Q m V k L 0 R h e S w x M X 0 m c X V v d D s s J n F 1 b 3 Q 7 U 2 V j d G l v b j E v V D M 5 L V N w Z W N p Y W x O d X J z a W 5 n L 0 F 1 d G 9 S Z W 1 v d m V k Q 2 9 s d W 1 u c z E u e 0 V z d C 4 g U E d J L D E y f S Z x d W 9 0 O y w m c X V v d D t T Z W N 0 a W 9 u M S 9 U M z k t U 3 B l Y 2 l h b E 5 1 c n N p b m c v Q X V 0 b 1 J l b W 9 2 Z W R D b 2 x 1 b W 5 z M S 5 7 V m F j Y W 5 j e S A l L D E z f S Z x d W 9 0 O y w m c X V v d D t T Z W N 0 a W 9 u M S 9 U M z k t U 3 B l Y 2 l h b E 5 1 c n N p b m c v Q X V 0 b 1 J l b W 9 2 Z W R D b 2 x 1 b W 5 z M S 5 7 R X h w I C U s M T R 9 J n F 1 b 3 Q 7 L C Z x d W 9 0 O 1 N l Y 3 R p b 2 4 x L 1 Q z O S 1 T c G V j a W F s T n V y c 2 l u Z y 9 B d X R v U m V t b 3 Z l Z E N v b H V t b n M x L n t O T 0 k s M T V 9 J n F 1 b 3 Q 7 L C Z x d W 9 0 O 1 N l Y 3 R p b 2 4 x L 1 Q z O S 1 T c G V j a W F s T n V y c 2 l u Z y 9 B d X R v U m V t b 3 Z l Z E N v b H V t b n M x L n t D Y X A g U m F 0 Z S w x N n 0 m c X V v d D s s J n F 1 b 3 Q 7 U 2 V j d G l v b j E v V D M 5 L V N w Z W N p Y W x O d X J z a W 5 n L 0 F 1 d G 9 S Z W 1 v d m V k Q 2 9 s d W 1 u c z E u e 0 1 h c m t l d C B W Y W x 1 Z S A k I C 8 g Q m V k L D E 3 f S Z x d W 9 0 O y w m c X V v d D t T Z W N 0 a W 9 u M S 9 U M z k t U 3 B l Y 2 l h b E 5 1 c n N p b m c v Q X V 0 b 1 J l b W 9 2 Z W R D b 2 x 1 b W 5 z M S 5 7 T W F y a 2 V 0 I F Z h b H V l L D E 4 f S Z x d W 9 0 O y w m c X V v d D t T Z W N 0 a W 9 u M S 9 U M z k t U 3 B l Y 2 l h b E 5 1 c n N p b m c v Q X V 0 b 1 J l b W 9 2 Z W R D b 2 x 1 b W 5 z M S 5 7 M j A y M y B Q Z X J t a X Q g L y B Q Y X J 0 a W F s I C 8 g R G V t b y B W Y W x 1 Z S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Q z O S 1 T c G V j a W F s T n V y c 2 l u Z y 9 B d X R v U m V t b 3 Z l Z E N v b H V t b n M x L n t L Z X l Q S U 4 s M H 0 m c X V v d D s s J n F 1 b 3 Q 7 U 2 V j d G l v b j E v V D M 5 L V N w Z W N p Y W x O d X J z a W 5 n L 0 F 1 d G 9 S Z W 1 v d m V k Q 2 9 s d W 1 u c z E u e 2 l h c 1 d v c m x k I F B J T n M s M X 0 m c X V v d D s s J n F 1 b 3 Q 7 U 2 V j d G l v b j E v V D M 5 L V N w Z W N p Y W x O d X J z a W 5 n L 0 F 1 d G 9 S Z W 1 v d m V k Q 2 9 s d W 1 u c z E u e 0 N s Y X N z Z X M s M n 0 m c X V v d D s s J n F 1 b 3 Q 7 U 2 V j d G l v b j E v V D M 5 L V N w Z W N p Y W x O d X J z a W 5 n L 0 F 1 d G 9 S Z W 1 v d m V k Q 2 9 s d W 1 u c z E u e 0 F k Z H J l c 3 M s M 3 0 m c X V v d D s s J n F 1 b 3 Q 7 U 2 V j d G l v b j E v V D M 5 L V N w Z W N p Y W x O d X J z a W 5 n L 0 F 1 d G 9 S Z W 1 v d m V k Q 2 9 s d W 1 u c z E u e 1 R h e C B E a X N 0 L D R 9 J n F 1 b 3 Q 7 L C Z x d W 9 0 O 1 N l Y 3 R p b 2 4 x L 1 Q z O S 1 T c G V j a W F s T n V y c 2 l u Z y 9 B d X R v U m V t b 3 Z l Z E N v b H V t b n M x L n t Z Z W F y I E J 1 a W x 0 L D V 9 J n F 1 b 3 Q 7 L C Z x d W 9 0 O 1 N l Y 3 R p b 2 4 x L 1 Q z O S 1 T c G V j a W F s T n V y c 2 l u Z y 9 B d X R v U m V t b 3 Z l Z E N v b H V t b n M x L n t Q c m 9 w Z X J 0 e S B V c 2 U s N n 0 m c X V v d D s s J n F 1 b 3 Q 7 U 2 V j d G l v b j E v V D M 5 L V N w Z W N p Y W x O d X J z a W 5 n L 0 F 1 d G 9 S Z W 1 v d m V k Q 2 9 s d W 1 u c z E u e 0 x h b m Q g U 3 F m d C w 3 f S Z x d W 9 0 O y w m c X V v d D t T Z W N 0 a W 9 u M S 9 U M z k t U 3 B l Y 2 l h b E 5 1 c n N p b m c v Q X V 0 b 1 J l b W 9 2 Z W R D b 2 x 1 b W 5 z M S 5 7 Q m x k Z 1 N x Z n Q s O H 0 m c X V v d D s s J n F 1 b 3 Q 7 U 2 V j d G l v b j E v V D M 5 L V N w Z W N p Y W x O d X J z a W 5 n L 0 F 1 d G 9 S Z W 1 v d m V k Q 2 9 s d W 1 u c z E u e y M g b 2 Y g Y m V k c y w 5 f S Z x d W 9 0 O y w m c X V v d D t T Z W N 0 a W 9 u M S 9 U M z k t U 3 B l Y 2 l h b E 5 1 c n N p b m c v Q X V 0 b 1 J l b W 9 2 Z W R D b 2 x 1 b W 5 z M S 5 7 S U R Q S C B M a W N l b n N l I C M s M T B 9 J n F 1 b 3 Q 7 L C Z x d W 9 0 O 1 N l Y 3 R p b 2 4 x L 1 Q z O S 1 T c G V j a W F s T n V y c 2 l u Z y 9 B d X R v U m V t b 3 Z l Z E N v b H V t b n M x L n t S Z X Z l b n V l I E J l Z C 9 E Y X k s M T F 9 J n F 1 b 3 Q 7 L C Z x d W 9 0 O 1 N l Y 3 R p b 2 4 x L 1 Q z O S 1 T c G V j a W F s T n V y c 2 l u Z y 9 B d X R v U m V t b 3 Z l Z E N v b H V t b n M x L n t F c 3 Q u I F B H S S w x M n 0 m c X V v d D s s J n F 1 b 3 Q 7 U 2 V j d G l v b j E v V D M 5 L V N w Z W N p Y W x O d X J z a W 5 n L 0 F 1 d G 9 S Z W 1 v d m V k Q 2 9 s d W 1 u c z E u e 1 Z h Y 2 F u Y 3 k g J S w x M 3 0 m c X V v d D s s J n F 1 b 3 Q 7 U 2 V j d G l v b j E v V D M 5 L V N w Z W N p Y W x O d X J z a W 5 n L 0 F 1 d G 9 S Z W 1 v d m V k Q 2 9 s d W 1 u c z E u e 0 V 4 c C A l L D E 0 f S Z x d W 9 0 O y w m c X V v d D t T Z W N 0 a W 9 u M S 9 U M z k t U 3 B l Y 2 l h b E 5 1 c n N p b m c v Q X V 0 b 1 J l b W 9 2 Z W R D b 2 x 1 b W 5 z M S 5 7 T k 9 J L D E 1 f S Z x d W 9 0 O y w m c X V v d D t T Z W N 0 a W 9 u M S 9 U M z k t U 3 B l Y 2 l h b E 5 1 c n N p b m c v Q X V 0 b 1 J l b W 9 2 Z W R D b 2 x 1 b W 5 z M S 5 7 Q 2 F w I F J h d G U s M T Z 9 J n F 1 b 3 Q 7 L C Z x d W 9 0 O 1 N l Y 3 R p b 2 4 x L 1 Q z O S 1 T c G V j a W F s T n V y c 2 l u Z y 9 B d X R v U m V t b 3 Z l Z E N v b H V t b n M x L n t N Y X J r Z X Q g V m F s d W U g J C A v I E J l Z C w x N 3 0 m c X V v d D s s J n F 1 b 3 Q 7 U 2 V j d G l v b j E v V D M 5 L V N w Z W N p Y W x O d X J z a W 5 n L 0 F 1 d G 9 S Z W 1 v d m V k Q 2 9 s d W 1 u c z E u e 0 1 h c m t l d C B W Y W x 1 Z S w x O H 0 m c X V v d D s s J n F 1 b 3 Q 7 U 2 V j d G l v b j E v V D M 5 L V N w Z W N p Y W x O d X J z a W 5 n L 0 F 1 d G 9 S Z W 1 v d m V k Q 2 9 s d W 1 u c z E u e z I w M j M g U G V y b W l 0 I C 8 g U G F y d G l h b C A v I E R l b W 8 g V m F s d W U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M z k t U 3 B l Y 2 l h b E 5 1 c n N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M 5 L V N w Z W N p Y W x O d X J z a W 5 n L 0 5 v c n R o V H J p T n V y c 2 l u Z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z O S 1 T c G V j a W F s T n V y c 2 l u Z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z k t U 3 B l Y 2 l h b E 5 1 c n N p b m c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z k t U 3 B l Y 2 l h b E 5 1 c n N p b m c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z O S 1 T c G V j a W F s T n V y c 2 l u Z y 9 S Z X B s Y W N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z O S 1 T c G V j a W F s T n V y c 2 l u Z y 9 S Z X B s Y W N l Z C U y M F Z h b H V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M P o t n w h i t 9 K m k 9 T O e q 3 c W o A A A A A A g A A A A A A A 2 Y A A M A A A A A Q A A A A Y 8 E t O n b R s H E M X + 8 Z G r 2 2 h g A A A A A E g A A A o A A A A B A A A A B K U Q K d T C U U 9 6 Y 7 n L M W Z X Y G U A A A A K n s 0 R f E X B 0 M M 3 J r q u s t s f l S 7 2 2 K h U l r X G m 9 R Y B v B Y G N P M 4 Y p b L U d j G P 8 R u F B 6 e Y 3 X 7 t O K I 8 2 U I P b R h O b d C A P L O w B F C / X N 4 q P T J p 4 t U 0 b 6 5 f F A A A A J N C 7 G 5 U B n Z W 0 f p I B Z 4 f 1 5 L x U k l s < / D a t a M a s h u p > 
</file>

<file path=customXml/itemProps1.xml><?xml version="1.0" encoding="utf-8"?>
<ds:datastoreItem xmlns:ds="http://schemas.openxmlformats.org/officeDocument/2006/customXml" ds:itemID="{EC80B79A-B879-46C8-97C4-C257848EC5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T39-SpecialNursing</vt:lpstr>
      <vt:lpstr>T31-Special529</vt:lpstr>
      <vt:lpstr>T39-SpecialMultiClass</vt:lpstr>
      <vt:lpstr>T39-Special523</vt:lpstr>
      <vt:lpstr>T39-Multifamily</vt:lpstr>
      <vt:lpstr>T39-Industrial</vt:lpstr>
      <vt:lpstr>T39-599s</vt:lpstr>
      <vt:lpstr>T39-517s</vt:lpstr>
      <vt:lpstr>Summary</vt:lpstr>
    </vt:vector>
  </TitlesOfParts>
  <Company>CCAO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Sibila</dc:creator>
  <cp:lastModifiedBy>Thomas Schemmel</cp:lastModifiedBy>
  <dcterms:created xsi:type="dcterms:W3CDTF">2023-03-29T14:28:06Z</dcterms:created>
  <dcterms:modified xsi:type="dcterms:W3CDTF">2023-11-08T13:44:41Z</dcterms:modified>
</cp:coreProperties>
</file>