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aw\OneDrive\Documents\PhD Fall 2021 - Spring 2022\Merriman RA\Fiscal Futures FY2022\Fiscal-Future-Topics\"/>
    </mc:Choice>
  </mc:AlternateContent>
  <xr:revisionPtr revIDLastSave="0" documentId="13_ncr:1_{FA786453-CF35-452C-8097-C92ED2DC0DB2}" xr6:coauthVersionLast="47" xr6:coauthVersionMax="47" xr10:uidLastSave="{00000000-0000-0000-0000-000000000000}"/>
  <bookViews>
    <workbookView xWindow="-96" yWindow="-96" windowWidth="23232" windowHeight="12552" xr2:uid="{85440E55-7C44-4F4B-A24B-5EBBF184EC98}"/>
  </bookViews>
  <sheets>
    <sheet name="Sheet1" sheetId="1" r:id="rId1"/>
    <sheet name="image" sheetId="3" r:id="rId2"/>
    <sheet name="Sheet2" sheetId="2" r:id="rId3"/>
  </sheets>
  <calcPr calcId="191029"/>
  <pivotCaches>
    <pivotCache cacheId="1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<sst xmlns="http://schemas.openxmlformats.org/spreadsheetml/2006/main" count="331" uniqueCount="109">
  <si>
    <t>Federal Other</t>
  </si>
  <si>
    <t>State CURE</t>
  </si>
  <si>
    <t>ARPA</t>
  </si>
  <si>
    <t>CARES</t>
  </si>
  <si>
    <t>K-12</t>
  </si>
  <si>
    <t>Medicaid</t>
  </si>
  <si>
    <t>Medicaid Matching Funds Increase</t>
  </si>
  <si>
    <t>Families First Act</t>
  </si>
  <si>
    <t>Transit</t>
  </si>
  <si>
    <t>Transit Grants</t>
  </si>
  <si>
    <t>CRF</t>
  </si>
  <si>
    <t>ESSER</t>
  </si>
  <si>
    <t>SLFRF</t>
  </si>
  <si>
    <t>FY22</t>
  </si>
  <si>
    <t>Legislation</t>
  </si>
  <si>
    <t>Category</t>
  </si>
  <si>
    <t>FF_Cat</t>
  </si>
  <si>
    <t>FY</t>
  </si>
  <si>
    <t>FY21</t>
  </si>
  <si>
    <t>Dollars Received</t>
  </si>
  <si>
    <t>Recipient</t>
  </si>
  <si>
    <t>Illinois</t>
  </si>
  <si>
    <t>ISBE</t>
  </si>
  <si>
    <t>Excluded</t>
  </si>
  <si>
    <t>Notes</t>
  </si>
  <si>
    <t>Originally deposited into Disaster Reponse Fund and then mostly transferred to State CURE</t>
  </si>
  <si>
    <t>Purpose</t>
  </si>
  <si>
    <t>Compare to normal federal funding!</t>
  </si>
  <si>
    <t>Excluded-Local Transfer. Would be for general covid recvery (Com Dev?)</t>
  </si>
  <si>
    <t>Health Provider</t>
  </si>
  <si>
    <t>Other</t>
  </si>
  <si>
    <t>Families First</t>
  </si>
  <si>
    <t>State</t>
  </si>
  <si>
    <t>LocalFiscalRecovery</t>
  </si>
  <si>
    <t>State of Illinois</t>
  </si>
  <si>
    <t>(blank)</t>
  </si>
  <si>
    <t>Row Labels</t>
  </si>
  <si>
    <t>Recipient Type</t>
  </si>
  <si>
    <t>Level 3</t>
  </si>
  <si>
    <t>Agency</t>
  </si>
  <si>
    <t>Government Program</t>
  </si>
  <si>
    <t>American Rescue Plan</t>
  </si>
  <si>
    <t>Education Provider</t>
  </si>
  <si>
    <t>Education Funding</t>
  </si>
  <si>
    <t>Household</t>
  </si>
  <si>
    <t>Child Tax Credit Expansion</t>
  </si>
  <si>
    <t>State &amp; Local Government</t>
  </si>
  <si>
    <t>Child &amp; Family Services</t>
  </si>
  <si>
    <t>Department of Health and Human Services</t>
  </si>
  <si>
    <t>Temporary Assistance for Needy Families</t>
  </si>
  <si>
    <t>HHS</t>
  </si>
  <si>
    <t>Child Care &amp; Development Block Grant</t>
  </si>
  <si>
    <t>Child Care Stabilization Grant Program</t>
  </si>
  <si>
    <t>Coronavirus State and Local Fiscal Recovery Funds</t>
  </si>
  <si>
    <t>Treasury</t>
  </si>
  <si>
    <t>Department of Transportation</t>
  </si>
  <si>
    <t>Capital Investment Grants Program</t>
  </si>
  <si>
    <t>Federal Transit Administration</t>
  </si>
  <si>
    <t>Nutrition Funding</t>
  </si>
  <si>
    <t>US Department of Agriculture</t>
  </si>
  <si>
    <t>Supplemental Nutrition Assistance Program</t>
  </si>
  <si>
    <t>American Rescue Plan Total</t>
  </si>
  <si>
    <t>CARES Act</t>
  </si>
  <si>
    <t>Grants to Health Providers</t>
  </si>
  <si>
    <t>Provider Relief Fund</t>
  </si>
  <si>
    <t>Community Services Block Grant</t>
  </si>
  <si>
    <t>Coronavirus Relief Fund</t>
  </si>
  <si>
    <t>Election Security Grants</t>
  </si>
  <si>
    <t>State &amp; Local Government;Other</t>
  </si>
  <si>
    <t>Head Start</t>
  </si>
  <si>
    <t>CARES Act Total</t>
  </si>
  <si>
    <t>Medicaid Continuous Coverage Requirement</t>
  </si>
  <si>
    <t>Families First Act Total</t>
  </si>
  <si>
    <t>PPP &amp; Health Care Enhancement Act</t>
  </si>
  <si>
    <t>PPP &amp; Health Care Enhancement Act Total</t>
  </si>
  <si>
    <t>Response &amp; Relief Act</t>
  </si>
  <si>
    <t>State Transportation Infrastructure Grants</t>
  </si>
  <si>
    <t>Response &amp; Relief Act Total</t>
  </si>
  <si>
    <t>Grand Total</t>
  </si>
  <si>
    <t>TANF</t>
  </si>
  <si>
    <t>Human Services</t>
  </si>
  <si>
    <t>DOT</t>
  </si>
  <si>
    <t>Sum of Other items minus TANF &amp; Transit</t>
  </si>
  <si>
    <t>Healthcare Provider Relief Fund - Considered as Medicaid rev</t>
  </si>
  <si>
    <t>Healthcare</t>
  </si>
  <si>
    <t>Edu</t>
  </si>
  <si>
    <t>Gen. Recovery</t>
  </si>
  <si>
    <t>Fund</t>
  </si>
  <si>
    <t>Education Stabilization Fund</t>
  </si>
  <si>
    <t xml:space="preserve"> 569 million normal Education stabilization fund + Governors emergency Education GEER fund 108.5 milloin</t>
  </si>
  <si>
    <t>Other money that went to Illinois but not the "State of Illinois" minus Education 677 million</t>
  </si>
  <si>
    <t>Nutrition</t>
  </si>
  <si>
    <t>SNAP</t>
  </si>
  <si>
    <t>Child &amp; Fam Serv</t>
  </si>
  <si>
    <t>Child Care &amp; Development Block Grant &amp; Community Services Block Grant</t>
  </si>
  <si>
    <t>Election Security, Airlines</t>
  </si>
  <si>
    <t>PPP &amp; HealthCare</t>
  </si>
  <si>
    <t xml:space="preserve">Response &amp;Relief </t>
  </si>
  <si>
    <t>Child Care &amp; Development Block Grant, transportation, private schools</t>
  </si>
  <si>
    <t>Column Labels</t>
  </si>
  <si>
    <t>Sum of Dollars Received</t>
  </si>
  <si>
    <t>ARPA Total</t>
  </si>
  <si>
    <t>CARES Total</t>
  </si>
  <si>
    <t>Families First Total</t>
  </si>
  <si>
    <t>PPP &amp; HealthCare Total</t>
  </si>
  <si>
    <t>Response &amp;Relief  Total</t>
  </si>
  <si>
    <t>Local Govs-Excluded</t>
  </si>
  <si>
    <t>Legislation2</t>
  </si>
  <si>
    <t>CRRSA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</si>
</sst>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3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64" fontId="0" fillId="0" borderId="0" xfId="0" applyNumberFormat="1"/>
  </cellXfs>
  <cellStyles count="2">
    <cellStyle name="Comma" xfId="1" builtinId="3"/>
    <cellStyle name="Normal" xfId="0" builtinId="0"/>
  </cellStyles>
  <dxfs count="3"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2"/>
        <scheme val="none"/>
      </font>
      <numFmt numFmtId="164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[federalcoviddollars.xlsx]image!PivotTable1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image!$B$1:$B$3</c:f>
              <c:strCache>
                <c:ptCount val="1"/>
                <c:pt idx="0">
                  <c:v>ARPA - Federal Other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image!$A$4:$A$6</c:f>
              <c:strCache>
                <c:ptCount val="2"/>
                <c:pt idx="0">
                  <c:v>FY21</c:v>
                </c:pt>
                <c:pt idx="1">
                  <c:v>FY22</c:v>
                </c:pt>
              </c:strCache>
            </c:strRef>
          </c:cat>
          <c:val>
            <c:numRef>
              <c:f>image!$B$4:$B$6</c:f>
              <c:numCache>
                <c:formatCode>_(* #,##0_);_(* \(#,##0\);_(* "-"??_);_(@_)</c:formatCode>
                <c:ptCount val="2"/>
                <c:pt idx="1">
                  <c:v>1440804846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2-4279-839C-A3097822D20E}"/>
            </c:ext>
          </c:extLst>
        </c:ser>
        <c:ser>
          <c:idx val="1"/>
          <c:order val="1"/>
          <c:tx>
            <c:strRef>
              <c:f>image!$C$1:$C$3</c:f>
              <c:strCache>
                <c:ptCount val="1"/>
                <c:pt idx="0">
                  <c:v>ARPA - Medicaid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image!$A$4:$A$6</c:f>
              <c:strCache>
                <c:ptCount val="2"/>
                <c:pt idx="0">
                  <c:v>FY21</c:v>
                </c:pt>
                <c:pt idx="1">
                  <c:v>FY22</c:v>
                </c:pt>
              </c:strCache>
            </c:strRef>
          </c:cat>
          <c:val>
            <c:numRef>
              <c:f>image!$C$4:$C$6</c:f>
              <c:numCache>
                <c:formatCode>_(* #,##0_);_(* \(#,##0\);_(* "-"??_);_(@_)</c:formatCode>
                <c:ptCount val="2"/>
                <c:pt idx="1">
                  <c:v>3462363000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72-4279-839C-A3097822D20E}"/>
            </c:ext>
          </c:extLst>
        </c:ser>
        <c:ser>
          <c:idx val="2"/>
          <c:order val="2"/>
          <c:tx>
            <c:strRef>
              <c:f>image!$D$1:$D$3</c:f>
              <c:strCache>
                <c:ptCount val="1"/>
                <c:pt idx="0">
                  <c:v>ARPA - Excluded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image!$A$4:$A$6</c:f>
              <c:strCache>
                <c:ptCount val="2"/>
                <c:pt idx="0">
                  <c:v>FY21</c:v>
                </c:pt>
                <c:pt idx="1">
                  <c:v>FY22</c:v>
                </c:pt>
              </c:strCache>
            </c:strRef>
          </c:cat>
          <c:val>
            <c:numRef>
              <c:f>image!$D$4:$D$6</c:f>
              <c:numCache>
                <c:formatCode>_(* #,##0_);_(* \(#,##0\);_(* "-"??_);_(@_)</c:formatCode>
                <c:ptCount val="2"/>
                <c:pt idx="1">
                  <c:v>5930002892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72-4279-839C-A3097822D20E}"/>
            </c:ext>
          </c:extLst>
        </c:ser>
        <c:ser>
          <c:idx val="3"/>
          <c:order val="3"/>
          <c:tx>
            <c:strRef>
              <c:f>image!$E$1:$E$3</c:f>
              <c:strCache>
                <c:ptCount val="1"/>
                <c:pt idx="0">
                  <c:v>ARPA - K-12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image!$A$4:$A$6</c:f>
              <c:strCache>
                <c:ptCount val="2"/>
                <c:pt idx="0">
                  <c:v>FY21</c:v>
                </c:pt>
                <c:pt idx="1">
                  <c:v>FY22</c:v>
                </c:pt>
              </c:strCache>
            </c:strRef>
          </c:cat>
          <c:val>
            <c:numRef>
              <c:f>image!$E$4:$E$6</c:f>
              <c:numCache>
                <c:formatCode>_(* #,##0_);_(* \(#,##0\);_(* "-"??_);_(@_)</c:formatCode>
                <c:ptCount val="2"/>
                <c:pt idx="1">
                  <c:v>6670059727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72-4279-839C-A3097822D20E}"/>
            </c:ext>
          </c:extLst>
        </c:ser>
        <c:ser>
          <c:idx val="4"/>
          <c:order val="4"/>
          <c:tx>
            <c:strRef>
              <c:f>image!$F$1:$F$3</c:f>
              <c:strCache>
                <c:ptCount val="1"/>
                <c:pt idx="0">
                  <c:v>ARPA - State CURE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image!$A$4:$A$6</c:f>
              <c:strCache>
                <c:ptCount val="2"/>
                <c:pt idx="0">
                  <c:v>FY21</c:v>
                </c:pt>
                <c:pt idx="1">
                  <c:v>FY22</c:v>
                </c:pt>
              </c:strCache>
            </c:strRef>
          </c:cat>
          <c:val>
            <c:numRef>
              <c:f>image!$F$4:$F$6</c:f>
              <c:numCache>
                <c:formatCode>_(* #,##0_);_(* \(#,##0\);_(* "-"??_);_(@_)</c:formatCode>
                <c:ptCount val="2"/>
                <c:pt idx="1">
                  <c:v>8127000000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72-4279-839C-A3097822D20E}"/>
            </c:ext>
          </c:extLst>
        </c:ser>
        <c:ser>
          <c:idx val="5"/>
          <c:order val="5"/>
          <c:tx>
            <c:strRef>
              <c:f>image!$H$1:$H$3</c:f>
              <c:strCache>
                <c:ptCount val="1"/>
                <c:pt idx="0">
                  <c:v>CARES - K-12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image!$A$4:$A$6</c:f>
              <c:strCache>
                <c:ptCount val="2"/>
                <c:pt idx="0">
                  <c:v>FY21</c:v>
                </c:pt>
                <c:pt idx="1">
                  <c:v>FY22</c:v>
                </c:pt>
              </c:strCache>
            </c:strRef>
          </c:cat>
          <c:val>
            <c:numRef>
              <c:f>image!$H$4:$H$6</c:f>
              <c:numCache>
                <c:formatCode>_(* #,##0_);_(* \(#,##0\);_(* "-"??_);_(@_)</c:formatCode>
                <c:ptCount val="2"/>
                <c:pt idx="0">
                  <c:v>677964975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A72-4279-839C-A3097822D20E}"/>
            </c:ext>
          </c:extLst>
        </c:ser>
        <c:ser>
          <c:idx val="6"/>
          <c:order val="6"/>
          <c:tx>
            <c:strRef>
              <c:f>image!$I$1:$I$3</c:f>
              <c:strCache>
                <c:ptCount val="1"/>
                <c:pt idx="0">
                  <c:v>CARES - Federal Other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image!$A$4:$A$6</c:f>
              <c:strCache>
                <c:ptCount val="2"/>
                <c:pt idx="0">
                  <c:v>FY21</c:v>
                </c:pt>
                <c:pt idx="1">
                  <c:v>FY22</c:v>
                </c:pt>
              </c:strCache>
            </c:strRef>
          </c:cat>
          <c:val>
            <c:numRef>
              <c:f>image!$I$4:$I$6</c:f>
              <c:numCache>
                <c:formatCode>_(* #,##0_);_(* \(#,##0\);_(* "-"??_);_(@_)</c:formatCode>
                <c:ptCount val="2"/>
                <c:pt idx="0">
                  <c:v>931541441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A72-4279-839C-A3097822D20E}"/>
            </c:ext>
          </c:extLst>
        </c:ser>
        <c:ser>
          <c:idx val="7"/>
          <c:order val="7"/>
          <c:tx>
            <c:strRef>
              <c:f>image!$J$1:$J$3</c:f>
              <c:strCache>
                <c:ptCount val="1"/>
                <c:pt idx="0">
                  <c:v>CARES - Medicaid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image!$A$4:$A$6</c:f>
              <c:strCache>
                <c:ptCount val="2"/>
                <c:pt idx="0">
                  <c:v>FY21</c:v>
                </c:pt>
                <c:pt idx="1">
                  <c:v>FY22</c:v>
                </c:pt>
              </c:strCache>
            </c:strRef>
          </c:cat>
          <c:val>
            <c:numRef>
              <c:f>image!$J$4:$J$6</c:f>
              <c:numCache>
                <c:formatCode>_(* #,##0_);_(* \(#,##0\);_(* "-"??_);_(@_)</c:formatCode>
                <c:ptCount val="2"/>
                <c:pt idx="0">
                  <c:v>2636263219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A72-4279-839C-A3097822D20E}"/>
            </c:ext>
          </c:extLst>
        </c:ser>
        <c:ser>
          <c:idx val="8"/>
          <c:order val="8"/>
          <c:tx>
            <c:strRef>
              <c:f>image!$K$1:$K$3</c:f>
              <c:strCache>
                <c:ptCount val="1"/>
                <c:pt idx="0">
                  <c:v>CARES - Excluded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image!$A$4:$A$6</c:f>
              <c:strCache>
                <c:ptCount val="2"/>
                <c:pt idx="0">
                  <c:v>FY21</c:v>
                </c:pt>
                <c:pt idx="1">
                  <c:v>FY22</c:v>
                </c:pt>
              </c:strCache>
            </c:strRef>
          </c:cat>
          <c:val>
            <c:numRef>
              <c:f>image!$K$4:$K$6</c:f>
              <c:numCache>
                <c:formatCode>_(* #,##0_);_(* \(#,##0\);_(* "-"??_);_(@_)</c:formatCode>
                <c:ptCount val="2"/>
                <c:pt idx="0">
                  <c:v>2955544419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A72-4279-839C-A3097822D20E}"/>
            </c:ext>
          </c:extLst>
        </c:ser>
        <c:ser>
          <c:idx val="9"/>
          <c:order val="9"/>
          <c:tx>
            <c:strRef>
              <c:f>image!$L$1:$L$3</c:f>
              <c:strCache>
                <c:ptCount val="1"/>
                <c:pt idx="0">
                  <c:v>CARES - State CURE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image!$A$4:$A$6</c:f>
              <c:strCache>
                <c:ptCount val="2"/>
                <c:pt idx="0">
                  <c:v>FY21</c:v>
                </c:pt>
                <c:pt idx="1">
                  <c:v>FY22</c:v>
                </c:pt>
              </c:strCache>
            </c:strRef>
          </c:cat>
          <c:val>
            <c:numRef>
              <c:f>image!$L$4:$L$6</c:f>
              <c:numCache>
                <c:formatCode>_(* #,##0_);_(* \(#,##0\);_(* "-"??_);_(@_)</c:formatCode>
                <c:ptCount val="2"/>
                <c:pt idx="0">
                  <c:v>3518945000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A72-4279-839C-A3097822D20E}"/>
            </c:ext>
          </c:extLst>
        </c:ser>
        <c:ser>
          <c:idx val="10"/>
          <c:order val="10"/>
          <c:tx>
            <c:strRef>
              <c:f>image!$M$1:$M$3</c:f>
              <c:strCache>
                <c:ptCount val="1"/>
                <c:pt idx="0">
                  <c:v>CARES - Other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image!$A$4:$A$6</c:f>
              <c:strCache>
                <c:ptCount val="2"/>
                <c:pt idx="0">
                  <c:v>FY21</c:v>
                </c:pt>
                <c:pt idx="1">
                  <c:v>FY22</c:v>
                </c:pt>
              </c:strCache>
            </c:strRef>
          </c:cat>
          <c:val>
            <c:numRef>
              <c:f>image!$M$4:$M$6</c:f>
              <c:numCache>
                <c:formatCode>_(* #,##0_);_(* \(#,##0\);_(* "-"??_);_(@_)</c:formatCode>
                <c:ptCount val="2"/>
                <c:pt idx="0">
                  <c:v>4984990736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A72-4279-839C-A3097822D20E}"/>
            </c:ext>
          </c:extLst>
        </c:ser>
        <c:ser>
          <c:idx val="11"/>
          <c:order val="11"/>
          <c:tx>
            <c:strRef>
              <c:f>image!$O$1:$O$3</c:f>
              <c:strCache>
                <c:ptCount val="1"/>
                <c:pt idx="0">
                  <c:v>Families First - Medicaid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image!$A$4:$A$6</c:f>
              <c:strCache>
                <c:ptCount val="2"/>
                <c:pt idx="0">
                  <c:v>FY21</c:v>
                </c:pt>
                <c:pt idx="1">
                  <c:v>FY22</c:v>
                </c:pt>
              </c:strCache>
            </c:strRef>
          </c:cat>
          <c:val>
            <c:numRef>
              <c:f>image!$O$4:$O$6</c:f>
              <c:numCache>
                <c:formatCode>_(* #,##0_);_(* \(#,##0\);_(* "-"??_);_(@_)</c:formatCode>
                <c:ptCount val="2"/>
                <c:pt idx="0">
                  <c:v>4469242245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6A72-4279-839C-A3097822D20E}"/>
            </c:ext>
          </c:extLst>
        </c:ser>
        <c:ser>
          <c:idx val="12"/>
          <c:order val="12"/>
          <c:tx>
            <c:strRef>
              <c:f>image!$Q$1:$Q$3</c:f>
              <c:strCache>
                <c:ptCount val="1"/>
                <c:pt idx="0">
                  <c:v>PPP &amp; HealthCare - Medicaid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image!$A$4:$A$6</c:f>
              <c:strCache>
                <c:ptCount val="2"/>
                <c:pt idx="0">
                  <c:v>FY21</c:v>
                </c:pt>
                <c:pt idx="1">
                  <c:v>FY22</c:v>
                </c:pt>
              </c:strCache>
            </c:strRef>
          </c:cat>
          <c:val>
            <c:numRef>
              <c:f>image!$Q$4:$Q$6</c:f>
              <c:numCache>
                <c:formatCode>_(* #,##0_);_(* \(#,##0\);_(* "-"??_);_(@_)</c:formatCode>
                <c:ptCount val="2"/>
                <c:pt idx="0">
                  <c:v>2778017202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A72-4279-839C-A3097822D20E}"/>
            </c:ext>
          </c:extLst>
        </c:ser>
        <c:ser>
          <c:idx val="13"/>
          <c:order val="13"/>
          <c:tx>
            <c:strRef>
              <c:f>image!$S$1:$S$3</c:f>
              <c:strCache>
                <c:ptCount val="1"/>
                <c:pt idx="0">
                  <c:v>Response &amp;Relief  - Federal Other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image!$A$4:$A$6</c:f>
              <c:strCache>
                <c:ptCount val="2"/>
                <c:pt idx="0">
                  <c:v>FY21</c:v>
                </c:pt>
                <c:pt idx="1">
                  <c:v>FY22</c:v>
                </c:pt>
              </c:strCache>
            </c:strRef>
          </c:cat>
          <c:val>
            <c:numRef>
              <c:f>image!$S$4:$S$6</c:f>
              <c:numCache>
                <c:formatCode>_(* #,##0_);_(* \(#,##0\);_(* "-"??_);_(@_)</c:formatCode>
                <c:ptCount val="2"/>
                <c:pt idx="0">
                  <c:v>771926678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6A72-4279-839C-A3097822D20E}"/>
            </c:ext>
          </c:extLst>
        </c:ser>
        <c:ser>
          <c:idx val="14"/>
          <c:order val="14"/>
          <c:tx>
            <c:strRef>
              <c:f>image!$T$1:$T$3</c:f>
              <c:strCache>
                <c:ptCount val="1"/>
                <c:pt idx="0">
                  <c:v>Response &amp;Relief  - K-12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image!$A$4:$A$6</c:f>
              <c:strCache>
                <c:ptCount val="2"/>
                <c:pt idx="0">
                  <c:v>FY21</c:v>
                </c:pt>
                <c:pt idx="1">
                  <c:v>FY22</c:v>
                </c:pt>
              </c:strCache>
            </c:strRef>
          </c:cat>
          <c:val>
            <c:numRef>
              <c:f>image!$T$4:$T$6</c:f>
              <c:numCache>
                <c:formatCode>_(* #,##0_);_(* \(#,##0\);_(* "-"??_);_(@_)</c:formatCode>
                <c:ptCount val="2"/>
                <c:pt idx="0">
                  <c:v>2298709129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6A72-4279-839C-A3097822D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145472"/>
        <c:axId val="584159616"/>
      </c:barChart>
      <c:catAx>
        <c:axId val="58414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159616"/>
        <c:crosses val="autoZero"/>
        <c:auto val="1"/>
        <c:lblAlgn val="ctr"/>
        <c:lblOffset val="100"/>
        <c:noMultiLvlLbl val="0"/>
      </c:catAx>
      <c:valAx>
        <c:axId val="58415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14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478132</xdr:colOff>
      <xdr:row>6</xdr:row>
      <xdr:rowOff>10819</xdr:rowOff>
    </xdr:from>
    <xdr:to>
      <xdr:col>6</xdr:col>
      <xdr:colOff>743609</xdr:colOff>
      <xdr:row>34</xdr:row>
      <xdr:rowOff>108421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C4E6BC-278B-1E0E-E670-A05F06C50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a Wilbur" refreshedDate="44935.559552893516" createdVersion="8" refreshedVersion="8" minRefreshableVersion="3" recordCount="20" xr:uid="{45DBCC74-C39B-4F4F-B740-BB8AED03B2A7}">
  <cacheSource type="worksheet">
    <worksheetSource name="Table1"/>
  </cacheSource>
  <cacheFields count="9">
    <cacheField name="Legislation" numFmtId="0">
      <sharedItems count="5">
        <s v="ARPA"/>
        <s v="CARES"/>
        <s v="Families First"/>
        <s v="PPP &amp; HealthCare"/>
        <s v="Response &amp;Relief "/>
      </sharedItems>
    </cacheField>
    <cacheField name="Category" numFmtId="0">
      <sharedItems/>
    </cacheField>
    <cacheField name="Recipient" numFmtId="0">
      <sharedItems/>
    </cacheField>
    <cacheField name="Fund" numFmtId="0">
      <sharedItems containsBlank="1"/>
    </cacheField>
    <cacheField name="Purpose" numFmtId="0">
      <sharedItems containsBlank="1"/>
    </cacheField>
    <cacheField name="FF_Cat" numFmtId="0">
      <sharedItems count="7">
        <s v="State CURE"/>
        <s v="Excluded"/>
        <s v="K-12"/>
        <s v="Medicaid"/>
        <s v="Federal Other"/>
        <s v="Other"/>
        <s v="Mediciad" u="1"/>
      </sharedItems>
    </cacheField>
    <cacheField name="FY" numFmtId="0">
      <sharedItems count="2">
        <s v="FY22"/>
        <s v="FY21"/>
      </sharedItems>
    </cacheField>
    <cacheField name="Dollars Received" numFmtId="0">
      <sharedItems containsSemiMixedTypes="0" containsString="0" containsNumber="1" containsInteger="1" minValue="71000000" maxValue="8127000000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s v="SLFRF"/>
    <s v="State"/>
    <m/>
    <s v="Gen. Recovery"/>
    <x v="0"/>
    <x v="0"/>
    <n v="8127000000"/>
    <m/>
  </r>
  <r>
    <x v="0"/>
    <s v="SLFRF"/>
    <s v="Local Govs"/>
    <m/>
    <s v="Gen. Recovery"/>
    <x v="1"/>
    <x v="0"/>
    <n v="5930002892"/>
    <m/>
  </r>
  <r>
    <x v="0"/>
    <s v="ESSER"/>
    <s v="ISBE"/>
    <m/>
    <s v="Edu"/>
    <x v="2"/>
    <x v="0"/>
    <n v="5054988054"/>
    <m/>
  </r>
  <r>
    <x v="0"/>
    <s v="DOT"/>
    <s v="Transit"/>
    <m/>
    <s v="Transit"/>
    <x v="2"/>
    <x v="0"/>
    <n v="1615071673"/>
    <s v="Compare to normal federal funding!"/>
  </r>
  <r>
    <x v="0"/>
    <s v="HHS"/>
    <s v="Human Services"/>
    <m/>
    <s v="TANF"/>
    <x v="3"/>
    <x v="0"/>
    <n v="3462363000"/>
    <s v="Compare to normal federal funding!"/>
  </r>
  <r>
    <x v="0"/>
    <s v="Other"/>
    <s v="State"/>
    <m/>
    <s v="Other"/>
    <x v="4"/>
    <x v="0"/>
    <n v="1440804846"/>
    <s v="Sum of Other items minus TANF &amp; Transit"/>
  </r>
  <r>
    <x v="1"/>
    <s v="CRF"/>
    <s v="State"/>
    <m/>
    <s v="Gen. Recovery"/>
    <x v="0"/>
    <x v="1"/>
    <n v="3518945000"/>
    <s v="Originally deposited into Disaster Reponse Fund and then mostly transferred to State CURE"/>
  </r>
  <r>
    <x v="1"/>
    <s v="SLFRF"/>
    <s v="Local Govs"/>
    <m/>
    <s v="Transit"/>
    <x v="1"/>
    <x v="1"/>
    <n v="1560856347"/>
    <m/>
  </r>
  <r>
    <x v="1"/>
    <s v="CRF"/>
    <s v="Local Govs"/>
    <m/>
    <s v="Gen. Recovery"/>
    <x v="1"/>
    <x v="1"/>
    <n v="1394688072"/>
    <s v="Excluded-Local Transfer. Would be for general covid recvery (Com Dev?)"/>
  </r>
  <r>
    <x v="1"/>
    <s v="ESSER"/>
    <s v="ISBE"/>
    <s v="Education Stabilization Fund"/>
    <s v="Edu"/>
    <x v="2"/>
    <x v="1"/>
    <n v="677964975"/>
    <s v=" 569 million normal Education stabilization fund + Governors emergency Education GEER fund 108.5 milloin"/>
  </r>
  <r>
    <x v="1"/>
    <s v="Nutrition"/>
    <s v="State"/>
    <s v="SNAP"/>
    <s v="SNAP"/>
    <x v="4"/>
    <x v="1"/>
    <n v="695541441"/>
    <m/>
  </r>
  <r>
    <x v="1"/>
    <s v="Child &amp; Fam Serv"/>
    <s v="Human Services"/>
    <s v="Child Care &amp; Development Block Grant &amp; Community Services Block Grant"/>
    <s v="Child &amp; Fam Serv"/>
    <x v="4"/>
    <x v="1"/>
    <n v="165000000"/>
    <m/>
  </r>
  <r>
    <x v="1"/>
    <s v="Health Provider"/>
    <s v="State"/>
    <m/>
    <s v="Healthcare"/>
    <x v="3"/>
    <x v="1"/>
    <n v="2636263219"/>
    <s v="Healthcare Provider Relief Fund - Considered as Medicaid rev"/>
  </r>
  <r>
    <x v="1"/>
    <s v="CRF"/>
    <s v="Other"/>
    <m/>
    <s v="Other"/>
    <x v="5"/>
    <x v="1"/>
    <n v="4984990736"/>
    <s v="Other money that went to Illinois but not the &quot;State of Illinois&quot; minus Education 677 million"/>
  </r>
  <r>
    <x v="1"/>
    <s v="Other"/>
    <s v="Other"/>
    <s v="Election Security, Airlines"/>
    <s v="Other"/>
    <x v="4"/>
    <x v="1"/>
    <n v="71000000"/>
    <m/>
  </r>
  <r>
    <x v="2"/>
    <s v="State"/>
    <s v="State"/>
    <s v="Medicaid Continuous Coverage Requirement"/>
    <m/>
    <x v="3"/>
    <x v="1"/>
    <n v="2440888026"/>
    <s v="Compare to normal federal funding!"/>
  </r>
  <r>
    <x v="2"/>
    <s v="State"/>
    <s v="State"/>
    <s v="Medicaid Matching Funds Increase"/>
    <m/>
    <x v="3"/>
    <x v="1"/>
    <n v="2028354219"/>
    <s v="Compare to normal federal funding!"/>
  </r>
  <r>
    <x v="3"/>
    <s v="Health Provider"/>
    <s v="State"/>
    <s v="Provider Relief Fund"/>
    <s v="Healthcare"/>
    <x v="3"/>
    <x v="1"/>
    <n v="2778017202"/>
    <m/>
  </r>
  <r>
    <x v="4"/>
    <s v="ESSER"/>
    <s v="ISBE"/>
    <s v="Education Stabilization Fund"/>
    <s v="Edu"/>
    <x v="2"/>
    <x v="1"/>
    <n v="2298709129"/>
    <s v="Compare to normal federal funding!"/>
  </r>
  <r>
    <x v="4"/>
    <s v="Other"/>
    <s v="Other"/>
    <s v="Child Care &amp; Development Block Grant, transportation, private schools"/>
    <s v="Other"/>
    <x v="4"/>
    <x v="1"/>
    <n v="77192667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C3A60C-374F-4F34-855E-4A3D74C991CE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V6" firstHeaderRow="1" firstDataRow="3" firstDataCol="1"/>
  <pivotFields count="9">
    <pivotField axis="axisCol" showAll="0" sortType="ascending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axis="axisCol" showAll="0" sortType="ascending">
      <items count="8">
        <item x="1"/>
        <item x="4"/>
        <item x="2"/>
        <item x="3"/>
        <item m="1" x="6"/>
        <item x="5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ascending">
      <items count="3">
        <item x="1"/>
        <item x="0"/>
        <item t="default"/>
      </items>
    </pivotField>
    <pivotField dataField="1" showAll="0"/>
    <pivotField showAll="0"/>
  </pivotFields>
  <rowFields count="1">
    <field x="6"/>
  </rowFields>
  <rowItems count="3">
    <i>
      <x/>
    </i>
    <i>
      <x v="1"/>
    </i>
    <i t="grand">
      <x/>
    </i>
  </rowItems>
  <colFields count="2">
    <field x="0"/>
    <field x="5"/>
  </colFields>
  <colItems count="21">
    <i>
      <x/>
      <x v="1"/>
    </i>
    <i r="1">
      <x v="3"/>
    </i>
    <i r="1">
      <x/>
    </i>
    <i r="1">
      <x v="2"/>
    </i>
    <i r="1">
      <x v="6"/>
    </i>
    <i t="default">
      <x/>
    </i>
    <i>
      <x v="1"/>
      <x v="2"/>
    </i>
    <i r="1">
      <x v="1"/>
    </i>
    <i r="1">
      <x v="3"/>
    </i>
    <i r="1">
      <x/>
    </i>
    <i r="1">
      <x v="6"/>
    </i>
    <i r="1">
      <x v="5"/>
    </i>
    <i t="default">
      <x v="1"/>
    </i>
    <i>
      <x v="2"/>
      <x v="3"/>
    </i>
    <i t="default">
      <x v="2"/>
    </i>
    <i>
      <x v="3"/>
      <x v="3"/>
    </i>
    <i t="default">
      <x v="3"/>
    </i>
    <i>
      <x v="4"/>
      <x v="1"/>
    </i>
    <i r="1">
      <x v="2"/>
    </i>
    <i t="default">
      <x v="4"/>
    </i>
    <i t="grand">
      <x/>
    </i>
  </colItems>
  <dataFields count="1">
    <dataField name="Sum of Dollars Received" fld="7" baseField="0" baseItem="0" numFmtId="164"/>
  </dataFields>
  <formats count="1">
    <format dxfId="0">
      <pivotArea outline="0" collapsedLevelsAreSubtotals="1" fieldPosition="0"/>
    </format>
  </formats>
  <chartFormats count="23"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1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2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3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5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6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3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3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5" count="1" selected="0">
            <x v="1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5" count="1" selected="0">
            <x v="2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1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3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0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2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6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07C173-B5A8-415C-816E-E5204417BCF6}" name="Table1" displayName="Table1" ref="A1:J21" totalsRowShown="0" headerRowDxfId="2">
  <autoFilter ref="A1:J21" xr:uid="{7307C173-B5A8-415C-816E-E5204417BCF6}"/>
  <sortState xmlns:xlrd2="http://schemas.microsoft.com/office/spreadsheetml/2017/richdata2" ref="A2:J16">
    <sortCondition ref="A1:A16"/>
  </sortState>
  <tableColumns count="10">
    <tableColumn id="1" xr3:uid="{8163EC4D-009A-40FF-9229-6E891FB726B7}" name="Legislation"/>
    <tableColumn id="10" xr3:uid="{35E530C4-9399-43E6-97C8-813F90AD827D}" name="Legislation2"/>
    <tableColumn id="2" xr3:uid="{6D57C04E-A635-4476-802B-36FCF74D196F}" name="Category"/>
    <tableColumn id="3" xr3:uid="{A82033BA-F431-4547-894C-F29C06EF1849}" name="Recipient"/>
    <tableColumn id="9" xr3:uid="{FA7BFC94-6DAB-48D1-8E20-602FB4C4821C}" name="Fund"/>
    <tableColumn id="4" xr3:uid="{8B66ADA8-3D64-4999-AF9E-0DCECDB0CFDA}" name="Purpose"/>
    <tableColumn id="5" xr3:uid="{D7BE3FF4-025D-48AC-85BC-582B164E67AF}" name="FF_Cat"/>
    <tableColumn id="6" xr3:uid="{B76CE084-47E0-4941-8B7B-58AC5FF2037D}" name="FY"/>
    <tableColumn id="7" xr3:uid="{B2A84F10-914D-4196-9116-2F0B9D5038FE}" name="Dollars Received" dataDxfId="1" dataCellStyle="Comma"/>
    <tableColumn id="8" xr3:uid="{DA7979E1-12D0-4C64-A6DD-57A1C322A8C6}" name="No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2024AD-A049-471D-8C1F-3F14B0A1DEFF}" name="Table2" displayName="Table2" ref="A1:I40" totalsRowShown="0">
  <autoFilter ref="A1:I40" xr:uid="{742024AD-A049-471D-8C1F-3F14B0A1DEFF}"/>
  <tableColumns count="9">
    <tableColumn id="1" xr3:uid="{751F608E-3CA5-4EB2-B824-96268C241A6B}" name="Row Labels"/>
    <tableColumn id="2" xr3:uid="{1C31F221-9797-40CD-B143-74FD9517F681}" name="Recipient Type"/>
    <tableColumn id="3" xr3:uid="{7AB38131-7DC9-44F9-9F3F-055D6A9FD546}" name="Level 3"/>
    <tableColumn id="4" xr3:uid="{32CB82BD-CECF-43EF-918E-3C801F7AD6E1}" name="Agency"/>
    <tableColumn id="5" xr3:uid="{CAD31550-E32A-4CAC-A1AE-9286AC3159B0}" name="Government Program"/>
    <tableColumn id="6" xr3:uid="{6888DF03-6254-4703-BD12-DD5839C69D9F}" name="LocalFiscalRecovery"/>
    <tableColumn id="7" xr3:uid="{86863F11-2D20-4531-94AD-21173D0AECA4}" name="Illinois"/>
    <tableColumn id="8" xr3:uid="{8ADC6E22-ADC1-43BF-A642-8770BF2E5966}" name="State of Illinois"/>
    <tableColumn id="9" xr3:uid="{BFA6269C-50C8-4BDB-9F7C-11D31742ED19}" name="(blank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A071-B66B-4BBA-B527-9BE9A8C2310F}">
  <dimension ref="A1:J21"/>
  <sheetViews>
    <sheetView tabSelected="1" workbookViewId="0">
      <selection activeCell="B22" sqref="B22"/>
    </sheetView>
  </sheetViews>
  <sheetFormatPr defaultRowHeight="15.3" x14ac:dyDescent="0.55000000000000004"/>
  <cols>
    <col min="1" max="2" width="23.796875" customWidth="1"/>
    <col min="3" max="3" width="15.69921875" customWidth="1"/>
    <col min="4" max="4" width="21.09765625" customWidth="1"/>
    <col min="5" max="5" width="10.44921875" customWidth="1"/>
    <col min="6" max="6" width="9.34765625" customWidth="1"/>
    <col min="7" max="7" width="9" customWidth="1"/>
    <col min="9" max="9" width="18.09765625" style="3" customWidth="1"/>
    <col min="10" max="10" width="50.296875" customWidth="1"/>
  </cols>
  <sheetData>
    <row r="1" spans="1:10" s="1" customFormat="1" ht="15" x14ac:dyDescent="0.5">
      <c r="A1" s="1" t="s">
        <v>14</v>
      </c>
      <c r="B1" s="1" t="s">
        <v>107</v>
      </c>
      <c r="C1" s="1" t="s">
        <v>15</v>
      </c>
      <c r="D1" s="1" t="s">
        <v>20</v>
      </c>
      <c r="E1" s="1" t="s">
        <v>87</v>
      </c>
      <c r="F1" s="1" t="s">
        <v>26</v>
      </c>
      <c r="G1" s="1" t="s">
        <v>16</v>
      </c>
      <c r="H1" s="1" t="s">
        <v>17</v>
      </c>
      <c r="I1" s="2" t="s">
        <v>19</v>
      </c>
      <c r="J1" s="1" t="s">
        <v>24</v>
      </c>
    </row>
    <row r="2" spans="1:10" x14ac:dyDescent="0.55000000000000004">
      <c r="A2" t="s">
        <v>2</v>
      </c>
      <c r="B2" t="s">
        <v>2</v>
      </c>
      <c r="C2" t="s">
        <v>12</v>
      </c>
      <c r="D2" t="s">
        <v>32</v>
      </c>
      <c r="F2" t="s">
        <v>86</v>
      </c>
      <c r="G2" t="s">
        <v>1</v>
      </c>
      <c r="H2" t="s">
        <v>13</v>
      </c>
      <c r="I2" s="3">
        <v>8127000000</v>
      </c>
    </row>
    <row r="3" spans="1:10" x14ac:dyDescent="0.55000000000000004">
      <c r="A3" t="s">
        <v>2</v>
      </c>
      <c r="B3" t="s">
        <v>2</v>
      </c>
      <c r="C3" t="s">
        <v>12</v>
      </c>
      <c r="D3" t="s">
        <v>106</v>
      </c>
      <c r="F3" t="s">
        <v>86</v>
      </c>
      <c r="G3" t="s">
        <v>23</v>
      </c>
      <c r="H3" t="s">
        <v>13</v>
      </c>
      <c r="I3" s="3">
        <v>5930002892</v>
      </c>
    </row>
    <row r="4" spans="1:10" x14ac:dyDescent="0.55000000000000004">
      <c r="A4" t="s">
        <v>2</v>
      </c>
      <c r="B4" t="s">
        <v>2</v>
      </c>
      <c r="C4" t="s">
        <v>11</v>
      </c>
      <c r="D4" t="s">
        <v>22</v>
      </c>
      <c r="F4" t="s">
        <v>85</v>
      </c>
      <c r="G4" t="s">
        <v>4</v>
      </c>
      <c r="H4" t="s">
        <v>13</v>
      </c>
      <c r="I4" s="3">
        <v>5054988054</v>
      </c>
    </row>
    <row r="5" spans="1:10" x14ac:dyDescent="0.55000000000000004">
      <c r="A5" t="s">
        <v>2</v>
      </c>
      <c r="B5" t="s">
        <v>2</v>
      </c>
      <c r="C5" t="s">
        <v>81</v>
      </c>
      <c r="D5" t="s">
        <v>30</v>
      </c>
      <c r="F5" t="s">
        <v>8</v>
      </c>
      <c r="G5" t="s">
        <v>4</v>
      </c>
      <c r="H5" t="s">
        <v>13</v>
      </c>
      <c r="I5" s="3">
        <v>1615071673</v>
      </c>
      <c r="J5" t="s">
        <v>27</v>
      </c>
    </row>
    <row r="6" spans="1:10" x14ac:dyDescent="0.55000000000000004">
      <c r="A6" t="s">
        <v>2</v>
      </c>
      <c r="B6" t="s">
        <v>2</v>
      </c>
      <c r="C6" t="s">
        <v>50</v>
      </c>
      <c r="D6" t="s">
        <v>80</v>
      </c>
      <c r="F6" t="s">
        <v>79</v>
      </c>
      <c r="G6" t="s">
        <v>5</v>
      </c>
      <c r="H6" t="s">
        <v>13</v>
      </c>
      <c r="I6" s="3">
        <v>3462363000</v>
      </c>
      <c r="J6" t="s">
        <v>27</v>
      </c>
    </row>
    <row r="7" spans="1:10" x14ac:dyDescent="0.55000000000000004">
      <c r="A7" t="s">
        <v>2</v>
      </c>
      <c r="B7" t="s">
        <v>2</v>
      </c>
      <c r="C7" t="s">
        <v>30</v>
      </c>
      <c r="D7" t="s">
        <v>32</v>
      </c>
      <c r="F7" t="s">
        <v>30</v>
      </c>
      <c r="G7" t="s">
        <v>0</v>
      </c>
      <c r="H7" t="s">
        <v>13</v>
      </c>
      <c r="I7" s="3">
        <v>1440804846</v>
      </c>
      <c r="J7" t="s">
        <v>82</v>
      </c>
    </row>
    <row r="8" spans="1:10" x14ac:dyDescent="0.55000000000000004">
      <c r="A8" t="s">
        <v>3</v>
      </c>
      <c r="B8" t="s">
        <v>3</v>
      </c>
      <c r="C8" t="s">
        <v>10</v>
      </c>
      <c r="D8" t="s">
        <v>32</v>
      </c>
      <c r="F8" t="s">
        <v>86</v>
      </c>
      <c r="G8" t="s">
        <v>1</v>
      </c>
      <c r="H8" t="s">
        <v>18</v>
      </c>
      <c r="I8" s="3">
        <v>3518945000</v>
      </c>
      <c r="J8" t="s">
        <v>25</v>
      </c>
    </row>
    <row r="9" spans="1:10" x14ac:dyDescent="0.55000000000000004">
      <c r="A9" t="s">
        <v>3</v>
      </c>
      <c r="B9" t="s">
        <v>3</v>
      </c>
      <c r="C9" t="s">
        <v>12</v>
      </c>
      <c r="D9" t="s">
        <v>106</v>
      </c>
      <c r="F9" t="s">
        <v>8</v>
      </c>
      <c r="G9" t="s">
        <v>23</v>
      </c>
      <c r="H9" t="s">
        <v>18</v>
      </c>
      <c r="I9" s="3">
        <v>1560856347</v>
      </c>
    </row>
    <row r="10" spans="1:10" x14ac:dyDescent="0.55000000000000004">
      <c r="A10" t="s">
        <v>3</v>
      </c>
      <c r="B10" t="s">
        <v>3</v>
      </c>
      <c r="C10" t="s">
        <v>10</v>
      </c>
      <c r="D10" t="s">
        <v>106</v>
      </c>
      <c r="F10" t="s">
        <v>86</v>
      </c>
      <c r="G10" t="s">
        <v>23</v>
      </c>
      <c r="H10" t="s">
        <v>18</v>
      </c>
      <c r="I10" s="3">
        <v>1394688072</v>
      </c>
      <c r="J10" t="s">
        <v>28</v>
      </c>
    </row>
    <row r="11" spans="1:10" x14ac:dyDescent="0.55000000000000004">
      <c r="A11" t="s">
        <v>3</v>
      </c>
      <c r="B11" t="s">
        <v>3</v>
      </c>
      <c r="C11" t="s">
        <v>11</v>
      </c>
      <c r="D11" t="s">
        <v>22</v>
      </c>
      <c r="E11" t="s">
        <v>88</v>
      </c>
      <c r="F11" t="s">
        <v>85</v>
      </c>
      <c r="G11" t="s">
        <v>4</v>
      </c>
      <c r="H11" t="s">
        <v>18</v>
      </c>
      <c r="I11" s="3">
        <v>677964975</v>
      </c>
      <c r="J11" t="s">
        <v>89</v>
      </c>
    </row>
    <row r="12" spans="1:10" x14ac:dyDescent="0.55000000000000004">
      <c r="A12" t="s">
        <v>3</v>
      </c>
      <c r="B12" t="s">
        <v>3</v>
      </c>
      <c r="C12" t="s">
        <v>91</v>
      </c>
      <c r="D12" t="s">
        <v>32</v>
      </c>
      <c r="E12" t="s">
        <v>92</v>
      </c>
      <c r="F12" t="s">
        <v>92</v>
      </c>
      <c r="G12" t="s">
        <v>0</v>
      </c>
      <c r="H12" t="s">
        <v>18</v>
      </c>
      <c r="I12" s="3">
        <v>695541441</v>
      </c>
    </row>
    <row r="13" spans="1:10" x14ac:dyDescent="0.55000000000000004">
      <c r="A13" t="s">
        <v>3</v>
      </c>
      <c r="B13" t="s">
        <v>3</v>
      </c>
      <c r="C13" t="s">
        <v>93</v>
      </c>
      <c r="D13" t="s">
        <v>80</v>
      </c>
      <c r="E13" t="s">
        <v>94</v>
      </c>
      <c r="F13" t="s">
        <v>93</v>
      </c>
      <c r="G13" t="s">
        <v>0</v>
      </c>
      <c r="H13" t="s">
        <v>18</v>
      </c>
      <c r="I13" s="3">
        <v>165000000</v>
      </c>
    </row>
    <row r="14" spans="1:10" x14ac:dyDescent="0.55000000000000004">
      <c r="A14" t="s">
        <v>3</v>
      </c>
      <c r="B14" t="s">
        <v>3</v>
      </c>
      <c r="C14" t="s">
        <v>29</v>
      </c>
      <c r="D14" t="s">
        <v>32</v>
      </c>
      <c r="F14" t="s">
        <v>84</v>
      </c>
      <c r="G14" t="s">
        <v>5</v>
      </c>
      <c r="H14" t="s">
        <v>18</v>
      </c>
      <c r="I14" s="3">
        <v>2636263219</v>
      </c>
      <c r="J14" t="s">
        <v>83</v>
      </c>
    </row>
    <row r="15" spans="1:10" x14ac:dyDescent="0.55000000000000004">
      <c r="A15" t="s">
        <v>3</v>
      </c>
      <c r="B15" t="s">
        <v>3</v>
      </c>
      <c r="C15" t="s">
        <v>10</v>
      </c>
      <c r="D15" t="s">
        <v>30</v>
      </c>
      <c r="F15" t="s">
        <v>30</v>
      </c>
      <c r="G15" t="s">
        <v>30</v>
      </c>
      <c r="H15" t="s">
        <v>18</v>
      </c>
      <c r="I15" s="3">
        <v>4984990736</v>
      </c>
      <c r="J15" t="s">
        <v>90</v>
      </c>
    </row>
    <row r="16" spans="1:10" x14ac:dyDescent="0.55000000000000004">
      <c r="A16" t="s">
        <v>3</v>
      </c>
      <c r="B16" t="s">
        <v>3</v>
      </c>
      <c r="C16" t="s">
        <v>30</v>
      </c>
      <c r="D16" t="s">
        <v>30</v>
      </c>
      <c r="E16" t="s">
        <v>95</v>
      </c>
      <c r="F16" t="s">
        <v>30</v>
      </c>
      <c r="G16" t="s">
        <v>0</v>
      </c>
      <c r="H16" t="s">
        <v>18</v>
      </c>
      <c r="I16" s="3">
        <v>71000000</v>
      </c>
    </row>
    <row r="17" spans="1:10" x14ac:dyDescent="0.55000000000000004">
      <c r="A17" t="s">
        <v>31</v>
      </c>
      <c r="B17" t="s">
        <v>30</v>
      </c>
      <c r="C17" t="s">
        <v>32</v>
      </c>
      <c r="D17" t="s">
        <v>32</v>
      </c>
      <c r="E17" s="5" t="s">
        <v>71</v>
      </c>
      <c r="G17" t="s">
        <v>5</v>
      </c>
      <c r="H17" t="s">
        <v>18</v>
      </c>
      <c r="I17" s="4">
        <v>2440888026</v>
      </c>
      <c r="J17" s="5" t="s">
        <v>27</v>
      </c>
    </row>
    <row r="18" spans="1:10" x14ac:dyDescent="0.55000000000000004">
      <c r="A18" t="s">
        <v>31</v>
      </c>
      <c r="B18" t="s">
        <v>30</v>
      </c>
      <c r="C18" t="s">
        <v>32</v>
      </c>
      <c r="D18" t="s">
        <v>32</v>
      </c>
      <c r="E18" s="5" t="s">
        <v>6</v>
      </c>
      <c r="G18" t="s">
        <v>5</v>
      </c>
      <c r="H18" t="s">
        <v>18</v>
      </c>
      <c r="I18" s="4">
        <v>2028354219</v>
      </c>
      <c r="J18" s="5" t="s">
        <v>27</v>
      </c>
    </row>
    <row r="19" spans="1:10" x14ac:dyDescent="0.55000000000000004">
      <c r="A19" t="s">
        <v>96</v>
      </c>
      <c r="B19" t="s">
        <v>30</v>
      </c>
      <c r="C19" t="s">
        <v>29</v>
      </c>
      <c r="D19" t="s">
        <v>32</v>
      </c>
      <c r="E19" t="s">
        <v>64</v>
      </c>
      <c r="F19" t="s">
        <v>84</v>
      </c>
      <c r="G19" t="s">
        <v>5</v>
      </c>
      <c r="H19" t="s">
        <v>18</v>
      </c>
      <c r="I19" s="4">
        <v>2778017202</v>
      </c>
    </row>
    <row r="20" spans="1:10" x14ac:dyDescent="0.55000000000000004">
      <c r="A20" t="s">
        <v>97</v>
      </c>
      <c r="B20" t="s">
        <v>108</v>
      </c>
      <c r="C20" t="s">
        <v>11</v>
      </c>
      <c r="D20" t="s">
        <v>22</v>
      </c>
      <c r="E20" t="s">
        <v>88</v>
      </c>
      <c r="F20" t="s">
        <v>85</v>
      </c>
      <c r="G20" t="s">
        <v>4</v>
      </c>
      <c r="H20" t="s">
        <v>18</v>
      </c>
      <c r="I20" s="3">
        <v>2298709129</v>
      </c>
      <c r="J20" t="s">
        <v>27</v>
      </c>
    </row>
    <row r="21" spans="1:10" x14ac:dyDescent="0.55000000000000004">
      <c r="A21" t="s">
        <v>97</v>
      </c>
      <c r="B21" t="s">
        <v>108</v>
      </c>
      <c r="C21" t="s">
        <v>30</v>
      </c>
      <c r="D21" t="s">
        <v>30</v>
      </c>
      <c r="E21" t="s">
        <v>98</v>
      </c>
      <c r="F21" t="s">
        <v>30</v>
      </c>
      <c r="G21" t="s">
        <v>0</v>
      </c>
      <c r="H21" t="s">
        <v>18</v>
      </c>
      <c r="I21" s="3">
        <v>771926678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D6DBB-ACB3-4FD1-BA06-A6551DBAA395}">
  <dimension ref="A1:V6"/>
  <sheetViews>
    <sheetView topLeftCell="A9" zoomScale="81" workbookViewId="0">
      <selection activeCell="B2" sqref="B2"/>
    </sheetView>
  </sheetViews>
  <sheetFormatPr defaultRowHeight="15.3" x14ac:dyDescent="0.55000000000000004"/>
  <cols>
    <col min="1" max="1" width="21.69921875" bestFit="1" customWidth="1"/>
    <col min="2" max="2" width="16.19921875" bestFit="1" customWidth="1"/>
    <col min="3" max="6" width="13.5" bestFit="1" customWidth="1"/>
    <col min="7" max="7" width="14.5" bestFit="1" customWidth="1"/>
    <col min="8" max="8" width="11.94921875" bestFit="1" customWidth="1"/>
    <col min="9" max="9" width="12.84765625" bestFit="1" customWidth="1"/>
    <col min="10" max="13" width="13.5" bestFit="1" customWidth="1"/>
    <col min="14" max="14" width="14.5" bestFit="1" customWidth="1"/>
    <col min="15" max="15" width="14.34765625" bestFit="1" customWidth="1"/>
    <col min="16" max="16" width="17.69921875" bestFit="1" customWidth="1"/>
    <col min="17" max="17" width="18.84765625" bestFit="1" customWidth="1"/>
    <col min="18" max="18" width="22.1484375" bestFit="1" customWidth="1"/>
    <col min="19" max="19" width="18.09765625" bestFit="1" customWidth="1"/>
    <col min="20" max="20" width="13.5" bestFit="1" customWidth="1"/>
    <col min="21" max="21" width="21.44921875" bestFit="1" customWidth="1"/>
    <col min="22" max="22" width="14.5" bestFit="1" customWidth="1"/>
    <col min="23" max="23" width="16.19921875" bestFit="1" customWidth="1"/>
    <col min="24" max="24" width="14.5" bestFit="1" customWidth="1"/>
    <col min="25" max="26" width="13.5" bestFit="1" customWidth="1"/>
    <col min="27" max="27" width="14.5" bestFit="1" customWidth="1"/>
    <col min="28" max="28" width="14.34765625" bestFit="1" customWidth="1"/>
    <col min="29" max="29" width="13.5" bestFit="1" customWidth="1"/>
    <col min="30" max="30" width="17.69921875" bestFit="1" customWidth="1"/>
    <col min="31" max="31" width="18.84765625" bestFit="1" customWidth="1"/>
    <col min="32" max="32" width="13.5" bestFit="1" customWidth="1"/>
    <col min="33" max="33" width="22.1484375" bestFit="1" customWidth="1"/>
    <col min="34" max="34" width="18.09765625" bestFit="1" customWidth="1"/>
    <col min="35" max="35" width="13.5" bestFit="1" customWidth="1"/>
    <col min="36" max="36" width="12.84765625" bestFit="1" customWidth="1"/>
    <col min="37" max="37" width="11.94921875" bestFit="1" customWidth="1"/>
    <col min="38" max="38" width="21.44921875" bestFit="1" customWidth="1"/>
    <col min="39" max="41" width="14.5" bestFit="1" customWidth="1"/>
  </cols>
  <sheetData>
    <row r="1" spans="1:22" x14ac:dyDescent="0.55000000000000004">
      <c r="A1" s="6" t="s">
        <v>100</v>
      </c>
      <c r="B1" s="6" t="s">
        <v>99</v>
      </c>
    </row>
    <row r="2" spans="1:22" x14ac:dyDescent="0.55000000000000004">
      <c r="B2" t="s">
        <v>2</v>
      </c>
      <c r="G2" t="s">
        <v>101</v>
      </c>
      <c r="H2" t="s">
        <v>3</v>
      </c>
      <c r="N2" t="s">
        <v>102</v>
      </c>
      <c r="O2" t="s">
        <v>31</v>
      </c>
      <c r="P2" t="s">
        <v>103</v>
      </c>
      <c r="Q2" t="s">
        <v>96</v>
      </c>
      <c r="R2" t="s">
        <v>104</v>
      </c>
      <c r="S2" t="s">
        <v>97</v>
      </c>
      <c r="U2" t="s">
        <v>105</v>
      </c>
      <c r="V2" t="s">
        <v>78</v>
      </c>
    </row>
    <row r="3" spans="1:22" x14ac:dyDescent="0.55000000000000004">
      <c r="A3" s="6" t="s">
        <v>36</v>
      </c>
      <c r="B3" t="s">
        <v>0</v>
      </c>
      <c r="C3" t="s">
        <v>5</v>
      </c>
      <c r="D3" t="s">
        <v>23</v>
      </c>
      <c r="E3" t="s">
        <v>4</v>
      </c>
      <c r="F3" t="s">
        <v>1</v>
      </c>
      <c r="H3" t="s">
        <v>4</v>
      </c>
      <c r="I3" t="s">
        <v>0</v>
      </c>
      <c r="J3" t="s">
        <v>5</v>
      </c>
      <c r="K3" t="s">
        <v>23</v>
      </c>
      <c r="L3" t="s">
        <v>1</v>
      </c>
      <c r="M3" t="s">
        <v>30</v>
      </c>
      <c r="O3" t="s">
        <v>5</v>
      </c>
      <c r="Q3" t="s">
        <v>5</v>
      </c>
      <c r="S3" t="s">
        <v>0</v>
      </c>
      <c r="T3" t="s">
        <v>4</v>
      </c>
    </row>
    <row r="4" spans="1:22" x14ac:dyDescent="0.55000000000000004">
      <c r="A4" s="5" t="s">
        <v>18</v>
      </c>
      <c r="B4" s="7"/>
      <c r="C4" s="7"/>
      <c r="D4" s="7"/>
      <c r="E4" s="7"/>
      <c r="F4" s="7"/>
      <c r="G4" s="7"/>
      <c r="H4" s="7">
        <v>677964975</v>
      </c>
      <c r="I4" s="7">
        <v>931541441</v>
      </c>
      <c r="J4" s="7">
        <v>2636263219</v>
      </c>
      <c r="K4" s="7">
        <v>2955544419</v>
      </c>
      <c r="L4" s="7">
        <v>3518945000</v>
      </c>
      <c r="M4" s="7">
        <v>4984990736</v>
      </c>
      <c r="N4" s="7">
        <v>15705249790</v>
      </c>
      <c r="O4" s="7">
        <v>4469242245</v>
      </c>
      <c r="P4" s="7">
        <v>4469242245</v>
      </c>
      <c r="Q4" s="7">
        <v>2778017202</v>
      </c>
      <c r="R4" s="7">
        <v>2778017202</v>
      </c>
      <c r="S4" s="7">
        <v>771926678</v>
      </c>
      <c r="T4" s="7">
        <v>2298709129</v>
      </c>
      <c r="U4" s="7">
        <v>3070635807</v>
      </c>
      <c r="V4" s="7">
        <v>26023145044</v>
      </c>
    </row>
    <row r="5" spans="1:22" x14ac:dyDescent="0.55000000000000004">
      <c r="A5" s="5" t="s">
        <v>13</v>
      </c>
      <c r="B5" s="7">
        <v>1440804846</v>
      </c>
      <c r="C5" s="7">
        <v>3462363000</v>
      </c>
      <c r="D5" s="7">
        <v>5930002892</v>
      </c>
      <c r="E5" s="7">
        <v>6670059727</v>
      </c>
      <c r="F5" s="7">
        <v>8127000000</v>
      </c>
      <c r="G5" s="7">
        <v>25630230465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25630230465</v>
      </c>
    </row>
    <row r="6" spans="1:22" x14ac:dyDescent="0.55000000000000004">
      <c r="A6" s="5" t="s">
        <v>78</v>
      </c>
      <c r="B6" s="7">
        <v>1440804846</v>
      </c>
      <c r="C6" s="7">
        <v>3462363000</v>
      </c>
      <c r="D6" s="7">
        <v>5930002892</v>
      </c>
      <c r="E6" s="7">
        <v>6670059727</v>
      </c>
      <c r="F6" s="7">
        <v>8127000000</v>
      </c>
      <c r="G6" s="7">
        <v>25630230465</v>
      </c>
      <c r="H6" s="7">
        <v>677964975</v>
      </c>
      <c r="I6" s="7">
        <v>931541441</v>
      </c>
      <c r="J6" s="7">
        <v>2636263219</v>
      </c>
      <c r="K6" s="7">
        <v>2955544419</v>
      </c>
      <c r="L6" s="7">
        <v>3518945000</v>
      </c>
      <c r="M6" s="7">
        <v>4984990736</v>
      </c>
      <c r="N6" s="7">
        <v>15705249790</v>
      </c>
      <c r="O6" s="7">
        <v>4469242245</v>
      </c>
      <c r="P6" s="7">
        <v>4469242245</v>
      </c>
      <c r="Q6" s="7">
        <v>2778017202</v>
      </c>
      <c r="R6" s="7">
        <v>2778017202</v>
      </c>
      <c r="S6" s="7">
        <v>771926678</v>
      </c>
      <c r="T6" s="7">
        <v>2298709129</v>
      </c>
      <c r="U6" s="7">
        <v>3070635807</v>
      </c>
      <c r="V6" s="7">
        <v>51653375509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A4FF-EE12-4797-A020-C5630B964763}">
  <dimension ref="A1:I38"/>
  <sheetViews>
    <sheetView topLeftCell="A2" workbookViewId="0">
      <selection activeCell="K7" sqref="K7"/>
    </sheetView>
  </sheetViews>
  <sheetFormatPr defaultRowHeight="15.3" x14ac:dyDescent="0.55000000000000004"/>
  <cols>
    <col min="1" max="1" width="12.44921875" customWidth="1"/>
    <col min="2" max="2" width="15.25" customWidth="1"/>
    <col min="5" max="5" width="21.25" customWidth="1"/>
    <col min="6" max="6" width="20.1484375" customWidth="1"/>
    <col min="7" max="7" width="24.1484375" customWidth="1"/>
    <col min="8" max="8" width="15.1484375" customWidth="1"/>
    <col min="9" max="9" width="26.19921875" customWidth="1"/>
  </cols>
  <sheetData>
    <row r="1" spans="1:9" x14ac:dyDescent="0.55000000000000004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33</v>
      </c>
      <c r="G1" t="s">
        <v>21</v>
      </c>
      <c r="H1" t="s">
        <v>34</v>
      </c>
      <c r="I1" t="s">
        <v>35</v>
      </c>
    </row>
    <row r="2" spans="1:9" x14ac:dyDescent="0.55000000000000004">
      <c r="A2" t="s">
        <v>41</v>
      </c>
      <c r="B2" t="s">
        <v>42</v>
      </c>
      <c r="C2" t="s">
        <v>43</v>
      </c>
      <c r="I2">
        <v>83246346</v>
      </c>
    </row>
    <row r="3" spans="1:9" x14ac:dyDescent="0.55000000000000004">
      <c r="A3" t="s">
        <v>41</v>
      </c>
      <c r="B3" t="s">
        <v>44</v>
      </c>
      <c r="C3" t="s">
        <v>45</v>
      </c>
      <c r="I3">
        <v>3462363000</v>
      </c>
    </row>
    <row r="4" spans="1:9" x14ac:dyDescent="0.55000000000000004">
      <c r="A4" t="s">
        <v>41</v>
      </c>
      <c r="B4" t="s">
        <v>46</v>
      </c>
      <c r="C4" t="s">
        <v>47</v>
      </c>
      <c r="D4" t="s">
        <v>48</v>
      </c>
      <c r="E4" t="s">
        <v>49</v>
      </c>
      <c r="I4">
        <v>20439923</v>
      </c>
    </row>
    <row r="5" spans="1:9" x14ac:dyDescent="0.55000000000000004">
      <c r="A5" t="s">
        <v>41</v>
      </c>
      <c r="B5" t="s">
        <v>46</v>
      </c>
      <c r="C5" t="s">
        <v>47</v>
      </c>
      <c r="D5" t="s">
        <v>50</v>
      </c>
      <c r="E5" t="s">
        <v>51</v>
      </c>
      <c r="I5">
        <v>496853094</v>
      </c>
    </row>
    <row r="6" spans="1:9" x14ac:dyDescent="0.55000000000000004">
      <c r="A6" t="s">
        <v>41</v>
      </c>
      <c r="B6" t="s">
        <v>46</v>
      </c>
      <c r="C6" t="s">
        <v>47</v>
      </c>
      <c r="D6" t="s">
        <v>50</v>
      </c>
      <c r="E6" t="s">
        <v>52</v>
      </c>
      <c r="I6">
        <v>796272357</v>
      </c>
    </row>
    <row r="7" spans="1:9" x14ac:dyDescent="0.55000000000000004">
      <c r="A7" t="s">
        <v>41</v>
      </c>
      <c r="B7" t="s">
        <v>46</v>
      </c>
      <c r="C7" t="s">
        <v>53</v>
      </c>
      <c r="D7" t="s">
        <v>54</v>
      </c>
      <c r="E7" t="s">
        <v>53</v>
      </c>
      <c r="F7">
        <v>5930002892</v>
      </c>
      <c r="H7">
        <v>8127679949</v>
      </c>
    </row>
    <row r="8" spans="1:9" x14ac:dyDescent="0.55000000000000004">
      <c r="A8" t="s">
        <v>41</v>
      </c>
      <c r="B8" t="s">
        <v>46</v>
      </c>
      <c r="C8" t="s">
        <v>43</v>
      </c>
      <c r="G8">
        <v>5058601934</v>
      </c>
    </row>
    <row r="9" spans="1:9" x14ac:dyDescent="0.55000000000000004">
      <c r="A9" t="s">
        <v>41</v>
      </c>
      <c r="B9" t="s">
        <v>46</v>
      </c>
      <c r="C9" t="s">
        <v>9</v>
      </c>
      <c r="D9" t="s">
        <v>55</v>
      </c>
      <c r="E9" t="s">
        <v>56</v>
      </c>
      <c r="I9">
        <v>30650898</v>
      </c>
    </row>
    <row r="10" spans="1:9" x14ac:dyDescent="0.55000000000000004">
      <c r="A10" t="s">
        <v>41</v>
      </c>
      <c r="B10" t="s">
        <v>46</v>
      </c>
      <c r="C10" t="s">
        <v>9</v>
      </c>
      <c r="D10" t="s">
        <v>55</v>
      </c>
      <c r="E10" t="s">
        <v>57</v>
      </c>
      <c r="I10">
        <v>1584420775</v>
      </c>
    </row>
    <row r="11" spans="1:9" x14ac:dyDescent="0.55000000000000004">
      <c r="A11" t="s">
        <v>41</v>
      </c>
      <c r="B11" t="s">
        <v>35</v>
      </c>
      <c r="C11" t="s">
        <v>58</v>
      </c>
      <c r="D11" t="s">
        <v>59</v>
      </c>
      <c r="E11" t="s">
        <v>60</v>
      </c>
      <c r="I11">
        <v>13342228.25</v>
      </c>
    </row>
    <row r="12" spans="1:9" x14ac:dyDescent="0.55000000000000004">
      <c r="A12" t="s">
        <v>61</v>
      </c>
      <c r="F12">
        <v>5930002892</v>
      </c>
      <c r="G12">
        <v>5058601934</v>
      </c>
      <c r="H12">
        <v>8127679949</v>
      </c>
      <c r="I12">
        <v>6487588621.25</v>
      </c>
    </row>
    <row r="14" spans="1:9" x14ac:dyDescent="0.55000000000000004">
      <c r="A14" t="s">
        <v>62</v>
      </c>
      <c r="B14" t="s">
        <v>29</v>
      </c>
      <c r="C14" t="s">
        <v>63</v>
      </c>
      <c r="D14" t="s">
        <v>50</v>
      </c>
      <c r="E14" t="s">
        <v>64</v>
      </c>
      <c r="I14">
        <v>2636263219</v>
      </c>
    </row>
    <row r="15" spans="1:9" x14ac:dyDescent="0.55000000000000004">
      <c r="A15" t="s">
        <v>62</v>
      </c>
      <c r="B15" t="s">
        <v>44</v>
      </c>
      <c r="C15" t="s">
        <v>58</v>
      </c>
      <c r="D15" t="s">
        <v>59</v>
      </c>
      <c r="E15" t="s">
        <v>60</v>
      </c>
      <c r="I15">
        <v>695541441</v>
      </c>
    </row>
    <row r="16" spans="1:9" x14ac:dyDescent="0.55000000000000004">
      <c r="A16" t="s">
        <v>62</v>
      </c>
      <c r="B16" t="s">
        <v>46</v>
      </c>
      <c r="C16" t="s">
        <v>47</v>
      </c>
      <c r="D16" t="s">
        <v>50</v>
      </c>
      <c r="E16" t="s">
        <v>51</v>
      </c>
      <c r="I16">
        <v>118420119</v>
      </c>
    </row>
    <row r="17" spans="1:9" x14ac:dyDescent="0.55000000000000004">
      <c r="A17" t="s">
        <v>62</v>
      </c>
      <c r="B17" t="s">
        <v>46</v>
      </c>
      <c r="C17" t="s">
        <v>47</v>
      </c>
      <c r="D17" t="s">
        <v>50</v>
      </c>
      <c r="E17" t="s">
        <v>65</v>
      </c>
      <c r="I17">
        <v>47232781</v>
      </c>
    </row>
    <row r="18" spans="1:9" x14ac:dyDescent="0.55000000000000004">
      <c r="A18" t="s">
        <v>62</v>
      </c>
      <c r="B18" t="s">
        <v>46</v>
      </c>
      <c r="C18" t="s">
        <v>66</v>
      </c>
      <c r="D18" t="s">
        <v>54</v>
      </c>
      <c r="E18" t="s">
        <v>66</v>
      </c>
      <c r="F18">
        <v>1394688072</v>
      </c>
      <c r="G18">
        <v>4913633437</v>
      </c>
      <c r="H18">
        <v>3518945366</v>
      </c>
    </row>
    <row r="19" spans="1:9" x14ac:dyDescent="0.55000000000000004">
      <c r="A19" t="s">
        <v>62</v>
      </c>
      <c r="B19" t="s">
        <v>46</v>
      </c>
      <c r="C19" t="s">
        <v>43</v>
      </c>
      <c r="G19">
        <v>677964975</v>
      </c>
    </row>
    <row r="20" spans="1:9" x14ac:dyDescent="0.55000000000000004">
      <c r="A20" t="s">
        <v>62</v>
      </c>
      <c r="B20" t="s">
        <v>46</v>
      </c>
      <c r="C20" t="s">
        <v>67</v>
      </c>
      <c r="G20">
        <v>13899434</v>
      </c>
    </row>
    <row r="21" spans="1:9" x14ac:dyDescent="0.55000000000000004">
      <c r="A21" t="s">
        <v>62</v>
      </c>
      <c r="B21" t="s">
        <v>46</v>
      </c>
      <c r="C21" t="s">
        <v>9</v>
      </c>
      <c r="D21" t="s">
        <v>55</v>
      </c>
      <c r="E21" t="s">
        <v>57</v>
      </c>
      <c r="F21">
        <v>1560856347</v>
      </c>
      <c r="G21">
        <v>57457865</v>
      </c>
    </row>
    <row r="22" spans="1:9" x14ac:dyDescent="0.55000000000000004">
      <c r="A22" t="s">
        <v>62</v>
      </c>
      <c r="B22" t="s">
        <v>68</v>
      </c>
      <c r="C22" t="s">
        <v>47</v>
      </c>
      <c r="D22" t="s">
        <v>50</v>
      </c>
      <c r="E22" t="s">
        <v>69</v>
      </c>
      <c r="I22">
        <v>25855403</v>
      </c>
    </row>
    <row r="23" spans="1:9" x14ac:dyDescent="0.55000000000000004">
      <c r="A23" t="s">
        <v>70</v>
      </c>
      <c r="F23">
        <v>2955544419</v>
      </c>
      <c r="G23">
        <v>5662955711</v>
      </c>
      <c r="H23">
        <v>3518945366</v>
      </c>
      <c r="I23">
        <v>3523312963</v>
      </c>
    </row>
    <row r="25" spans="1:9" x14ac:dyDescent="0.55000000000000004">
      <c r="A25" t="s">
        <v>7</v>
      </c>
      <c r="B25" t="s">
        <v>46</v>
      </c>
      <c r="C25" t="s">
        <v>71</v>
      </c>
      <c r="D25" t="s">
        <v>50</v>
      </c>
      <c r="E25" t="s">
        <v>5</v>
      </c>
      <c r="G25">
        <v>2440888026</v>
      </c>
    </row>
    <row r="26" spans="1:9" x14ac:dyDescent="0.55000000000000004">
      <c r="A26" t="s">
        <v>7</v>
      </c>
      <c r="B26" t="s">
        <v>46</v>
      </c>
      <c r="C26" t="s">
        <v>6</v>
      </c>
      <c r="D26" t="s">
        <v>50</v>
      </c>
      <c r="E26" t="s">
        <v>5</v>
      </c>
      <c r="G26">
        <v>2028354219</v>
      </c>
    </row>
    <row r="27" spans="1:9" x14ac:dyDescent="0.55000000000000004">
      <c r="A27" t="s">
        <v>72</v>
      </c>
      <c r="G27">
        <v>4469242245</v>
      </c>
    </row>
    <row r="29" spans="1:9" x14ac:dyDescent="0.55000000000000004">
      <c r="A29" t="s">
        <v>73</v>
      </c>
      <c r="B29" t="s">
        <v>29</v>
      </c>
      <c r="C29" t="s">
        <v>63</v>
      </c>
      <c r="D29" t="s">
        <v>50</v>
      </c>
      <c r="E29" t="s">
        <v>64</v>
      </c>
      <c r="I29">
        <v>2778017202</v>
      </c>
    </row>
    <row r="30" spans="1:9" x14ac:dyDescent="0.55000000000000004">
      <c r="A30" t="s">
        <v>74</v>
      </c>
      <c r="I30">
        <v>2778017202</v>
      </c>
    </row>
    <row r="32" spans="1:9" x14ac:dyDescent="0.55000000000000004">
      <c r="A32" t="s">
        <v>75</v>
      </c>
      <c r="B32" t="s">
        <v>42</v>
      </c>
      <c r="C32" t="s">
        <v>43</v>
      </c>
      <c r="I32">
        <v>84489804</v>
      </c>
    </row>
    <row r="33" spans="1:9" x14ac:dyDescent="0.55000000000000004">
      <c r="A33" t="s">
        <v>75</v>
      </c>
      <c r="B33" t="s">
        <v>46</v>
      </c>
      <c r="C33" t="s">
        <v>47</v>
      </c>
      <c r="D33" t="s">
        <v>50</v>
      </c>
      <c r="E33" t="s">
        <v>51</v>
      </c>
      <c r="I33">
        <v>331954027</v>
      </c>
    </row>
    <row r="34" spans="1:9" x14ac:dyDescent="0.55000000000000004">
      <c r="A34" t="s">
        <v>75</v>
      </c>
      <c r="B34" t="s">
        <v>46</v>
      </c>
      <c r="C34" t="s">
        <v>43</v>
      </c>
      <c r="G34">
        <v>2298709129</v>
      </c>
    </row>
    <row r="35" spans="1:9" x14ac:dyDescent="0.55000000000000004">
      <c r="A35" t="s">
        <v>75</v>
      </c>
      <c r="B35" t="s">
        <v>35</v>
      </c>
      <c r="C35" t="s">
        <v>76</v>
      </c>
      <c r="D35" t="s">
        <v>55</v>
      </c>
      <c r="E35" t="s">
        <v>57</v>
      </c>
      <c r="I35">
        <v>355482847</v>
      </c>
    </row>
    <row r="36" spans="1:9" x14ac:dyDescent="0.55000000000000004">
      <c r="A36" t="s">
        <v>77</v>
      </c>
      <c r="G36">
        <v>2298709129</v>
      </c>
      <c r="I36">
        <v>771926678</v>
      </c>
    </row>
    <row r="38" spans="1:9" x14ac:dyDescent="0.55000000000000004">
      <c r="A38" t="s">
        <v>78</v>
      </c>
      <c r="F38">
        <v>8885547311</v>
      </c>
      <c r="G38">
        <v>17489509019</v>
      </c>
      <c r="H38">
        <v>11646625315</v>
      </c>
      <c r="I38">
        <v>13560845464.25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image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Alea Wilbur</dc:creator>
  <cp:lastModifiedBy>Alea Wilbur</cp:lastModifiedBy>
  <dcterms:created xsi:type="dcterms:W3CDTF">2023-01-09T18:07:19Z</dcterms:created>
  <dcterms:modified xsi:type="dcterms:W3CDTF">2023-01-09T20:07:29Z</dcterms:modified>
</cp:coreProperties>
</file>